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DDC\2.Pearl Modules\Ethernet Module\Kemsys\"/>
    </mc:Choice>
  </mc:AlternateContent>
  <xr:revisionPtr revIDLastSave="0" documentId="13_ncr:1_{DCA586A1-98CC-4B47-BB01-9CB42F230C48}" xr6:coauthVersionLast="47" xr6:coauthVersionMax="47" xr10:uidLastSave="{00000000-0000-0000-0000-000000000000}"/>
  <bookViews>
    <workbookView xWindow="-110" yWindow="-110" windowWidth="19420" windowHeight="10420" tabRatio="781" xr2:uid="{00000000-000D-0000-FFFF-FFFF00000000}"/>
  </bookViews>
  <sheets>
    <sheet name="Data Sets" sheetId="149" r:id="rId1"/>
    <sheet name="Register Access" sheetId="159" r:id="rId2"/>
    <sheet name="Monitoring Data" sheetId="161" r:id="rId3"/>
    <sheet name="Query_iTRP_1_2" sheetId="170" state="hidden" r:id="rId4"/>
    <sheet name="Breaker Data" sheetId="163" r:id="rId5"/>
    <sheet name="General Settings" sheetId="165" r:id="rId6"/>
    <sheet name="Data Records" sheetId="146" r:id="rId7"/>
    <sheet name="Module Data" sheetId="173" r:id="rId8"/>
    <sheet name="Protection Settings" sheetId="164" r:id="rId9"/>
    <sheet name="Commands" sheetId="166" r:id="rId10"/>
  </sheets>
  <externalReferences>
    <externalReference r:id="rId11"/>
    <externalReference r:id="rId12"/>
    <externalReference r:id="rId13"/>
  </externalReferences>
  <definedNames>
    <definedName name="__shared_10_0_0" localSheetId="4">#REF!+#REF!</definedName>
    <definedName name="__shared_10_0_0" localSheetId="9">#REF!+#REF!</definedName>
    <definedName name="__shared_10_0_0" localSheetId="6">#REF!+#REF!</definedName>
    <definedName name="__shared_10_0_0" localSheetId="5">#REF!+#REF!</definedName>
    <definedName name="__shared_10_0_0" localSheetId="7">#REF!+#REF!</definedName>
    <definedName name="__shared_10_0_0" localSheetId="2">#REF!+#REF!</definedName>
    <definedName name="__shared_10_0_0" localSheetId="8">#REF!+#REF!</definedName>
    <definedName name="__shared_10_0_0" localSheetId="1">#REF!+#REF!</definedName>
    <definedName name="__shared_10_0_0">#REF!+#REF!</definedName>
    <definedName name="__shared_10_0_0_1" localSheetId="4">#REF!+#REF!</definedName>
    <definedName name="__shared_10_0_0_1" localSheetId="9">#REF!+#REF!</definedName>
    <definedName name="__shared_10_0_0_1" localSheetId="6">#REF!+#REF!</definedName>
    <definedName name="__shared_10_0_0_1" localSheetId="5">#REF!+#REF!</definedName>
    <definedName name="__shared_10_0_0_1" localSheetId="7">#REF!+#REF!</definedName>
    <definedName name="__shared_10_0_0_1" localSheetId="2">#REF!+#REF!</definedName>
    <definedName name="__shared_10_0_0_1" localSheetId="8">#REF!+#REF!</definedName>
    <definedName name="__shared_10_0_0_1" localSheetId="1">#REF!+#REF!</definedName>
    <definedName name="__shared_10_0_0_1">#REF!+#REF!</definedName>
    <definedName name="__shared_10_0_1" localSheetId="4">#REF!+#REF!</definedName>
    <definedName name="__shared_10_0_1" localSheetId="9">#REF!+#REF!</definedName>
    <definedName name="__shared_10_0_1" localSheetId="6">#REF!+#REF!</definedName>
    <definedName name="__shared_10_0_1" localSheetId="5">#REF!+#REF!</definedName>
    <definedName name="__shared_10_0_1" localSheetId="7">#REF!+#REF!</definedName>
    <definedName name="__shared_10_0_1" localSheetId="2">#REF!+#REF!</definedName>
    <definedName name="__shared_10_0_1" localSheetId="8">#REF!+#REF!</definedName>
    <definedName name="__shared_10_0_1" localSheetId="1">#REF!+#REF!</definedName>
    <definedName name="__shared_10_0_1">#REF!+#REF!</definedName>
    <definedName name="__shared_10_0_1_1" localSheetId="4">#REF!+1</definedName>
    <definedName name="__shared_10_0_1_1" localSheetId="9">#REF!+1</definedName>
    <definedName name="__shared_10_0_1_1" localSheetId="6">#REF!+1</definedName>
    <definedName name="__shared_10_0_1_1" localSheetId="5">#REF!+1</definedName>
    <definedName name="__shared_10_0_1_1" localSheetId="2">#REF!+1</definedName>
    <definedName name="__shared_10_0_1_1" localSheetId="8">#REF!+1</definedName>
    <definedName name="__shared_10_0_1_1" localSheetId="1">#REF!+1</definedName>
    <definedName name="__shared_10_0_1_1">#REF!+1</definedName>
    <definedName name="__shared_10_0_10" localSheetId="4">#REF!+#REF!</definedName>
    <definedName name="__shared_10_0_10" localSheetId="9">#REF!+#REF!</definedName>
    <definedName name="__shared_10_0_10" localSheetId="6">#REF!+#REF!</definedName>
    <definedName name="__shared_10_0_10" localSheetId="5">#REF!+#REF!</definedName>
    <definedName name="__shared_10_0_10" localSheetId="7">#REF!+#REF!</definedName>
    <definedName name="__shared_10_0_10" localSheetId="2">#REF!+#REF!</definedName>
    <definedName name="__shared_10_0_10" localSheetId="8">#REF!+#REF!</definedName>
    <definedName name="__shared_10_0_10" localSheetId="1">#REF!+#REF!</definedName>
    <definedName name="__shared_10_0_10">#REF!+#REF!</definedName>
    <definedName name="__shared_10_0_10_1" localSheetId="4">#REF!+#REF!</definedName>
    <definedName name="__shared_10_0_10_1" localSheetId="9">#REF!+#REF!</definedName>
    <definedName name="__shared_10_0_10_1" localSheetId="6">#REF!+#REF!</definedName>
    <definedName name="__shared_10_0_10_1" localSheetId="5">#REF!+#REF!</definedName>
    <definedName name="__shared_10_0_10_1" localSheetId="7">#REF!+#REF!</definedName>
    <definedName name="__shared_10_0_10_1" localSheetId="2">#REF!+#REF!</definedName>
    <definedName name="__shared_10_0_10_1" localSheetId="8">#REF!+#REF!</definedName>
    <definedName name="__shared_10_0_10_1" localSheetId="1">#REF!+#REF!</definedName>
    <definedName name="__shared_10_0_10_1">#REF!+#REF!</definedName>
    <definedName name="__shared_10_0_11" localSheetId="4">#REF!+#REF!</definedName>
    <definedName name="__shared_10_0_11" localSheetId="9">#REF!+#REF!</definedName>
    <definedName name="__shared_10_0_11" localSheetId="6">#REF!+#REF!</definedName>
    <definedName name="__shared_10_0_11" localSheetId="5">#REF!+#REF!</definedName>
    <definedName name="__shared_10_0_11" localSheetId="7">#REF!+#REF!</definedName>
    <definedName name="__shared_10_0_11" localSheetId="2">#REF!+#REF!</definedName>
    <definedName name="__shared_10_0_11" localSheetId="8">#REF!+#REF!</definedName>
    <definedName name="__shared_10_0_11" localSheetId="1">#REF!+#REF!</definedName>
    <definedName name="__shared_10_0_11">#REF!+#REF!</definedName>
    <definedName name="__shared_10_0_11_1" localSheetId="4">#REF!+1</definedName>
    <definedName name="__shared_10_0_11_1" localSheetId="9">#REF!+1</definedName>
    <definedName name="__shared_10_0_11_1" localSheetId="6">#REF!+1</definedName>
    <definedName name="__shared_10_0_11_1" localSheetId="5">#REF!+1</definedName>
    <definedName name="__shared_10_0_11_1" localSheetId="2">#REF!+1</definedName>
    <definedName name="__shared_10_0_11_1" localSheetId="8">#REF!+1</definedName>
    <definedName name="__shared_10_0_11_1" localSheetId="1">#REF!+1</definedName>
    <definedName name="__shared_10_0_11_1">#REF!+1</definedName>
    <definedName name="__shared_10_0_12" localSheetId="4">#REF!+#REF!</definedName>
    <definedName name="__shared_10_0_12" localSheetId="9">#REF!+#REF!</definedName>
    <definedName name="__shared_10_0_12" localSheetId="6">#REF!+#REF!</definedName>
    <definedName name="__shared_10_0_12" localSheetId="5">#REF!+#REF!</definedName>
    <definedName name="__shared_10_0_12" localSheetId="7">#REF!+#REF!</definedName>
    <definedName name="__shared_10_0_12" localSheetId="2">#REF!+#REF!</definedName>
    <definedName name="__shared_10_0_12" localSheetId="8">#REF!+#REF!</definedName>
    <definedName name="__shared_10_0_12" localSheetId="1">#REF!+#REF!</definedName>
    <definedName name="__shared_10_0_12">#REF!+#REF!</definedName>
    <definedName name="__shared_10_0_12_1" localSheetId="4">#REF!+#REF!</definedName>
    <definedName name="__shared_10_0_12_1" localSheetId="9">#REF!+#REF!</definedName>
    <definedName name="__shared_10_0_12_1" localSheetId="6">#REF!+#REF!</definedName>
    <definedName name="__shared_10_0_12_1" localSheetId="5">#REF!+#REF!</definedName>
    <definedName name="__shared_10_0_12_1" localSheetId="7">#REF!+#REF!</definedName>
    <definedName name="__shared_10_0_12_1" localSheetId="2">#REF!+#REF!</definedName>
    <definedName name="__shared_10_0_12_1" localSheetId="8">#REF!+#REF!</definedName>
    <definedName name="__shared_10_0_12_1" localSheetId="1">#REF!+#REF!</definedName>
    <definedName name="__shared_10_0_12_1">#REF!+#REF!</definedName>
    <definedName name="__shared_10_0_13" localSheetId="4">#REF!+1</definedName>
    <definedName name="__shared_10_0_13" localSheetId="9">#REF!+1</definedName>
    <definedName name="__shared_10_0_13" localSheetId="6">#REF!+1</definedName>
    <definedName name="__shared_10_0_13" localSheetId="5">#REF!+1</definedName>
    <definedName name="__shared_10_0_13" localSheetId="2">#REF!+1</definedName>
    <definedName name="__shared_10_0_13" localSheetId="8">#REF!+1</definedName>
    <definedName name="__shared_10_0_13" localSheetId="1">#REF!+1</definedName>
    <definedName name="__shared_10_0_13">#REF!+1</definedName>
    <definedName name="__shared_10_0_13_1" localSheetId="4">#REF!+1</definedName>
    <definedName name="__shared_10_0_13_1" localSheetId="9">#REF!+1</definedName>
    <definedName name="__shared_10_0_13_1" localSheetId="6">#REF!+1</definedName>
    <definedName name="__shared_10_0_13_1" localSheetId="5">#REF!+1</definedName>
    <definedName name="__shared_10_0_13_1" localSheetId="2">#REF!+1</definedName>
    <definedName name="__shared_10_0_13_1" localSheetId="8">#REF!+1</definedName>
    <definedName name="__shared_10_0_13_1" localSheetId="1">#REF!+1</definedName>
    <definedName name="__shared_10_0_13_1">#REF!+1</definedName>
    <definedName name="__shared_10_0_14" localSheetId="4">#REF!+#REF!</definedName>
    <definedName name="__shared_10_0_14" localSheetId="9">#REF!+#REF!</definedName>
    <definedName name="__shared_10_0_14" localSheetId="6">#REF!+#REF!</definedName>
    <definedName name="__shared_10_0_14" localSheetId="5">#REF!+#REF!</definedName>
    <definedName name="__shared_10_0_14" localSheetId="7">#REF!+#REF!</definedName>
    <definedName name="__shared_10_0_14" localSheetId="2">#REF!+#REF!</definedName>
    <definedName name="__shared_10_0_14" localSheetId="8">#REF!+#REF!</definedName>
    <definedName name="__shared_10_0_14" localSheetId="1">#REF!+#REF!</definedName>
    <definedName name="__shared_10_0_14">#REF!+#REF!</definedName>
    <definedName name="__shared_10_0_14_1" localSheetId="4">#REF!+#REF!</definedName>
    <definedName name="__shared_10_0_14_1" localSheetId="9">#REF!+#REF!</definedName>
    <definedName name="__shared_10_0_14_1" localSheetId="6">#REF!+#REF!</definedName>
    <definedName name="__shared_10_0_14_1" localSheetId="5">#REF!+#REF!</definedName>
    <definedName name="__shared_10_0_14_1" localSheetId="7">#REF!+#REF!</definedName>
    <definedName name="__shared_10_0_14_1" localSheetId="2">#REF!+#REF!</definedName>
    <definedName name="__shared_10_0_14_1" localSheetId="8">#REF!+#REF!</definedName>
    <definedName name="__shared_10_0_14_1" localSheetId="1">#REF!+#REF!</definedName>
    <definedName name="__shared_10_0_14_1">#REF!+#REF!</definedName>
    <definedName name="__shared_10_0_15" localSheetId="4">#REF!+1</definedName>
    <definedName name="__shared_10_0_15" localSheetId="9">#REF!+1</definedName>
    <definedName name="__shared_10_0_15" localSheetId="6">#REF!+1</definedName>
    <definedName name="__shared_10_0_15" localSheetId="5">#REF!+1</definedName>
    <definedName name="__shared_10_0_15" localSheetId="2">#REF!+1</definedName>
    <definedName name="__shared_10_0_15" localSheetId="8">#REF!+1</definedName>
    <definedName name="__shared_10_0_15" localSheetId="1">#REF!+1</definedName>
    <definedName name="__shared_10_0_15">#REF!+1</definedName>
    <definedName name="__shared_10_0_15_1" localSheetId="4">#REF!+1</definedName>
    <definedName name="__shared_10_0_15_1" localSheetId="9">#REF!+1</definedName>
    <definedName name="__shared_10_0_15_1" localSheetId="6">#REF!+1</definedName>
    <definedName name="__shared_10_0_15_1" localSheetId="5">#REF!+1</definedName>
    <definedName name="__shared_10_0_15_1" localSheetId="2">#REF!+1</definedName>
    <definedName name="__shared_10_0_15_1" localSheetId="8">#REF!+1</definedName>
    <definedName name="__shared_10_0_15_1" localSheetId="1">#REF!+1</definedName>
    <definedName name="__shared_10_0_15_1">#REF!+1</definedName>
    <definedName name="__shared_10_0_16" localSheetId="4">#REF!+#REF!</definedName>
    <definedName name="__shared_10_0_16" localSheetId="9">#REF!+#REF!</definedName>
    <definedName name="__shared_10_0_16" localSheetId="6">#REF!+#REF!</definedName>
    <definedName name="__shared_10_0_16" localSheetId="5">#REF!+#REF!</definedName>
    <definedName name="__shared_10_0_16" localSheetId="7">#REF!+#REF!</definedName>
    <definedName name="__shared_10_0_16" localSheetId="2">#REF!+#REF!</definedName>
    <definedName name="__shared_10_0_16" localSheetId="8">#REF!+#REF!</definedName>
    <definedName name="__shared_10_0_16" localSheetId="1">#REF!+#REF!</definedName>
    <definedName name="__shared_10_0_16">#REF!+#REF!</definedName>
    <definedName name="__shared_10_0_16_1" localSheetId="4">#REF!+#REF!</definedName>
    <definedName name="__shared_10_0_16_1" localSheetId="9">#REF!+#REF!</definedName>
    <definedName name="__shared_10_0_16_1" localSheetId="6">#REF!+#REF!</definedName>
    <definedName name="__shared_10_0_16_1" localSheetId="5">#REF!+#REF!</definedName>
    <definedName name="__shared_10_0_16_1" localSheetId="7">#REF!+#REF!</definedName>
    <definedName name="__shared_10_0_16_1" localSheetId="2">#REF!+#REF!</definedName>
    <definedName name="__shared_10_0_16_1" localSheetId="8">#REF!+#REF!</definedName>
    <definedName name="__shared_10_0_16_1" localSheetId="1">#REF!+#REF!</definedName>
    <definedName name="__shared_10_0_16_1">#REF!+#REF!</definedName>
    <definedName name="__shared_10_0_17" localSheetId="4">#REF!+1</definedName>
    <definedName name="__shared_10_0_17" localSheetId="9">#REF!+1</definedName>
    <definedName name="__shared_10_0_17" localSheetId="6">#REF!+1</definedName>
    <definedName name="__shared_10_0_17" localSheetId="5">#REF!+1</definedName>
    <definedName name="__shared_10_0_17" localSheetId="2">#REF!+1</definedName>
    <definedName name="__shared_10_0_17" localSheetId="8">#REF!+1</definedName>
    <definedName name="__shared_10_0_17" localSheetId="1">#REF!+1</definedName>
    <definedName name="__shared_10_0_17">#REF!+1</definedName>
    <definedName name="__shared_10_0_17_1" localSheetId="4">#REF!+1</definedName>
    <definedName name="__shared_10_0_17_1" localSheetId="9">#REF!+1</definedName>
    <definedName name="__shared_10_0_17_1" localSheetId="6">#REF!+1</definedName>
    <definedName name="__shared_10_0_17_1" localSheetId="5">#REF!+1</definedName>
    <definedName name="__shared_10_0_17_1" localSheetId="2">#REF!+1</definedName>
    <definedName name="__shared_10_0_17_1" localSheetId="8">#REF!+1</definedName>
    <definedName name="__shared_10_0_17_1" localSheetId="1">#REF!+1</definedName>
    <definedName name="__shared_10_0_17_1">#REF!+1</definedName>
    <definedName name="__shared_10_0_18" localSheetId="4">#REF!+#REF!</definedName>
    <definedName name="__shared_10_0_18" localSheetId="9">#REF!+#REF!</definedName>
    <definedName name="__shared_10_0_18" localSheetId="6">#REF!+#REF!</definedName>
    <definedName name="__shared_10_0_18" localSheetId="5">#REF!+#REF!</definedName>
    <definedName name="__shared_10_0_18" localSheetId="7">#REF!+#REF!</definedName>
    <definedName name="__shared_10_0_18" localSheetId="2">#REF!+#REF!</definedName>
    <definedName name="__shared_10_0_18" localSheetId="8">#REF!+#REF!</definedName>
    <definedName name="__shared_10_0_18" localSheetId="1">#REF!+#REF!</definedName>
    <definedName name="__shared_10_0_18">#REF!+#REF!</definedName>
    <definedName name="__shared_10_0_18_1" localSheetId="4">#REF!+#REF!</definedName>
    <definedName name="__shared_10_0_18_1" localSheetId="9">#REF!+#REF!</definedName>
    <definedName name="__shared_10_0_18_1" localSheetId="6">#REF!+#REF!</definedName>
    <definedName name="__shared_10_0_18_1" localSheetId="5">#REF!+#REF!</definedName>
    <definedName name="__shared_10_0_18_1" localSheetId="7">#REF!+#REF!</definedName>
    <definedName name="__shared_10_0_18_1" localSheetId="2">#REF!+#REF!</definedName>
    <definedName name="__shared_10_0_18_1" localSheetId="8">#REF!+#REF!</definedName>
    <definedName name="__shared_10_0_18_1" localSheetId="1">#REF!+#REF!</definedName>
    <definedName name="__shared_10_0_18_1">#REF!+#REF!</definedName>
    <definedName name="__shared_10_0_19" localSheetId="4">#REF!+1</definedName>
    <definedName name="__shared_10_0_19" localSheetId="9">#REF!+1</definedName>
    <definedName name="__shared_10_0_19" localSheetId="6">#REF!+1</definedName>
    <definedName name="__shared_10_0_19" localSheetId="5">#REF!+1</definedName>
    <definedName name="__shared_10_0_19" localSheetId="2">#REF!+1</definedName>
    <definedName name="__shared_10_0_19" localSheetId="8">#REF!+1</definedName>
    <definedName name="__shared_10_0_19" localSheetId="1">#REF!+1</definedName>
    <definedName name="__shared_10_0_19">#REF!+1</definedName>
    <definedName name="__shared_10_0_2" localSheetId="4">#REF!+#REF!</definedName>
    <definedName name="__shared_10_0_2" localSheetId="9">#REF!+#REF!</definedName>
    <definedName name="__shared_10_0_2" localSheetId="6">#REF!+#REF!</definedName>
    <definedName name="__shared_10_0_2" localSheetId="5">#REF!+#REF!</definedName>
    <definedName name="__shared_10_0_2" localSheetId="7">#REF!+#REF!</definedName>
    <definedName name="__shared_10_0_2" localSheetId="2">#REF!+#REF!</definedName>
    <definedName name="__shared_10_0_2" localSheetId="8">#REF!+#REF!</definedName>
    <definedName name="__shared_10_0_2" localSheetId="1">#REF!+#REF!</definedName>
    <definedName name="__shared_10_0_2">#REF!+#REF!</definedName>
    <definedName name="__shared_10_0_2_1" localSheetId="4">#REF!+#REF!</definedName>
    <definedName name="__shared_10_0_2_1" localSheetId="9">#REF!+#REF!</definedName>
    <definedName name="__shared_10_0_2_1" localSheetId="6">#REF!+#REF!</definedName>
    <definedName name="__shared_10_0_2_1" localSheetId="5">#REF!+#REF!</definedName>
    <definedName name="__shared_10_0_2_1" localSheetId="7">#REF!+#REF!</definedName>
    <definedName name="__shared_10_0_2_1" localSheetId="2">#REF!+#REF!</definedName>
    <definedName name="__shared_10_0_2_1" localSheetId="8">#REF!+#REF!</definedName>
    <definedName name="__shared_10_0_2_1" localSheetId="1">#REF!+#REF!</definedName>
    <definedName name="__shared_10_0_2_1">#REF!+#REF!</definedName>
    <definedName name="__shared_10_0_20" localSheetId="4">#REF!+#REF!</definedName>
    <definedName name="__shared_10_0_20" localSheetId="9">#REF!+#REF!</definedName>
    <definedName name="__shared_10_0_20" localSheetId="6">#REF!+#REF!</definedName>
    <definedName name="__shared_10_0_20" localSheetId="5">#REF!+#REF!</definedName>
    <definedName name="__shared_10_0_20" localSheetId="7">#REF!+#REF!</definedName>
    <definedName name="__shared_10_0_20" localSheetId="2">#REF!+#REF!</definedName>
    <definedName name="__shared_10_0_20" localSheetId="8">#REF!+#REF!</definedName>
    <definedName name="__shared_10_0_20" localSheetId="1">#REF!+#REF!</definedName>
    <definedName name="__shared_10_0_20">#REF!+#REF!</definedName>
    <definedName name="__shared_10_0_21" localSheetId="4">#REF!+1</definedName>
    <definedName name="__shared_10_0_21" localSheetId="9">#REF!+1</definedName>
    <definedName name="__shared_10_0_21" localSheetId="6">#REF!+1</definedName>
    <definedName name="__shared_10_0_21" localSheetId="5">#REF!+1</definedName>
    <definedName name="__shared_10_0_21" localSheetId="2">#REF!+1</definedName>
    <definedName name="__shared_10_0_21" localSheetId="8">#REF!+1</definedName>
    <definedName name="__shared_10_0_21" localSheetId="1">#REF!+1</definedName>
    <definedName name="__shared_10_0_21">#REF!+1</definedName>
    <definedName name="__shared_10_0_22" localSheetId="4">#REF!+#REF!</definedName>
    <definedName name="__shared_10_0_22" localSheetId="9">#REF!+#REF!</definedName>
    <definedName name="__shared_10_0_22" localSheetId="6">#REF!+#REF!</definedName>
    <definedName name="__shared_10_0_22" localSheetId="5">#REF!+#REF!</definedName>
    <definedName name="__shared_10_0_22" localSheetId="7">#REF!+#REF!</definedName>
    <definedName name="__shared_10_0_22" localSheetId="2">#REF!+#REF!</definedName>
    <definedName name="__shared_10_0_22" localSheetId="8">#REF!+#REF!</definedName>
    <definedName name="__shared_10_0_22" localSheetId="1">#REF!+#REF!</definedName>
    <definedName name="__shared_10_0_22">#REF!+#REF!</definedName>
    <definedName name="__shared_10_0_23" localSheetId="4">#REF!+1</definedName>
    <definedName name="__shared_10_0_23" localSheetId="9">#REF!+1</definedName>
    <definedName name="__shared_10_0_23" localSheetId="6">#REF!+1</definedName>
    <definedName name="__shared_10_0_23" localSheetId="5">#REF!+1</definedName>
    <definedName name="__shared_10_0_23" localSheetId="2">#REF!+1</definedName>
    <definedName name="__shared_10_0_23" localSheetId="8">#REF!+1</definedName>
    <definedName name="__shared_10_0_23" localSheetId="1">#REF!+1</definedName>
    <definedName name="__shared_10_0_23">#REF!+1</definedName>
    <definedName name="__shared_10_0_24" localSheetId="4">#REF!+#REF!</definedName>
    <definedName name="__shared_10_0_24" localSheetId="9">#REF!+#REF!</definedName>
    <definedName name="__shared_10_0_24" localSheetId="6">#REF!+#REF!</definedName>
    <definedName name="__shared_10_0_24" localSheetId="5">#REF!+#REF!</definedName>
    <definedName name="__shared_10_0_24" localSheetId="7">#REF!+#REF!</definedName>
    <definedName name="__shared_10_0_24" localSheetId="2">#REF!+#REF!</definedName>
    <definedName name="__shared_10_0_24" localSheetId="8">#REF!+#REF!</definedName>
    <definedName name="__shared_10_0_24" localSheetId="1">#REF!+#REF!</definedName>
    <definedName name="__shared_10_0_24">#REF!+#REF!</definedName>
    <definedName name="__shared_10_0_25" localSheetId="4">#REF!+#REF!</definedName>
    <definedName name="__shared_10_0_25" localSheetId="9">#REF!+#REF!</definedName>
    <definedName name="__shared_10_0_25" localSheetId="6">#REF!+#REF!</definedName>
    <definedName name="__shared_10_0_25" localSheetId="5">#REF!+#REF!</definedName>
    <definedName name="__shared_10_0_25" localSheetId="7">#REF!+#REF!</definedName>
    <definedName name="__shared_10_0_25" localSheetId="2">#REF!+#REF!</definedName>
    <definedName name="__shared_10_0_25" localSheetId="8">#REF!+#REF!</definedName>
    <definedName name="__shared_10_0_25" localSheetId="1">#REF!+#REF!</definedName>
    <definedName name="__shared_10_0_25">#REF!+#REF!</definedName>
    <definedName name="__shared_10_0_3" localSheetId="4">#REF!+1</definedName>
    <definedName name="__shared_10_0_3" localSheetId="9">#REF!+1</definedName>
    <definedName name="__shared_10_0_3" localSheetId="6">#REF!+1</definedName>
    <definedName name="__shared_10_0_3" localSheetId="5">#REF!+1</definedName>
    <definedName name="__shared_10_0_3" localSheetId="2">#REF!+1</definedName>
    <definedName name="__shared_10_0_3" localSheetId="8">#REF!+1</definedName>
    <definedName name="__shared_10_0_3" localSheetId="1">#REF!+1</definedName>
    <definedName name="__shared_10_0_3">#REF!+1</definedName>
    <definedName name="__shared_10_0_3_1" localSheetId="4">#REF!+1</definedName>
    <definedName name="__shared_10_0_3_1" localSheetId="9">#REF!+1</definedName>
    <definedName name="__shared_10_0_3_1" localSheetId="6">#REF!+1</definedName>
    <definedName name="__shared_10_0_3_1" localSheetId="5">#REF!+1</definedName>
    <definedName name="__shared_10_0_3_1" localSheetId="2">#REF!+1</definedName>
    <definedName name="__shared_10_0_3_1" localSheetId="8">#REF!+1</definedName>
    <definedName name="__shared_10_0_3_1" localSheetId="1">#REF!+1</definedName>
    <definedName name="__shared_10_0_3_1">#REF!+1</definedName>
    <definedName name="__shared_10_0_4" localSheetId="4">#REF!+#REF!</definedName>
    <definedName name="__shared_10_0_4" localSheetId="9">#REF!+#REF!</definedName>
    <definedName name="__shared_10_0_4" localSheetId="6">#REF!+#REF!</definedName>
    <definedName name="__shared_10_0_4" localSheetId="5">#REF!+#REF!</definedName>
    <definedName name="__shared_10_0_4" localSheetId="7">#REF!+#REF!</definedName>
    <definedName name="__shared_10_0_4" localSheetId="2">#REF!+#REF!</definedName>
    <definedName name="__shared_10_0_4" localSheetId="8">#REF!+#REF!</definedName>
    <definedName name="__shared_10_0_4" localSheetId="1">#REF!+#REF!</definedName>
    <definedName name="__shared_10_0_4">#REF!+#REF!</definedName>
    <definedName name="__shared_10_0_4_1" localSheetId="4">#REF!+#REF!</definedName>
    <definedName name="__shared_10_0_4_1" localSheetId="9">#REF!+#REF!</definedName>
    <definedName name="__shared_10_0_4_1" localSheetId="6">#REF!+#REF!</definedName>
    <definedName name="__shared_10_0_4_1" localSheetId="5">#REF!+#REF!</definedName>
    <definedName name="__shared_10_0_4_1" localSheetId="7">#REF!+#REF!</definedName>
    <definedName name="__shared_10_0_4_1" localSheetId="2">#REF!+#REF!</definedName>
    <definedName name="__shared_10_0_4_1" localSheetId="8">#REF!+#REF!</definedName>
    <definedName name="__shared_10_0_4_1" localSheetId="1">#REF!+#REF!</definedName>
    <definedName name="__shared_10_0_4_1">#REF!+#REF!</definedName>
    <definedName name="__shared_10_0_5" localSheetId="4">#REF!+1</definedName>
    <definedName name="__shared_10_0_5" localSheetId="9">#REF!+1</definedName>
    <definedName name="__shared_10_0_5" localSheetId="6">#REF!+1</definedName>
    <definedName name="__shared_10_0_5" localSheetId="5">#REF!+1</definedName>
    <definedName name="__shared_10_0_5" localSheetId="2">#REF!+1</definedName>
    <definedName name="__shared_10_0_5" localSheetId="8">#REF!+1</definedName>
    <definedName name="__shared_10_0_5" localSheetId="1">#REF!+1</definedName>
    <definedName name="__shared_10_0_5">#REF!+1</definedName>
    <definedName name="__shared_10_0_5_1" localSheetId="4">#REF!+1</definedName>
    <definedName name="__shared_10_0_5_1" localSheetId="9">#REF!+1</definedName>
    <definedName name="__shared_10_0_5_1" localSheetId="6">#REF!+1</definedName>
    <definedName name="__shared_10_0_5_1" localSheetId="5">#REF!+1</definedName>
    <definedName name="__shared_10_0_5_1" localSheetId="2">#REF!+1</definedName>
    <definedName name="__shared_10_0_5_1" localSheetId="8">#REF!+1</definedName>
    <definedName name="__shared_10_0_5_1" localSheetId="1">#REF!+1</definedName>
    <definedName name="__shared_10_0_5_1">#REF!+1</definedName>
    <definedName name="__shared_10_0_6" localSheetId="4">#REF!+#REF!</definedName>
    <definedName name="__shared_10_0_6" localSheetId="9">#REF!+#REF!</definedName>
    <definedName name="__shared_10_0_6" localSheetId="6">#REF!+#REF!</definedName>
    <definedName name="__shared_10_0_6" localSheetId="5">#REF!+#REF!</definedName>
    <definedName name="__shared_10_0_6" localSheetId="7">#REF!+#REF!</definedName>
    <definedName name="__shared_10_0_6" localSheetId="2">#REF!+#REF!</definedName>
    <definedName name="__shared_10_0_6" localSheetId="8">#REF!+#REF!</definedName>
    <definedName name="__shared_10_0_6" localSheetId="1">#REF!+#REF!</definedName>
    <definedName name="__shared_10_0_6">#REF!+#REF!</definedName>
    <definedName name="__shared_10_0_6_1" localSheetId="4">#REF!+#REF!</definedName>
    <definedName name="__shared_10_0_6_1" localSheetId="9">#REF!+#REF!</definedName>
    <definedName name="__shared_10_0_6_1" localSheetId="6">#REF!+#REF!</definedName>
    <definedName name="__shared_10_0_6_1" localSheetId="5">#REF!+#REF!</definedName>
    <definedName name="__shared_10_0_6_1" localSheetId="7">#REF!+#REF!</definedName>
    <definedName name="__shared_10_0_6_1" localSheetId="2">#REF!+#REF!</definedName>
    <definedName name="__shared_10_0_6_1" localSheetId="8">#REF!+#REF!</definedName>
    <definedName name="__shared_10_0_6_1" localSheetId="1">#REF!+#REF!</definedName>
    <definedName name="__shared_10_0_6_1">#REF!+#REF!</definedName>
    <definedName name="__shared_10_0_7" localSheetId="4">#REF!+#REF!</definedName>
    <definedName name="__shared_10_0_7" localSheetId="9">#REF!+#REF!</definedName>
    <definedName name="__shared_10_0_7" localSheetId="6">#REF!+#REF!</definedName>
    <definedName name="__shared_10_0_7" localSheetId="5">#REF!+#REF!</definedName>
    <definedName name="__shared_10_0_7" localSheetId="7">#REF!+#REF!</definedName>
    <definedName name="__shared_10_0_7" localSheetId="2">#REF!+#REF!</definedName>
    <definedName name="__shared_10_0_7" localSheetId="8">#REF!+#REF!</definedName>
    <definedName name="__shared_10_0_7" localSheetId="1">#REF!+#REF!</definedName>
    <definedName name="__shared_10_0_7">#REF!+#REF!</definedName>
    <definedName name="__shared_10_0_7_1" localSheetId="4">#REF!+1</definedName>
    <definedName name="__shared_10_0_7_1" localSheetId="9">#REF!+1</definedName>
    <definedName name="__shared_10_0_7_1" localSheetId="6">#REF!+1</definedName>
    <definedName name="__shared_10_0_7_1" localSheetId="5">#REF!+1</definedName>
    <definedName name="__shared_10_0_7_1" localSheetId="2">#REF!+1</definedName>
    <definedName name="__shared_10_0_7_1" localSheetId="8">#REF!+1</definedName>
    <definedName name="__shared_10_0_7_1" localSheetId="1">#REF!+1</definedName>
    <definedName name="__shared_10_0_7_1">#REF!+1</definedName>
    <definedName name="__shared_10_0_8" localSheetId="4">#REF!+#REF!</definedName>
    <definedName name="__shared_10_0_8" localSheetId="9">#REF!+#REF!</definedName>
    <definedName name="__shared_10_0_8" localSheetId="6">#REF!+#REF!</definedName>
    <definedName name="__shared_10_0_8" localSheetId="5">#REF!+#REF!</definedName>
    <definedName name="__shared_10_0_8" localSheetId="7">#REF!+#REF!</definedName>
    <definedName name="__shared_10_0_8" localSheetId="2">#REF!+#REF!</definedName>
    <definedName name="__shared_10_0_8" localSheetId="8">#REF!+#REF!</definedName>
    <definedName name="__shared_10_0_8" localSheetId="1">#REF!+#REF!</definedName>
    <definedName name="__shared_10_0_8">#REF!+#REF!</definedName>
    <definedName name="__shared_10_0_8_1" localSheetId="4">#REF!+#REF!</definedName>
    <definedName name="__shared_10_0_8_1" localSheetId="9">#REF!+#REF!</definedName>
    <definedName name="__shared_10_0_8_1" localSheetId="6">#REF!+#REF!</definedName>
    <definedName name="__shared_10_0_8_1" localSheetId="5">#REF!+#REF!</definedName>
    <definedName name="__shared_10_0_8_1" localSheetId="7">#REF!+#REF!</definedName>
    <definedName name="__shared_10_0_8_1" localSheetId="2">#REF!+#REF!</definedName>
    <definedName name="__shared_10_0_8_1" localSheetId="8">#REF!+#REF!</definedName>
    <definedName name="__shared_10_0_8_1" localSheetId="1">#REF!+#REF!</definedName>
    <definedName name="__shared_10_0_8_1">#REF!+#REF!</definedName>
    <definedName name="__shared_10_0_9" localSheetId="4">#REF!+#REF!</definedName>
    <definedName name="__shared_10_0_9" localSheetId="9">#REF!+#REF!</definedName>
    <definedName name="__shared_10_0_9" localSheetId="6">#REF!+#REF!</definedName>
    <definedName name="__shared_10_0_9" localSheetId="5">#REF!+#REF!</definedName>
    <definedName name="__shared_10_0_9" localSheetId="7">#REF!+#REF!</definedName>
    <definedName name="__shared_10_0_9" localSheetId="2">#REF!+#REF!</definedName>
    <definedName name="__shared_10_0_9" localSheetId="8">#REF!+#REF!</definedName>
    <definedName name="__shared_10_0_9" localSheetId="1">#REF!+#REF!</definedName>
    <definedName name="__shared_10_0_9">#REF!+#REF!</definedName>
    <definedName name="__shared_10_0_9_1" localSheetId="4">#REF!+1</definedName>
    <definedName name="__shared_10_0_9_1" localSheetId="9">#REF!+1</definedName>
    <definedName name="__shared_10_0_9_1" localSheetId="6">#REF!+1</definedName>
    <definedName name="__shared_10_0_9_1" localSheetId="5">#REF!+1</definedName>
    <definedName name="__shared_10_0_9_1" localSheetId="2">#REF!+1</definedName>
    <definedName name="__shared_10_0_9_1" localSheetId="8">#REF!+1</definedName>
    <definedName name="__shared_10_0_9_1" localSheetId="1">#REF!+1</definedName>
    <definedName name="__shared_10_0_9_1">#REF!+1</definedName>
    <definedName name="__shared_12_0_0" localSheetId="4">#REF!+#REF!</definedName>
    <definedName name="__shared_12_0_0" localSheetId="9">#REF!+#REF!</definedName>
    <definedName name="__shared_12_0_0" localSheetId="6">#REF!+#REF!</definedName>
    <definedName name="__shared_12_0_0" localSheetId="5">#REF!+#REF!</definedName>
    <definedName name="__shared_12_0_0" localSheetId="7">#REF!+#REF!</definedName>
    <definedName name="__shared_12_0_0" localSheetId="2">#REF!+#REF!</definedName>
    <definedName name="__shared_12_0_0" localSheetId="8">#REF!+#REF!</definedName>
    <definedName name="__shared_12_0_0" localSheetId="1">#REF!+#REF!</definedName>
    <definedName name="__shared_12_0_0">#REF!+#REF!</definedName>
    <definedName name="__shared_12_0_0_1" localSheetId="4">#REF!+#REF!</definedName>
    <definedName name="__shared_12_0_0_1" localSheetId="9">#REF!+#REF!</definedName>
    <definedName name="__shared_12_0_0_1" localSheetId="6">#REF!+#REF!</definedName>
    <definedName name="__shared_12_0_0_1" localSheetId="5">#REF!+#REF!</definedName>
    <definedName name="__shared_12_0_0_1" localSheetId="7">#REF!+#REF!</definedName>
    <definedName name="__shared_12_0_0_1" localSheetId="2">#REF!+#REF!</definedName>
    <definedName name="__shared_12_0_0_1" localSheetId="8">#REF!+#REF!</definedName>
    <definedName name="__shared_12_0_0_1" localSheetId="1">#REF!+#REF!</definedName>
    <definedName name="__shared_12_0_0_1">#REF!+#REF!</definedName>
    <definedName name="__shared_12_0_1" localSheetId="4">#REF!+#REF!</definedName>
    <definedName name="__shared_12_0_1" localSheetId="9">#REF!+#REF!</definedName>
    <definedName name="__shared_12_0_1" localSheetId="6">#REF!+#REF!</definedName>
    <definedName name="__shared_12_0_1" localSheetId="5">#REF!+#REF!</definedName>
    <definedName name="__shared_12_0_1" localSheetId="7">#REF!+#REF!</definedName>
    <definedName name="__shared_12_0_1" localSheetId="2">#REF!+#REF!</definedName>
    <definedName name="__shared_12_0_1" localSheetId="8">#REF!+#REF!</definedName>
    <definedName name="__shared_12_0_1" localSheetId="1">#REF!+#REF!</definedName>
    <definedName name="__shared_12_0_1">#REF!+#REF!</definedName>
    <definedName name="__shared_12_0_1_1" localSheetId="4">#REF!+#REF!</definedName>
    <definedName name="__shared_12_0_1_1" localSheetId="9">#REF!+#REF!</definedName>
    <definedName name="__shared_12_0_1_1" localSheetId="6">#REF!+#REF!</definedName>
    <definedName name="__shared_12_0_1_1" localSheetId="5">#REF!+#REF!</definedName>
    <definedName name="__shared_12_0_1_1" localSheetId="2">#REF!+#REF!</definedName>
    <definedName name="__shared_12_0_1_1" localSheetId="8">#REF!+#REF!</definedName>
    <definedName name="__shared_12_0_1_1" localSheetId="1">#REF!+#REF!</definedName>
    <definedName name="__shared_12_0_1_1">#REF!+#REF!</definedName>
    <definedName name="__shared_12_0_2" localSheetId="4">#REF!+#REF!</definedName>
    <definedName name="__shared_12_0_2" localSheetId="9">#REF!+#REF!</definedName>
    <definedName name="__shared_12_0_2" localSheetId="6">#REF!+#REF!</definedName>
    <definedName name="__shared_12_0_2" localSheetId="5">#REF!+#REF!</definedName>
    <definedName name="__shared_12_0_2" localSheetId="2">#REF!+#REF!</definedName>
    <definedName name="__shared_12_0_2" localSheetId="8">#REF!+#REF!</definedName>
    <definedName name="__shared_12_0_2" localSheetId="1">#REF!+#REF!</definedName>
    <definedName name="__shared_12_0_2">#REF!+#REF!</definedName>
    <definedName name="__shared_12_0_2_1" localSheetId="4">#REF!+#REF!</definedName>
    <definedName name="__shared_12_0_2_1" localSheetId="9">#REF!+#REF!</definedName>
    <definedName name="__shared_12_0_2_1" localSheetId="6">#REF!+#REF!</definedName>
    <definedName name="__shared_12_0_2_1" localSheetId="5">#REF!+#REF!</definedName>
    <definedName name="__shared_12_0_2_1" localSheetId="2">#REF!+#REF!</definedName>
    <definedName name="__shared_12_0_2_1" localSheetId="8">#REF!+#REF!</definedName>
    <definedName name="__shared_12_0_2_1" localSheetId="1">#REF!+#REF!</definedName>
    <definedName name="__shared_12_0_2_1">#REF!+#REF!</definedName>
    <definedName name="__shared_12_0_3" localSheetId="4">#REF!+1</definedName>
    <definedName name="__shared_12_0_3" localSheetId="9">#REF!+1</definedName>
    <definedName name="__shared_12_0_3" localSheetId="6">#REF!+1</definedName>
    <definedName name="__shared_12_0_3" localSheetId="5">#REF!+1</definedName>
    <definedName name="__shared_12_0_3" localSheetId="2">#REF!+1</definedName>
    <definedName name="__shared_12_0_3" localSheetId="8">#REF!+1</definedName>
    <definedName name="__shared_12_0_3" localSheetId="1">#REF!+1</definedName>
    <definedName name="__shared_12_0_3">#REF!+1</definedName>
    <definedName name="__shared_12_0_3_1" localSheetId="4">#REF!+1</definedName>
    <definedName name="__shared_12_0_3_1" localSheetId="9">#REF!+1</definedName>
    <definedName name="__shared_12_0_3_1" localSheetId="6">#REF!+1</definedName>
    <definedName name="__shared_12_0_3_1" localSheetId="5">#REF!+1</definedName>
    <definedName name="__shared_12_0_3_1" localSheetId="2">#REF!+1</definedName>
    <definedName name="__shared_12_0_3_1" localSheetId="8">#REF!+1</definedName>
    <definedName name="__shared_12_0_3_1" localSheetId="1">#REF!+1</definedName>
    <definedName name="__shared_12_0_3_1">#REF!+1</definedName>
    <definedName name="__shared_12_0_4" localSheetId="4">#REF!+1</definedName>
    <definedName name="__shared_12_0_4" localSheetId="9">#REF!+1</definedName>
    <definedName name="__shared_12_0_4" localSheetId="6">#REF!+1</definedName>
    <definedName name="__shared_12_0_4" localSheetId="5">#REF!+1</definedName>
    <definedName name="__shared_12_0_4" localSheetId="2">#REF!+1</definedName>
    <definedName name="__shared_12_0_4" localSheetId="8">#REF!+1</definedName>
    <definedName name="__shared_12_0_4" localSheetId="1">#REF!+1</definedName>
    <definedName name="__shared_12_0_4">#REF!+1</definedName>
    <definedName name="__shared_12_0_4_1" localSheetId="4">#REF!+1</definedName>
    <definedName name="__shared_12_0_4_1" localSheetId="9">#REF!+1</definedName>
    <definedName name="__shared_12_0_4_1" localSheetId="6">#REF!+1</definedName>
    <definedName name="__shared_12_0_4_1" localSheetId="5">#REF!+1</definedName>
    <definedName name="__shared_12_0_4_1" localSheetId="2">#REF!+1</definedName>
    <definedName name="__shared_12_0_4_1" localSheetId="8">#REF!+1</definedName>
    <definedName name="__shared_12_0_4_1" localSheetId="1">#REF!+1</definedName>
    <definedName name="__shared_12_0_4_1">#REF!+1</definedName>
    <definedName name="__shared_12_0_5" localSheetId="4">#REF!+1</definedName>
    <definedName name="__shared_12_0_5" localSheetId="9">#REF!+1</definedName>
    <definedName name="__shared_12_0_5" localSheetId="6">#REF!+1</definedName>
    <definedName name="__shared_12_0_5" localSheetId="5">#REF!+1</definedName>
    <definedName name="__shared_12_0_5" localSheetId="2">#REF!+1</definedName>
    <definedName name="__shared_12_0_5" localSheetId="8">#REF!+1</definedName>
    <definedName name="__shared_12_0_5" localSheetId="1">#REF!+1</definedName>
    <definedName name="__shared_12_0_5">#REF!+1</definedName>
    <definedName name="__shared_12_0_5_1" localSheetId="4">#REF!+1</definedName>
    <definedName name="__shared_12_0_5_1" localSheetId="9">#REF!+1</definedName>
    <definedName name="__shared_12_0_5_1" localSheetId="6">#REF!+1</definedName>
    <definedName name="__shared_12_0_5_1" localSheetId="5">#REF!+1</definedName>
    <definedName name="__shared_12_0_5_1" localSheetId="2">#REF!+1</definedName>
    <definedName name="__shared_12_0_5_1" localSheetId="8">#REF!+1</definedName>
    <definedName name="__shared_12_0_5_1" localSheetId="1">#REF!+1</definedName>
    <definedName name="__shared_12_0_5_1">#REF!+1</definedName>
    <definedName name="__shared_12_0_6" localSheetId="4">#REF!+1</definedName>
    <definedName name="__shared_12_0_6" localSheetId="9">#REF!+1</definedName>
    <definedName name="__shared_12_0_6" localSheetId="6">#REF!+1</definedName>
    <definedName name="__shared_12_0_6" localSheetId="5">#REF!+1</definedName>
    <definedName name="__shared_12_0_6" localSheetId="2">#REF!+1</definedName>
    <definedName name="__shared_12_0_6" localSheetId="8">#REF!+1</definedName>
    <definedName name="__shared_12_0_6" localSheetId="1">#REF!+1</definedName>
    <definedName name="__shared_12_0_6">#REF!+1</definedName>
    <definedName name="__shared_12_0_7" localSheetId="4">#REF!+1</definedName>
    <definedName name="__shared_12_0_7" localSheetId="9">#REF!+1</definedName>
    <definedName name="__shared_12_0_7" localSheetId="6">#REF!+1</definedName>
    <definedName name="__shared_12_0_7" localSheetId="5">#REF!+1</definedName>
    <definedName name="__shared_12_0_7" localSheetId="2">#REF!+1</definedName>
    <definedName name="__shared_12_0_7" localSheetId="8">#REF!+1</definedName>
    <definedName name="__shared_12_0_7" localSheetId="1">#REF!+1</definedName>
    <definedName name="__shared_12_0_7">#REF!+1</definedName>
    <definedName name="__shared_12_0_8" localSheetId="4">#REF!+1</definedName>
    <definedName name="__shared_12_0_8" localSheetId="9">#REF!+1</definedName>
    <definedName name="__shared_12_0_8" localSheetId="6">#REF!+1</definedName>
    <definedName name="__shared_12_0_8" localSheetId="5">#REF!+1</definedName>
    <definedName name="__shared_12_0_8" localSheetId="2">#REF!+1</definedName>
    <definedName name="__shared_12_0_8" localSheetId="8">#REF!+1</definedName>
    <definedName name="__shared_12_0_8" localSheetId="1">#REF!+1</definedName>
    <definedName name="__shared_12_0_8">#REF!+1</definedName>
    <definedName name="__shared_12_0_9" localSheetId="4">#REF!+1</definedName>
    <definedName name="__shared_12_0_9" localSheetId="9">#REF!+1</definedName>
    <definedName name="__shared_12_0_9" localSheetId="6">#REF!+1</definedName>
    <definedName name="__shared_12_0_9" localSheetId="5">#REF!+1</definedName>
    <definedName name="__shared_12_0_9" localSheetId="2">#REF!+1</definedName>
    <definedName name="__shared_12_0_9" localSheetId="8">#REF!+1</definedName>
    <definedName name="__shared_12_0_9" localSheetId="1">#REF!+1</definedName>
    <definedName name="__shared_12_0_9">#REF!+1</definedName>
    <definedName name="__shared_13_0_0" localSheetId="4">#REF!+1</definedName>
    <definedName name="__shared_13_0_0" localSheetId="9">#REF!+1</definedName>
    <definedName name="__shared_13_0_0" localSheetId="6">#REF!+1</definedName>
    <definedName name="__shared_13_0_0" localSheetId="5">#REF!+1</definedName>
    <definedName name="__shared_13_0_0" localSheetId="2">#REF!+1</definedName>
    <definedName name="__shared_13_0_0" localSheetId="8">#REF!+1</definedName>
    <definedName name="__shared_13_0_0" localSheetId="1">#REF!+1</definedName>
    <definedName name="__shared_13_0_0">#REF!+1</definedName>
    <definedName name="__shared_13_0_0_1" localSheetId="4">#REF!+1</definedName>
    <definedName name="__shared_13_0_0_1" localSheetId="9">#REF!+1</definedName>
    <definedName name="__shared_13_0_0_1" localSheetId="6">#REF!+1</definedName>
    <definedName name="__shared_13_0_0_1" localSheetId="5">#REF!+1</definedName>
    <definedName name="__shared_13_0_0_1" localSheetId="2">#REF!+1</definedName>
    <definedName name="__shared_13_0_0_1" localSheetId="8">#REF!+1</definedName>
    <definedName name="__shared_13_0_0_1" localSheetId="1">#REF!+1</definedName>
    <definedName name="__shared_13_0_0_1">#REF!+1</definedName>
    <definedName name="__shared_15_0_0">2^32</definedName>
    <definedName name="__shared_15_0_0_1">2^32</definedName>
    <definedName name="__shared_15_0_1">2^32</definedName>
    <definedName name="__shared_15_0_1_1">2^32</definedName>
    <definedName name="__shared_15_0_2">2^32</definedName>
    <definedName name="__shared_15_0_3">2^32</definedName>
    <definedName name="__shared_17_0_11" localSheetId="4">#REF!+#REF!</definedName>
    <definedName name="__shared_17_0_11" localSheetId="9">#REF!+#REF!</definedName>
    <definedName name="__shared_17_0_11" localSheetId="6">#REF!+#REF!</definedName>
    <definedName name="__shared_17_0_11" localSheetId="5">#REF!+#REF!</definedName>
    <definedName name="__shared_17_0_11" localSheetId="7">#REF!+#REF!</definedName>
    <definedName name="__shared_17_0_11" localSheetId="2">#REF!+#REF!</definedName>
    <definedName name="__shared_17_0_11" localSheetId="8">#REF!+#REF!</definedName>
    <definedName name="__shared_17_0_11" localSheetId="1">#REF!+#REF!</definedName>
    <definedName name="__shared_17_0_11">#REF!+#REF!</definedName>
    <definedName name="__shared_17_0_15" localSheetId="4">#REF!+#REF!</definedName>
    <definedName name="__shared_17_0_15" localSheetId="9">#REF!+#REF!</definedName>
    <definedName name="__shared_17_0_15" localSheetId="6">#REF!+#REF!</definedName>
    <definedName name="__shared_17_0_15" localSheetId="5">#REF!+#REF!</definedName>
    <definedName name="__shared_17_0_15" localSheetId="7">#REF!+#REF!</definedName>
    <definedName name="__shared_17_0_15" localSheetId="2">#REF!+#REF!</definedName>
    <definedName name="__shared_17_0_15" localSheetId="8">#REF!+#REF!</definedName>
    <definedName name="__shared_17_0_15" localSheetId="1">#REF!+#REF!</definedName>
    <definedName name="__shared_17_0_15">#REF!+#REF!</definedName>
    <definedName name="__shared_17_0_3" localSheetId="4">#REF!+#REF!</definedName>
    <definedName name="__shared_17_0_3" localSheetId="9">#REF!+#REF!</definedName>
    <definedName name="__shared_17_0_3" localSheetId="6">#REF!+#REF!</definedName>
    <definedName name="__shared_17_0_3" localSheetId="5">#REF!+#REF!</definedName>
    <definedName name="__shared_17_0_3" localSheetId="7">#REF!+#REF!</definedName>
    <definedName name="__shared_17_0_3" localSheetId="2">#REF!+#REF!</definedName>
    <definedName name="__shared_17_0_3" localSheetId="8">#REF!+#REF!</definedName>
    <definedName name="__shared_17_0_3" localSheetId="1">#REF!+#REF!</definedName>
    <definedName name="__shared_17_0_3">#REF!+#REF!</definedName>
    <definedName name="__shared_17_0_3_1" localSheetId="4">#REF!+#REF!</definedName>
    <definedName name="__shared_17_0_3_1" localSheetId="9">#REF!+#REF!</definedName>
    <definedName name="__shared_17_0_3_1" localSheetId="6">#REF!+#REF!</definedName>
    <definedName name="__shared_17_0_3_1" localSheetId="5">#REF!+#REF!</definedName>
    <definedName name="__shared_17_0_3_1" localSheetId="2">#REF!+#REF!</definedName>
    <definedName name="__shared_17_0_3_1" localSheetId="8">#REF!+#REF!</definedName>
    <definedName name="__shared_17_0_3_1" localSheetId="1">#REF!+#REF!</definedName>
    <definedName name="__shared_17_0_3_1">#REF!+#REF!</definedName>
    <definedName name="__shared_17_0_5" localSheetId="4">#REF!+#REF!</definedName>
    <definedName name="__shared_17_0_5" localSheetId="9">#REF!+#REF!</definedName>
    <definedName name="__shared_17_0_5" localSheetId="6">#REF!+#REF!</definedName>
    <definedName name="__shared_17_0_5" localSheetId="5">#REF!+#REF!</definedName>
    <definedName name="__shared_17_0_5" localSheetId="2">#REF!+#REF!</definedName>
    <definedName name="__shared_17_0_5" localSheetId="8">#REF!+#REF!</definedName>
    <definedName name="__shared_17_0_5" localSheetId="1">#REF!+#REF!</definedName>
    <definedName name="__shared_17_0_5">#REF!+#REF!</definedName>
    <definedName name="__shared_17_0_7" localSheetId="4">#REF!+#REF!</definedName>
    <definedName name="__shared_17_0_7" localSheetId="9">#REF!+#REF!</definedName>
    <definedName name="__shared_17_0_7" localSheetId="6">#REF!+#REF!</definedName>
    <definedName name="__shared_17_0_7" localSheetId="5">#REF!+#REF!</definedName>
    <definedName name="__shared_17_0_7" localSheetId="2">#REF!+#REF!</definedName>
    <definedName name="__shared_17_0_7" localSheetId="8">#REF!+#REF!</definedName>
    <definedName name="__shared_17_0_7" localSheetId="1">#REF!+#REF!</definedName>
    <definedName name="__shared_17_0_7">#REF!+#REF!</definedName>
    <definedName name="__shared_2_0_10" localSheetId="4">#REF!+#REF!</definedName>
    <definedName name="__shared_2_0_10" localSheetId="9">#REF!+#REF!</definedName>
    <definedName name="__shared_2_0_10" localSheetId="6">#REF!+#REF!</definedName>
    <definedName name="__shared_2_0_10" localSheetId="5">#REF!+#REF!</definedName>
    <definedName name="__shared_2_0_10" localSheetId="2">#REF!+#REF!</definedName>
    <definedName name="__shared_2_0_10" localSheetId="8">#REF!+#REF!</definedName>
    <definedName name="__shared_2_0_10" localSheetId="1">#REF!+#REF!</definedName>
    <definedName name="__shared_2_0_10">#REF!+#REF!</definedName>
    <definedName name="__shared_2_0_10_1" localSheetId="4">#REF!+#REF!</definedName>
    <definedName name="__shared_2_0_10_1" localSheetId="9">#REF!+#REF!</definedName>
    <definedName name="__shared_2_0_10_1" localSheetId="6">#REF!+#REF!</definedName>
    <definedName name="__shared_2_0_10_1" localSheetId="5">#REF!+#REF!</definedName>
    <definedName name="__shared_2_0_10_1" localSheetId="2">#REF!+#REF!</definedName>
    <definedName name="__shared_2_0_10_1" localSheetId="8">#REF!+#REF!</definedName>
    <definedName name="__shared_2_0_10_1" localSheetId="1">#REF!+#REF!</definedName>
    <definedName name="__shared_2_0_10_1">#REF!+#REF!</definedName>
    <definedName name="__shared_2_0_11" localSheetId="4">#REF!+#REF!</definedName>
    <definedName name="__shared_2_0_11" localSheetId="9">#REF!+#REF!</definedName>
    <definedName name="__shared_2_0_11" localSheetId="6">#REF!+#REF!</definedName>
    <definedName name="__shared_2_0_11" localSheetId="5">#REF!+#REF!</definedName>
    <definedName name="__shared_2_0_11" localSheetId="2">#REF!+#REF!</definedName>
    <definedName name="__shared_2_0_11" localSheetId="8">#REF!+#REF!</definedName>
    <definedName name="__shared_2_0_11" localSheetId="1">#REF!+#REF!</definedName>
    <definedName name="__shared_2_0_11">#REF!+#REF!</definedName>
    <definedName name="__shared_2_0_11_1" localSheetId="4">#REF!+1</definedName>
    <definedName name="__shared_2_0_11_1" localSheetId="9">#REF!+1</definedName>
    <definedName name="__shared_2_0_11_1" localSheetId="6">#REF!+1</definedName>
    <definedName name="__shared_2_0_11_1" localSheetId="5">#REF!+1</definedName>
    <definedName name="__shared_2_0_11_1" localSheetId="2">#REF!+1</definedName>
    <definedName name="__shared_2_0_11_1" localSheetId="8">#REF!+1</definedName>
    <definedName name="__shared_2_0_11_1" localSheetId="1">#REF!+1</definedName>
    <definedName name="__shared_2_0_11_1">#REF!+1</definedName>
    <definedName name="__shared_2_0_13" localSheetId="4">#REF!+#REF!</definedName>
    <definedName name="__shared_2_0_13" localSheetId="9">#REF!+#REF!</definedName>
    <definedName name="__shared_2_0_13" localSheetId="6">#REF!+#REF!</definedName>
    <definedName name="__shared_2_0_13" localSheetId="5">#REF!+#REF!</definedName>
    <definedName name="__shared_2_0_13" localSheetId="7">#REF!+#REF!</definedName>
    <definedName name="__shared_2_0_13" localSheetId="2">#REF!+#REF!</definedName>
    <definedName name="__shared_2_0_13" localSheetId="8">#REF!+#REF!</definedName>
    <definedName name="__shared_2_0_13" localSheetId="1">#REF!+#REF!</definedName>
    <definedName name="__shared_2_0_13">#REF!+#REF!</definedName>
    <definedName name="__shared_2_0_15" localSheetId="4">#REF!+#REF!</definedName>
    <definedName name="__shared_2_0_15" localSheetId="9">#REF!+#REF!</definedName>
    <definedName name="__shared_2_0_15" localSheetId="6">#REF!+#REF!</definedName>
    <definedName name="__shared_2_0_15" localSheetId="5">#REF!+#REF!</definedName>
    <definedName name="__shared_2_0_15" localSheetId="7">#REF!+#REF!</definedName>
    <definedName name="__shared_2_0_15" localSheetId="2">#REF!+#REF!</definedName>
    <definedName name="__shared_2_0_15" localSheetId="8">#REF!+#REF!</definedName>
    <definedName name="__shared_2_0_15" localSheetId="1">#REF!+#REF!</definedName>
    <definedName name="__shared_2_0_15">#REF!+#REF!</definedName>
    <definedName name="__shared_2_0_16" localSheetId="4">#REF!+#REF!</definedName>
    <definedName name="__shared_2_0_16" localSheetId="9">#REF!+#REF!</definedName>
    <definedName name="__shared_2_0_16" localSheetId="6">#REF!+#REF!</definedName>
    <definedName name="__shared_2_0_16" localSheetId="5">#REF!+#REF!</definedName>
    <definedName name="__shared_2_0_16" localSheetId="7">#REF!+#REF!</definedName>
    <definedName name="__shared_2_0_16" localSheetId="2">#REF!+#REF!</definedName>
    <definedName name="__shared_2_0_16" localSheetId="8">#REF!+#REF!</definedName>
    <definedName name="__shared_2_0_16" localSheetId="1">#REF!+#REF!</definedName>
    <definedName name="__shared_2_0_16">#REF!+#REF!</definedName>
    <definedName name="__shared_2_0_19" localSheetId="4">#REF!+#REF!</definedName>
    <definedName name="__shared_2_0_19" localSheetId="9">#REF!+#REF!</definedName>
    <definedName name="__shared_2_0_19" localSheetId="6">#REF!+#REF!</definedName>
    <definedName name="__shared_2_0_19" localSheetId="5">#REF!+#REF!</definedName>
    <definedName name="__shared_2_0_19" localSheetId="2">#REF!+#REF!</definedName>
    <definedName name="__shared_2_0_19" localSheetId="8">#REF!+#REF!</definedName>
    <definedName name="__shared_2_0_19" localSheetId="1">#REF!+#REF!</definedName>
    <definedName name="__shared_2_0_19">#REF!+#REF!</definedName>
    <definedName name="__shared_2_0_20_1" localSheetId="4">IF(#REF!=1,#REF!,0)</definedName>
    <definedName name="__shared_2_0_20_1" localSheetId="9">IF(#REF!=1,#REF!,0)</definedName>
    <definedName name="__shared_2_0_20_1" localSheetId="6">IF(#REF!=1,#REF!,0)</definedName>
    <definedName name="__shared_2_0_20_1" localSheetId="5">IF(#REF!=1,#REF!,0)</definedName>
    <definedName name="__shared_2_0_20_1" localSheetId="7">IF(#REF!=1,#REF!,0)</definedName>
    <definedName name="__shared_2_0_20_1" localSheetId="2">IF(#REF!=1,#REF!,0)</definedName>
    <definedName name="__shared_2_0_20_1" localSheetId="8">IF(#REF!=1,#REF!,0)</definedName>
    <definedName name="__shared_2_0_20_1" localSheetId="1">IF(#REF!=1,#REF!,0)</definedName>
    <definedName name="__shared_2_0_20_1">IF(#REF!=1,#REF!,0)</definedName>
    <definedName name="__shared_2_0_21" localSheetId="4">SUM(#REF!)</definedName>
    <definedName name="__shared_2_0_21" localSheetId="9">SUM(#REF!)</definedName>
    <definedName name="__shared_2_0_21" localSheetId="6">SUM(#REF!)</definedName>
    <definedName name="__shared_2_0_21" localSheetId="5">SUM(#REF!)</definedName>
    <definedName name="__shared_2_0_21" localSheetId="7">SUM(#REF!)</definedName>
    <definedName name="__shared_2_0_21" localSheetId="2">SUM(#REF!)</definedName>
    <definedName name="__shared_2_0_21" localSheetId="8">SUM(#REF!)</definedName>
    <definedName name="__shared_2_0_21" localSheetId="1">SUM(#REF!)</definedName>
    <definedName name="__shared_2_0_21">SUM(#REF!)</definedName>
    <definedName name="__shared_2_0_22" localSheetId="4">#REF!+#REF!</definedName>
    <definedName name="__shared_2_0_22" localSheetId="9">#REF!+#REF!</definedName>
    <definedName name="__shared_2_0_22" localSheetId="6">#REF!+#REF!</definedName>
    <definedName name="__shared_2_0_22" localSheetId="5">#REF!+#REF!</definedName>
    <definedName name="__shared_2_0_22" localSheetId="7">#REF!+#REF!</definedName>
    <definedName name="__shared_2_0_22" localSheetId="2">#REF!+#REF!</definedName>
    <definedName name="__shared_2_0_22" localSheetId="8">#REF!+#REF!</definedName>
    <definedName name="__shared_2_0_22" localSheetId="1">#REF!+#REF!</definedName>
    <definedName name="__shared_2_0_22">#REF!+#REF!</definedName>
    <definedName name="__shared_2_0_23" localSheetId="4">#REF!+#REF!</definedName>
    <definedName name="__shared_2_0_23" localSheetId="9">#REF!+#REF!</definedName>
    <definedName name="__shared_2_0_23" localSheetId="6">#REF!+#REF!</definedName>
    <definedName name="__shared_2_0_23" localSheetId="5">#REF!+#REF!</definedName>
    <definedName name="__shared_2_0_23" localSheetId="7">#REF!+#REF!</definedName>
    <definedName name="__shared_2_0_23" localSheetId="2">#REF!+#REF!</definedName>
    <definedName name="__shared_2_0_23" localSheetId="8">#REF!+#REF!</definedName>
    <definedName name="__shared_2_0_23" localSheetId="1">#REF!+#REF!</definedName>
    <definedName name="__shared_2_0_23">#REF!+#REF!</definedName>
    <definedName name="__shared_2_0_23_1" localSheetId="4">#REF!+#REF!</definedName>
    <definedName name="__shared_2_0_23_1" localSheetId="9">#REF!+#REF!</definedName>
    <definedName name="__shared_2_0_23_1" localSheetId="6">#REF!+#REF!</definedName>
    <definedName name="__shared_2_0_23_1" localSheetId="5">#REF!+#REF!</definedName>
    <definedName name="__shared_2_0_23_1" localSheetId="7">#REF!+#REF!</definedName>
    <definedName name="__shared_2_0_23_1" localSheetId="2">#REF!+#REF!</definedName>
    <definedName name="__shared_2_0_23_1" localSheetId="8">#REF!+#REF!</definedName>
    <definedName name="__shared_2_0_23_1" localSheetId="1">#REF!+#REF!</definedName>
    <definedName name="__shared_2_0_23_1">#REF!+#REF!</definedName>
    <definedName name="__shared_2_0_24" localSheetId="4">#REF!+#REF!</definedName>
    <definedName name="__shared_2_0_24" localSheetId="9">#REF!+#REF!</definedName>
    <definedName name="__shared_2_0_24" localSheetId="6">#REF!+#REF!</definedName>
    <definedName name="__shared_2_0_24" localSheetId="5">#REF!+#REF!</definedName>
    <definedName name="__shared_2_0_24" localSheetId="2">#REF!+#REF!</definedName>
    <definedName name="__shared_2_0_24" localSheetId="8">#REF!+#REF!</definedName>
    <definedName name="__shared_2_0_24" localSheetId="1">#REF!+#REF!</definedName>
    <definedName name="__shared_2_0_24">#REF!+#REF!</definedName>
    <definedName name="__shared_2_0_24_1" localSheetId="4">SUM(#REF!)</definedName>
    <definedName name="__shared_2_0_24_1" localSheetId="9">SUM(#REF!)</definedName>
    <definedName name="__shared_2_0_24_1" localSheetId="6">SUM(#REF!)</definedName>
    <definedName name="__shared_2_0_24_1" localSheetId="5">SUM(#REF!)</definedName>
    <definedName name="__shared_2_0_24_1" localSheetId="2">SUM(#REF!)</definedName>
    <definedName name="__shared_2_0_24_1" localSheetId="8">SUM(#REF!)</definedName>
    <definedName name="__shared_2_0_24_1" localSheetId="1">SUM(#REF!)</definedName>
    <definedName name="__shared_2_0_24_1">SUM(#REF!)</definedName>
    <definedName name="__shared_2_0_25" localSheetId="4">#REF!+#REF!</definedName>
    <definedName name="__shared_2_0_25" localSheetId="9">#REF!+#REF!</definedName>
    <definedName name="__shared_2_0_25" localSheetId="6">#REF!+#REF!</definedName>
    <definedName name="__shared_2_0_25" localSheetId="5">#REF!+#REF!</definedName>
    <definedName name="__shared_2_0_25" localSheetId="7">#REF!+#REF!</definedName>
    <definedName name="__shared_2_0_25" localSheetId="2">#REF!+#REF!</definedName>
    <definedName name="__shared_2_0_25" localSheetId="8">#REF!+#REF!</definedName>
    <definedName name="__shared_2_0_25" localSheetId="1">#REF!+#REF!</definedName>
    <definedName name="__shared_2_0_25">#REF!+#REF!</definedName>
    <definedName name="__shared_2_0_26" localSheetId="4">#REF!+#REF!</definedName>
    <definedName name="__shared_2_0_26" localSheetId="9">#REF!+#REF!</definedName>
    <definedName name="__shared_2_0_26" localSheetId="6">#REF!+#REF!</definedName>
    <definedName name="__shared_2_0_26" localSheetId="5">#REF!+#REF!</definedName>
    <definedName name="__shared_2_0_26" localSheetId="7">#REF!+#REF!</definedName>
    <definedName name="__shared_2_0_26" localSheetId="2">#REF!+#REF!</definedName>
    <definedName name="__shared_2_0_26" localSheetId="8">#REF!+#REF!</definedName>
    <definedName name="__shared_2_0_26" localSheetId="1">#REF!+#REF!</definedName>
    <definedName name="__shared_2_0_26">#REF!+#REF!</definedName>
    <definedName name="__shared_2_0_26_1" localSheetId="4">#REF!+#REF!</definedName>
    <definedName name="__shared_2_0_26_1" localSheetId="9">#REF!+#REF!</definedName>
    <definedName name="__shared_2_0_26_1" localSheetId="6">#REF!+#REF!</definedName>
    <definedName name="__shared_2_0_26_1" localSheetId="5">#REF!+#REF!</definedName>
    <definedName name="__shared_2_0_26_1" localSheetId="7">#REF!+#REF!</definedName>
    <definedName name="__shared_2_0_26_1" localSheetId="2">#REF!+#REF!</definedName>
    <definedName name="__shared_2_0_26_1" localSheetId="8">#REF!+#REF!</definedName>
    <definedName name="__shared_2_0_26_1" localSheetId="1">#REF!+#REF!</definedName>
    <definedName name="__shared_2_0_26_1">#REF!+#REF!</definedName>
    <definedName name="__shared_2_0_27" localSheetId="4">#REF!+#REF!</definedName>
    <definedName name="__shared_2_0_27" localSheetId="9">#REF!+#REF!</definedName>
    <definedName name="__shared_2_0_27" localSheetId="6">#REF!+#REF!</definedName>
    <definedName name="__shared_2_0_27" localSheetId="5">#REF!+#REF!</definedName>
    <definedName name="__shared_2_0_27" localSheetId="2">#REF!+#REF!</definedName>
    <definedName name="__shared_2_0_27" localSheetId="8">#REF!+#REF!</definedName>
    <definedName name="__shared_2_0_27" localSheetId="1">#REF!+#REF!</definedName>
    <definedName name="__shared_2_0_27">#REF!+#REF!</definedName>
    <definedName name="__shared_2_0_27_1" localSheetId="4">SUM(#REF!)/4</definedName>
    <definedName name="__shared_2_0_27_1" localSheetId="9">SUM(#REF!)/4</definedName>
    <definedName name="__shared_2_0_27_1" localSheetId="6">SUM(#REF!)/4</definedName>
    <definedName name="__shared_2_0_27_1" localSheetId="5">SUM(#REF!)/4</definedName>
    <definedName name="__shared_2_0_27_1" localSheetId="7">SUM(#REF!)/4</definedName>
    <definedName name="__shared_2_0_27_1" localSheetId="2">SUM(#REF!)/4</definedName>
    <definedName name="__shared_2_0_27_1" localSheetId="8">SUM(#REF!)/4</definedName>
    <definedName name="__shared_2_0_27_1" localSheetId="1">SUM(#REF!)/4</definedName>
    <definedName name="__shared_2_0_27_1">SUM(#REF!)/4</definedName>
    <definedName name="__shared_2_0_28" localSheetId="4">#REF!+#REF!</definedName>
    <definedName name="__shared_2_0_28" localSheetId="9">#REF!+#REF!</definedName>
    <definedName name="__shared_2_0_28" localSheetId="6">#REF!+#REF!</definedName>
    <definedName name="__shared_2_0_28" localSheetId="5">#REF!+#REF!</definedName>
    <definedName name="__shared_2_0_28" localSheetId="7">#REF!+#REF!</definedName>
    <definedName name="__shared_2_0_28" localSheetId="2">#REF!+#REF!</definedName>
    <definedName name="__shared_2_0_28" localSheetId="8">#REF!+#REF!</definedName>
    <definedName name="__shared_2_0_28" localSheetId="1">#REF!+#REF!</definedName>
    <definedName name="__shared_2_0_28">#REF!+#REF!</definedName>
    <definedName name="__shared_2_0_29_1" localSheetId="4">#REF!+#REF!</definedName>
    <definedName name="__shared_2_0_29_1" localSheetId="9">#REF!+#REF!</definedName>
    <definedName name="__shared_2_0_29_1" localSheetId="6">#REF!+#REF!</definedName>
    <definedName name="__shared_2_0_29_1" localSheetId="5">#REF!+#REF!</definedName>
    <definedName name="__shared_2_0_29_1" localSheetId="7">#REF!+#REF!</definedName>
    <definedName name="__shared_2_0_29_1" localSheetId="2">#REF!+#REF!</definedName>
    <definedName name="__shared_2_0_29_1" localSheetId="8">#REF!+#REF!</definedName>
    <definedName name="__shared_2_0_29_1" localSheetId="1">#REF!+#REF!</definedName>
    <definedName name="__shared_2_0_29_1">#REF!+#REF!</definedName>
    <definedName name="__shared_2_0_31" localSheetId="4">#REF!+#REF!</definedName>
    <definedName name="__shared_2_0_31" localSheetId="9">#REF!+#REF!</definedName>
    <definedName name="__shared_2_0_31" localSheetId="6">#REF!+#REF!</definedName>
    <definedName name="__shared_2_0_31" localSheetId="5">#REF!+#REF!</definedName>
    <definedName name="__shared_2_0_31" localSheetId="7">#REF!+#REF!</definedName>
    <definedName name="__shared_2_0_31" localSheetId="2">#REF!+#REF!</definedName>
    <definedName name="__shared_2_0_31" localSheetId="8">#REF!+#REF!</definedName>
    <definedName name="__shared_2_0_31" localSheetId="1">#REF!+#REF!</definedName>
    <definedName name="__shared_2_0_31">#REF!+#REF!</definedName>
    <definedName name="__shared_2_0_32" localSheetId="4">#REF!+#REF!</definedName>
    <definedName name="__shared_2_0_32" localSheetId="9">#REF!+#REF!</definedName>
    <definedName name="__shared_2_0_32" localSheetId="6">#REF!+#REF!</definedName>
    <definedName name="__shared_2_0_32" localSheetId="5">#REF!+#REF!</definedName>
    <definedName name="__shared_2_0_32" localSheetId="2">#REF!+#REF!</definedName>
    <definedName name="__shared_2_0_32" localSheetId="8">#REF!+#REF!</definedName>
    <definedName name="__shared_2_0_32" localSheetId="1">#REF!+#REF!</definedName>
    <definedName name="__shared_2_0_32">#REF!+#REF!</definedName>
    <definedName name="__shared_2_0_33" localSheetId="4">#REF!+#REF!</definedName>
    <definedName name="__shared_2_0_33" localSheetId="9">#REF!+#REF!</definedName>
    <definedName name="__shared_2_0_33" localSheetId="6">#REF!+#REF!</definedName>
    <definedName name="__shared_2_0_33" localSheetId="5">#REF!+#REF!</definedName>
    <definedName name="__shared_2_0_33" localSheetId="2">#REF!+#REF!</definedName>
    <definedName name="__shared_2_0_33" localSheetId="8">#REF!+#REF!</definedName>
    <definedName name="__shared_2_0_33" localSheetId="1">#REF!+#REF!</definedName>
    <definedName name="__shared_2_0_33">#REF!+#REF!</definedName>
    <definedName name="__shared_2_0_34" localSheetId="4">#REF!+#REF!</definedName>
    <definedName name="__shared_2_0_34" localSheetId="9">#REF!+#REF!</definedName>
    <definedName name="__shared_2_0_34" localSheetId="6">#REF!+#REF!</definedName>
    <definedName name="__shared_2_0_34" localSheetId="5">#REF!+#REF!</definedName>
    <definedName name="__shared_2_0_34" localSheetId="2">#REF!+#REF!</definedName>
    <definedName name="__shared_2_0_34" localSheetId="8">#REF!+#REF!</definedName>
    <definedName name="__shared_2_0_34" localSheetId="1">#REF!+#REF!</definedName>
    <definedName name="__shared_2_0_34">#REF!+#REF!</definedName>
    <definedName name="__shared_2_0_35" localSheetId="4">#REF!+#REF!</definedName>
    <definedName name="__shared_2_0_35" localSheetId="9">#REF!+#REF!</definedName>
    <definedName name="__shared_2_0_35" localSheetId="6">#REF!+#REF!</definedName>
    <definedName name="__shared_2_0_35" localSheetId="5">#REF!+#REF!</definedName>
    <definedName name="__shared_2_0_35" localSheetId="2">#REF!+#REF!</definedName>
    <definedName name="__shared_2_0_35" localSheetId="8">#REF!+#REF!</definedName>
    <definedName name="__shared_2_0_35" localSheetId="1">#REF!+#REF!</definedName>
    <definedName name="__shared_2_0_35">#REF!+#REF!</definedName>
    <definedName name="__shared_2_0_36" localSheetId="4">#REF!+#REF!</definedName>
    <definedName name="__shared_2_0_36" localSheetId="9">#REF!+#REF!</definedName>
    <definedName name="__shared_2_0_36" localSheetId="6">#REF!+#REF!</definedName>
    <definedName name="__shared_2_0_36" localSheetId="5">#REF!+#REF!</definedName>
    <definedName name="__shared_2_0_36" localSheetId="2">#REF!+#REF!</definedName>
    <definedName name="__shared_2_0_36" localSheetId="8">#REF!+#REF!</definedName>
    <definedName name="__shared_2_0_36" localSheetId="1">#REF!+#REF!</definedName>
    <definedName name="__shared_2_0_36">#REF!+#REF!</definedName>
    <definedName name="__shared_2_0_37" localSheetId="4">#REF!+#REF!</definedName>
    <definedName name="__shared_2_0_37" localSheetId="9">#REF!+#REF!</definedName>
    <definedName name="__shared_2_0_37" localSheetId="6">#REF!+#REF!</definedName>
    <definedName name="__shared_2_0_37" localSheetId="5">#REF!+#REF!</definedName>
    <definedName name="__shared_2_0_37" localSheetId="2">#REF!+#REF!</definedName>
    <definedName name="__shared_2_0_37" localSheetId="8">#REF!+#REF!</definedName>
    <definedName name="__shared_2_0_37" localSheetId="1">#REF!+#REF!</definedName>
    <definedName name="__shared_2_0_37">#REF!+#REF!</definedName>
    <definedName name="__shared_2_0_8" localSheetId="4">IF(#REF!=1,#REF!,0)</definedName>
    <definedName name="__shared_2_0_8" localSheetId="9">IF(#REF!=1,#REF!,0)</definedName>
    <definedName name="__shared_2_0_8" localSheetId="6">IF(#REF!=1,#REF!,0)</definedName>
    <definedName name="__shared_2_0_8" localSheetId="5">IF(#REF!=1,#REF!,0)</definedName>
    <definedName name="__shared_2_0_8" localSheetId="7">IF(#REF!=1,#REF!,0)</definedName>
    <definedName name="__shared_2_0_8" localSheetId="2">IF(#REF!=1,#REF!,0)</definedName>
    <definedName name="__shared_2_0_8" localSheetId="8">IF(#REF!=1,#REF!,0)</definedName>
    <definedName name="__shared_2_0_8" localSheetId="1">IF(#REF!=1,#REF!,0)</definedName>
    <definedName name="__shared_2_0_8">IF(#REF!=1,#REF!,0)</definedName>
    <definedName name="__shared_2_0_9" localSheetId="4">#REF!+1</definedName>
    <definedName name="__shared_2_0_9" localSheetId="9">#REF!+1</definedName>
    <definedName name="__shared_2_0_9" localSheetId="6">#REF!+1</definedName>
    <definedName name="__shared_2_0_9" localSheetId="5">#REF!+1</definedName>
    <definedName name="__shared_2_0_9" localSheetId="2">#REF!+1</definedName>
    <definedName name="__shared_2_0_9" localSheetId="8">#REF!+1</definedName>
    <definedName name="__shared_2_0_9" localSheetId="1">#REF!+1</definedName>
    <definedName name="__shared_2_0_9">#REF!+1</definedName>
    <definedName name="__shared_2_0_9_1" localSheetId="4">#REF!+1</definedName>
    <definedName name="__shared_2_0_9_1" localSheetId="9">#REF!+1</definedName>
    <definedName name="__shared_2_0_9_1" localSheetId="6">#REF!+1</definedName>
    <definedName name="__shared_2_0_9_1" localSheetId="5">#REF!+1</definedName>
    <definedName name="__shared_2_0_9_1" localSheetId="2">#REF!+1</definedName>
    <definedName name="__shared_2_0_9_1" localSheetId="8">#REF!+1</definedName>
    <definedName name="__shared_2_0_9_1" localSheetId="1">#REF!+1</definedName>
    <definedName name="__shared_2_0_9_1">#REF!+1</definedName>
    <definedName name="__shared_5_0_1" localSheetId="4">#REF!+#REF!</definedName>
    <definedName name="__shared_5_0_1" localSheetId="9">#REF!+#REF!</definedName>
    <definedName name="__shared_5_0_1" localSheetId="6">#REF!+#REF!</definedName>
    <definedName name="__shared_5_0_1" localSheetId="5">#REF!+#REF!</definedName>
    <definedName name="__shared_5_0_1" localSheetId="7">#REF!+#REF!</definedName>
    <definedName name="__shared_5_0_1" localSheetId="2">#REF!+#REF!</definedName>
    <definedName name="__shared_5_0_1" localSheetId="8">#REF!+#REF!</definedName>
    <definedName name="__shared_5_0_1" localSheetId="1">#REF!+#REF!</definedName>
    <definedName name="__shared_5_0_1">#REF!+#REF!</definedName>
    <definedName name="__shared_5_0_10" localSheetId="4">#REF!+#REF!</definedName>
    <definedName name="__shared_5_0_10" localSheetId="9">#REF!+#REF!</definedName>
    <definedName name="__shared_5_0_10" localSheetId="6">#REF!+#REF!</definedName>
    <definedName name="__shared_5_0_10" localSheetId="5">#REF!+#REF!</definedName>
    <definedName name="__shared_5_0_10" localSheetId="7">#REF!+#REF!</definedName>
    <definedName name="__shared_5_0_10" localSheetId="2">#REF!+#REF!</definedName>
    <definedName name="__shared_5_0_10" localSheetId="8">#REF!+#REF!</definedName>
    <definedName name="__shared_5_0_10" localSheetId="1">#REF!+#REF!</definedName>
    <definedName name="__shared_5_0_10">#REF!+#REF!</definedName>
    <definedName name="__shared_5_0_12" localSheetId="4">#REF!+#REF!</definedName>
    <definedName name="__shared_5_0_12" localSheetId="9">#REF!+#REF!</definedName>
    <definedName name="__shared_5_0_12" localSheetId="6">#REF!+#REF!</definedName>
    <definedName name="__shared_5_0_12" localSheetId="5">#REF!+#REF!</definedName>
    <definedName name="__shared_5_0_12" localSheetId="7">#REF!+#REF!</definedName>
    <definedName name="__shared_5_0_12" localSheetId="2">#REF!+#REF!</definedName>
    <definedName name="__shared_5_0_12" localSheetId="8">#REF!+#REF!</definedName>
    <definedName name="__shared_5_0_12" localSheetId="1">#REF!+#REF!</definedName>
    <definedName name="__shared_5_0_12">#REF!+#REF!</definedName>
    <definedName name="__shared_5_0_20" localSheetId="4">#REF!+#REF!</definedName>
    <definedName name="__shared_5_0_20" localSheetId="9">#REF!+#REF!</definedName>
    <definedName name="__shared_5_0_20" localSheetId="6">#REF!+#REF!</definedName>
    <definedName name="__shared_5_0_20" localSheetId="5">#REF!+#REF!</definedName>
    <definedName name="__shared_5_0_20" localSheetId="2">#REF!+#REF!</definedName>
    <definedName name="__shared_5_0_20" localSheetId="8">#REF!+#REF!</definedName>
    <definedName name="__shared_5_0_20" localSheetId="1">#REF!+#REF!</definedName>
    <definedName name="__shared_5_0_20">#REF!+#REF!</definedName>
    <definedName name="__shared_5_0_24" localSheetId="4">#REF!+#REF!</definedName>
    <definedName name="__shared_5_0_24" localSheetId="9">#REF!+#REF!</definedName>
    <definedName name="__shared_5_0_24" localSheetId="6">#REF!+#REF!</definedName>
    <definedName name="__shared_5_0_24" localSheetId="5">#REF!+#REF!</definedName>
    <definedName name="__shared_5_0_24" localSheetId="2">#REF!+#REF!</definedName>
    <definedName name="__shared_5_0_24" localSheetId="8">#REF!+#REF!</definedName>
    <definedName name="__shared_5_0_24" localSheetId="1">#REF!+#REF!</definedName>
    <definedName name="__shared_5_0_24">#REF!+#REF!</definedName>
    <definedName name="__shared_5_0_26" localSheetId="4">#REF!+#REF!</definedName>
    <definedName name="__shared_5_0_26" localSheetId="9">#REF!+#REF!</definedName>
    <definedName name="__shared_5_0_26" localSheetId="6">#REF!+#REF!</definedName>
    <definedName name="__shared_5_0_26" localSheetId="5">#REF!+#REF!</definedName>
    <definedName name="__shared_5_0_26" localSheetId="2">#REF!+#REF!</definedName>
    <definedName name="__shared_5_0_26" localSheetId="8">#REF!+#REF!</definedName>
    <definedName name="__shared_5_0_26" localSheetId="1">#REF!+#REF!</definedName>
    <definedName name="__shared_5_0_26">#REF!+#REF!</definedName>
    <definedName name="__shared_5_0_31" localSheetId="4">#REF!+#REF!</definedName>
    <definedName name="__shared_5_0_31" localSheetId="9">#REF!+#REF!</definedName>
    <definedName name="__shared_5_0_31" localSheetId="6">#REF!+#REF!</definedName>
    <definedName name="__shared_5_0_31" localSheetId="5">#REF!+#REF!</definedName>
    <definedName name="__shared_5_0_31" localSheetId="2">#REF!+#REF!</definedName>
    <definedName name="__shared_5_0_31" localSheetId="8">#REF!+#REF!</definedName>
    <definedName name="__shared_5_0_31" localSheetId="1">#REF!+#REF!</definedName>
    <definedName name="__shared_5_0_31">#REF!+#REF!</definedName>
    <definedName name="__shared_5_0_33" localSheetId="4">#REF!+#REF!</definedName>
    <definedName name="__shared_5_0_33" localSheetId="9">#REF!+#REF!</definedName>
    <definedName name="__shared_5_0_33" localSheetId="6">#REF!+#REF!</definedName>
    <definedName name="__shared_5_0_33" localSheetId="5">#REF!+#REF!</definedName>
    <definedName name="__shared_5_0_33" localSheetId="2">#REF!+#REF!</definedName>
    <definedName name="__shared_5_0_33" localSheetId="8">#REF!+#REF!</definedName>
    <definedName name="__shared_5_0_33" localSheetId="1">#REF!+#REF!</definedName>
    <definedName name="__shared_5_0_33">#REF!+#REF!</definedName>
    <definedName name="__shared_5_0_37" localSheetId="4">#REF!+#REF!</definedName>
    <definedName name="__shared_5_0_37" localSheetId="9">#REF!+#REF!</definedName>
    <definedName name="__shared_5_0_37" localSheetId="6">#REF!+#REF!</definedName>
    <definedName name="__shared_5_0_37" localSheetId="5">#REF!+#REF!</definedName>
    <definedName name="__shared_5_0_37" localSheetId="2">#REF!+#REF!</definedName>
    <definedName name="__shared_5_0_37" localSheetId="8">#REF!+#REF!</definedName>
    <definedName name="__shared_5_0_37" localSheetId="1">#REF!+#REF!</definedName>
    <definedName name="__shared_5_0_37">#REF!+#REF!</definedName>
    <definedName name="__shared_5_0_39" localSheetId="4">#REF!+#REF!</definedName>
    <definedName name="__shared_5_0_39" localSheetId="9">#REF!+#REF!</definedName>
    <definedName name="__shared_5_0_39" localSheetId="6">#REF!+#REF!</definedName>
    <definedName name="__shared_5_0_39" localSheetId="5">#REF!+#REF!</definedName>
    <definedName name="__shared_5_0_39" localSheetId="2">#REF!+#REF!</definedName>
    <definedName name="__shared_5_0_39" localSheetId="8">#REF!+#REF!</definedName>
    <definedName name="__shared_5_0_39" localSheetId="1">#REF!+#REF!</definedName>
    <definedName name="__shared_5_0_39">#REF!+#REF!</definedName>
    <definedName name="__shared_5_0_41" localSheetId="4">#REF!+#REF!</definedName>
    <definedName name="__shared_5_0_41" localSheetId="9">#REF!+#REF!</definedName>
    <definedName name="__shared_5_0_41" localSheetId="6">#REF!+#REF!</definedName>
    <definedName name="__shared_5_0_41" localSheetId="5">#REF!+#REF!</definedName>
    <definedName name="__shared_5_0_41" localSheetId="2">#REF!+#REF!</definedName>
    <definedName name="__shared_5_0_41" localSheetId="8">#REF!+#REF!</definedName>
    <definedName name="__shared_5_0_41" localSheetId="1">#REF!+#REF!</definedName>
    <definedName name="__shared_5_0_41">#REF!+#REF!</definedName>
    <definedName name="__shared_5_0_44" localSheetId="4">#REF!+#REF!</definedName>
    <definedName name="__shared_5_0_44" localSheetId="9">#REF!+#REF!</definedName>
    <definedName name="__shared_5_0_44" localSheetId="6">#REF!+#REF!</definedName>
    <definedName name="__shared_5_0_44" localSheetId="5">#REF!+#REF!</definedName>
    <definedName name="__shared_5_0_44" localSheetId="2">#REF!+#REF!</definedName>
    <definedName name="__shared_5_0_44" localSheetId="8">#REF!+#REF!</definedName>
    <definedName name="__shared_5_0_44" localSheetId="1">#REF!+#REF!</definedName>
    <definedName name="__shared_5_0_44">#REF!+#REF!</definedName>
    <definedName name="__shared_5_0_52" localSheetId="4">#REF!+#REF!</definedName>
    <definedName name="__shared_5_0_52" localSheetId="9">#REF!+#REF!</definedName>
    <definedName name="__shared_5_0_52" localSheetId="6">#REF!+#REF!</definedName>
    <definedName name="__shared_5_0_52" localSheetId="5">#REF!+#REF!</definedName>
    <definedName name="__shared_5_0_52" localSheetId="2">#REF!+#REF!</definedName>
    <definedName name="__shared_5_0_52" localSheetId="8">#REF!+#REF!</definedName>
    <definedName name="__shared_5_0_52" localSheetId="1">#REF!+#REF!</definedName>
    <definedName name="__shared_5_0_52">#REF!+#REF!</definedName>
    <definedName name="__shared_5_0_54" localSheetId="4">#REF!+#REF!</definedName>
    <definedName name="__shared_5_0_54" localSheetId="9">#REF!+#REF!</definedName>
    <definedName name="__shared_5_0_54" localSheetId="6">#REF!+#REF!</definedName>
    <definedName name="__shared_5_0_54" localSheetId="5">#REF!+#REF!</definedName>
    <definedName name="__shared_5_0_54" localSheetId="2">#REF!+#REF!</definedName>
    <definedName name="__shared_5_0_54" localSheetId="8">#REF!+#REF!</definedName>
    <definedName name="__shared_5_0_54" localSheetId="1">#REF!+#REF!</definedName>
    <definedName name="__shared_5_0_54">#REF!+#REF!</definedName>
    <definedName name="__shared_5_0_55" localSheetId="4">#REF!+#REF!</definedName>
    <definedName name="__shared_5_0_55" localSheetId="9">#REF!+#REF!</definedName>
    <definedName name="__shared_5_0_55" localSheetId="6">#REF!+#REF!</definedName>
    <definedName name="__shared_5_0_55" localSheetId="5">#REF!+#REF!</definedName>
    <definedName name="__shared_5_0_55" localSheetId="2">#REF!+#REF!</definedName>
    <definedName name="__shared_5_0_55" localSheetId="8">#REF!+#REF!</definedName>
    <definedName name="__shared_5_0_55" localSheetId="1">#REF!+#REF!</definedName>
    <definedName name="__shared_5_0_55">#REF!+#REF!</definedName>
    <definedName name="__shared_5_0_65" localSheetId="4">#REF!+#REF!</definedName>
    <definedName name="__shared_5_0_65" localSheetId="9">#REF!+#REF!</definedName>
    <definedName name="__shared_5_0_65" localSheetId="6">#REF!+#REF!</definedName>
    <definedName name="__shared_5_0_65" localSheetId="5">#REF!+#REF!</definedName>
    <definedName name="__shared_5_0_65" localSheetId="2">#REF!+#REF!</definedName>
    <definedName name="__shared_5_0_65" localSheetId="8">#REF!+#REF!</definedName>
    <definedName name="__shared_5_0_65" localSheetId="1">#REF!+#REF!</definedName>
    <definedName name="__shared_5_0_65">#REF!+#REF!</definedName>
    <definedName name="__shared_5_0_66" localSheetId="4">#REF!+#REF!</definedName>
    <definedName name="__shared_5_0_66" localSheetId="9">#REF!+#REF!</definedName>
    <definedName name="__shared_5_0_66" localSheetId="6">#REF!+#REF!</definedName>
    <definedName name="__shared_5_0_66" localSheetId="5">#REF!+#REF!</definedName>
    <definedName name="__shared_5_0_66" localSheetId="2">#REF!+#REF!</definedName>
    <definedName name="__shared_5_0_66" localSheetId="8">#REF!+#REF!</definedName>
    <definedName name="__shared_5_0_66" localSheetId="1">#REF!+#REF!</definedName>
    <definedName name="__shared_5_0_66">#REF!+#REF!</definedName>
    <definedName name="__shared_5_0_67" localSheetId="4">#REF!+#REF!</definedName>
    <definedName name="__shared_5_0_67" localSheetId="9">#REF!+#REF!</definedName>
    <definedName name="__shared_5_0_67" localSheetId="6">#REF!+#REF!</definedName>
    <definedName name="__shared_5_0_67" localSheetId="5">#REF!+#REF!</definedName>
    <definedName name="__shared_5_0_67" localSheetId="2">#REF!+#REF!</definedName>
    <definedName name="__shared_5_0_67" localSheetId="8">#REF!+#REF!</definedName>
    <definedName name="__shared_5_0_67" localSheetId="1">#REF!+#REF!</definedName>
    <definedName name="__shared_5_0_67">#REF!+#REF!</definedName>
    <definedName name="__shared_5_0_68" localSheetId="4">#REF!+#REF!</definedName>
    <definedName name="__shared_5_0_68" localSheetId="9">#REF!+#REF!</definedName>
    <definedName name="__shared_5_0_68" localSheetId="6">#REF!+#REF!</definedName>
    <definedName name="__shared_5_0_68" localSheetId="5">#REF!+#REF!</definedName>
    <definedName name="__shared_5_0_68" localSheetId="2">#REF!+#REF!</definedName>
    <definedName name="__shared_5_0_68" localSheetId="8">#REF!+#REF!</definedName>
    <definedName name="__shared_5_0_68" localSheetId="1">#REF!+#REF!</definedName>
    <definedName name="__shared_5_0_68">#REF!+#REF!</definedName>
    <definedName name="__shared_5_0_70" localSheetId="4">#REF!+#REF!</definedName>
    <definedName name="__shared_5_0_70" localSheetId="9">#REF!+#REF!</definedName>
    <definedName name="__shared_5_0_70" localSheetId="6">#REF!+#REF!</definedName>
    <definedName name="__shared_5_0_70" localSheetId="5">#REF!+#REF!</definedName>
    <definedName name="__shared_5_0_70" localSheetId="2">#REF!+#REF!</definedName>
    <definedName name="__shared_5_0_70" localSheetId="8">#REF!+#REF!</definedName>
    <definedName name="__shared_5_0_70" localSheetId="1">#REF!+#REF!</definedName>
    <definedName name="__shared_5_0_70">#REF!+#REF!</definedName>
    <definedName name="__shared_5_0_73" localSheetId="4">#REF!+#REF!</definedName>
    <definedName name="__shared_5_0_73" localSheetId="9">#REF!+#REF!</definedName>
    <definedName name="__shared_5_0_73" localSheetId="6">#REF!+#REF!</definedName>
    <definedName name="__shared_5_0_73" localSheetId="5">#REF!+#REF!</definedName>
    <definedName name="__shared_5_0_73" localSheetId="2">#REF!+#REF!</definedName>
    <definedName name="__shared_5_0_73" localSheetId="8">#REF!+#REF!</definedName>
    <definedName name="__shared_5_0_73" localSheetId="1">#REF!+#REF!</definedName>
    <definedName name="__shared_5_0_73">#REF!+#REF!</definedName>
    <definedName name="__shared_5_0_75" localSheetId="4">#REF!+#REF!</definedName>
    <definedName name="__shared_5_0_75" localSheetId="9">#REF!+#REF!</definedName>
    <definedName name="__shared_5_0_75" localSheetId="6">#REF!+#REF!</definedName>
    <definedName name="__shared_5_0_75" localSheetId="5">#REF!+#REF!</definedName>
    <definedName name="__shared_5_0_75" localSheetId="2">#REF!+#REF!</definedName>
    <definedName name="__shared_5_0_75" localSheetId="8">#REF!+#REF!</definedName>
    <definedName name="__shared_5_0_75" localSheetId="1">#REF!+#REF!</definedName>
    <definedName name="__shared_5_0_75">#REF!+#REF!</definedName>
    <definedName name="__shared_5_0_78" localSheetId="4">#REF!+#REF!</definedName>
    <definedName name="__shared_5_0_78" localSheetId="9">#REF!+#REF!</definedName>
    <definedName name="__shared_5_0_78" localSheetId="6">#REF!+#REF!</definedName>
    <definedName name="__shared_5_0_78" localSheetId="5">#REF!+#REF!</definedName>
    <definedName name="__shared_5_0_78" localSheetId="2">#REF!+#REF!</definedName>
    <definedName name="__shared_5_0_78" localSheetId="8">#REF!+#REF!</definedName>
    <definedName name="__shared_5_0_78" localSheetId="1">#REF!+#REF!</definedName>
    <definedName name="__shared_5_0_78">#REF!+#REF!</definedName>
    <definedName name="__shared_5_0_80" localSheetId="4">#REF!+#REF!</definedName>
    <definedName name="__shared_5_0_80" localSheetId="9">#REF!+#REF!</definedName>
    <definedName name="__shared_5_0_80" localSheetId="6">#REF!+#REF!</definedName>
    <definedName name="__shared_5_0_80" localSheetId="5">#REF!+#REF!</definedName>
    <definedName name="__shared_5_0_80" localSheetId="2">#REF!+#REF!</definedName>
    <definedName name="__shared_5_0_80" localSheetId="8">#REF!+#REF!</definedName>
    <definedName name="__shared_5_0_80" localSheetId="1">#REF!+#REF!</definedName>
    <definedName name="__shared_5_0_80">#REF!+#REF!</definedName>
    <definedName name="__shared_5_0_83" localSheetId="4">#REF!+#REF!</definedName>
    <definedName name="__shared_5_0_83" localSheetId="9">#REF!+#REF!</definedName>
    <definedName name="__shared_5_0_83" localSheetId="6">#REF!+#REF!</definedName>
    <definedName name="__shared_5_0_83" localSheetId="5">#REF!+#REF!</definedName>
    <definedName name="__shared_5_0_83" localSheetId="2">#REF!+#REF!</definedName>
    <definedName name="__shared_5_0_83" localSheetId="8">#REF!+#REF!</definedName>
    <definedName name="__shared_5_0_83" localSheetId="1">#REF!+#REF!</definedName>
    <definedName name="__shared_5_0_83">#REF!+#REF!</definedName>
    <definedName name="__shared_5_0_85" localSheetId="4">#REF!+#REF!</definedName>
    <definedName name="__shared_5_0_85" localSheetId="9">#REF!+#REF!</definedName>
    <definedName name="__shared_5_0_85" localSheetId="6">#REF!+#REF!</definedName>
    <definedName name="__shared_5_0_85" localSheetId="5">#REF!+#REF!</definedName>
    <definedName name="__shared_5_0_85" localSheetId="2">#REF!+#REF!</definedName>
    <definedName name="__shared_5_0_85" localSheetId="8">#REF!+#REF!</definedName>
    <definedName name="__shared_5_0_85" localSheetId="1">#REF!+#REF!</definedName>
    <definedName name="__shared_5_0_85">#REF!+#REF!</definedName>
    <definedName name="__shared_5_0_86" localSheetId="4">#REF!+#REF!</definedName>
    <definedName name="__shared_5_0_86" localSheetId="9">#REF!+#REF!</definedName>
    <definedName name="__shared_5_0_86" localSheetId="6">#REF!+#REF!</definedName>
    <definedName name="__shared_5_0_86" localSheetId="5">#REF!+#REF!</definedName>
    <definedName name="__shared_5_0_86" localSheetId="2">#REF!+#REF!</definedName>
    <definedName name="__shared_5_0_86" localSheetId="8">#REF!+#REF!</definedName>
    <definedName name="__shared_5_0_86" localSheetId="1">#REF!+#REF!</definedName>
    <definedName name="__shared_5_0_86">#REF!+#REF!</definedName>
    <definedName name="__shared_5_0_89" localSheetId="4">#REF!+#REF!</definedName>
    <definedName name="__shared_5_0_89" localSheetId="9">#REF!+#REF!</definedName>
    <definedName name="__shared_5_0_89" localSheetId="6">#REF!+#REF!</definedName>
    <definedName name="__shared_5_0_89" localSheetId="5">#REF!+#REF!</definedName>
    <definedName name="__shared_5_0_89" localSheetId="2">#REF!+#REF!</definedName>
    <definedName name="__shared_5_0_89" localSheetId="8">#REF!+#REF!</definedName>
    <definedName name="__shared_5_0_89" localSheetId="1">#REF!+#REF!</definedName>
    <definedName name="__shared_5_0_89">#REF!+#REF!</definedName>
    <definedName name="__shared_5_0_96" localSheetId="4">#REF!+#REF!</definedName>
    <definedName name="__shared_5_0_96" localSheetId="9">#REF!+#REF!</definedName>
    <definedName name="__shared_5_0_96" localSheetId="6">#REF!+#REF!</definedName>
    <definedName name="__shared_5_0_96" localSheetId="5">#REF!+#REF!</definedName>
    <definedName name="__shared_5_0_96" localSheetId="2">#REF!+#REF!</definedName>
    <definedName name="__shared_5_0_96" localSheetId="8">#REF!+#REF!</definedName>
    <definedName name="__shared_5_0_96" localSheetId="1">#REF!+#REF!</definedName>
    <definedName name="__shared_5_0_96">#REF!+#REF!</definedName>
    <definedName name="__shared_5_0_97" localSheetId="4">SUM(#REF!)</definedName>
    <definedName name="__shared_5_0_97" localSheetId="9">SUM(#REF!)</definedName>
    <definedName name="__shared_5_0_97" localSheetId="6">SUM(#REF!)</definedName>
    <definedName name="__shared_5_0_97" localSheetId="5">SUM(#REF!)</definedName>
    <definedName name="__shared_5_0_97" localSheetId="2">SUM(#REF!)</definedName>
    <definedName name="__shared_5_0_97" localSheetId="8">SUM(#REF!)</definedName>
    <definedName name="__shared_5_0_97" localSheetId="1">SUM(#REF!)</definedName>
    <definedName name="__shared_5_0_97">SUM(#REF!)</definedName>
    <definedName name="__shared_5_0_99" localSheetId="4">#REF!+#REF!</definedName>
    <definedName name="__shared_5_0_99" localSheetId="9">#REF!+#REF!</definedName>
    <definedName name="__shared_5_0_99" localSheetId="6">#REF!+#REF!</definedName>
    <definedName name="__shared_5_0_99" localSheetId="5">#REF!+#REF!</definedName>
    <definedName name="__shared_5_0_99" localSheetId="7">#REF!+#REF!</definedName>
    <definedName name="__shared_5_0_99" localSheetId="2">#REF!+#REF!</definedName>
    <definedName name="__shared_5_0_99" localSheetId="8">#REF!+#REF!</definedName>
    <definedName name="__shared_5_0_99" localSheetId="1">#REF!+#REF!</definedName>
    <definedName name="__shared_5_0_99">#REF!+#REF!</definedName>
    <definedName name="__shared_6_0_1" localSheetId="4">#REF!+#REF!</definedName>
    <definedName name="__shared_6_0_1" localSheetId="9">#REF!+#REF!</definedName>
    <definedName name="__shared_6_0_1" localSheetId="6">#REF!+#REF!</definedName>
    <definedName name="__shared_6_0_1" localSheetId="5">#REF!+#REF!</definedName>
    <definedName name="__shared_6_0_1" localSheetId="7">#REF!+#REF!</definedName>
    <definedName name="__shared_6_0_1" localSheetId="2">#REF!+#REF!</definedName>
    <definedName name="__shared_6_0_1" localSheetId="8">#REF!+#REF!</definedName>
    <definedName name="__shared_6_0_1" localSheetId="1">#REF!+#REF!</definedName>
    <definedName name="__shared_6_0_1">#REF!+#REF!</definedName>
    <definedName name="__shared_6_0_1_1" localSheetId="4">#REF!+#REF!</definedName>
    <definedName name="__shared_6_0_1_1" localSheetId="9">#REF!+#REF!</definedName>
    <definedName name="__shared_6_0_1_1" localSheetId="6">#REF!+#REF!</definedName>
    <definedName name="__shared_6_0_1_1" localSheetId="5">#REF!+#REF!</definedName>
    <definedName name="__shared_6_0_1_1" localSheetId="7">#REF!+#REF!</definedName>
    <definedName name="__shared_6_0_1_1" localSheetId="2">#REF!+#REF!</definedName>
    <definedName name="__shared_6_0_1_1" localSheetId="8">#REF!+#REF!</definedName>
    <definedName name="__shared_6_0_1_1" localSheetId="1">#REF!+#REF!</definedName>
    <definedName name="__shared_6_0_1_1">#REF!+#REF!</definedName>
    <definedName name="__shared_7_0_10" localSheetId="4">#REF!+#REF!</definedName>
    <definedName name="__shared_7_0_10" localSheetId="9">#REF!+#REF!</definedName>
    <definedName name="__shared_7_0_10" localSheetId="6">#REF!+#REF!</definedName>
    <definedName name="__shared_7_0_10" localSheetId="5">#REF!+#REF!</definedName>
    <definedName name="__shared_7_0_10" localSheetId="2">#REF!+#REF!</definedName>
    <definedName name="__shared_7_0_10" localSheetId="8">#REF!+#REF!</definedName>
    <definedName name="__shared_7_0_10" localSheetId="1">#REF!+#REF!</definedName>
    <definedName name="__shared_7_0_10">#REF!+#REF!</definedName>
    <definedName name="__shared_7_0_11" localSheetId="4">#REF!+#REF!</definedName>
    <definedName name="__shared_7_0_11" localSheetId="9">#REF!+#REF!</definedName>
    <definedName name="__shared_7_0_11" localSheetId="6">#REF!+#REF!</definedName>
    <definedName name="__shared_7_0_11" localSheetId="5">#REF!+#REF!</definedName>
    <definedName name="__shared_7_0_11" localSheetId="2">#REF!+#REF!</definedName>
    <definedName name="__shared_7_0_11" localSheetId="8">#REF!+#REF!</definedName>
    <definedName name="__shared_7_0_11" localSheetId="1">#REF!+#REF!</definedName>
    <definedName name="__shared_7_0_11">#REF!+#REF!</definedName>
    <definedName name="__shared_7_0_15" localSheetId="4">#REF!+#REF!</definedName>
    <definedName name="__shared_7_0_15" localSheetId="9">#REF!+#REF!</definedName>
    <definedName name="__shared_7_0_15" localSheetId="6">#REF!+#REF!</definedName>
    <definedName name="__shared_7_0_15" localSheetId="5">#REF!+#REF!</definedName>
    <definedName name="__shared_7_0_15" localSheetId="2">#REF!+#REF!</definedName>
    <definedName name="__shared_7_0_15" localSheetId="8">#REF!+#REF!</definedName>
    <definedName name="__shared_7_0_15" localSheetId="1">#REF!+#REF!</definedName>
    <definedName name="__shared_7_0_15">#REF!+#REF!</definedName>
    <definedName name="__shared_7_0_17" localSheetId="4">#REF!+#REF!</definedName>
    <definedName name="__shared_7_0_17" localSheetId="9">#REF!+#REF!</definedName>
    <definedName name="__shared_7_0_17" localSheetId="6">#REF!+#REF!</definedName>
    <definedName name="__shared_7_0_17" localSheetId="5">#REF!+#REF!</definedName>
    <definedName name="__shared_7_0_17" localSheetId="2">#REF!+#REF!</definedName>
    <definedName name="__shared_7_0_17" localSheetId="8">#REF!+#REF!</definedName>
    <definedName name="__shared_7_0_17" localSheetId="1">#REF!+#REF!</definedName>
    <definedName name="__shared_7_0_17">#REF!+#REF!</definedName>
    <definedName name="__shared_7_0_19" localSheetId="4">#REF!+#REF!</definedName>
    <definedName name="__shared_7_0_19" localSheetId="9">#REF!+#REF!</definedName>
    <definedName name="__shared_7_0_19" localSheetId="6">#REF!+#REF!</definedName>
    <definedName name="__shared_7_0_19" localSheetId="5">#REF!+#REF!</definedName>
    <definedName name="__shared_7_0_19" localSheetId="2">#REF!+#REF!</definedName>
    <definedName name="__shared_7_0_19" localSheetId="8">#REF!+#REF!</definedName>
    <definedName name="__shared_7_0_19" localSheetId="1">#REF!+#REF!</definedName>
    <definedName name="__shared_7_0_19">#REF!+#REF!</definedName>
    <definedName name="__shared_7_0_3" localSheetId="4">#REF!+#REF!</definedName>
    <definedName name="__shared_7_0_3" localSheetId="9">#REF!+#REF!</definedName>
    <definedName name="__shared_7_0_3" localSheetId="6">#REF!+#REF!</definedName>
    <definedName name="__shared_7_0_3" localSheetId="5">#REF!+#REF!</definedName>
    <definedName name="__shared_7_0_3" localSheetId="2">#REF!+#REF!</definedName>
    <definedName name="__shared_7_0_3" localSheetId="8">#REF!+#REF!</definedName>
    <definedName name="__shared_7_0_3" localSheetId="1">#REF!+#REF!</definedName>
    <definedName name="__shared_7_0_3">#REF!+#REF!</definedName>
    <definedName name="__shared_7_0_3_1" localSheetId="4">#REF!+#REF!</definedName>
    <definedName name="__shared_7_0_3_1" localSheetId="9">#REF!+#REF!</definedName>
    <definedName name="__shared_7_0_3_1" localSheetId="6">#REF!+#REF!</definedName>
    <definedName name="__shared_7_0_3_1" localSheetId="5">#REF!+#REF!</definedName>
    <definedName name="__shared_7_0_3_1" localSheetId="2">#REF!+#REF!</definedName>
    <definedName name="__shared_7_0_3_1" localSheetId="8">#REF!+#REF!</definedName>
    <definedName name="__shared_7_0_3_1" localSheetId="1">#REF!+#REF!</definedName>
    <definedName name="__shared_7_0_3_1">#REF!+#REF!</definedName>
    <definedName name="__shared_7_0_7" localSheetId="4">#REF!+#REF!</definedName>
    <definedName name="__shared_7_0_7" localSheetId="9">#REF!+#REF!</definedName>
    <definedName name="__shared_7_0_7" localSheetId="6">#REF!+#REF!</definedName>
    <definedName name="__shared_7_0_7" localSheetId="5">#REF!+#REF!</definedName>
    <definedName name="__shared_7_0_7" localSheetId="2">#REF!+#REF!</definedName>
    <definedName name="__shared_7_0_7" localSheetId="8">#REF!+#REF!</definedName>
    <definedName name="__shared_7_0_7" localSheetId="1">#REF!+#REF!</definedName>
    <definedName name="__shared_7_0_7">#REF!+#REF!</definedName>
    <definedName name="__shared_8_0_11" localSheetId="4">#REF!+#REF!</definedName>
    <definedName name="__shared_8_0_11" localSheetId="9">#REF!+#REF!</definedName>
    <definedName name="__shared_8_0_11" localSheetId="6">#REF!+#REF!</definedName>
    <definedName name="__shared_8_0_11" localSheetId="5">#REF!+#REF!</definedName>
    <definedName name="__shared_8_0_11" localSheetId="2">#REF!+#REF!</definedName>
    <definedName name="__shared_8_0_11" localSheetId="8">#REF!+#REF!</definedName>
    <definedName name="__shared_8_0_11" localSheetId="1">#REF!+#REF!</definedName>
    <definedName name="__shared_8_0_11">#REF!+#REF!</definedName>
    <definedName name="__shared_8_0_11_1" localSheetId="4">#REF!+#REF!</definedName>
    <definedName name="__shared_8_0_11_1" localSheetId="9">#REF!+#REF!</definedName>
    <definedName name="__shared_8_0_11_1" localSheetId="6">#REF!+#REF!</definedName>
    <definedName name="__shared_8_0_11_1" localSheetId="5">#REF!+#REF!</definedName>
    <definedName name="__shared_8_0_11_1" localSheetId="2">#REF!+#REF!</definedName>
    <definedName name="__shared_8_0_11_1" localSheetId="8">#REF!+#REF!</definedName>
    <definedName name="__shared_8_0_11_1" localSheetId="1">#REF!+#REF!</definedName>
    <definedName name="__shared_8_0_11_1">#REF!+#REF!</definedName>
    <definedName name="__shared_8_0_15" localSheetId="4">#REF!+#REF!</definedName>
    <definedName name="__shared_8_0_15" localSheetId="9">#REF!+#REF!</definedName>
    <definedName name="__shared_8_0_15" localSheetId="6">#REF!+#REF!</definedName>
    <definedName name="__shared_8_0_15" localSheetId="5">#REF!+#REF!</definedName>
    <definedName name="__shared_8_0_15" localSheetId="2">#REF!+#REF!</definedName>
    <definedName name="__shared_8_0_15" localSheetId="8">#REF!+#REF!</definedName>
    <definedName name="__shared_8_0_15" localSheetId="1">#REF!+#REF!</definedName>
    <definedName name="__shared_8_0_15">#REF!+#REF!</definedName>
    <definedName name="__shared_8_0_15_1" localSheetId="4">#REF!+#REF!</definedName>
    <definedName name="__shared_8_0_15_1" localSheetId="9">#REF!+#REF!</definedName>
    <definedName name="__shared_8_0_15_1" localSheetId="6">#REF!+#REF!</definedName>
    <definedName name="__shared_8_0_15_1" localSheetId="5">#REF!+#REF!</definedName>
    <definedName name="__shared_8_0_15_1" localSheetId="2">#REF!+#REF!</definedName>
    <definedName name="__shared_8_0_15_1" localSheetId="8">#REF!+#REF!</definedName>
    <definedName name="__shared_8_0_15_1" localSheetId="1">#REF!+#REF!</definedName>
    <definedName name="__shared_8_0_15_1">#REF!+#REF!</definedName>
    <definedName name="__shared_8_0_19" localSheetId="4">#REF!+#REF!</definedName>
    <definedName name="__shared_8_0_19" localSheetId="9">#REF!+#REF!</definedName>
    <definedName name="__shared_8_0_19" localSheetId="6">#REF!+#REF!</definedName>
    <definedName name="__shared_8_0_19" localSheetId="5">#REF!+#REF!</definedName>
    <definedName name="__shared_8_0_19" localSheetId="2">#REF!+#REF!</definedName>
    <definedName name="__shared_8_0_19" localSheetId="8">#REF!+#REF!</definedName>
    <definedName name="__shared_8_0_19" localSheetId="1">#REF!+#REF!</definedName>
    <definedName name="__shared_8_0_19">#REF!+#REF!</definedName>
    <definedName name="__shared_8_0_2" localSheetId="4">#REF!+#REF!</definedName>
    <definedName name="__shared_8_0_2" localSheetId="9">#REF!+#REF!</definedName>
    <definedName name="__shared_8_0_2" localSheetId="6">#REF!+#REF!</definedName>
    <definedName name="__shared_8_0_2" localSheetId="5">#REF!+#REF!</definedName>
    <definedName name="__shared_8_0_2" localSheetId="2">#REF!+#REF!</definedName>
    <definedName name="__shared_8_0_2" localSheetId="8">#REF!+#REF!</definedName>
    <definedName name="__shared_8_0_2" localSheetId="1">#REF!+#REF!</definedName>
    <definedName name="__shared_8_0_2">#REF!+#REF!</definedName>
    <definedName name="__shared_8_0_20" localSheetId="4">#REF!+#REF!</definedName>
    <definedName name="__shared_8_0_20" localSheetId="9">#REF!+#REF!</definedName>
    <definedName name="__shared_8_0_20" localSheetId="6">#REF!+#REF!</definedName>
    <definedName name="__shared_8_0_20" localSheetId="5">#REF!+#REF!</definedName>
    <definedName name="__shared_8_0_20" localSheetId="2">#REF!+#REF!</definedName>
    <definedName name="__shared_8_0_20" localSheetId="8">#REF!+#REF!</definedName>
    <definedName name="__shared_8_0_20" localSheetId="1">#REF!+#REF!</definedName>
    <definedName name="__shared_8_0_20">#REF!+#REF!</definedName>
    <definedName name="__shared_8_0_23" localSheetId="4">#REF!+#REF!</definedName>
    <definedName name="__shared_8_0_23" localSheetId="9">#REF!+#REF!</definedName>
    <definedName name="__shared_8_0_23" localSheetId="6">#REF!+#REF!</definedName>
    <definedName name="__shared_8_0_23" localSheetId="5">#REF!+#REF!</definedName>
    <definedName name="__shared_8_0_23" localSheetId="2">#REF!+#REF!</definedName>
    <definedName name="__shared_8_0_23" localSheetId="8">#REF!+#REF!</definedName>
    <definedName name="__shared_8_0_23" localSheetId="1">#REF!+#REF!</definedName>
    <definedName name="__shared_8_0_23">#REF!+#REF!</definedName>
    <definedName name="__shared_8_0_26" localSheetId="4">#REF!+#REF!</definedName>
    <definedName name="__shared_8_0_26" localSheetId="9">#REF!+#REF!</definedName>
    <definedName name="__shared_8_0_26" localSheetId="6">#REF!+#REF!</definedName>
    <definedName name="__shared_8_0_26" localSheetId="5">#REF!+#REF!</definedName>
    <definedName name="__shared_8_0_26" localSheetId="2">#REF!+#REF!</definedName>
    <definedName name="__shared_8_0_26" localSheetId="8">#REF!+#REF!</definedName>
    <definedName name="__shared_8_0_26" localSheetId="1">#REF!+#REF!</definedName>
    <definedName name="__shared_8_0_26">#REF!+#REF!</definedName>
    <definedName name="__shared_8_0_27" localSheetId="4">#REF!+#REF!</definedName>
    <definedName name="__shared_8_0_27" localSheetId="9">#REF!+#REF!</definedName>
    <definedName name="__shared_8_0_27" localSheetId="6">#REF!+#REF!</definedName>
    <definedName name="__shared_8_0_27" localSheetId="5">#REF!+#REF!</definedName>
    <definedName name="__shared_8_0_27" localSheetId="2">#REF!+#REF!</definedName>
    <definedName name="__shared_8_0_27" localSheetId="8">#REF!+#REF!</definedName>
    <definedName name="__shared_8_0_27" localSheetId="1">#REF!+#REF!</definedName>
    <definedName name="__shared_8_0_27">#REF!+#REF!</definedName>
    <definedName name="__shared_8_0_3" localSheetId="4">#REF!+#REF!</definedName>
    <definedName name="__shared_8_0_3" localSheetId="9">#REF!+#REF!</definedName>
    <definedName name="__shared_8_0_3" localSheetId="6">#REF!+#REF!</definedName>
    <definedName name="__shared_8_0_3" localSheetId="5">#REF!+#REF!</definedName>
    <definedName name="__shared_8_0_3" localSheetId="2">#REF!+#REF!</definedName>
    <definedName name="__shared_8_0_3" localSheetId="8">#REF!+#REF!</definedName>
    <definedName name="__shared_8_0_3" localSheetId="1">#REF!+#REF!</definedName>
    <definedName name="__shared_8_0_3">#REF!+#REF!</definedName>
    <definedName name="__shared_8_0_31" localSheetId="4">#REF!+#REF!</definedName>
    <definedName name="__shared_8_0_31" localSheetId="9">#REF!+#REF!</definedName>
    <definedName name="__shared_8_0_31" localSheetId="6">#REF!+#REF!</definedName>
    <definedName name="__shared_8_0_31" localSheetId="5">#REF!+#REF!</definedName>
    <definedName name="__shared_8_0_31" localSheetId="2">#REF!+#REF!</definedName>
    <definedName name="__shared_8_0_31" localSheetId="8">#REF!+#REF!</definedName>
    <definedName name="__shared_8_0_31" localSheetId="1">#REF!+#REF!</definedName>
    <definedName name="__shared_8_0_31">#REF!+#REF!</definedName>
    <definedName name="__shared_8_0_31_1" localSheetId="4">#REF!+#REF!</definedName>
    <definedName name="__shared_8_0_31_1" localSheetId="9">#REF!+#REF!</definedName>
    <definedName name="__shared_8_0_31_1" localSheetId="6">#REF!+#REF!</definedName>
    <definedName name="__shared_8_0_31_1" localSheetId="5">#REF!+#REF!</definedName>
    <definedName name="__shared_8_0_31_1" localSheetId="2">#REF!+#REF!</definedName>
    <definedName name="__shared_8_0_31_1" localSheetId="8">#REF!+#REF!</definedName>
    <definedName name="__shared_8_0_31_1" localSheetId="1">#REF!+#REF!</definedName>
    <definedName name="__shared_8_0_31_1">#REF!+#REF!</definedName>
    <definedName name="__shared_8_0_35" localSheetId="4">#REF!+#REF!</definedName>
    <definedName name="__shared_8_0_35" localSheetId="9">#REF!+#REF!</definedName>
    <definedName name="__shared_8_0_35" localSheetId="6">#REF!+#REF!</definedName>
    <definedName name="__shared_8_0_35" localSheetId="5">#REF!+#REF!</definedName>
    <definedName name="__shared_8_0_35" localSheetId="2">#REF!+#REF!</definedName>
    <definedName name="__shared_8_0_35" localSheetId="8">#REF!+#REF!</definedName>
    <definedName name="__shared_8_0_35" localSheetId="1">#REF!+#REF!</definedName>
    <definedName name="__shared_8_0_35">#REF!+#REF!</definedName>
    <definedName name="__shared_8_0_37" localSheetId="4">#REF!+#REF!</definedName>
    <definedName name="__shared_8_0_37" localSheetId="9">#REF!+#REF!</definedName>
    <definedName name="__shared_8_0_37" localSheetId="6">#REF!+#REF!</definedName>
    <definedName name="__shared_8_0_37" localSheetId="5">#REF!+#REF!</definedName>
    <definedName name="__shared_8_0_37" localSheetId="2">#REF!+#REF!</definedName>
    <definedName name="__shared_8_0_37" localSheetId="8">#REF!+#REF!</definedName>
    <definedName name="__shared_8_0_37" localSheetId="1">#REF!+#REF!</definedName>
    <definedName name="__shared_8_0_37">#REF!+#REF!</definedName>
    <definedName name="__shared_8_0_39" localSheetId="4">#REF!+#REF!</definedName>
    <definedName name="__shared_8_0_39" localSheetId="9">#REF!+#REF!</definedName>
    <definedName name="__shared_8_0_39" localSheetId="6">#REF!+#REF!</definedName>
    <definedName name="__shared_8_0_39" localSheetId="5">#REF!+#REF!</definedName>
    <definedName name="__shared_8_0_39" localSheetId="2">#REF!+#REF!</definedName>
    <definedName name="__shared_8_0_39" localSheetId="8">#REF!+#REF!</definedName>
    <definedName name="__shared_8_0_39" localSheetId="1">#REF!+#REF!</definedName>
    <definedName name="__shared_8_0_39">#REF!+#REF!</definedName>
    <definedName name="__shared_8_0_39_1" localSheetId="4">#REF!+#REF!</definedName>
    <definedName name="__shared_8_0_39_1" localSheetId="9">#REF!+#REF!</definedName>
    <definedName name="__shared_8_0_39_1" localSheetId="6">#REF!+#REF!</definedName>
    <definedName name="__shared_8_0_39_1" localSheetId="5">#REF!+#REF!</definedName>
    <definedName name="__shared_8_0_39_1" localSheetId="2">#REF!+#REF!</definedName>
    <definedName name="__shared_8_0_39_1" localSheetId="8">#REF!+#REF!</definedName>
    <definedName name="__shared_8_0_39_1" localSheetId="1">#REF!+#REF!</definedName>
    <definedName name="__shared_8_0_39_1">#REF!+#REF!</definedName>
    <definedName name="__shared_8_0_43" localSheetId="4">#REF!+#REF!</definedName>
    <definedName name="__shared_8_0_43" localSheetId="9">#REF!+#REF!</definedName>
    <definedName name="__shared_8_0_43" localSheetId="6">#REF!+#REF!</definedName>
    <definedName name="__shared_8_0_43" localSheetId="5">#REF!+#REF!</definedName>
    <definedName name="__shared_8_0_43" localSheetId="2">#REF!+#REF!</definedName>
    <definedName name="__shared_8_0_43" localSheetId="8">#REF!+#REF!</definedName>
    <definedName name="__shared_8_0_43" localSheetId="1">#REF!+#REF!</definedName>
    <definedName name="__shared_8_0_43">#REF!+#REF!</definedName>
    <definedName name="__shared_8_0_47" localSheetId="4">#REF!+#REF!</definedName>
    <definedName name="__shared_8_0_47" localSheetId="9">#REF!+#REF!</definedName>
    <definedName name="__shared_8_0_47" localSheetId="6">#REF!+#REF!</definedName>
    <definedName name="__shared_8_0_47" localSheetId="5">#REF!+#REF!</definedName>
    <definedName name="__shared_8_0_47" localSheetId="2">#REF!+#REF!</definedName>
    <definedName name="__shared_8_0_47" localSheetId="8">#REF!+#REF!</definedName>
    <definedName name="__shared_8_0_47" localSheetId="1">#REF!+#REF!</definedName>
    <definedName name="__shared_8_0_47">#REF!+#REF!</definedName>
    <definedName name="__shared_8_0_51" localSheetId="4">#REF!+#REF!</definedName>
    <definedName name="__shared_8_0_51" localSheetId="9">#REF!+#REF!</definedName>
    <definedName name="__shared_8_0_51" localSheetId="6">#REF!+#REF!</definedName>
    <definedName name="__shared_8_0_51" localSheetId="5">#REF!+#REF!</definedName>
    <definedName name="__shared_8_0_51" localSheetId="2">#REF!+#REF!</definedName>
    <definedName name="__shared_8_0_51" localSheetId="8">#REF!+#REF!</definedName>
    <definedName name="__shared_8_0_51" localSheetId="1">#REF!+#REF!</definedName>
    <definedName name="__shared_8_0_51">#REF!+#REF!</definedName>
    <definedName name="__shared_8_0_6" localSheetId="4">#REF!+#REF!</definedName>
    <definedName name="__shared_8_0_6" localSheetId="9">#REF!+#REF!</definedName>
    <definedName name="__shared_8_0_6" localSheetId="6">#REF!+#REF!</definedName>
    <definedName name="__shared_8_0_6" localSheetId="5">#REF!+#REF!</definedName>
    <definedName name="__shared_8_0_6" localSheetId="2">#REF!+#REF!</definedName>
    <definedName name="__shared_8_0_6" localSheetId="8">#REF!+#REF!</definedName>
    <definedName name="__shared_8_0_6" localSheetId="1">#REF!+#REF!</definedName>
    <definedName name="__shared_8_0_6">#REF!+#REF!</definedName>
    <definedName name="__shared_8_0_7" localSheetId="4">#REF!+#REF!</definedName>
    <definedName name="__shared_8_0_7" localSheetId="9">#REF!+#REF!</definedName>
    <definedName name="__shared_8_0_7" localSheetId="6">#REF!+#REF!</definedName>
    <definedName name="__shared_8_0_7" localSheetId="5">#REF!+#REF!</definedName>
    <definedName name="__shared_8_0_7" localSheetId="2">#REF!+#REF!</definedName>
    <definedName name="__shared_8_0_7" localSheetId="8">#REF!+#REF!</definedName>
    <definedName name="__shared_8_0_7" localSheetId="1">#REF!+#REF!</definedName>
    <definedName name="__shared_8_0_7">#REF!+#REF!</definedName>
    <definedName name="__shared_9_0_0" localSheetId="4">#REF!+1</definedName>
    <definedName name="__shared_9_0_0" localSheetId="9">#REF!+1</definedName>
    <definedName name="__shared_9_0_0" localSheetId="6">#REF!+1</definedName>
    <definedName name="__shared_9_0_0" localSheetId="5">#REF!+1</definedName>
    <definedName name="__shared_9_0_0" localSheetId="2">#REF!+1</definedName>
    <definedName name="__shared_9_0_0" localSheetId="8">#REF!+1</definedName>
    <definedName name="__shared_9_0_0" localSheetId="1">#REF!+1</definedName>
    <definedName name="__shared_9_0_0">#REF!+1</definedName>
    <definedName name="__shared_9_0_0_1" localSheetId="4">#REF!+1</definedName>
    <definedName name="__shared_9_0_0_1" localSheetId="9">#REF!+1</definedName>
    <definedName name="__shared_9_0_0_1" localSheetId="6">#REF!+1</definedName>
    <definedName name="__shared_9_0_0_1" localSheetId="5">#REF!+1</definedName>
    <definedName name="__shared_9_0_0_1" localSheetId="2">#REF!+1</definedName>
    <definedName name="__shared_9_0_0_1" localSheetId="8">#REF!+1</definedName>
    <definedName name="__shared_9_0_0_1" localSheetId="1">#REF!+1</definedName>
    <definedName name="__shared_9_0_0_1">#REF!+1</definedName>
    <definedName name="__shared_9_0_1" localSheetId="4">#REF!+#REF!</definedName>
    <definedName name="__shared_9_0_1" localSheetId="9">#REF!+#REF!</definedName>
    <definedName name="__shared_9_0_1" localSheetId="6">#REF!+#REF!</definedName>
    <definedName name="__shared_9_0_1" localSheetId="5">#REF!+#REF!</definedName>
    <definedName name="__shared_9_0_1" localSheetId="7">#REF!+#REF!</definedName>
    <definedName name="__shared_9_0_1" localSheetId="2">#REF!+#REF!</definedName>
    <definedName name="__shared_9_0_1" localSheetId="8">#REF!+#REF!</definedName>
    <definedName name="__shared_9_0_1" localSheetId="1">#REF!+#REF!</definedName>
    <definedName name="__shared_9_0_1">#REF!+#REF!</definedName>
    <definedName name="__shared_9_0_1_1" localSheetId="4">#REF!+#REF!</definedName>
    <definedName name="__shared_9_0_1_1" localSheetId="9">#REF!+#REF!</definedName>
    <definedName name="__shared_9_0_1_1" localSheetId="6">#REF!+#REF!</definedName>
    <definedName name="__shared_9_0_1_1" localSheetId="5">#REF!+#REF!</definedName>
    <definedName name="__shared_9_0_1_1" localSheetId="7">#REF!+#REF!</definedName>
    <definedName name="__shared_9_0_1_1" localSheetId="2">#REF!+#REF!</definedName>
    <definedName name="__shared_9_0_1_1" localSheetId="8">#REF!+#REF!</definedName>
    <definedName name="__shared_9_0_1_1" localSheetId="1">#REF!+#REF!</definedName>
    <definedName name="__shared_9_0_1_1">#REF!+#REF!</definedName>
    <definedName name="__shared_9_0_10" localSheetId="4">#REF!+1</definedName>
    <definedName name="__shared_9_0_10" localSheetId="9">#REF!+1</definedName>
    <definedName name="__shared_9_0_10" localSheetId="6">#REF!+1</definedName>
    <definedName name="__shared_9_0_10" localSheetId="5">#REF!+1</definedName>
    <definedName name="__shared_9_0_10" localSheetId="2">#REF!+1</definedName>
    <definedName name="__shared_9_0_10" localSheetId="8">#REF!+1</definedName>
    <definedName name="__shared_9_0_10" localSheetId="1">#REF!+1</definedName>
    <definedName name="__shared_9_0_10">#REF!+1</definedName>
    <definedName name="__shared_9_0_10_1" localSheetId="4">#REF!+1</definedName>
    <definedName name="__shared_9_0_10_1" localSheetId="9">#REF!+1</definedName>
    <definedName name="__shared_9_0_10_1" localSheetId="6">#REF!+1</definedName>
    <definedName name="__shared_9_0_10_1" localSheetId="5">#REF!+1</definedName>
    <definedName name="__shared_9_0_10_1" localSheetId="2">#REF!+1</definedName>
    <definedName name="__shared_9_0_10_1" localSheetId="8">#REF!+1</definedName>
    <definedName name="__shared_9_0_10_1" localSheetId="1">#REF!+1</definedName>
    <definedName name="__shared_9_0_10_1">#REF!+1</definedName>
    <definedName name="__shared_9_0_11" localSheetId="4">#REF!+#REF!</definedName>
    <definedName name="__shared_9_0_11" localSheetId="9">#REF!+#REF!</definedName>
    <definedName name="__shared_9_0_11" localSheetId="6">#REF!+#REF!</definedName>
    <definedName name="__shared_9_0_11" localSheetId="5">#REF!+#REF!</definedName>
    <definedName name="__shared_9_0_11" localSheetId="7">#REF!+#REF!</definedName>
    <definedName name="__shared_9_0_11" localSheetId="2">#REF!+#REF!</definedName>
    <definedName name="__shared_9_0_11" localSheetId="8">#REF!+#REF!</definedName>
    <definedName name="__shared_9_0_11" localSheetId="1">#REF!+#REF!</definedName>
    <definedName name="__shared_9_0_11">#REF!+#REF!</definedName>
    <definedName name="__shared_9_0_11_1" localSheetId="4">#REF!+#REF!</definedName>
    <definedName name="__shared_9_0_11_1" localSheetId="9">#REF!+#REF!</definedName>
    <definedName name="__shared_9_0_11_1" localSheetId="6">#REF!+#REF!</definedName>
    <definedName name="__shared_9_0_11_1" localSheetId="5">#REF!+#REF!</definedName>
    <definedName name="__shared_9_0_11_1" localSheetId="7">#REF!+#REF!</definedName>
    <definedName name="__shared_9_0_11_1" localSheetId="2">#REF!+#REF!</definedName>
    <definedName name="__shared_9_0_11_1" localSheetId="8">#REF!+#REF!</definedName>
    <definedName name="__shared_9_0_11_1" localSheetId="1">#REF!+#REF!</definedName>
    <definedName name="__shared_9_0_11_1">#REF!+#REF!</definedName>
    <definedName name="__shared_9_0_12" localSheetId="4">#REF!+1</definedName>
    <definedName name="__shared_9_0_12" localSheetId="9">#REF!+1</definedName>
    <definedName name="__shared_9_0_12" localSheetId="6">#REF!+1</definedName>
    <definedName name="__shared_9_0_12" localSheetId="5">#REF!+1</definedName>
    <definedName name="__shared_9_0_12" localSheetId="2">#REF!+1</definedName>
    <definedName name="__shared_9_0_12" localSheetId="8">#REF!+1</definedName>
    <definedName name="__shared_9_0_12" localSheetId="1">#REF!+1</definedName>
    <definedName name="__shared_9_0_12">#REF!+1</definedName>
    <definedName name="__shared_9_0_12_1" localSheetId="4">#REF!+1</definedName>
    <definedName name="__shared_9_0_12_1" localSheetId="9">#REF!+1</definedName>
    <definedName name="__shared_9_0_12_1" localSheetId="6">#REF!+1</definedName>
    <definedName name="__shared_9_0_12_1" localSheetId="5">#REF!+1</definedName>
    <definedName name="__shared_9_0_12_1" localSheetId="2">#REF!+1</definedName>
    <definedName name="__shared_9_0_12_1" localSheetId="8">#REF!+1</definedName>
    <definedName name="__shared_9_0_12_1" localSheetId="1">#REF!+1</definedName>
    <definedName name="__shared_9_0_12_1">#REF!+1</definedName>
    <definedName name="__shared_9_0_13" localSheetId="4">#REF!+#REF!</definedName>
    <definedName name="__shared_9_0_13" localSheetId="9">#REF!+#REF!</definedName>
    <definedName name="__shared_9_0_13" localSheetId="6">#REF!+#REF!</definedName>
    <definedName name="__shared_9_0_13" localSheetId="5">#REF!+#REF!</definedName>
    <definedName name="__shared_9_0_13" localSheetId="7">#REF!+#REF!</definedName>
    <definedName name="__shared_9_0_13" localSheetId="2">#REF!+#REF!</definedName>
    <definedName name="__shared_9_0_13" localSheetId="8">#REF!+#REF!</definedName>
    <definedName name="__shared_9_0_13" localSheetId="1">#REF!+#REF!</definedName>
    <definedName name="__shared_9_0_13">#REF!+#REF!</definedName>
    <definedName name="__shared_9_0_13_1" localSheetId="4">#REF!+#REF!</definedName>
    <definedName name="__shared_9_0_13_1" localSheetId="9">#REF!+#REF!</definedName>
    <definedName name="__shared_9_0_13_1" localSheetId="6">#REF!+#REF!</definedName>
    <definedName name="__shared_9_0_13_1" localSheetId="5">#REF!+#REF!</definedName>
    <definedName name="__shared_9_0_13_1" localSheetId="7">#REF!+#REF!</definedName>
    <definedName name="__shared_9_0_13_1" localSheetId="2">#REF!+#REF!</definedName>
    <definedName name="__shared_9_0_13_1" localSheetId="8">#REF!+#REF!</definedName>
    <definedName name="__shared_9_0_13_1" localSheetId="1">#REF!+#REF!</definedName>
    <definedName name="__shared_9_0_13_1">#REF!+#REF!</definedName>
    <definedName name="__shared_9_0_14" localSheetId="4">#REF!+1</definedName>
    <definedName name="__shared_9_0_14" localSheetId="9">#REF!+1</definedName>
    <definedName name="__shared_9_0_14" localSheetId="6">#REF!+1</definedName>
    <definedName name="__shared_9_0_14" localSheetId="5">#REF!+1</definedName>
    <definedName name="__shared_9_0_14" localSheetId="2">#REF!+1</definedName>
    <definedName name="__shared_9_0_14" localSheetId="8">#REF!+1</definedName>
    <definedName name="__shared_9_0_14" localSheetId="1">#REF!+1</definedName>
    <definedName name="__shared_9_0_14">#REF!+1</definedName>
    <definedName name="__shared_9_0_14_1" localSheetId="4">#REF!+1</definedName>
    <definedName name="__shared_9_0_14_1" localSheetId="9">#REF!+1</definedName>
    <definedName name="__shared_9_0_14_1" localSheetId="6">#REF!+1</definedName>
    <definedName name="__shared_9_0_14_1" localSheetId="5">#REF!+1</definedName>
    <definedName name="__shared_9_0_14_1" localSheetId="2">#REF!+1</definedName>
    <definedName name="__shared_9_0_14_1" localSheetId="8">#REF!+1</definedName>
    <definedName name="__shared_9_0_14_1" localSheetId="1">#REF!+1</definedName>
    <definedName name="__shared_9_0_14_1">#REF!+1</definedName>
    <definedName name="__shared_9_0_15" localSheetId="4">#REF!+#REF!</definedName>
    <definedName name="__shared_9_0_15" localSheetId="9">#REF!+#REF!</definedName>
    <definedName name="__shared_9_0_15" localSheetId="6">#REF!+#REF!</definedName>
    <definedName name="__shared_9_0_15" localSheetId="5">#REF!+#REF!</definedName>
    <definedName name="__shared_9_0_15" localSheetId="7">#REF!+#REF!</definedName>
    <definedName name="__shared_9_0_15" localSheetId="2">#REF!+#REF!</definedName>
    <definedName name="__shared_9_0_15" localSheetId="8">#REF!+#REF!</definedName>
    <definedName name="__shared_9_0_15" localSheetId="1">#REF!+#REF!</definedName>
    <definedName name="__shared_9_0_15">#REF!+#REF!</definedName>
    <definedName name="__shared_9_0_15_1" localSheetId="4">#REF!+#REF!</definedName>
    <definedName name="__shared_9_0_15_1" localSheetId="9">#REF!+#REF!</definedName>
    <definedName name="__shared_9_0_15_1" localSheetId="6">#REF!+#REF!</definedName>
    <definedName name="__shared_9_0_15_1" localSheetId="5">#REF!+#REF!</definedName>
    <definedName name="__shared_9_0_15_1" localSheetId="7">#REF!+#REF!</definedName>
    <definedName name="__shared_9_0_15_1" localSheetId="2">#REF!+#REF!</definedName>
    <definedName name="__shared_9_0_15_1" localSheetId="8">#REF!+#REF!</definedName>
    <definedName name="__shared_9_0_15_1" localSheetId="1">#REF!+#REF!</definedName>
    <definedName name="__shared_9_0_15_1">#REF!+#REF!</definedName>
    <definedName name="__shared_9_0_16" localSheetId="4">#REF!+1</definedName>
    <definedName name="__shared_9_0_16" localSheetId="9">#REF!+1</definedName>
    <definedName name="__shared_9_0_16" localSheetId="6">#REF!+1</definedName>
    <definedName name="__shared_9_0_16" localSheetId="5">#REF!+1</definedName>
    <definedName name="__shared_9_0_16" localSheetId="2">#REF!+1</definedName>
    <definedName name="__shared_9_0_16" localSheetId="8">#REF!+1</definedName>
    <definedName name="__shared_9_0_16" localSheetId="1">#REF!+1</definedName>
    <definedName name="__shared_9_0_16">#REF!+1</definedName>
    <definedName name="__shared_9_0_16_1" localSheetId="4">#REF!+1</definedName>
    <definedName name="__shared_9_0_16_1" localSheetId="9">#REF!+1</definedName>
    <definedName name="__shared_9_0_16_1" localSheetId="6">#REF!+1</definedName>
    <definedName name="__shared_9_0_16_1" localSheetId="5">#REF!+1</definedName>
    <definedName name="__shared_9_0_16_1" localSheetId="2">#REF!+1</definedName>
    <definedName name="__shared_9_0_16_1" localSheetId="8">#REF!+1</definedName>
    <definedName name="__shared_9_0_16_1" localSheetId="1">#REF!+1</definedName>
    <definedName name="__shared_9_0_16_1">#REF!+1</definedName>
    <definedName name="__shared_9_0_17" localSheetId="4">#REF!+#REF!</definedName>
    <definedName name="__shared_9_0_17" localSheetId="9">#REF!+#REF!</definedName>
    <definedName name="__shared_9_0_17" localSheetId="6">#REF!+#REF!</definedName>
    <definedName name="__shared_9_0_17" localSheetId="5">#REF!+#REF!</definedName>
    <definedName name="__shared_9_0_17" localSheetId="7">#REF!+#REF!</definedName>
    <definedName name="__shared_9_0_17" localSheetId="2">#REF!+#REF!</definedName>
    <definedName name="__shared_9_0_17" localSheetId="8">#REF!+#REF!</definedName>
    <definedName name="__shared_9_0_17" localSheetId="1">#REF!+#REF!</definedName>
    <definedName name="__shared_9_0_17">#REF!+#REF!</definedName>
    <definedName name="__shared_9_0_17_1" localSheetId="4">#REF!+#REF!</definedName>
    <definedName name="__shared_9_0_17_1" localSheetId="9">#REF!+#REF!</definedName>
    <definedName name="__shared_9_0_17_1" localSheetId="6">#REF!+#REF!</definedName>
    <definedName name="__shared_9_0_17_1" localSheetId="5">#REF!+#REF!</definedName>
    <definedName name="__shared_9_0_17_1" localSheetId="7">#REF!+#REF!</definedName>
    <definedName name="__shared_9_0_17_1" localSheetId="2">#REF!+#REF!</definedName>
    <definedName name="__shared_9_0_17_1" localSheetId="8">#REF!+#REF!</definedName>
    <definedName name="__shared_9_0_17_1" localSheetId="1">#REF!+#REF!</definedName>
    <definedName name="__shared_9_0_17_1">#REF!+#REF!</definedName>
    <definedName name="__shared_9_0_18" localSheetId="4">#REF!+1</definedName>
    <definedName name="__shared_9_0_18" localSheetId="9">#REF!+1</definedName>
    <definedName name="__shared_9_0_18" localSheetId="6">#REF!+1</definedName>
    <definedName name="__shared_9_0_18" localSheetId="5">#REF!+1</definedName>
    <definedName name="__shared_9_0_18" localSheetId="2">#REF!+1</definedName>
    <definedName name="__shared_9_0_18" localSheetId="8">#REF!+1</definedName>
    <definedName name="__shared_9_0_18" localSheetId="1">#REF!+1</definedName>
    <definedName name="__shared_9_0_18">#REF!+1</definedName>
    <definedName name="__shared_9_0_18_1" localSheetId="4">#REF!+1</definedName>
    <definedName name="__shared_9_0_18_1" localSheetId="9">#REF!+1</definedName>
    <definedName name="__shared_9_0_18_1" localSheetId="6">#REF!+1</definedName>
    <definedName name="__shared_9_0_18_1" localSheetId="5">#REF!+1</definedName>
    <definedName name="__shared_9_0_18_1" localSheetId="2">#REF!+1</definedName>
    <definedName name="__shared_9_0_18_1" localSheetId="8">#REF!+1</definedName>
    <definedName name="__shared_9_0_18_1" localSheetId="1">#REF!+1</definedName>
    <definedName name="__shared_9_0_18_1">#REF!+1</definedName>
    <definedName name="__shared_9_0_19" localSheetId="4">#REF!+#REF!</definedName>
    <definedName name="__shared_9_0_19" localSheetId="9">#REF!+#REF!</definedName>
    <definedName name="__shared_9_0_19" localSheetId="6">#REF!+#REF!</definedName>
    <definedName name="__shared_9_0_19" localSheetId="5">#REF!+#REF!</definedName>
    <definedName name="__shared_9_0_19" localSheetId="7">#REF!+#REF!</definedName>
    <definedName name="__shared_9_0_19" localSheetId="2">#REF!+#REF!</definedName>
    <definedName name="__shared_9_0_19" localSheetId="8">#REF!+#REF!</definedName>
    <definedName name="__shared_9_0_19" localSheetId="1">#REF!+#REF!</definedName>
    <definedName name="__shared_9_0_19">#REF!+#REF!</definedName>
    <definedName name="__shared_9_0_19_1" localSheetId="4">#REF!+#REF!</definedName>
    <definedName name="__shared_9_0_19_1" localSheetId="9">#REF!+#REF!</definedName>
    <definedName name="__shared_9_0_19_1" localSheetId="6">#REF!+#REF!</definedName>
    <definedName name="__shared_9_0_19_1" localSheetId="5">#REF!+#REF!</definedName>
    <definedName name="__shared_9_0_19_1" localSheetId="7">#REF!+#REF!</definedName>
    <definedName name="__shared_9_0_19_1" localSheetId="2">#REF!+#REF!</definedName>
    <definedName name="__shared_9_0_19_1" localSheetId="8">#REF!+#REF!</definedName>
    <definedName name="__shared_9_0_19_1" localSheetId="1">#REF!+#REF!</definedName>
    <definedName name="__shared_9_0_19_1">#REF!+#REF!</definedName>
    <definedName name="__shared_9_0_2" localSheetId="4">#REF!+1</definedName>
    <definedName name="__shared_9_0_2" localSheetId="9">#REF!+1</definedName>
    <definedName name="__shared_9_0_2" localSheetId="6">#REF!+1</definedName>
    <definedName name="__shared_9_0_2" localSheetId="5">#REF!+1</definedName>
    <definedName name="__shared_9_0_2" localSheetId="2">#REF!+1</definedName>
    <definedName name="__shared_9_0_2" localSheetId="8">#REF!+1</definedName>
    <definedName name="__shared_9_0_2" localSheetId="1">#REF!+1</definedName>
    <definedName name="__shared_9_0_2">#REF!+1</definedName>
    <definedName name="__shared_9_0_2_1" localSheetId="4">#REF!+1</definedName>
    <definedName name="__shared_9_0_2_1" localSheetId="9">#REF!+1</definedName>
    <definedName name="__shared_9_0_2_1" localSheetId="6">#REF!+1</definedName>
    <definedName name="__shared_9_0_2_1" localSheetId="5">#REF!+1</definedName>
    <definedName name="__shared_9_0_2_1" localSheetId="2">#REF!+1</definedName>
    <definedName name="__shared_9_0_2_1" localSheetId="8">#REF!+1</definedName>
    <definedName name="__shared_9_0_2_1" localSheetId="1">#REF!+1</definedName>
    <definedName name="__shared_9_0_2_1">#REF!+1</definedName>
    <definedName name="__shared_9_0_20" localSheetId="4">#REF!+1</definedName>
    <definedName name="__shared_9_0_20" localSheetId="9">#REF!+1</definedName>
    <definedName name="__shared_9_0_20" localSheetId="6">#REF!+1</definedName>
    <definedName name="__shared_9_0_20" localSheetId="5">#REF!+1</definedName>
    <definedName name="__shared_9_0_20" localSheetId="2">#REF!+1</definedName>
    <definedName name="__shared_9_0_20" localSheetId="8">#REF!+1</definedName>
    <definedName name="__shared_9_0_20" localSheetId="1">#REF!+1</definedName>
    <definedName name="__shared_9_0_20">#REF!+1</definedName>
    <definedName name="__shared_9_0_20_1" localSheetId="4">#REF!+1</definedName>
    <definedName name="__shared_9_0_20_1" localSheetId="9">#REF!+1</definedName>
    <definedName name="__shared_9_0_20_1" localSheetId="6">#REF!+1</definedName>
    <definedName name="__shared_9_0_20_1" localSheetId="5">#REF!+1</definedName>
    <definedName name="__shared_9_0_20_1" localSheetId="2">#REF!+1</definedName>
    <definedName name="__shared_9_0_20_1" localSheetId="8">#REF!+1</definedName>
    <definedName name="__shared_9_0_20_1" localSheetId="1">#REF!+1</definedName>
    <definedName name="__shared_9_0_20_1">#REF!+1</definedName>
    <definedName name="__shared_9_0_21" localSheetId="4">#REF!+#REF!</definedName>
    <definedName name="__shared_9_0_21" localSheetId="9">#REF!+#REF!</definedName>
    <definedName name="__shared_9_0_21" localSheetId="6">#REF!+#REF!</definedName>
    <definedName name="__shared_9_0_21" localSheetId="5">#REF!+#REF!</definedName>
    <definedName name="__shared_9_0_21" localSheetId="7">#REF!+#REF!</definedName>
    <definedName name="__shared_9_0_21" localSheetId="2">#REF!+#REF!</definedName>
    <definedName name="__shared_9_0_21" localSheetId="8">#REF!+#REF!</definedName>
    <definedName name="__shared_9_0_21" localSheetId="1">#REF!+#REF!</definedName>
    <definedName name="__shared_9_0_21">#REF!+#REF!</definedName>
    <definedName name="__shared_9_0_21_1" localSheetId="4">#REF!+#REF!</definedName>
    <definedName name="__shared_9_0_21_1" localSheetId="9">#REF!+#REF!</definedName>
    <definedName name="__shared_9_0_21_1" localSheetId="6">#REF!+#REF!</definedName>
    <definedName name="__shared_9_0_21_1" localSheetId="5">#REF!+#REF!</definedName>
    <definedName name="__shared_9_0_21_1" localSheetId="7">#REF!+#REF!</definedName>
    <definedName name="__shared_9_0_21_1" localSheetId="2">#REF!+#REF!</definedName>
    <definedName name="__shared_9_0_21_1" localSheetId="8">#REF!+#REF!</definedName>
    <definedName name="__shared_9_0_21_1" localSheetId="1">#REF!+#REF!</definedName>
    <definedName name="__shared_9_0_21_1">#REF!+#REF!</definedName>
    <definedName name="__shared_9_0_22" localSheetId="4">#REF!+1</definedName>
    <definedName name="__shared_9_0_22" localSheetId="9">#REF!+1</definedName>
    <definedName name="__shared_9_0_22" localSheetId="6">#REF!+1</definedName>
    <definedName name="__shared_9_0_22" localSheetId="5">#REF!+1</definedName>
    <definedName name="__shared_9_0_22" localSheetId="2">#REF!+1</definedName>
    <definedName name="__shared_9_0_22" localSheetId="8">#REF!+1</definedName>
    <definedName name="__shared_9_0_22" localSheetId="1">#REF!+1</definedName>
    <definedName name="__shared_9_0_22">#REF!+1</definedName>
    <definedName name="__shared_9_0_22_1" localSheetId="4">#REF!+#REF!</definedName>
    <definedName name="__shared_9_0_22_1" localSheetId="9">#REF!+#REF!</definedName>
    <definedName name="__shared_9_0_22_1" localSheetId="6">#REF!+#REF!</definedName>
    <definedName name="__shared_9_0_22_1" localSheetId="5">#REF!+#REF!</definedName>
    <definedName name="__shared_9_0_22_1" localSheetId="7">#REF!+#REF!</definedName>
    <definedName name="__shared_9_0_22_1" localSheetId="2">#REF!+#REF!</definedName>
    <definedName name="__shared_9_0_22_1" localSheetId="8">#REF!+#REF!</definedName>
    <definedName name="__shared_9_0_22_1" localSheetId="1">#REF!+#REF!</definedName>
    <definedName name="__shared_9_0_22_1">#REF!+#REF!</definedName>
    <definedName name="__shared_9_0_23" localSheetId="4">#REF!+#REF!</definedName>
    <definedName name="__shared_9_0_23" localSheetId="9">#REF!+#REF!</definedName>
    <definedName name="__shared_9_0_23" localSheetId="6">#REF!+#REF!</definedName>
    <definedName name="__shared_9_0_23" localSheetId="5">#REF!+#REF!</definedName>
    <definedName name="__shared_9_0_23" localSheetId="7">#REF!+#REF!</definedName>
    <definedName name="__shared_9_0_23" localSheetId="2">#REF!+#REF!</definedName>
    <definedName name="__shared_9_0_23" localSheetId="8">#REF!+#REF!</definedName>
    <definedName name="__shared_9_0_23" localSheetId="1">#REF!+#REF!</definedName>
    <definedName name="__shared_9_0_23">#REF!+#REF!</definedName>
    <definedName name="__shared_9_0_23_1" localSheetId="4">#REF!+1</definedName>
    <definedName name="__shared_9_0_23_1" localSheetId="9">#REF!+1</definedName>
    <definedName name="__shared_9_0_23_1" localSheetId="6">#REF!+1</definedName>
    <definedName name="__shared_9_0_23_1" localSheetId="5">#REF!+1</definedName>
    <definedName name="__shared_9_0_23_1" localSheetId="2">#REF!+1</definedName>
    <definedName name="__shared_9_0_23_1" localSheetId="8">#REF!+1</definedName>
    <definedName name="__shared_9_0_23_1" localSheetId="1">#REF!+1</definedName>
    <definedName name="__shared_9_0_23_1">#REF!+1</definedName>
    <definedName name="__shared_9_0_24" localSheetId="4">#REF!+1</definedName>
    <definedName name="__shared_9_0_24" localSheetId="9">#REF!+1</definedName>
    <definedName name="__shared_9_0_24" localSheetId="6">#REF!+1</definedName>
    <definedName name="__shared_9_0_24" localSheetId="5">#REF!+1</definedName>
    <definedName name="__shared_9_0_24" localSheetId="2">#REF!+1</definedName>
    <definedName name="__shared_9_0_24" localSheetId="8">#REF!+1</definedName>
    <definedName name="__shared_9_0_24" localSheetId="1">#REF!+1</definedName>
    <definedName name="__shared_9_0_24">#REF!+1</definedName>
    <definedName name="__shared_9_0_24_1" localSheetId="4">#REF!+#REF!</definedName>
    <definedName name="__shared_9_0_24_1" localSheetId="9">#REF!+#REF!</definedName>
    <definedName name="__shared_9_0_24_1" localSheetId="6">#REF!+#REF!</definedName>
    <definedName name="__shared_9_0_24_1" localSheetId="5">#REF!+#REF!</definedName>
    <definedName name="__shared_9_0_24_1" localSheetId="7">#REF!+#REF!</definedName>
    <definedName name="__shared_9_0_24_1" localSheetId="2">#REF!+#REF!</definedName>
    <definedName name="__shared_9_0_24_1" localSheetId="8">#REF!+#REF!</definedName>
    <definedName name="__shared_9_0_24_1" localSheetId="1">#REF!+#REF!</definedName>
    <definedName name="__shared_9_0_24_1">#REF!+#REF!</definedName>
    <definedName name="__shared_9_0_25" localSheetId="4">#REF!+#REF!</definedName>
    <definedName name="__shared_9_0_25" localSheetId="9">#REF!+#REF!</definedName>
    <definedName name="__shared_9_0_25" localSheetId="6">#REF!+#REF!</definedName>
    <definedName name="__shared_9_0_25" localSheetId="5">#REF!+#REF!</definedName>
    <definedName name="__shared_9_0_25" localSheetId="7">#REF!+#REF!</definedName>
    <definedName name="__shared_9_0_25" localSheetId="2">#REF!+#REF!</definedName>
    <definedName name="__shared_9_0_25" localSheetId="8">#REF!+#REF!</definedName>
    <definedName name="__shared_9_0_25" localSheetId="1">#REF!+#REF!</definedName>
    <definedName name="__shared_9_0_25">#REF!+#REF!</definedName>
    <definedName name="__shared_9_0_25_1" localSheetId="4">#REF!+1</definedName>
    <definedName name="__shared_9_0_25_1" localSheetId="9">#REF!+1</definedName>
    <definedName name="__shared_9_0_25_1" localSheetId="6">#REF!+1</definedName>
    <definedName name="__shared_9_0_25_1" localSheetId="5">#REF!+1</definedName>
    <definedName name="__shared_9_0_25_1" localSheetId="2">#REF!+1</definedName>
    <definedName name="__shared_9_0_25_1" localSheetId="8">#REF!+1</definedName>
    <definedName name="__shared_9_0_25_1" localSheetId="1">#REF!+1</definedName>
    <definedName name="__shared_9_0_25_1">#REF!+1</definedName>
    <definedName name="__shared_9_0_26" localSheetId="4">#REF!+1</definedName>
    <definedName name="__shared_9_0_26" localSheetId="9">#REF!+1</definedName>
    <definedName name="__shared_9_0_26" localSheetId="6">#REF!+1</definedName>
    <definedName name="__shared_9_0_26" localSheetId="5">#REF!+1</definedName>
    <definedName name="__shared_9_0_26" localSheetId="2">#REF!+1</definedName>
    <definedName name="__shared_9_0_26" localSheetId="8">#REF!+1</definedName>
    <definedName name="__shared_9_0_26" localSheetId="1">#REF!+1</definedName>
    <definedName name="__shared_9_0_26">#REF!+1</definedName>
    <definedName name="__shared_9_0_26_1" localSheetId="4">#REF!+#REF!</definedName>
    <definedName name="__shared_9_0_26_1" localSheetId="9">#REF!+#REF!</definedName>
    <definedName name="__shared_9_0_26_1" localSheetId="6">#REF!+#REF!</definedName>
    <definedName name="__shared_9_0_26_1" localSheetId="5">#REF!+#REF!</definedName>
    <definedName name="__shared_9_0_26_1" localSheetId="7">#REF!+#REF!</definedName>
    <definedName name="__shared_9_0_26_1" localSheetId="2">#REF!+#REF!</definedName>
    <definedName name="__shared_9_0_26_1" localSheetId="8">#REF!+#REF!</definedName>
    <definedName name="__shared_9_0_26_1" localSheetId="1">#REF!+#REF!</definedName>
    <definedName name="__shared_9_0_26_1">#REF!+#REF!</definedName>
    <definedName name="__shared_9_0_27" localSheetId="4">#REF!+#REF!</definedName>
    <definedName name="__shared_9_0_27" localSheetId="9">#REF!+#REF!</definedName>
    <definedName name="__shared_9_0_27" localSheetId="6">#REF!+#REF!</definedName>
    <definedName name="__shared_9_0_27" localSheetId="5">#REF!+#REF!</definedName>
    <definedName name="__shared_9_0_27" localSheetId="7">#REF!+#REF!</definedName>
    <definedName name="__shared_9_0_27" localSheetId="2">#REF!+#REF!</definedName>
    <definedName name="__shared_9_0_27" localSheetId="8">#REF!+#REF!</definedName>
    <definedName name="__shared_9_0_27" localSheetId="1">#REF!+#REF!</definedName>
    <definedName name="__shared_9_0_27">#REF!+#REF!</definedName>
    <definedName name="__shared_9_0_27_1" localSheetId="4">#REF!+1</definedName>
    <definedName name="__shared_9_0_27_1" localSheetId="9">#REF!+1</definedName>
    <definedName name="__shared_9_0_27_1" localSheetId="6">#REF!+1</definedName>
    <definedName name="__shared_9_0_27_1" localSheetId="5">#REF!+1</definedName>
    <definedName name="__shared_9_0_27_1" localSheetId="2">#REF!+1</definedName>
    <definedName name="__shared_9_0_27_1" localSheetId="8">#REF!+1</definedName>
    <definedName name="__shared_9_0_27_1" localSheetId="1">#REF!+1</definedName>
    <definedName name="__shared_9_0_27_1">#REF!+1</definedName>
    <definedName name="__shared_9_0_28" localSheetId="4">#REF!+1</definedName>
    <definedName name="__shared_9_0_28" localSheetId="9">#REF!+1</definedName>
    <definedName name="__shared_9_0_28" localSheetId="6">#REF!+1</definedName>
    <definedName name="__shared_9_0_28" localSheetId="5">#REF!+1</definedName>
    <definedName name="__shared_9_0_28" localSheetId="2">#REF!+1</definedName>
    <definedName name="__shared_9_0_28" localSheetId="8">#REF!+1</definedName>
    <definedName name="__shared_9_0_28" localSheetId="1">#REF!+1</definedName>
    <definedName name="__shared_9_0_28">#REF!+1</definedName>
    <definedName name="__shared_9_0_28_1" localSheetId="4">#REF!+#REF!</definedName>
    <definedName name="__shared_9_0_28_1" localSheetId="9">#REF!+#REF!</definedName>
    <definedName name="__shared_9_0_28_1" localSheetId="6">#REF!+#REF!</definedName>
    <definedName name="__shared_9_0_28_1" localSheetId="5">#REF!+#REF!</definedName>
    <definedName name="__shared_9_0_28_1" localSheetId="7">#REF!+#REF!</definedName>
    <definedName name="__shared_9_0_28_1" localSheetId="2">#REF!+#REF!</definedName>
    <definedName name="__shared_9_0_28_1" localSheetId="8">#REF!+#REF!</definedName>
    <definedName name="__shared_9_0_28_1" localSheetId="1">#REF!+#REF!</definedName>
    <definedName name="__shared_9_0_28_1">#REF!+#REF!</definedName>
    <definedName name="__shared_9_0_29" localSheetId="4">#REF!+#REF!</definedName>
    <definedName name="__shared_9_0_29" localSheetId="9">#REF!+#REF!</definedName>
    <definedName name="__shared_9_0_29" localSheetId="6">#REF!+#REF!</definedName>
    <definedName name="__shared_9_0_29" localSheetId="5">#REF!+#REF!</definedName>
    <definedName name="__shared_9_0_29" localSheetId="7">#REF!+#REF!</definedName>
    <definedName name="__shared_9_0_29" localSheetId="2">#REF!+#REF!</definedName>
    <definedName name="__shared_9_0_29" localSheetId="8">#REF!+#REF!</definedName>
    <definedName name="__shared_9_0_29" localSheetId="1">#REF!+#REF!</definedName>
    <definedName name="__shared_9_0_29">#REF!+#REF!</definedName>
    <definedName name="__shared_9_0_29_1" localSheetId="4">#REF!+1</definedName>
    <definedName name="__shared_9_0_29_1" localSheetId="9">#REF!+1</definedName>
    <definedName name="__shared_9_0_29_1" localSheetId="6">#REF!+1</definedName>
    <definedName name="__shared_9_0_29_1" localSheetId="5">#REF!+1</definedName>
    <definedName name="__shared_9_0_29_1" localSheetId="2">#REF!+1</definedName>
    <definedName name="__shared_9_0_29_1" localSheetId="8">#REF!+1</definedName>
    <definedName name="__shared_9_0_29_1" localSheetId="1">#REF!+1</definedName>
    <definedName name="__shared_9_0_29_1">#REF!+1</definedName>
    <definedName name="__shared_9_0_30" localSheetId="4">#REF!+1</definedName>
    <definedName name="__shared_9_0_30" localSheetId="9">#REF!+1</definedName>
    <definedName name="__shared_9_0_30" localSheetId="6">#REF!+1</definedName>
    <definedName name="__shared_9_0_30" localSheetId="5">#REF!+1</definedName>
    <definedName name="__shared_9_0_30" localSheetId="2">#REF!+1</definedName>
    <definedName name="__shared_9_0_30" localSheetId="8">#REF!+1</definedName>
    <definedName name="__shared_9_0_30" localSheetId="1">#REF!+1</definedName>
    <definedName name="__shared_9_0_30">#REF!+1</definedName>
    <definedName name="__shared_9_0_30_1" localSheetId="4">#REF!+#REF!</definedName>
    <definedName name="__shared_9_0_30_1" localSheetId="9">#REF!+#REF!</definedName>
    <definedName name="__shared_9_0_30_1" localSheetId="6">#REF!+#REF!</definedName>
    <definedName name="__shared_9_0_30_1" localSheetId="5">#REF!+#REF!</definedName>
    <definedName name="__shared_9_0_30_1" localSheetId="7">#REF!+#REF!</definedName>
    <definedName name="__shared_9_0_30_1" localSheetId="2">#REF!+#REF!</definedName>
    <definedName name="__shared_9_0_30_1" localSheetId="8">#REF!+#REF!</definedName>
    <definedName name="__shared_9_0_30_1" localSheetId="1">#REF!+#REF!</definedName>
    <definedName name="__shared_9_0_30_1">#REF!+#REF!</definedName>
    <definedName name="__shared_9_0_31" localSheetId="4">#REF!+#REF!</definedName>
    <definedName name="__shared_9_0_31" localSheetId="9">#REF!+#REF!</definedName>
    <definedName name="__shared_9_0_31" localSheetId="6">#REF!+#REF!</definedName>
    <definedName name="__shared_9_0_31" localSheetId="5">#REF!+#REF!</definedName>
    <definedName name="__shared_9_0_31" localSheetId="7">#REF!+#REF!</definedName>
    <definedName name="__shared_9_0_31" localSheetId="2">#REF!+#REF!</definedName>
    <definedName name="__shared_9_0_31" localSheetId="8">#REF!+#REF!</definedName>
    <definedName name="__shared_9_0_31" localSheetId="1">#REF!+#REF!</definedName>
    <definedName name="__shared_9_0_31">#REF!+#REF!</definedName>
    <definedName name="__shared_9_0_31_1" localSheetId="4">#REF!+1</definedName>
    <definedName name="__shared_9_0_31_1" localSheetId="9">#REF!+1</definedName>
    <definedName name="__shared_9_0_31_1" localSheetId="6">#REF!+1</definedName>
    <definedName name="__shared_9_0_31_1" localSheetId="5">#REF!+1</definedName>
    <definedName name="__shared_9_0_31_1" localSheetId="2">#REF!+1</definedName>
    <definedName name="__shared_9_0_31_1" localSheetId="8">#REF!+1</definedName>
    <definedName name="__shared_9_0_31_1" localSheetId="1">#REF!+1</definedName>
    <definedName name="__shared_9_0_31_1">#REF!+1</definedName>
    <definedName name="__shared_9_0_32" localSheetId="4">#REF!+1</definedName>
    <definedName name="__shared_9_0_32" localSheetId="9">#REF!+1</definedName>
    <definedName name="__shared_9_0_32" localSheetId="6">#REF!+1</definedName>
    <definedName name="__shared_9_0_32" localSheetId="5">#REF!+1</definedName>
    <definedName name="__shared_9_0_32" localSheetId="2">#REF!+1</definedName>
    <definedName name="__shared_9_0_32" localSheetId="8">#REF!+1</definedName>
    <definedName name="__shared_9_0_32" localSheetId="1">#REF!+1</definedName>
    <definedName name="__shared_9_0_32">#REF!+1</definedName>
    <definedName name="__shared_9_0_32_1" localSheetId="4">#REF!+#REF!</definedName>
    <definedName name="__shared_9_0_32_1" localSheetId="9">#REF!+#REF!</definedName>
    <definedName name="__shared_9_0_32_1" localSheetId="6">#REF!+#REF!</definedName>
    <definedName name="__shared_9_0_32_1" localSheetId="5">#REF!+#REF!</definedName>
    <definedName name="__shared_9_0_32_1" localSheetId="7">#REF!+#REF!</definedName>
    <definedName name="__shared_9_0_32_1" localSheetId="2">#REF!+#REF!</definedName>
    <definedName name="__shared_9_0_32_1" localSheetId="8">#REF!+#REF!</definedName>
    <definedName name="__shared_9_0_32_1" localSheetId="1">#REF!+#REF!</definedName>
    <definedName name="__shared_9_0_32_1">#REF!+#REF!</definedName>
    <definedName name="__shared_9_0_33" localSheetId="4">#REF!+1</definedName>
    <definedName name="__shared_9_0_33" localSheetId="9">#REF!+1</definedName>
    <definedName name="__shared_9_0_33" localSheetId="6">#REF!+1</definedName>
    <definedName name="__shared_9_0_33" localSheetId="5">#REF!+1</definedName>
    <definedName name="__shared_9_0_33" localSheetId="2">#REF!+1</definedName>
    <definedName name="__shared_9_0_33" localSheetId="8">#REF!+1</definedName>
    <definedName name="__shared_9_0_33" localSheetId="1">#REF!+1</definedName>
    <definedName name="__shared_9_0_33">#REF!+1</definedName>
    <definedName name="__shared_9_0_33_1" localSheetId="4">#REF!+1</definedName>
    <definedName name="__shared_9_0_33_1" localSheetId="9">#REF!+1</definedName>
    <definedName name="__shared_9_0_33_1" localSheetId="6">#REF!+1</definedName>
    <definedName name="__shared_9_0_33_1" localSheetId="5">#REF!+1</definedName>
    <definedName name="__shared_9_0_33_1" localSheetId="2">#REF!+1</definedName>
    <definedName name="__shared_9_0_33_1" localSheetId="8">#REF!+1</definedName>
    <definedName name="__shared_9_0_33_1" localSheetId="1">#REF!+1</definedName>
    <definedName name="__shared_9_0_33_1">#REF!+1</definedName>
    <definedName name="__shared_9_0_34" localSheetId="4">#REF!+#REF!</definedName>
    <definedName name="__shared_9_0_34" localSheetId="9">#REF!+#REF!</definedName>
    <definedName name="__shared_9_0_34" localSheetId="6">#REF!+#REF!</definedName>
    <definedName name="__shared_9_0_34" localSheetId="5">#REF!+#REF!</definedName>
    <definedName name="__shared_9_0_34" localSheetId="7">#REF!+#REF!</definedName>
    <definedName name="__shared_9_0_34" localSheetId="2">#REF!+#REF!</definedName>
    <definedName name="__shared_9_0_34" localSheetId="8">#REF!+#REF!</definedName>
    <definedName name="__shared_9_0_34" localSheetId="1">#REF!+#REF!</definedName>
    <definedName name="__shared_9_0_34">#REF!+#REF!</definedName>
    <definedName name="__shared_9_0_34_1" localSheetId="4">#REF!+1</definedName>
    <definedName name="__shared_9_0_34_1" localSheetId="9">#REF!+1</definedName>
    <definedName name="__shared_9_0_34_1" localSheetId="6">#REF!+1</definedName>
    <definedName name="__shared_9_0_34_1" localSheetId="5">#REF!+1</definedName>
    <definedName name="__shared_9_0_34_1" localSheetId="2">#REF!+1</definedName>
    <definedName name="__shared_9_0_34_1" localSheetId="8">#REF!+1</definedName>
    <definedName name="__shared_9_0_34_1" localSheetId="1">#REF!+1</definedName>
    <definedName name="__shared_9_0_34_1">#REF!+1</definedName>
    <definedName name="__shared_9_0_35" localSheetId="4">#REF!+1</definedName>
    <definedName name="__shared_9_0_35" localSheetId="9">#REF!+1</definedName>
    <definedName name="__shared_9_0_35" localSheetId="6">#REF!+1</definedName>
    <definedName name="__shared_9_0_35" localSheetId="5">#REF!+1</definedName>
    <definedName name="__shared_9_0_35" localSheetId="2">#REF!+1</definedName>
    <definedName name="__shared_9_0_35" localSheetId="8">#REF!+1</definedName>
    <definedName name="__shared_9_0_35" localSheetId="1">#REF!+1</definedName>
    <definedName name="__shared_9_0_35">#REF!+1</definedName>
    <definedName name="__shared_9_0_35_1" localSheetId="4">#REF!+#REF!</definedName>
    <definedName name="__shared_9_0_35_1" localSheetId="9">#REF!+#REF!</definedName>
    <definedName name="__shared_9_0_35_1" localSheetId="6">#REF!+#REF!</definedName>
    <definedName name="__shared_9_0_35_1" localSheetId="5">#REF!+#REF!</definedName>
    <definedName name="__shared_9_0_35_1" localSheetId="7">#REF!+#REF!</definedName>
    <definedName name="__shared_9_0_35_1" localSheetId="2">#REF!+#REF!</definedName>
    <definedName name="__shared_9_0_35_1" localSheetId="8">#REF!+#REF!</definedName>
    <definedName name="__shared_9_0_35_1" localSheetId="1">#REF!+#REF!</definedName>
    <definedName name="__shared_9_0_35_1">#REF!+#REF!</definedName>
    <definedName name="__shared_9_0_36" localSheetId="4">#REF!+#REF!</definedName>
    <definedName name="__shared_9_0_36" localSheetId="9">#REF!+#REF!</definedName>
    <definedName name="__shared_9_0_36" localSheetId="6">#REF!+#REF!</definedName>
    <definedName name="__shared_9_0_36" localSheetId="5">#REF!+#REF!</definedName>
    <definedName name="__shared_9_0_36" localSheetId="7">#REF!+#REF!</definedName>
    <definedName name="__shared_9_0_36" localSheetId="2">#REF!+#REF!</definedName>
    <definedName name="__shared_9_0_36" localSheetId="8">#REF!+#REF!</definedName>
    <definedName name="__shared_9_0_36" localSheetId="1">#REF!+#REF!</definedName>
    <definedName name="__shared_9_0_36">#REF!+#REF!</definedName>
    <definedName name="__shared_9_0_36_1" localSheetId="4">#REF!+1</definedName>
    <definedName name="__shared_9_0_36_1" localSheetId="9">#REF!+1</definedName>
    <definedName name="__shared_9_0_36_1" localSheetId="6">#REF!+1</definedName>
    <definedName name="__shared_9_0_36_1" localSheetId="5">#REF!+1</definedName>
    <definedName name="__shared_9_0_36_1" localSheetId="2">#REF!+1</definedName>
    <definedName name="__shared_9_0_36_1" localSheetId="8">#REF!+1</definedName>
    <definedName name="__shared_9_0_36_1" localSheetId="1">#REF!+1</definedName>
    <definedName name="__shared_9_0_36_1">#REF!+1</definedName>
    <definedName name="__shared_9_0_37" localSheetId="4">#REF!+1</definedName>
    <definedName name="__shared_9_0_37" localSheetId="9">#REF!+1</definedName>
    <definedName name="__shared_9_0_37" localSheetId="6">#REF!+1</definedName>
    <definedName name="__shared_9_0_37" localSheetId="5">#REF!+1</definedName>
    <definedName name="__shared_9_0_37" localSheetId="2">#REF!+1</definedName>
    <definedName name="__shared_9_0_37" localSheetId="8">#REF!+1</definedName>
    <definedName name="__shared_9_0_37" localSheetId="1">#REF!+1</definedName>
    <definedName name="__shared_9_0_37">#REF!+1</definedName>
    <definedName name="__shared_9_0_37_1" localSheetId="4">#REF!+#REF!</definedName>
    <definedName name="__shared_9_0_37_1" localSheetId="9">#REF!+#REF!</definedName>
    <definedName name="__shared_9_0_37_1" localSheetId="6">#REF!+#REF!</definedName>
    <definedName name="__shared_9_0_37_1" localSheetId="5">#REF!+#REF!</definedName>
    <definedName name="__shared_9_0_37_1" localSheetId="7">#REF!+#REF!</definedName>
    <definedName name="__shared_9_0_37_1" localSheetId="2">#REF!+#REF!</definedName>
    <definedName name="__shared_9_0_37_1" localSheetId="8">#REF!+#REF!</definedName>
    <definedName name="__shared_9_0_37_1" localSheetId="1">#REF!+#REF!</definedName>
    <definedName name="__shared_9_0_37_1">#REF!+#REF!</definedName>
    <definedName name="__shared_9_0_38" localSheetId="4">#REF!+#REF!</definedName>
    <definedName name="__shared_9_0_38" localSheetId="9">#REF!+#REF!</definedName>
    <definedName name="__shared_9_0_38" localSheetId="6">#REF!+#REF!</definedName>
    <definedName name="__shared_9_0_38" localSheetId="5">#REF!+#REF!</definedName>
    <definedName name="__shared_9_0_38" localSheetId="7">#REF!+#REF!</definedName>
    <definedName name="__shared_9_0_38" localSheetId="2">#REF!+#REF!</definedName>
    <definedName name="__shared_9_0_38" localSheetId="8">#REF!+#REF!</definedName>
    <definedName name="__shared_9_0_38" localSheetId="1">#REF!+#REF!</definedName>
    <definedName name="__shared_9_0_38">#REF!+#REF!</definedName>
    <definedName name="__shared_9_0_38_1" localSheetId="4">#REF!+1</definedName>
    <definedName name="__shared_9_0_38_1" localSheetId="9">#REF!+1</definedName>
    <definedName name="__shared_9_0_38_1" localSheetId="6">#REF!+1</definedName>
    <definedName name="__shared_9_0_38_1" localSheetId="5">#REF!+1</definedName>
    <definedName name="__shared_9_0_38_1" localSheetId="2">#REF!+1</definedName>
    <definedName name="__shared_9_0_38_1" localSheetId="8">#REF!+1</definedName>
    <definedName name="__shared_9_0_38_1" localSheetId="1">#REF!+1</definedName>
    <definedName name="__shared_9_0_38_1">#REF!+1</definedName>
    <definedName name="__shared_9_0_39" localSheetId="4">#REF!+1</definedName>
    <definedName name="__shared_9_0_39" localSheetId="9">#REF!+1</definedName>
    <definedName name="__shared_9_0_39" localSheetId="6">#REF!+1</definedName>
    <definedName name="__shared_9_0_39" localSheetId="5">#REF!+1</definedName>
    <definedName name="__shared_9_0_39" localSheetId="2">#REF!+1</definedName>
    <definedName name="__shared_9_0_39" localSheetId="8">#REF!+1</definedName>
    <definedName name="__shared_9_0_39" localSheetId="1">#REF!+1</definedName>
    <definedName name="__shared_9_0_39">#REF!+1</definedName>
    <definedName name="__shared_9_0_39_1" localSheetId="4">#REF!+#REF!</definedName>
    <definedName name="__shared_9_0_39_1" localSheetId="9">#REF!+#REF!</definedName>
    <definedName name="__shared_9_0_39_1" localSheetId="6">#REF!+#REF!</definedName>
    <definedName name="__shared_9_0_39_1" localSheetId="5">#REF!+#REF!</definedName>
    <definedName name="__shared_9_0_39_1" localSheetId="7">#REF!+#REF!</definedName>
    <definedName name="__shared_9_0_39_1" localSheetId="2">#REF!+#REF!</definedName>
    <definedName name="__shared_9_0_39_1" localSheetId="8">#REF!+#REF!</definedName>
    <definedName name="__shared_9_0_39_1" localSheetId="1">#REF!+#REF!</definedName>
    <definedName name="__shared_9_0_39_1">#REF!+#REF!</definedName>
    <definedName name="__shared_9_0_4" localSheetId="4">#REF!+1</definedName>
    <definedName name="__shared_9_0_4" localSheetId="9">#REF!+1</definedName>
    <definedName name="__shared_9_0_4" localSheetId="6">#REF!+1</definedName>
    <definedName name="__shared_9_0_4" localSheetId="5">#REF!+1</definedName>
    <definedName name="__shared_9_0_4" localSheetId="2">#REF!+1</definedName>
    <definedName name="__shared_9_0_4" localSheetId="8">#REF!+1</definedName>
    <definedName name="__shared_9_0_4" localSheetId="1">#REF!+1</definedName>
    <definedName name="__shared_9_0_4">#REF!+1</definedName>
    <definedName name="__shared_9_0_4_1" localSheetId="4">#REF!+1</definedName>
    <definedName name="__shared_9_0_4_1" localSheetId="9">#REF!+1</definedName>
    <definedName name="__shared_9_0_4_1" localSheetId="6">#REF!+1</definedName>
    <definedName name="__shared_9_0_4_1" localSheetId="5">#REF!+1</definedName>
    <definedName name="__shared_9_0_4_1" localSheetId="2">#REF!+1</definedName>
    <definedName name="__shared_9_0_4_1" localSheetId="8">#REF!+1</definedName>
    <definedName name="__shared_9_0_4_1" localSheetId="1">#REF!+1</definedName>
    <definedName name="__shared_9_0_4_1">#REF!+1</definedName>
    <definedName name="__shared_9_0_40" localSheetId="4">#REF!+#REF!</definedName>
    <definedName name="__shared_9_0_40" localSheetId="9">#REF!+#REF!</definedName>
    <definedName name="__shared_9_0_40" localSheetId="6">#REF!+#REF!</definedName>
    <definedName name="__shared_9_0_40" localSheetId="5">#REF!+#REF!</definedName>
    <definedName name="__shared_9_0_40" localSheetId="7">#REF!+#REF!</definedName>
    <definedName name="__shared_9_0_40" localSheetId="2">#REF!+#REF!</definedName>
    <definedName name="__shared_9_0_40" localSheetId="8">#REF!+#REF!</definedName>
    <definedName name="__shared_9_0_40" localSheetId="1">#REF!+#REF!</definedName>
    <definedName name="__shared_9_0_40">#REF!+#REF!</definedName>
    <definedName name="__shared_9_0_40_1" localSheetId="4">#REF!+1</definedName>
    <definedName name="__shared_9_0_40_1" localSheetId="9">#REF!+1</definedName>
    <definedName name="__shared_9_0_40_1" localSheetId="6">#REF!+1</definedName>
    <definedName name="__shared_9_0_40_1" localSheetId="5">#REF!+1</definedName>
    <definedName name="__shared_9_0_40_1" localSheetId="2">#REF!+1</definedName>
    <definedName name="__shared_9_0_40_1" localSheetId="8">#REF!+1</definedName>
    <definedName name="__shared_9_0_40_1" localSheetId="1">#REF!+1</definedName>
    <definedName name="__shared_9_0_40_1">#REF!+1</definedName>
    <definedName name="__shared_9_0_41" localSheetId="4">#REF!+1</definedName>
    <definedName name="__shared_9_0_41" localSheetId="9">#REF!+1</definedName>
    <definedName name="__shared_9_0_41" localSheetId="6">#REF!+1</definedName>
    <definedName name="__shared_9_0_41" localSheetId="5">#REF!+1</definedName>
    <definedName name="__shared_9_0_41" localSheetId="2">#REF!+1</definedName>
    <definedName name="__shared_9_0_41" localSheetId="8">#REF!+1</definedName>
    <definedName name="__shared_9_0_41" localSheetId="1">#REF!+1</definedName>
    <definedName name="__shared_9_0_41">#REF!+1</definedName>
    <definedName name="__shared_9_0_41_1" localSheetId="4">#REF!+#REF!</definedName>
    <definedName name="__shared_9_0_41_1" localSheetId="9">#REF!+#REF!</definedName>
    <definedName name="__shared_9_0_41_1" localSheetId="6">#REF!+#REF!</definedName>
    <definedName name="__shared_9_0_41_1" localSheetId="5">#REF!+#REF!</definedName>
    <definedName name="__shared_9_0_41_1" localSheetId="7">#REF!+#REF!</definedName>
    <definedName name="__shared_9_0_41_1" localSheetId="2">#REF!+#REF!</definedName>
    <definedName name="__shared_9_0_41_1" localSheetId="8">#REF!+#REF!</definedName>
    <definedName name="__shared_9_0_41_1" localSheetId="1">#REF!+#REF!</definedName>
    <definedName name="__shared_9_0_41_1">#REF!+#REF!</definedName>
    <definedName name="__shared_9_0_42" localSheetId="4">#REF!+#REF!</definedName>
    <definedName name="__shared_9_0_42" localSheetId="9">#REF!+#REF!</definedName>
    <definedName name="__shared_9_0_42" localSheetId="6">#REF!+#REF!</definedName>
    <definedName name="__shared_9_0_42" localSheetId="5">#REF!+#REF!</definedName>
    <definedName name="__shared_9_0_42" localSheetId="7">#REF!+#REF!</definedName>
    <definedName name="__shared_9_0_42" localSheetId="2">#REF!+#REF!</definedName>
    <definedName name="__shared_9_0_42" localSheetId="8">#REF!+#REF!</definedName>
    <definedName name="__shared_9_0_42" localSheetId="1">#REF!+#REF!</definedName>
    <definedName name="__shared_9_0_42">#REF!+#REF!</definedName>
    <definedName name="__shared_9_0_42_1" localSheetId="4">#REF!+1</definedName>
    <definedName name="__shared_9_0_42_1" localSheetId="9">#REF!+1</definedName>
    <definedName name="__shared_9_0_42_1" localSheetId="6">#REF!+1</definedName>
    <definedName name="__shared_9_0_42_1" localSheetId="5">#REF!+1</definedName>
    <definedName name="__shared_9_0_42_1" localSheetId="2">#REF!+1</definedName>
    <definedName name="__shared_9_0_42_1" localSheetId="8">#REF!+1</definedName>
    <definedName name="__shared_9_0_42_1" localSheetId="1">#REF!+1</definedName>
    <definedName name="__shared_9_0_42_1">#REF!+1</definedName>
    <definedName name="__shared_9_0_43" localSheetId="4">#REF!+1</definedName>
    <definedName name="__shared_9_0_43" localSheetId="9">#REF!+1</definedName>
    <definedName name="__shared_9_0_43" localSheetId="6">#REF!+1</definedName>
    <definedName name="__shared_9_0_43" localSheetId="5">#REF!+1</definedName>
    <definedName name="__shared_9_0_43" localSheetId="2">#REF!+1</definedName>
    <definedName name="__shared_9_0_43" localSheetId="8">#REF!+1</definedName>
    <definedName name="__shared_9_0_43" localSheetId="1">#REF!+1</definedName>
    <definedName name="__shared_9_0_43">#REF!+1</definedName>
    <definedName name="__shared_9_0_43_1" localSheetId="4">#REF!+#REF!</definedName>
    <definedName name="__shared_9_0_43_1" localSheetId="9">#REF!+#REF!</definedName>
    <definedName name="__shared_9_0_43_1" localSheetId="6">#REF!+#REF!</definedName>
    <definedName name="__shared_9_0_43_1" localSheetId="5">#REF!+#REF!</definedName>
    <definedName name="__shared_9_0_43_1" localSheetId="7">#REF!+#REF!</definedName>
    <definedName name="__shared_9_0_43_1" localSheetId="2">#REF!+#REF!</definedName>
    <definedName name="__shared_9_0_43_1" localSheetId="8">#REF!+#REF!</definedName>
    <definedName name="__shared_9_0_43_1" localSheetId="1">#REF!+#REF!</definedName>
    <definedName name="__shared_9_0_43_1">#REF!+#REF!</definedName>
    <definedName name="__shared_9_0_44" localSheetId="4">#REF!+#REF!</definedName>
    <definedName name="__shared_9_0_44" localSheetId="9">#REF!+#REF!</definedName>
    <definedName name="__shared_9_0_44" localSheetId="6">#REF!+#REF!</definedName>
    <definedName name="__shared_9_0_44" localSheetId="5">#REF!+#REF!</definedName>
    <definedName name="__shared_9_0_44" localSheetId="7">#REF!+#REF!</definedName>
    <definedName name="__shared_9_0_44" localSheetId="2">#REF!+#REF!</definedName>
    <definedName name="__shared_9_0_44" localSheetId="8">#REF!+#REF!</definedName>
    <definedName name="__shared_9_0_44" localSheetId="1">#REF!+#REF!</definedName>
    <definedName name="__shared_9_0_44">#REF!+#REF!</definedName>
    <definedName name="__shared_9_0_44_1" localSheetId="4">#REF!+1</definedName>
    <definedName name="__shared_9_0_44_1" localSheetId="9">#REF!+1</definedName>
    <definedName name="__shared_9_0_44_1" localSheetId="6">#REF!+1</definedName>
    <definedName name="__shared_9_0_44_1" localSheetId="5">#REF!+1</definedName>
    <definedName name="__shared_9_0_44_1" localSheetId="2">#REF!+1</definedName>
    <definedName name="__shared_9_0_44_1" localSheetId="8">#REF!+1</definedName>
    <definedName name="__shared_9_0_44_1" localSheetId="1">#REF!+1</definedName>
    <definedName name="__shared_9_0_44_1">#REF!+1</definedName>
    <definedName name="__shared_9_0_45" localSheetId="4">#REF!+1</definedName>
    <definedName name="__shared_9_0_45" localSheetId="9">#REF!+1</definedName>
    <definedName name="__shared_9_0_45" localSheetId="6">#REF!+1</definedName>
    <definedName name="__shared_9_0_45" localSheetId="5">#REF!+1</definedName>
    <definedName name="__shared_9_0_45" localSheetId="2">#REF!+1</definedName>
    <definedName name="__shared_9_0_45" localSheetId="8">#REF!+1</definedName>
    <definedName name="__shared_9_0_45" localSheetId="1">#REF!+1</definedName>
    <definedName name="__shared_9_0_45">#REF!+1</definedName>
    <definedName name="__shared_9_0_45_1" localSheetId="4">#REF!+#REF!</definedName>
    <definedName name="__shared_9_0_45_1" localSheetId="9">#REF!+#REF!</definedName>
    <definedName name="__shared_9_0_45_1" localSheetId="6">#REF!+#REF!</definedName>
    <definedName name="__shared_9_0_45_1" localSheetId="5">#REF!+#REF!</definedName>
    <definedName name="__shared_9_0_45_1" localSheetId="7">#REF!+#REF!</definedName>
    <definedName name="__shared_9_0_45_1" localSheetId="2">#REF!+#REF!</definedName>
    <definedName name="__shared_9_0_45_1" localSheetId="8">#REF!+#REF!</definedName>
    <definedName name="__shared_9_0_45_1" localSheetId="1">#REF!+#REF!</definedName>
    <definedName name="__shared_9_0_45_1">#REF!+#REF!</definedName>
    <definedName name="__shared_9_0_46" localSheetId="4">#REF!+#REF!</definedName>
    <definedName name="__shared_9_0_46" localSheetId="9">#REF!+#REF!</definedName>
    <definedName name="__shared_9_0_46" localSheetId="6">#REF!+#REF!</definedName>
    <definedName name="__shared_9_0_46" localSheetId="5">#REF!+#REF!</definedName>
    <definedName name="__shared_9_0_46" localSheetId="7">#REF!+#REF!</definedName>
    <definedName name="__shared_9_0_46" localSheetId="2">#REF!+#REF!</definedName>
    <definedName name="__shared_9_0_46" localSheetId="8">#REF!+#REF!</definedName>
    <definedName name="__shared_9_0_46" localSheetId="1">#REF!+#REF!</definedName>
    <definedName name="__shared_9_0_46">#REF!+#REF!</definedName>
    <definedName name="__shared_9_0_46_1" localSheetId="4">#REF!+1</definedName>
    <definedName name="__shared_9_0_46_1" localSheetId="9">#REF!+1</definedName>
    <definedName name="__shared_9_0_46_1" localSheetId="6">#REF!+1</definedName>
    <definedName name="__shared_9_0_46_1" localSheetId="5">#REF!+1</definedName>
    <definedName name="__shared_9_0_46_1" localSheetId="2">#REF!+1</definedName>
    <definedName name="__shared_9_0_46_1" localSheetId="8">#REF!+1</definedName>
    <definedName name="__shared_9_0_46_1" localSheetId="1">#REF!+1</definedName>
    <definedName name="__shared_9_0_46_1">#REF!+1</definedName>
    <definedName name="__shared_9_0_47" localSheetId="4">#REF!+1</definedName>
    <definedName name="__shared_9_0_47" localSheetId="9">#REF!+1</definedName>
    <definedName name="__shared_9_0_47" localSheetId="6">#REF!+1</definedName>
    <definedName name="__shared_9_0_47" localSheetId="5">#REF!+1</definedName>
    <definedName name="__shared_9_0_47" localSheetId="2">#REF!+1</definedName>
    <definedName name="__shared_9_0_47" localSheetId="8">#REF!+1</definedName>
    <definedName name="__shared_9_0_47" localSheetId="1">#REF!+1</definedName>
    <definedName name="__shared_9_0_47">#REF!+1</definedName>
    <definedName name="__shared_9_0_47_1" localSheetId="4">#REF!+#REF!</definedName>
    <definedName name="__shared_9_0_47_1" localSheetId="9">#REF!+#REF!</definedName>
    <definedName name="__shared_9_0_47_1" localSheetId="6">#REF!+#REF!</definedName>
    <definedName name="__shared_9_0_47_1" localSheetId="5">#REF!+#REF!</definedName>
    <definedName name="__shared_9_0_47_1" localSheetId="7">#REF!+#REF!</definedName>
    <definedName name="__shared_9_0_47_1" localSheetId="2">#REF!+#REF!</definedName>
    <definedName name="__shared_9_0_47_1" localSheetId="8">#REF!+#REF!</definedName>
    <definedName name="__shared_9_0_47_1" localSheetId="1">#REF!+#REF!</definedName>
    <definedName name="__shared_9_0_47_1">#REF!+#REF!</definedName>
    <definedName name="__shared_9_0_48" localSheetId="4">#REF!+#REF!</definedName>
    <definedName name="__shared_9_0_48" localSheetId="9">#REF!+#REF!</definedName>
    <definedName name="__shared_9_0_48" localSheetId="6">#REF!+#REF!</definedName>
    <definedName name="__shared_9_0_48" localSheetId="5">#REF!+#REF!</definedName>
    <definedName name="__shared_9_0_48" localSheetId="7">#REF!+#REF!</definedName>
    <definedName name="__shared_9_0_48" localSheetId="2">#REF!+#REF!</definedName>
    <definedName name="__shared_9_0_48" localSheetId="8">#REF!+#REF!</definedName>
    <definedName name="__shared_9_0_48" localSheetId="1">#REF!+#REF!</definedName>
    <definedName name="__shared_9_0_48">#REF!+#REF!</definedName>
    <definedName name="__shared_9_0_48_1" localSheetId="4">#REF!+1</definedName>
    <definedName name="__shared_9_0_48_1" localSheetId="9">#REF!+1</definedName>
    <definedName name="__shared_9_0_48_1" localSheetId="6">#REF!+1</definedName>
    <definedName name="__shared_9_0_48_1" localSheetId="5">#REF!+1</definedName>
    <definedName name="__shared_9_0_48_1" localSheetId="2">#REF!+1</definedName>
    <definedName name="__shared_9_0_48_1" localSheetId="8">#REF!+1</definedName>
    <definedName name="__shared_9_0_48_1" localSheetId="1">#REF!+1</definedName>
    <definedName name="__shared_9_0_48_1">#REF!+1</definedName>
    <definedName name="__shared_9_0_49" localSheetId="4">#REF!+1</definedName>
    <definedName name="__shared_9_0_49" localSheetId="9">#REF!+1</definedName>
    <definedName name="__shared_9_0_49" localSheetId="6">#REF!+1</definedName>
    <definedName name="__shared_9_0_49" localSheetId="5">#REF!+1</definedName>
    <definedName name="__shared_9_0_49" localSheetId="2">#REF!+1</definedName>
    <definedName name="__shared_9_0_49" localSheetId="8">#REF!+1</definedName>
    <definedName name="__shared_9_0_49" localSheetId="1">#REF!+1</definedName>
    <definedName name="__shared_9_0_49">#REF!+1</definedName>
    <definedName name="__shared_9_0_49_1" localSheetId="4">#REF!+#REF!</definedName>
    <definedName name="__shared_9_0_49_1" localSheetId="9">#REF!+#REF!</definedName>
    <definedName name="__shared_9_0_49_1" localSheetId="6">#REF!+#REF!</definedName>
    <definedName name="__shared_9_0_49_1" localSheetId="5">#REF!+#REF!</definedName>
    <definedName name="__shared_9_0_49_1" localSheetId="7">#REF!+#REF!</definedName>
    <definedName name="__shared_9_0_49_1" localSheetId="2">#REF!+#REF!</definedName>
    <definedName name="__shared_9_0_49_1" localSheetId="8">#REF!+#REF!</definedName>
    <definedName name="__shared_9_0_49_1" localSheetId="1">#REF!+#REF!</definedName>
    <definedName name="__shared_9_0_49_1">#REF!+#REF!</definedName>
    <definedName name="__shared_9_0_5" localSheetId="4">#REF!+#REF!</definedName>
    <definedName name="__shared_9_0_5" localSheetId="9">#REF!+#REF!</definedName>
    <definedName name="__shared_9_0_5" localSheetId="6">#REF!+#REF!</definedName>
    <definedName name="__shared_9_0_5" localSheetId="5">#REF!+#REF!</definedName>
    <definedName name="__shared_9_0_5" localSheetId="7">#REF!+#REF!</definedName>
    <definedName name="__shared_9_0_5" localSheetId="2">#REF!+#REF!</definedName>
    <definedName name="__shared_9_0_5" localSheetId="8">#REF!+#REF!</definedName>
    <definedName name="__shared_9_0_5" localSheetId="1">#REF!+#REF!</definedName>
    <definedName name="__shared_9_0_5">#REF!+#REF!</definedName>
    <definedName name="__shared_9_0_5_1" localSheetId="4">#REF!+#REF!</definedName>
    <definedName name="__shared_9_0_5_1" localSheetId="9">#REF!+#REF!</definedName>
    <definedName name="__shared_9_0_5_1" localSheetId="6">#REF!+#REF!</definedName>
    <definedName name="__shared_9_0_5_1" localSheetId="5">#REF!+#REF!</definedName>
    <definedName name="__shared_9_0_5_1" localSheetId="7">#REF!+#REF!</definedName>
    <definedName name="__shared_9_0_5_1" localSheetId="2">#REF!+#REF!</definedName>
    <definedName name="__shared_9_0_5_1" localSheetId="8">#REF!+#REF!</definedName>
    <definedName name="__shared_9_0_5_1" localSheetId="1">#REF!+#REF!</definedName>
    <definedName name="__shared_9_0_5_1">#REF!+#REF!</definedName>
    <definedName name="__shared_9_0_50" localSheetId="4">#REF!+#REF!</definedName>
    <definedName name="__shared_9_0_50" localSheetId="9">#REF!+#REF!</definedName>
    <definedName name="__shared_9_0_50" localSheetId="6">#REF!+#REF!</definedName>
    <definedName name="__shared_9_0_50" localSheetId="5">#REF!+#REF!</definedName>
    <definedName name="__shared_9_0_50" localSheetId="2">#REF!+#REF!</definedName>
    <definedName name="__shared_9_0_50" localSheetId="8">#REF!+#REF!</definedName>
    <definedName name="__shared_9_0_50" localSheetId="1">#REF!+#REF!</definedName>
    <definedName name="__shared_9_0_50">#REF!+#REF!</definedName>
    <definedName name="__shared_9_0_50_1" localSheetId="4">#REF!+1</definedName>
    <definedName name="__shared_9_0_50_1" localSheetId="9">#REF!+1</definedName>
    <definedName name="__shared_9_0_50_1" localSheetId="6">#REF!+1</definedName>
    <definedName name="__shared_9_0_50_1" localSheetId="5">#REF!+1</definedName>
    <definedName name="__shared_9_0_50_1" localSheetId="2">#REF!+1</definedName>
    <definedName name="__shared_9_0_50_1" localSheetId="8">#REF!+1</definedName>
    <definedName name="__shared_9_0_50_1" localSheetId="1">#REF!+1</definedName>
    <definedName name="__shared_9_0_50_1">#REF!+1</definedName>
    <definedName name="__shared_9_0_51" localSheetId="4">#REF!+1</definedName>
    <definedName name="__shared_9_0_51" localSheetId="9">#REF!+1</definedName>
    <definedName name="__shared_9_0_51" localSheetId="6">#REF!+1</definedName>
    <definedName name="__shared_9_0_51" localSheetId="5">#REF!+1</definedName>
    <definedName name="__shared_9_0_51" localSheetId="2">#REF!+1</definedName>
    <definedName name="__shared_9_0_51" localSheetId="8">#REF!+1</definedName>
    <definedName name="__shared_9_0_51" localSheetId="1">#REF!+1</definedName>
    <definedName name="__shared_9_0_51">#REF!+1</definedName>
    <definedName name="__shared_9_0_51_1" localSheetId="4">#REF!+#REF!</definedName>
    <definedName name="__shared_9_0_51_1" localSheetId="9">#REF!+#REF!</definedName>
    <definedName name="__shared_9_0_51_1" localSheetId="6">#REF!+#REF!</definedName>
    <definedName name="__shared_9_0_51_1" localSheetId="5">#REF!+#REF!</definedName>
    <definedName name="__shared_9_0_51_1" localSheetId="7">#REF!+#REF!</definedName>
    <definedName name="__shared_9_0_51_1" localSheetId="2">#REF!+#REF!</definedName>
    <definedName name="__shared_9_0_51_1" localSheetId="8">#REF!+#REF!</definedName>
    <definedName name="__shared_9_0_51_1" localSheetId="1">#REF!+#REF!</definedName>
    <definedName name="__shared_9_0_51_1">#REF!+#REF!</definedName>
    <definedName name="__shared_9_0_52" localSheetId="4">#REF!+#REF!</definedName>
    <definedName name="__shared_9_0_52" localSheetId="9">#REF!+#REF!</definedName>
    <definedName name="__shared_9_0_52" localSheetId="6">#REF!+#REF!</definedName>
    <definedName name="__shared_9_0_52" localSheetId="5">#REF!+#REF!</definedName>
    <definedName name="__shared_9_0_52" localSheetId="7">#REF!+#REF!</definedName>
    <definedName name="__shared_9_0_52" localSheetId="2">#REF!+#REF!</definedName>
    <definedName name="__shared_9_0_52" localSheetId="8">#REF!+#REF!</definedName>
    <definedName name="__shared_9_0_52" localSheetId="1">#REF!+#REF!</definedName>
    <definedName name="__shared_9_0_52">#REF!+#REF!</definedName>
    <definedName name="__shared_9_0_52_1" localSheetId="4">#REF!+1</definedName>
    <definedName name="__shared_9_0_52_1" localSheetId="9">#REF!+1</definedName>
    <definedName name="__shared_9_0_52_1" localSheetId="6">#REF!+1</definedName>
    <definedName name="__shared_9_0_52_1" localSheetId="5">#REF!+1</definedName>
    <definedName name="__shared_9_0_52_1" localSheetId="2">#REF!+1</definedName>
    <definedName name="__shared_9_0_52_1" localSheetId="8">#REF!+1</definedName>
    <definedName name="__shared_9_0_52_1" localSheetId="1">#REF!+1</definedName>
    <definedName name="__shared_9_0_52_1">#REF!+1</definedName>
    <definedName name="__shared_9_0_53" localSheetId="4">#REF!+1</definedName>
    <definedName name="__shared_9_0_53" localSheetId="9">#REF!+1</definedName>
    <definedName name="__shared_9_0_53" localSheetId="6">#REF!+1</definedName>
    <definedName name="__shared_9_0_53" localSheetId="5">#REF!+1</definedName>
    <definedName name="__shared_9_0_53" localSheetId="2">#REF!+1</definedName>
    <definedName name="__shared_9_0_53" localSheetId="8">#REF!+1</definedName>
    <definedName name="__shared_9_0_53" localSheetId="1">#REF!+1</definedName>
    <definedName name="__shared_9_0_53">#REF!+1</definedName>
    <definedName name="__shared_9_0_53_1" localSheetId="4">#REF!+#REF!</definedName>
    <definedName name="__shared_9_0_53_1" localSheetId="9">#REF!+#REF!</definedName>
    <definedName name="__shared_9_0_53_1" localSheetId="6">#REF!+#REF!</definedName>
    <definedName name="__shared_9_0_53_1" localSheetId="5">#REF!+#REF!</definedName>
    <definedName name="__shared_9_0_53_1" localSheetId="7">#REF!+#REF!</definedName>
    <definedName name="__shared_9_0_53_1" localSheetId="2">#REF!+#REF!</definedName>
    <definedName name="__shared_9_0_53_1" localSheetId="8">#REF!+#REF!</definedName>
    <definedName name="__shared_9_0_53_1" localSheetId="1">#REF!+#REF!</definedName>
    <definedName name="__shared_9_0_53_1">#REF!+#REF!</definedName>
    <definedName name="__shared_9_0_54" localSheetId="4">#REF!+#REF!</definedName>
    <definedName name="__shared_9_0_54" localSheetId="9">#REF!+#REF!</definedName>
    <definedName name="__shared_9_0_54" localSheetId="6">#REF!+#REF!</definedName>
    <definedName name="__shared_9_0_54" localSheetId="5">#REF!+#REF!</definedName>
    <definedName name="__shared_9_0_54" localSheetId="7">#REF!+#REF!</definedName>
    <definedName name="__shared_9_0_54" localSheetId="2">#REF!+#REF!</definedName>
    <definedName name="__shared_9_0_54" localSheetId="8">#REF!+#REF!</definedName>
    <definedName name="__shared_9_0_54" localSheetId="1">#REF!+#REF!</definedName>
    <definedName name="__shared_9_0_54">#REF!+#REF!</definedName>
    <definedName name="__shared_9_0_54_1" localSheetId="4">#REF!+1</definedName>
    <definedName name="__shared_9_0_54_1" localSheetId="9">#REF!+1</definedName>
    <definedName name="__shared_9_0_54_1" localSheetId="6">#REF!+1</definedName>
    <definedName name="__shared_9_0_54_1" localSheetId="5">#REF!+1</definedName>
    <definedName name="__shared_9_0_54_1" localSheetId="2">#REF!+1</definedName>
    <definedName name="__shared_9_0_54_1" localSheetId="8">#REF!+1</definedName>
    <definedName name="__shared_9_0_54_1" localSheetId="1">#REF!+1</definedName>
    <definedName name="__shared_9_0_54_1">#REF!+1</definedName>
    <definedName name="__shared_9_0_55" localSheetId="4">#REF!+1</definedName>
    <definedName name="__shared_9_0_55" localSheetId="9">#REF!+1</definedName>
    <definedName name="__shared_9_0_55" localSheetId="6">#REF!+1</definedName>
    <definedName name="__shared_9_0_55" localSheetId="5">#REF!+1</definedName>
    <definedName name="__shared_9_0_55" localSheetId="2">#REF!+1</definedName>
    <definedName name="__shared_9_0_55" localSheetId="8">#REF!+1</definedName>
    <definedName name="__shared_9_0_55" localSheetId="1">#REF!+1</definedName>
    <definedName name="__shared_9_0_55">#REF!+1</definedName>
    <definedName name="__shared_9_0_55_1" localSheetId="4">#REF!+#REF!</definedName>
    <definedName name="__shared_9_0_55_1" localSheetId="9">#REF!+#REF!</definedName>
    <definedName name="__shared_9_0_55_1" localSheetId="6">#REF!+#REF!</definedName>
    <definedName name="__shared_9_0_55_1" localSheetId="5">#REF!+#REF!</definedName>
    <definedName name="__shared_9_0_55_1" localSheetId="7">#REF!+#REF!</definedName>
    <definedName name="__shared_9_0_55_1" localSheetId="2">#REF!+#REF!</definedName>
    <definedName name="__shared_9_0_55_1" localSheetId="8">#REF!+#REF!</definedName>
    <definedName name="__shared_9_0_55_1" localSheetId="1">#REF!+#REF!</definedName>
    <definedName name="__shared_9_0_55_1">#REF!+#REF!</definedName>
    <definedName name="__shared_9_0_56" localSheetId="4">#REF!+#REF!</definedName>
    <definedName name="__shared_9_0_56" localSheetId="9">#REF!+#REF!</definedName>
    <definedName name="__shared_9_0_56" localSheetId="6">#REF!+#REF!</definedName>
    <definedName name="__shared_9_0_56" localSheetId="5">#REF!+#REF!</definedName>
    <definedName name="__shared_9_0_56" localSheetId="7">#REF!+#REF!</definedName>
    <definedName name="__shared_9_0_56" localSheetId="2">#REF!+#REF!</definedName>
    <definedName name="__shared_9_0_56" localSheetId="8">#REF!+#REF!</definedName>
    <definedName name="__shared_9_0_56" localSheetId="1">#REF!+#REF!</definedName>
    <definedName name="__shared_9_0_56">#REF!+#REF!</definedName>
    <definedName name="__shared_9_0_56_1" localSheetId="4">#REF!+1</definedName>
    <definedName name="__shared_9_0_56_1" localSheetId="9">#REF!+1</definedName>
    <definedName name="__shared_9_0_56_1" localSheetId="6">#REF!+1</definedName>
    <definedName name="__shared_9_0_56_1" localSheetId="5">#REF!+1</definedName>
    <definedName name="__shared_9_0_56_1" localSheetId="2">#REF!+1</definedName>
    <definedName name="__shared_9_0_56_1" localSheetId="8">#REF!+1</definedName>
    <definedName name="__shared_9_0_56_1" localSheetId="1">#REF!+1</definedName>
    <definedName name="__shared_9_0_56_1">#REF!+1</definedName>
    <definedName name="__shared_9_0_57" localSheetId="4">#REF!+1</definedName>
    <definedName name="__shared_9_0_57" localSheetId="9">#REF!+1</definedName>
    <definedName name="__shared_9_0_57" localSheetId="6">#REF!+1</definedName>
    <definedName name="__shared_9_0_57" localSheetId="5">#REF!+1</definedName>
    <definedName name="__shared_9_0_57" localSheetId="2">#REF!+1</definedName>
    <definedName name="__shared_9_0_57" localSheetId="8">#REF!+1</definedName>
    <definedName name="__shared_9_0_57" localSheetId="1">#REF!+1</definedName>
    <definedName name="__shared_9_0_57">#REF!+1</definedName>
    <definedName name="__shared_9_0_57_1" localSheetId="4">#REF!+#REF!</definedName>
    <definedName name="__shared_9_0_57_1" localSheetId="9">#REF!+#REF!</definedName>
    <definedName name="__shared_9_0_57_1" localSheetId="6">#REF!+#REF!</definedName>
    <definedName name="__shared_9_0_57_1" localSheetId="5">#REF!+#REF!</definedName>
    <definedName name="__shared_9_0_57_1" localSheetId="7">#REF!+#REF!</definedName>
    <definedName name="__shared_9_0_57_1" localSheetId="2">#REF!+#REF!</definedName>
    <definedName name="__shared_9_0_57_1" localSheetId="8">#REF!+#REF!</definedName>
    <definedName name="__shared_9_0_57_1" localSheetId="1">#REF!+#REF!</definedName>
    <definedName name="__shared_9_0_57_1">#REF!+#REF!</definedName>
    <definedName name="__shared_9_0_58" localSheetId="4">#REF!+#REF!</definedName>
    <definedName name="__shared_9_0_58" localSheetId="9">#REF!+#REF!</definedName>
    <definedName name="__shared_9_0_58" localSheetId="6">#REF!+#REF!</definedName>
    <definedName name="__shared_9_0_58" localSheetId="5">#REF!+#REF!</definedName>
    <definedName name="__shared_9_0_58" localSheetId="7">#REF!+#REF!</definedName>
    <definedName name="__shared_9_0_58" localSheetId="2">#REF!+#REF!</definedName>
    <definedName name="__shared_9_0_58" localSheetId="8">#REF!+#REF!</definedName>
    <definedName name="__shared_9_0_58" localSheetId="1">#REF!+#REF!</definedName>
    <definedName name="__shared_9_0_58">#REF!+#REF!</definedName>
    <definedName name="__shared_9_0_58_1" localSheetId="4">#REF!+1</definedName>
    <definedName name="__shared_9_0_58_1" localSheetId="9">#REF!+1</definedName>
    <definedName name="__shared_9_0_58_1" localSheetId="6">#REF!+1</definedName>
    <definedName name="__shared_9_0_58_1" localSheetId="5">#REF!+1</definedName>
    <definedName name="__shared_9_0_58_1" localSheetId="2">#REF!+1</definedName>
    <definedName name="__shared_9_0_58_1" localSheetId="8">#REF!+1</definedName>
    <definedName name="__shared_9_0_58_1" localSheetId="1">#REF!+1</definedName>
    <definedName name="__shared_9_0_58_1">#REF!+1</definedName>
    <definedName name="__shared_9_0_59" localSheetId="4">#REF!+1</definedName>
    <definedName name="__shared_9_0_59" localSheetId="9">#REF!+1</definedName>
    <definedName name="__shared_9_0_59" localSheetId="6">#REF!+1</definedName>
    <definedName name="__shared_9_0_59" localSheetId="5">#REF!+1</definedName>
    <definedName name="__shared_9_0_59" localSheetId="2">#REF!+1</definedName>
    <definedName name="__shared_9_0_59" localSheetId="8">#REF!+1</definedName>
    <definedName name="__shared_9_0_59" localSheetId="1">#REF!+1</definedName>
    <definedName name="__shared_9_0_59">#REF!+1</definedName>
    <definedName name="__shared_9_0_59_1" localSheetId="4">#REF!+#REF!</definedName>
    <definedName name="__shared_9_0_59_1" localSheetId="9">#REF!+#REF!</definedName>
    <definedName name="__shared_9_0_59_1" localSheetId="6">#REF!+#REF!</definedName>
    <definedName name="__shared_9_0_59_1" localSheetId="5">#REF!+#REF!</definedName>
    <definedName name="__shared_9_0_59_1" localSheetId="7">#REF!+#REF!</definedName>
    <definedName name="__shared_9_0_59_1" localSheetId="2">#REF!+#REF!</definedName>
    <definedName name="__shared_9_0_59_1" localSheetId="8">#REF!+#REF!</definedName>
    <definedName name="__shared_9_0_59_1" localSheetId="1">#REF!+#REF!</definedName>
    <definedName name="__shared_9_0_59_1">#REF!+#REF!</definedName>
    <definedName name="__shared_9_0_6" localSheetId="4">#REF!+1</definedName>
    <definedName name="__shared_9_0_6" localSheetId="9">#REF!+1</definedName>
    <definedName name="__shared_9_0_6" localSheetId="6">#REF!+1</definedName>
    <definedName name="__shared_9_0_6" localSheetId="5">#REF!+1</definedName>
    <definedName name="__shared_9_0_6" localSheetId="2">#REF!+1</definedName>
    <definedName name="__shared_9_0_6" localSheetId="8">#REF!+1</definedName>
    <definedName name="__shared_9_0_6" localSheetId="1">#REF!+1</definedName>
    <definedName name="__shared_9_0_6">#REF!+1</definedName>
    <definedName name="__shared_9_0_6_1" localSheetId="4">#REF!+1</definedName>
    <definedName name="__shared_9_0_6_1" localSheetId="9">#REF!+1</definedName>
    <definedName name="__shared_9_0_6_1" localSheetId="6">#REF!+1</definedName>
    <definedName name="__shared_9_0_6_1" localSheetId="5">#REF!+1</definedName>
    <definedName name="__shared_9_0_6_1" localSheetId="2">#REF!+1</definedName>
    <definedName name="__shared_9_0_6_1" localSheetId="8">#REF!+1</definedName>
    <definedName name="__shared_9_0_6_1" localSheetId="1">#REF!+1</definedName>
    <definedName name="__shared_9_0_6_1">#REF!+1</definedName>
    <definedName name="__shared_9_0_60" localSheetId="4">#REF!+#REF!</definedName>
    <definedName name="__shared_9_0_60" localSheetId="9">#REF!+#REF!</definedName>
    <definedName name="__shared_9_0_60" localSheetId="6">#REF!+#REF!</definedName>
    <definedName name="__shared_9_0_60" localSheetId="5">#REF!+#REF!</definedName>
    <definedName name="__shared_9_0_60" localSheetId="7">#REF!+#REF!</definedName>
    <definedName name="__shared_9_0_60" localSheetId="2">#REF!+#REF!</definedName>
    <definedName name="__shared_9_0_60" localSheetId="8">#REF!+#REF!</definedName>
    <definedName name="__shared_9_0_60" localSheetId="1">#REF!+#REF!</definedName>
    <definedName name="__shared_9_0_60">#REF!+#REF!</definedName>
    <definedName name="__shared_9_0_60_1" localSheetId="4">#REF!+1</definedName>
    <definedName name="__shared_9_0_60_1" localSheetId="9">#REF!+1</definedName>
    <definedName name="__shared_9_0_60_1" localSheetId="6">#REF!+1</definedName>
    <definedName name="__shared_9_0_60_1" localSheetId="5">#REF!+1</definedName>
    <definedName name="__shared_9_0_60_1" localSheetId="2">#REF!+1</definedName>
    <definedName name="__shared_9_0_60_1" localSheetId="8">#REF!+1</definedName>
    <definedName name="__shared_9_0_60_1" localSheetId="1">#REF!+1</definedName>
    <definedName name="__shared_9_0_60_1">#REF!+1</definedName>
    <definedName name="__shared_9_0_61" localSheetId="4">#REF!+1</definedName>
    <definedName name="__shared_9_0_61" localSheetId="9">#REF!+1</definedName>
    <definedName name="__shared_9_0_61" localSheetId="6">#REF!+1</definedName>
    <definedName name="__shared_9_0_61" localSheetId="5">#REF!+1</definedName>
    <definedName name="__shared_9_0_61" localSheetId="2">#REF!+1</definedName>
    <definedName name="__shared_9_0_61" localSheetId="8">#REF!+1</definedName>
    <definedName name="__shared_9_0_61" localSheetId="1">#REF!+1</definedName>
    <definedName name="__shared_9_0_61">#REF!+1</definedName>
    <definedName name="__shared_9_0_61_1" localSheetId="4">#REF!+#REF!</definedName>
    <definedName name="__shared_9_0_61_1" localSheetId="9">#REF!+#REF!</definedName>
    <definedName name="__shared_9_0_61_1" localSheetId="6">#REF!+#REF!</definedName>
    <definedName name="__shared_9_0_61_1" localSheetId="5">#REF!+#REF!</definedName>
    <definedName name="__shared_9_0_61_1" localSheetId="7">#REF!+#REF!</definedName>
    <definedName name="__shared_9_0_61_1" localSheetId="2">#REF!+#REF!</definedName>
    <definedName name="__shared_9_0_61_1" localSheetId="8">#REF!+#REF!</definedName>
    <definedName name="__shared_9_0_61_1" localSheetId="1">#REF!+#REF!</definedName>
    <definedName name="__shared_9_0_61_1">#REF!+#REF!</definedName>
    <definedName name="__shared_9_0_62" localSheetId="4">#REF!+#REF!</definedName>
    <definedName name="__shared_9_0_62" localSheetId="9">#REF!+#REF!</definedName>
    <definedName name="__shared_9_0_62" localSheetId="6">#REF!+#REF!</definedName>
    <definedName name="__shared_9_0_62" localSheetId="5">#REF!+#REF!</definedName>
    <definedName name="__shared_9_0_62" localSheetId="7">#REF!+#REF!</definedName>
    <definedName name="__shared_9_0_62" localSheetId="2">#REF!+#REF!</definedName>
    <definedName name="__shared_9_0_62" localSheetId="8">#REF!+#REF!</definedName>
    <definedName name="__shared_9_0_62" localSheetId="1">#REF!+#REF!</definedName>
    <definedName name="__shared_9_0_62">#REF!+#REF!</definedName>
    <definedName name="__shared_9_0_62_1" localSheetId="4">#REF!+1</definedName>
    <definedName name="__shared_9_0_62_1" localSheetId="9">#REF!+1</definedName>
    <definedName name="__shared_9_0_62_1" localSheetId="6">#REF!+1</definedName>
    <definedName name="__shared_9_0_62_1" localSheetId="5">#REF!+1</definedName>
    <definedName name="__shared_9_0_62_1" localSheetId="2">#REF!+1</definedName>
    <definedName name="__shared_9_0_62_1" localSheetId="8">#REF!+1</definedName>
    <definedName name="__shared_9_0_62_1" localSheetId="1">#REF!+1</definedName>
    <definedName name="__shared_9_0_62_1">#REF!+1</definedName>
    <definedName name="__shared_9_0_63" localSheetId="4">#REF!+1</definedName>
    <definedName name="__shared_9_0_63" localSheetId="9">#REF!+1</definedName>
    <definedName name="__shared_9_0_63" localSheetId="6">#REF!+1</definedName>
    <definedName name="__shared_9_0_63" localSheetId="5">#REF!+1</definedName>
    <definedName name="__shared_9_0_63" localSheetId="2">#REF!+1</definedName>
    <definedName name="__shared_9_0_63" localSheetId="8">#REF!+1</definedName>
    <definedName name="__shared_9_0_63" localSheetId="1">#REF!+1</definedName>
    <definedName name="__shared_9_0_63">#REF!+1</definedName>
    <definedName name="__shared_9_0_63_1" localSheetId="4">#REF!+#REF!</definedName>
    <definedName name="__shared_9_0_63_1" localSheetId="9">#REF!+#REF!</definedName>
    <definedName name="__shared_9_0_63_1" localSheetId="6">#REF!+#REF!</definedName>
    <definedName name="__shared_9_0_63_1" localSheetId="5">#REF!+#REF!</definedName>
    <definedName name="__shared_9_0_63_1" localSheetId="7">#REF!+#REF!</definedName>
    <definedName name="__shared_9_0_63_1" localSheetId="2">#REF!+#REF!</definedName>
    <definedName name="__shared_9_0_63_1" localSheetId="8">#REF!+#REF!</definedName>
    <definedName name="__shared_9_0_63_1" localSheetId="1">#REF!+#REF!</definedName>
    <definedName name="__shared_9_0_63_1">#REF!+#REF!</definedName>
    <definedName name="__shared_9_0_64" localSheetId="4">#REF!+#REF!</definedName>
    <definedName name="__shared_9_0_64" localSheetId="9">#REF!+#REF!</definedName>
    <definedName name="__shared_9_0_64" localSheetId="6">#REF!+#REF!</definedName>
    <definedName name="__shared_9_0_64" localSheetId="5">#REF!+#REF!</definedName>
    <definedName name="__shared_9_0_64" localSheetId="7">#REF!+#REF!</definedName>
    <definedName name="__shared_9_0_64" localSheetId="2">#REF!+#REF!</definedName>
    <definedName name="__shared_9_0_64" localSheetId="8">#REF!+#REF!</definedName>
    <definedName name="__shared_9_0_64" localSheetId="1">#REF!+#REF!</definedName>
    <definedName name="__shared_9_0_64">#REF!+#REF!</definedName>
    <definedName name="__shared_9_0_64_1" localSheetId="4">#REF!+1</definedName>
    <definedName name="__shared_9_0_64_1" localSheetId="9">#REF!+1</definedName>
    <definedName name="__shared_9_0_64_1" localSheetId="6">#REF!+1</definedName>
    <definedName name="__shared_9_0_64_1" localSheetId="5">#REF!+1</definedName>
    <definedName name="__shared_9_0_64_1" localSheetId="2">#REF!+1</definedName>
    <definedName name="__shared_9_0_64_1" localSheetId="8">#REF!+1</definedName>
    <definedName name="__shared_9_0_64_1" localSheetId="1">#REF!+1</definedName>
    <definedName name="__shared_9_0_64_1">#REF!+1</definedName>
    <definedName name="__shared_9_0_65" localSheetId="4">#REF!+1</definedName>
    <definedName name="__shared_9_0_65" localSheetId="9">#REF!+1</definedName>
    <definedName name="__shared_9_0_65" localSheetId="6">#REF!+1</definedName>
    <definedName name="__shared_9_0_65" localSheetId="5">#REF!+1</definedName>
    <definedName name="__shared_9_0_65" localSheetId="2">#REF!+1</definedName>
    <definedName name="__shared_9_0_65" localSheetId="8">#REF!+1</definedName>
    <definedName name="__shared_9_0_65" localSheetId="1">#REF!+1</definedName>
    <definedName name="__shared_9_0_65">#REF!+1</definedName>
    <definedName name="__shared_9_0_65_1" localSheetId="4">#REF!+#REF!</definedName>
    <definedName name="__shared_9_0_65_1" localSheetId="9">#REF!+#REF!</definedName>
    <definedName name="__shared_9_0_65_1" localSheetId="6">#REF!+#REF!</definedName>
    <definedName name="__shared_9_0_65_1" localSheetId="5">#REF!+#REF!</definedName>
    <definedName name="__shared_9_0_65_1" localSheetId="7">#REF!+#REF!</definedName>
    <definedName name="__shared_9_0_65_1" localSheetId="2">#REF!+#REF!</definedName>
    <definedName name="__shared_9_0_65_1" localSheetId="8">#REF!+#REF!</definedName>
    <definedName name="__shared_9_0_65_1" localSheetId="1">#REF!+#REF!</definedName>
    <definedName name="__shared_9_0_65_1">#REF!+#REF!</definedName>
    <definedName name="__shared_9_0_66" localSheetId="4">#REF!+#REF!</definedName>
    <definedName name="__shared_9_0_66" localSheetId="9">#REF!+#REF!</definedName>
    <definedName name="__shared_9_0_66" localSheetId="6">#REF!+#REF!</definedName>
    <definedName name="__shared_9_0_66" localSheetId="5">#REF!+#REF!</definedName>
    <definedName name="__shared_9_0_66" localSheetId="7">#REF!+#REF!</definedName>
    <definedName name="__shared_9_0_66" localSheetId="2">#REF!+#REF!</definedName>
    <definedName name="__shared_9_0_66" localSheetId="8">#REF!+#REF!</definedName>
    <definedName name="__shared_9_0_66" localSheetId="1">#REF!+#REF!</definedName>
    <definedName name="__shared_9_0_66">#REF!+#REF!</definedName>
    <definedName name="__shared_9_0_66_1" localSheetId="4">#REF!+1</definedName>
    <definedName name="__shared_9_0_66_1" localSheetId="9">#REF!+1</definedName>
    <definedName name="__shared_9_0_66_1" localSheetId="6">#REF!+1</definedName>
    <definedName name="__shared_9_0_66_1" localSheetId="5">#REF!+1</definedName>
    <definedName name="__shared_9_0_66_1" localSheetId="2">#REF!+1</definedName>
    <definedName name="__shared_9_0_66_1" localSheetId="8">#REF!+1</definedName>
    <definedName name="__shared_9_0_66_1" localSheetId="1">#REF!+1</definedName>
    <definedName name="__shared_9_0_66_1">#REF!+1</definedName>
    <definedName name="__shared_9_0_67" localSheetId="4">#REF!+1</definedName>
    <definedName name="__shared_9_0_67" localSheetId="9">#REF!+1</definedName>
    <definedName name="__shared_9_0_67" localSheetId="6">#REF!+1</definedName>
    <definedName name="__shared_9_0_67" localSheetId="5">#REF!+1</definedName>
    <definedName name="__shared_9_0_67" localSheetId="2">#REF!+1</definedName>
    <definedName name="__shared_9_0_67" localSheetId="8">#REF!+1</definedName>
    <definedName name="__shared_9_0_67" localSheetId="1">#REF!+1</definedName>
    <definedName name="__shared_9_0_67">#REF!+1</definedName>
    <definedName name="__shared_9_0_67_1" localSheetId="4">#REF!+#REF!</definedName>
    <definedName name="__shared_9_0_67_1" localSheetId="9">#REF!+#REF!</definedName>
    <definedName name="__shared_9_0_67_1" localSheetId="6">#REF!+#REF!</definedName>
    <definedName name="__shared_9_0_67_1" localSheetId="5">#REF!+#REF!</definedName>
    <definedName name="__shared_9_0_67_1" localSheetId="7">#REF!+#REF!</definedName>
    <definedName name="__shared_9_0_67_1" localSheetId="2">#REF!+#REF!</definedName>
    <definedName name="__shared_9_0_67_1" localSheetId="8">#REF!+#REF!</definedName>
    <definedName name="__shared_9_0_67_1" localSheetId="1">#REF!+#REF!</definedName>
    <definedName name="__shared_9_0_67_1">#REF!+#REF!</definedName>
    <definedName name="__shared_9_0_68" localSheetId="4">#REF!+#REF!</definedName>
    <definedName name="__shared_9_0_68" localSheetId="9">#REF!+#REF!</definedName>
    <definedName name="__shared_9_0_68" localSheetId="6">#REF!+#REF!</definedName>
    <definedName name="__shared_9_0_68" localSheetId="5">#REF!+#REF!</definedName>
    <definedName name="__shared_9_0_68" localSheetId="7">#REF!+#REF!</definedName>
    <definedName name="__shared_9_0_68" localSheetId="2">#REF!+#REF!</definedName>
    <definedName name="__shared_9_0_68" localSheetId="8">#REF!+#REF!</definedName>
    <definedName name="__shared_9_0_68" localSheetId="1">#REF!+#REF!</definedName>
    <definedName name="__shared_9_0_68">#REF!+#REF!</definedName>
    <definedName name="__shared_9_0_68_1" localSheetId="4">#REF!+1</definedName>
    <definedName name="__shared_9_0_68_1" localSheetId="9">#REF!+1</definedName>
    <definedName name="__shared_9_0_68_1" localSheetId="6">#REF!+1</definedName>
    <definedName name="__shared_9_0_68_1" localSheetId="5">#REF!+1</definedName>
    <definedName name="__shared_9_0_68_1" localSheetId="2">#REF!+1</definedName>
    <definedName name="__shared_9_0_68_1" localSheetId="8">#REF!+1</definedName>
    <definedName name="__shared_9_0_68_1" localSheetId="1">#REF!+1</definedName>
    <definedName name="__shared_9_0_68_1">#REF!+1</definedName>
    <definedName name="__shared_9_0_69" localSheetId="4">#REF!+#REF!</definedName>
    <definedName name="__shared_9_0_69" localSheetId="9">#REF!+#REF!</definedName>
    <definedName name="__shared_9_0_69" localSheetId="6">#REF!+#REF!</definedName>
    <definedName name="__shared_9_0_69" localSheetId="5">#REF!+#REF!</definedName>
    <definedName name="__shared_9_0_69" localSheetId="7">#REF!+#REF!</definedName>
    <definedName name="__shared_9_0_69" localSheetId="2">#REF!+#REF!</definedName>
    <definedName name="__shared_9_0_69" localSheetId="8">#REF!+#REF!</definedName>
    <definedName name="__shared_9_0_69" localSheetId="1">#REF!+#REF!</definedName>
    <definedName name="__shared_9_0_69">#REF!+#REF!</definedName>
    <definedName name="__shared_9_0_7" localSheetId="4">#REF!+#REF!</definedName>
    <definedName name="__shared_9_0_7" localSheetId="9">#REF!+#REF!</definedName>
    <definedName name="__shared_9_0_7" localSheetId="6">#REF!+#REF!</definedName>
    <definedName name="__shared_9_0_7" localSheetId="5">#REF!+#REF!</definedName>
    <definedName name="__shared_9_0_7" localSheetId="7">#REF!+#REF!</definedName>
    <definedName name="__shared_9_0_7" localSheetId="2">#REF!+#REF!</definedName>
    <definedName name="__shared_9_0_7" localSheetId="8">#REF!+#REF!</definedName>
    <definedName name="__shared_9_0_7" localSheetId="1">#REF!+#REF!</definedName>
    <definedName name="__shared_9_0_7">#REF!+#REF!</definedName>
    <definedName name="__shared_9_0_7_1" localSheetId="4">#REF!+#REF!</definedName>
    <definedName name="__shared_9_0_7_1" localSheetId="9">#REF!+#REF!</definedName>
    <definedName name="__shared_9_0_7_1" localSheetId="6">#REF!+#REF!</definedName>
    <definedName name="__shared_9_0_7_1" localSheetId="5">#REF!+#REF!</definedName>
    <definedName name="__shared_9_0_7_1" localSheetId="7">#REF!+#REF!</definedName>
    <definedName name="__shared_9_0_7_1" localSheetId="2">#REF!+#REF!</definedName>
    <definedName name="__shared_9_0_7_1" localSheetId="8">#REF!+#REF!</definedName>
    <definedName name="__shared_9_0_7_1" localSheetId="1">#REF!+#REF!</definedName>
    <definedName name="__shared_9_0_7_1">#REF!+#REF!</definedName>
    <definedName name="__shared_9_0_8" localSheetId="4">#REF!+1</definedName>
    <definedName name="__shared_9_0_8" localSheetId="9">#REF!+1</definedName>
    <definedName name="__shared_9_0_8" localSheetId="6">#REF!+1</definedName>
    <definedName name="__shared_9_0_8" localSheetId="5">#REF!+1</definedName>
    <definedName name="__shared_9_0_8" localSheetId="2">#REF!+1</definedName>
    <definedName name="__shared_9_0_8" localSheetId="8">#REF!+1</definedName>
    <definedName name="__shared_9_0_8" localSheetId="1">#REF!+1</definedName>
    <definedName name="__shared_9_0_8">#REF!+1</definedName>
    <definedName name="__shared_9_0_8_1" localSheetId="4">#REF!+1</definedName>
    <definedName name="__shared_9_0_8_1" localSheetId="9">#REF!+1</definedName>
    <definedName name="__shared_9_0_8_1" localSheetId="6">#REF!+1</definedName>
    <definedName name="__shared_9_0_8_1" localSheetId="5">#REF!+1</definedName>
    <definedName name="__shared_9_0_8_1" localSheetId="2">#REF!+1</definedName>
    <definedName name="__shared_9_0_8_1" localSheetId="8">#REF!+1</definedName>
    <definedName name="__shared_9_0_8_1" localSheetId="1">#REF!+1</definedName>
    <definedName name="__shared_9_0_8_1">#REF!+1</definedName>
    <definedName name="__shared_9_0_9" localSheetId="4">#REF!+#REF!</definedName>
    <definedName name="__shared_9_0_9" localSheetId="9">#REF!+#REF!</definedName>
    <definedName name="__shared_9_0_9" localSheetId="6">#REF!+#REF!</definedName>
    <definedName name="__shared_9_0_9" localSheetId="5">#REF!+#REF!</definedName>
    <definedName name="__shared_9_0_9" localSheetId="7">#REF!+#REF!</definedName>
    <definedName name="__shared_9_0_9" localSheetId="2">#REF!+#REF!</definedName>
    <definedName name="__shared_9_0_9" localSheetId="8">#REF!+#REF!</definedName>
    <definedName name="__shared_9_0_9" localSheetId="1">#REF!+#REF!</definedName>
    <definedName name="__shared_9_0_9">#REF!+#REF!</definedName>
    <definedName name="__shared_9_0_9_1" localSheetId="4">#REF!+#REF!</definedName>
    <definedName name="__shared_9_0_9_1" localSheetId="9">#REF!+#REF!</definedName>
    <definedName name="__shared_9_0_9_1" localSheetId="6">#REF!+#REF!</definedName>
    <definedName name="__shared_9_0_9_1" localSheetId="5">#REF!+#REF!</definedName>
    <definedName name="__shared_9_0_9_1" localSheetId="7">#REF!+#REF!</definedName>
    <definedName name="__shared_9_0_9_1" localSheetId="2">#REF!+#REF!</definedName>
    <definedName name="__shared_9_0_9_1" localSheetId="8">#REF!+#REF!</definedName>
    <definedName name="__shared_9_0_9_1" localSheetId="1">#REF!+#REF!</definedName>
    <definedName name="__shared_9_0_9_1">#REF!+#REF!</definedName>
    <definedName name="_xlnm._FilterDatabase" localSheetId="8" hidden="1">'Protection Settings'!$C$5:$Q$47</definedName>
    <definedName name="Breaker_Data" localSheetId="4">'Breaker Data'!$A$1</definedName>
    <definedName name="Breaker_Data" localSheetId="7">#REF!</definedName>
    <definedName name="Breaker_Data">#REF!</definedName>
    <definedName name="Calibration" localSheetId="7">[1]Calibration!#REF!</definedName>
    <definedName name="Calibration">#REF!</definedName>
    <definedName name="Commands" localSheetId="9">Commands!$A$4</definedName>
    <definedName name="Commands" localSheetId="7">#REF!</definedName>
    <definedName name="Commands">#REF!</definedName>
    <definedName name="Data_Records">'Data Records'!$A$4</definedName>
    <definedName name="Data_Sets">'Data Sets'!$A$1</definedName>
    <definedName name="DI_Settings" localSheetId="5">'General Settings'!$B$98</definedName>
    <definedName name="DI_Settings" localSheetId="7">#REF!</definedName>
    <definedName name="DI_Settings">#REF!</definedName>
    <definedName name="DiSettings">'General Settings'!$B$98</definedName>
    <definedName name="Display_Scrolling_Screen_Selection">'General Settings'!#REF!</definedName>
    <definedName name="DO_Settings" localSheetId="5">'General Settings'!$B$102</definedName>
    <definedName name="DO_Settings" localSheetId="7">#REF!</definedName>
    <definedName name="DO_Settings">#REF!</definedName>
    <definedName name="DOSettings">'General Settings'!$B$102</definedName>
    <definedName name="Event_Record_Parameters">#REF!</definedName>
    <definedName name="Event_Records">'Data Records'!$A$109</definedName>
    <definedName name="frame" localSheetId="4">'[2]Memory Map - Internal'!#REF!</definedName>
    <definedName name="frame" localSheetId="9">'[2]Memory Map - Internal'!#REF!</definedName>
    <definedName name="frame" localSheetId="5">'[2]Memory Map - Internal'!#REF!</definedName>
    <definedName name="frame" localSheetId="7">'[2]Memory Map - Internal'!#REF!</definedName>
    <definedName name="frame" localSheetId="2">'[2]Memory Map - Internal'!#REF!</definedName>
    <definedName name="frame" localSheetId="8">'[2]Memory Map - Internal'!#REF!</definedName>
    <definedName name="frame" localSheetId="1">'[2]Memory Map - Internal'!#REF!</definedName>
    <definedName name="frame">'[2]Memory Map - Internal'!#REF!</definedName>
    <definedName name="freq" localSheetId="4">'[2]Memory Map - Internal'!#REF!</definedName>
    <definedName name="freq" localSheetId="9">'[2]Memory Map - Internal'!#REF!</definedName>
    <definedName name="freq" localSheetId="5">'[2]Memory Map - Internal'!#REF!</definedName>
    <definedName name="freq" localSheetId="7">'[2]Memory Map - Internal'!#REF!</definedName>
    <definedName name="freq" localSheetId="2">'[2]Memory Map - Internal'!#REF!</definedName>
    <definedName name="freq" localSheetId="8">'[2]Memory Map - Internal'!#REF!</definedName>
    <definedName name="freq" localSheetId="1">'[2]Memory Map - Internal'!#REF!</definedName>
    <definedName name="freq">'[2]Memory Map - Internal'!#REF!</definedName>
    <definedName name="General_Settings" localSheetId="5">'General Settings'!$B$4</definedName>
    <definedName name="General_Settings" localSheetId="7">#REF!</definedName>
    <definedName name="General_Settings">#REF!</definedName>
    <definedName name="in" localSheetId="4">'[2]Memory Map - Internal'!#REF!</definedName>
    <definedName name="in" localSheetId="9">'[2]Memory Map - Internal'!#REF!</definedName>
    <definedName name="in" localSheetId="5">'[2]Memory Map - Internal'!#REF!</definedName>
    <definedName name="in" localSheetId="7">'[2]Memory Map - Internal'!#REF!</definedName>
    <definedName name="in" localSheetId="2">'[2]Memory Map - Internal'!#REF!</definedName>
    <definedName name="in" localSheetId="8">'[2]Memory Map - Internal'!#REF!</definedName>
    <definedName name="in" localSheetId="1">'[2]Memory Map - Internal'!#REF!</definedName>
    <definedName name="in">'[2]Memory Map - Internal'!#REF!</definedName>
    <definedName name="info" localSheetId="4">'[2]Memory Map - Internal'!#REF!</definedName>
    <definedName name="info" localSheetId="9">'[2]Memory Map - Internal'!#REF!</definedName>
    <definedName name="info" localSheetId="5">'[2]Memory Map - Internal'!#REF!</definedName>
    <definedName name="info" localSheetId="7">'[2]Memory Map - Internal'!#REF!</definedName>
    <definedName name="info" localSheetId="2">'[2]Memory Map - Internal'!#REF!</definedName>
    <definedName name="info" localSheetId="8">'[2]Memory Map - Internal'!#REF!</definedName>
    <definedName name="info" localSheetId="1">'[2]Memory Map - Internal'!#REF!</definedName>
    <definedName name="info">'[2]Memory Map - Internal'!#REF!</definedName>
    <definedName name="list1" localSheetId="4">'[2]Memory Map - Internal'!#REF!</definedName>
    <definedName name="list1" localSheetId="9">'[2]Memory Map - Internal'!#REF!</definedName>
    <definedName name="list1" localSheetId="5">'[2]Memory Map - Internal'!#REF!</definedName>
    <definedName name="list1" localSheetId="7">'[2]Memory Map - Internal'!#REF!</definedName>
    <definedName name="list1" localSheetId="2">'[2]Memory Map - Internal'!#REF!</definedName>
    <definedName name="list1" localSheetId="8">'[2]Memory Map - Internal'!#REF!</definedName>
    <definedName name="list1" localSheetId="1">'[2]Memory Map - Internal'!#REF!</definedName>
    <definedName name="list1">'[2]Memory Map - Internal'!#REF!</definedName>
    <definedName name="list2" localSheetId="4">'[2]Memory Map - Internal'!#REF!</definedName>
    <definedName name="list2" localSheetId="9">'[2]Memory Map - Internal'!#REF!</definedName>
    <definedName name="list2" localSheetId="5">'[2]Memory Map - Internal'!#REF!</definedName>
    <definedName name="list2" localSheetId="7">'[2]Memory Map - Internal'!#REF!</definedName>
    <definedName name="list2" localSheetId="2">'[2]Memory Map - Internal'!#REF!</definedName>
    <definedName name="list2" localSheetId="8">'[2]Memory Map - Internal'!#REF!</definedName>
    <definedName name="list2" localSheetId="1">'[2]Memory Map - Internal'!#REF!</definedName>
    <definedName name="list2">'[2]Memory Map - Internal'!#REF!</definedName>
    <definedName name="list3" localSheetId="4">'[2]Memory Map - Internal'!#REF!</definedName>
    <definedName name="list3" localSheetId="9">'[2]Memory Map - Internal'!#REF!</definedName>
    <definedName name="list3" localSheetId="5">'[2]Memory Map - Internal'!#REF!</definedName>
    <definedName name="list3" localSheetId="7">'[2]Memory Map - Internal'!#REF!</definedName>
    <definedName name="list3" localSheetId="2">'[2]Memory Map - Internal'!#REF!</definedName>
    <definedName name="list3" localSheetId="8">'[2]Memory Map - Internal'!#REF!</definedName>
    <definedName name="list3" localSheetId="1">'[2]Memory Map - Internal'!#REF!</definedName>
    <definedName name="list3">'[2]Memory Map - Internal'!#REF!</definedName>
    <definedName name="list4" localSheetId="4">'[2]Memory Map - Internal'!#REF!</definedName>
    <definedName name="list4" localSheetId="9">'[2]Memory Map - Internal'!#REF!</definedName>
    <definedName name="list4" localSheetId="5">'[2]Memory Map - Internal'!#REF!</definedName>
    <definedName name="list4" localSheetId="7">'[2]Memory Map - Internal'!#REF!</definedName>
    <definedName name="list4" localSheetId="2">'[2]Memory Map - Internal'!#REF!</definedName>
    <definedName name="list4" localSheetId="8">'[2]Memory Map - Internal'!#REF!</definedName>
    <definedName name="list4" localSheetId="1">'[2]Memory Map - Internal'!#REF!</definedName>
    <definedName name="list4">'[2]Memory Map - Internal'!#REF!</definedName>
    <definedName name="list5" localSheetId="4">'[2]Memory Map - Internal'!#REF!</definedName>
    <definedName name="list5" localSheetId="9">'[2]Memory Map - Internal'!#REF!</definedName>
    <definedName name="list5" localSheetId="5">'[2]Memory Map - Internal'!#REF!</definedName>
    <definedName name="list5" localSheetId="7">'[2]Memory Map - Internal'!#REF!</definedName>
    <definedName name="list5" localSheetId="2">'[2]Memory Map - Internal'!#REF!</definedName>
    <definedName name="list5" localSheetId="8">'[2]Memory Map - Internal'!#REF!</definedName>
    <definedName name="list5" localSheetId="1">'[2]Memory Map - Internal'!#REF!</definedName>
    <definedName name="list5">'[2]Memory Map - Internal'!#REF!</definedName>
    <definedName name="list6" localSheetId="4">#REF!</definedName>
    <definedName name="list6" localSheetId="9">#REF!</definedName>
    <definedName name="list6" localSheetId="5">#REF!</definedName>
    <definedName name="list6" localSheetId="7">#REF!</definedName>
    <definedName name="list6" localSheetId="2">#REF!</definedName>
    <definedName name="list6" localSheetId="8">#REF!</definedName>
    <definedName name="list6" localSheetId="1">#REF!</definedName>
    <definedName name="list6">#REF!</definedName>
    <definedName name="list7" localSheetId="4">#REF!</definedName>
    <definedName name="list7" localSheetId="9">#REF!</definedName>
    <definedName name="list7" localSheetId="5">#REF!</definedName>
    <definedName name="list7" localSheetId="7">#REF!</definedName>
    <definedName name="list7" localSheetId="2">#REF!</definedName>
    <definedName name="list7" localSheetId="8">#REF!</definedName>
    <definedName name="list7" localSheetId="1">#REF!</definedName>
    <definedName name="list7">#REF!</definedName>
    <definedName name="list8" localSheetId="4">#REF!</definedName>
    <definedName name="list8" localSheetId="9">#REF!</definedName>
    <definedName name="list8" localSheetId="5">#REF!</definedName>
    <definedName name="list8" localSheetId="7">#REF!</definedName>
    <definedName name="list8" localSheetId="2">#REF!</definedName>
    <definedName name="list8" localSheetId="8">#REF!</definedName>
    <definedName name="list8" localSheetId="1">#REF!</definedName>
    <definedName name="list8">#REF!</definedName>
    <definedName name="Maintenance_Record_Parameters">#REF!</definedName>
    <definedName name="Maintenance_Records">'Data Records'!$A$512</definedName>
    <definedName name="Modbus__Settings" localSheetId="5">'General Settings'!$B$84</definedName>
    <definedName name="Modbus__Settings" localSheetId="7">#REF!</definedName>
    <definedName name="Modbus__Settings">#REF!</definedName>
    <definedName name="ModbusSettings">'General Settings'!$B$84</definedName>
    <definedName name="Monitoring_Data" localSheetId="4">'Breaker Data'!$B$4</definedName>
    <definedName name="Monitoring_Data" localSheetId="9">#REF!</definedName>
    <definedName name="Monitoring_Data" localSheetId="5">#REF!</definedName>
    <definedName name="Monitoring_Data" localSheetId="7">#REF!</definedName>
    <definedName name="Monitoring_Data" localSheetId="2">#REF!</definedName>
    <definedName name="Monitoring_Data" localSheetId="8">#REF!</definedName>
    <definedName name="Monitoring_Data" localSheetId="1">#REF!</definedName>
    <definedName name="Monitoring_Data">#REF!</definedName>
    <definedName name="Monitoring_Data_L">#REF!</definedName>
    <definedName name="PCHMI_Settings">'General Settings'!$A$91</definedName>
    <definedName name="Product_Info">#REF!</definedName>
    <definedName name="Protection_Settings" localSheetId="4">#REF!</definedName>
    <definedName name="Protection_Settings" localSheetId="9">#REF!</definedName>
    <definedName name="Protection_Settings" localSheetId="5">#REF!</definedName>
    <definedName name="Protection_Settings" localSheetId="2">#REF!</definedName>
    <definedName name="Protection_Settings" localSheetId="8">'Protection Settings'!$A$4</definedName>
    <definedName name="Protection_Settings" localSheetId="1">#REF!</definedName>
    <definedName name="Protection_Settings">#REF!</definedName>
    <definedName name="Register_Access" localSheetId="7">#REF!</definedName>
    <definedName name="Register_Access" localSheetId="1">'Register Access'!$A$1</definedName>
    <definedName name="Register_Access">#REF!</definedName>
    <definedName name="RTC_Calibration_Parameters">#REF!</definedName>
    <definedName name="ryb">[3]RHSStringList!$B$130:$B$131</definedName>
    <definedName name="Status" localSheetId="7">#REF!</definedName>
    <definedName name="Status">#REF!</definedName>
    <definedName name="System_Settings" localSheetId="5">'General Settings'!$B$6</definedName>
    <definedName name="System_Settings" localSheetId="7">#REF!</definedName>
    <definedName name="System_Settings">#REF!</definedName>
    <definedName name="System_Settings_PC_HMI">'General Settings'!$A$126</definedName>
    <definedName name="SystemSettings">'General Settings'!$C$6</definedName>
    <definedName name="Table_1" localSheetId="5">'General Settings'!$C$110</definedName>
    <definedName name="Table_1" localSheetId="7">#REF!</definedName>
    <definedName name="Table_1">#REF!</definedName>
    <definedName name="Table_2" localSheetId="5">'General Settings'!$C$118</definedName>
    <definedName name="Table_2" localSheetId="7">#REF!</definedName>
    <definedName name="Table_2">#REF!</definedName>
    <definedName name="Test_Instruction_Parameters">#REF!</definedName>
    <definedName name="Trip_Record_Parameters">#REF!</definedName>
    <definedName name="Trip_Records">'Data Records'!$A$6</definedName>
    <definedName name="Unit_Settings" localSheetId="5">'General Settings'!$A$18</definedName>
    <definedName name="Unit_Settings" localSheetId="7">#REF!</definedName>
    <definedName name="Unit_Settings">#REF!</definedName>
    <definedName name="UnitSettings">'General Settings'!$C$18</definedName>
    <definedName name="User_defined_Map" localSheetId="7">#REF!</definedName>
    <definedName name="User_defined_Map">#REF!</definedName>
    <definedName name="value" localSheetId="4">'[2]Memory Map - Internal'!#REF!</definedName>
    <definedName name="value" localSheetId="9">'[2]Memory Map - Internal'!#REF!</definedName>
    <definedName name="value" localSheetId="5">'[2]Memory Map - Internal'!#REF!</definedName>
    <definedName name="value" localSheetId="2">'[2]Memory Map - Internal'!#REF!</definedName>
    <definedName name="value" localSheetId="8">'[2]Memory Map - Internal'!#REF!</definedName>
    <definedName name="value" localSheetId="1">'[2]Memory Map - Internal'!#REF!</definedName>
    <definedName name="value">'[2]Memory Map - Internal'!#REF!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65" l="1"/>
  <c r="F19" i="165"/>
  <c r="F20" i="165"/>
  <c r="F21" i="165"/>
  <c r="F22" i="165"/>
  <c r="F23" i="165"/>
  <c r="F24" i="165"/>
  <c r="F25" i="165"/>
  <c r="F26" i="165"/>
  <c r="F28" i="165"/>
  <c r="F30" i="165"/>
  <c r="F32" i="165"/>
  <c r="F33" i="165"/>
  <c r="F34" i="165"/>
  <c r="F36" i="165"/>
  <c r="F37" i="165"/>
  <c r="F38" i="165"/>
  <c r="F39" i="165"/>
  <c r="F40" i="165"/>
  <c r="F41" i="165"/>
  <c r="F42" i="165"/>
  <c r="F44" i="165"/>
  <c r="F45" i="165"/>
  <c r="F46" i="165"/>
  <c r="F48" i="165"/>
  <c r="F49" i="165"/>
  <c r="F50" i="165"/>
  <c r="F51" i="165"/>
  <c r="F52" i="165"/>
  <c r="F53" i="165"/>
  <c r="F54" i="165"/>
  <c r="F55" i="165"/>
  <c r="F56" i="165"/>
  <c r="F58" i="165"/>
  <c r="F59" i="165"/>
  <c r="F60" i="165"/>
  <c r="F61" i="165"/>
  <c r="F62" i="165"/>
  <c r="F63" i="165"/>
  <c r="F64" i="165"/>
  <c r="F65" i="165"/>
  <c r="F66" i="165"/>
  <c r="F67" i="165"/>
  <c r="F68" i="165"/>
  <c r="F69" i="165"/>
  <c r="F70" i="165"/>
  <c r="F71" i="165"/>
  <c r="F72" i="165"/>
  <c r="F73" i="165"/>
  <c r="F74" i="165"/>
  <c r="F75" i="165"/>
  <c r="F76" i="165"/>
  <c r="F77" i="165"/>
  <c r="F84" i="165"/>
  <c r="F85" i="165"/>
  <c r="F86" i="165"/>
  <c r="F87" i="165"/>
  <c r="F88" i="165"/>
  <c r="F89" i="165"/>
  <c r="F91" i="165"/>
  <c r="F92" i="165"/>
  <c r="F93" i="165"/>
  <c r="F94" i="165"/>
  <c r="F95" i="165"/>
  <c r="F96" i="165"/>
  <c r="F98" i="165"/>
  <c r="F99" i="165"/>
  <c r="F100" i="165"/>
  <c r="F102" i="165"/>
  <c r="F103" i="165"/>
  <c r="F104" i="165"/>
  <c r="F105" i="165"/>
  <c r="F106" i="165"/>
  <c r="E114" i="165"/>
  <c r="E115" i="165" s="1"/>
  <c r="F126" i="165"/>
  <c r="L127" i="165" s="1"/>
  <c r="L128" i="165" s="1"/>
  <c r="L129" i="165" s="1"/>
  <c r="F127" i="165"/>
  <c r="F128" i="165"/>
  <c r="F129" i="165"/>
  <c r="L21" i="173" l="1"/>
  <c r="L16" i="173"/>
  <c r="L9" i="173"/>
  <c r="L10" i="173"/>
  <c r="L11" i="173"/>
  <c r="L12" i="173"/>
  <c r="L13" i="173" s="1"/>
  <c r="L14" i="173" s="1"/>
  <c r="L17" i="173" s="1"/>
  <c r="L18" i="173" s="1"/>
  <c r="E18" i="173"/>
  <c r="E17" i="173"/>
  <c r="E16" i="173"/>
  <c r="E14" i="173"/>
  <c r="E13" i="173"/>
  <c r="E12" i="173"/>
  <c r="E11" i="173"/>
  <c r="E10" i="173"/>
  <c r="E9" i="173"/>
  <c r="E8" i="173"/>
  <c r="E7" i="173"/>
  <c r="E6" i="173"/>
  <c r="F7" i="164"/>
  <c r="F8" i="164"/>
  <c r="F9" i="164"/>
  <c r="F10" i="164"/>
  <c r="F11" i="164"/>
  <c r="F15" i="164"/>
  <c r="F16" i="164"/>
  <c r="F17" i="164"/>
  <c r="F18" i="164"/>
  <c r="F19" i="164"/>
  <c r="F20" i="164"/>
  <c r="F21" i="164"/>
  <c r="F22" i="164"/>
  <c r="F23" i="164"/>
  <c r="F24" i="164"/>
  <c r="F28" i="164"/>
  <c r="F29" i="164"/>
  <c r="F32" i="164"/>
  <c r="F33" i="164"/>
  <c r="F34" i="164"/>
  <c r="F35" i="164"/>
  <c r="F36" i="164"/>
  <c r="F37" i="164"/>
  <c r="F38" i="164"/>
  <c r="F39" i="164"/>
  <c r="F43" i="164"/>
  <c r="F44" i="164"/>
  <c r="F45" i="164"/>
  <c r="F51" i="164"/>
  <c r="F52" i="164"/>
  <c r="F53" i="164"/>
  <c r="F54" i="164"/>
  <c r="F55" i="164"/>
  <c r="F59" i="164"/>
  <c r="F60" i="164"/>
  <c r="F61" i="164"/>
  <c r="F62" i="164"/>
  <c r="F63" i="164"/>
  <c r="F64" i="164"/>
  <c r="F65" i="164"/>
  <c r="F66" i="164"/>
  <c r="F67" i="164"/>
  <c r="F68" i="164"/>
  <c r="F72" i="164"/>
  <c r="F73" i="164"/>
  <c r="F76" i="164"/>
  <c r="F77" i="164"/>
  <c r="F78" i="164"/>
  <c r="F79" i="164"/>
  <c r="F80" i="164"/>
  <c r="F81" i="164"/>
  <c r="F82" i="164"/>
  <c r="F83" i="164"/>
  <c r="F87" i="164"/>
  <c r="F88" i="164"/>
  <c r="F89" i="164"/>
  <c r="F93" i="164"/>
  <c r="E177" i="173"/>
  <c r="E175" i="173"/>
  <c r="E174" i="173"/>
  <c r="E173" i="173"/>
  <c r="E171" i="173"/>
  <c r="E170" i="173"/>
  <c r="E169" i="173"/>
  <c r="E168" i="173"/>
  <c r="E167" i="173"/>
  <c r="E166" i="173"/>
  <c r="E165" i="173"/>
  <c r="E164" i="173"/>
  <c r="E163" i="173"/>
  <c r="E157" i="173"/>
  <c r="E158" i="173"/>
  <c r="E159" i="173"/>
  <c r="E160" i="173"/>
  <c r="E156" i="173"/>
  <c r="E139" i="173"/>
  <c r="E138" i="173"/>
  <c r="E137" i="173"/>
  <c r="E136" i="173"/>
  <c r="E135" i="173"/>
  <c r="E117" i="173"/>
  <c r="E96" i="173"/>
  <c r="D53" i="161"/>
  <c r="L6" i="173" l="1"/>
  <c r="E154" i="173"/>
  <c r="E153" i="173"/>
  <c r="E152" i="173"/>
  <c r="E150" i="173"/>
  <c r="E149" i="173"/>
  <c r="E148" i="173"/>
  <c r="E147" i="173"/>
  <c r="E146" i="173"/>
  <c r="E145" i="173"/>
  <c r="E144" i="173"/>
  <c r="E143" i="173"/>
  <c r="E142" i="173"/>
  <c r="E133" i="173"/>
  <c r="E132" i="173"/>
  <c r="E131" i="173"/>
  <c r="E129" i="173"/>
  <c r="E128" i="173"/>
  <c r="E127" i="173"/>
  <c r="E126" i="173"/>
  <c r="E125" i="173"/>
  <c r="E124" i="173"/>
  <c r="E123" i="173"/>
  <c r="E122" i="173"/>
  <c r="E121" i="173"/>
  <c r="E118" i="173"/>
  <c r="E116" i="173"/>
  <c r="E115" i="173"/>
  <c r="E114" i="173"/>
  <c r="E112" i="173"/>
  <c r="E111" i="173"/>
  <c r="E110" i="173"/>
  <c r="E108" i="173"/>
  <c r="E107" i="173"/>
  <c r="E106" i="173"/>
  <c r="E105" i="173"/>
  <c r="E104" i="173"/>
  <c r="E103" i="173"/>
  <c r="E102" i="173"/>
  <c r="E101" i="173"/>
  <c r="E100" i="173"/>
  <c r="E97" i="173"/>
  <c r="E95" i="173"/>
  <c r="E94" i="173"/>
  <c r="E93" i="173"/>
  <c r="E91" i="173"/>
  <c r="E90" i="173"/>
  <c r="E89" i="173"/>
  <c r="E87" i="173"/>
  <c r="E86" i="173"/>
  <c r="E85" i="173"/>
  <c r="E84" i="173"/>
  <c r="E83" i="173"/>
  <c r="E82" i="173"/>
  <c r="E81" i="173"/>
  <c r="E80" i="173"/>
  <c r="E79" i="173"/>
  <c r="E75" i="173"/>
  <c r="E74" i="173"/>
  <c r="E73" i="173"/>
  <c r="E72" i="173"/>
  <c r="E71" i="173"/>
  <c r="E70" i="173"/>
  <c r="E69" i="173"/>
  <c r="E68" i="173"/>
  <c r="E67" i="173"/>
  <c r="E65" i="173"/>
  <c r="E64" i="173"/>
  <c r="E63" i="173"/>
  <c r="E62" i="173"/>
  <c r="E61" i="173"/>
  <c r="E60" i="173"/>
  <c r="E59" i="173"/>
  <c r="E58" i="173"/>
  <c r="E57" i="173"/>
  <c r="E54" i="173"/>
  <c r="E53" i="173"/>
  <c r="E52" i="173"/>
  <c r="E50" i="173"/>
  <c r="E49" i="173"/>
  <c r="E48" i="173"/>
  <c r="E47" i="173"/>
  <c r="E46" i="173"/>
  <c r="E45" i="173"/>
  <c r="E44" i="173"/>
  <c r="E43" i="173"/>
  <c r="E42" i="173"/>
  <c r="E39" i="173"/>
  <c r="E38" i="173"/>
  <c r="E37" i="173"/>
  <c r="E36" i="173"/>
  <c r="E35" i="173"/>
  <c r="E34" i="173"/>
  <c r="E33" i="173"/>
  <c r="E32" i="173"/>
  <c r="E31" i="173"/>
  <c r="E29" i="173"/>
  <c r="E28" i="173"/>
  <c r="E27" i="173"/>
  <c r="E26" i="173"/>
  <c r="E25" i="173"/>
  <c r="E24" i="173"/>
  <c r="E23" i="173"/>
  <c r="E22" i="173"/>
  <c r="E21" i="173"/>
  <c r="L7" i="173" l="1"/>
  <c r="L8" i="173" s="1"/>
  <c r="L22" i="173" s="1"/>
  <c r="L23" i="173" s="1"/>
  <c r="L24" i="173" s="1"/>
  <c r="L25" i="173" s="1"/>
  <c r="L26" i="173" s="1"/>
  <c r="L27" i="173" s="1"/>
  <c r="L28" i="173" s="1"/>
  <c r="L29" i="173" s="1"/>
  <c r="L31" i="173" s="1"/>
  <c r="L32" i="173" s="1"/>
  <c r="L33" i="173" s="1"/>
  <c r="L34" i="173" s="1"/>
  <c r="L35" i="173" s="1"/>
  <c r="L36" i="173" s="1"/>
  <c r="L37" i="173" s="1"/>
  <c r="L38" i="173" s="1"/>
  <c r="L39" i="173" s="1"/>
  <c r="L42" i="173" s="1"/>
  <c r="L43" i="173" s="1"/>
  <c r="L44" i="173" s="1"/>
  <c r="L45" i="173" s="1"/>
  <c r="L46" i="173" s="1"/>
  <c r="L47" i="173" s="1"/>
  <c r="L48" i="173" s="1"/>
  <c r="L49" i="173" s="1"/>
  <c r="L50" i="173" s="1"/>
  <c r="L52" i="173" s="1"/>
  <c r="L53" i="173" s="1"/>
  <c r="L54" i="173" s="1"/>
  <c r="L57" i="173" s="1"/>
  <c r="L58" i="173" s="1"/>
  <c r="L59" i="173" s="1"/>
  <c r="L60" i="173" s="1"/>
  <c r="L61" i="173" s="1"/>
  <c r="L62" i="173" s="1"/>
  <c r="L63" i="173" s="1"/>
  <c r="L64" i="173" s="1"/>
  <c r="L65" i="173" s="1"/>
  <c r="L67" i="173" s="1"/>
  <c r="L68" i="173" s="1"/>
  <c r="L69" i="173" s="1"/>
  <c r="L70" i="173" s="1"/>
  <c r="L71" i="173" s="1"/>
  <c r="L72" i="173" s="1"/>
  <c r="L73" i="173" s="1"/>
  <c r="L74" i="173" s="1"/>
  <c r="L75" i="173" s="1"/>
  <c r="L79" i="173" l="1"/>
  <c r="L80" i="173" s="1"/>
  <c r="L81" i="173" s="1"/>
  <c r="L82" i="173" s="1"/>
  <c r="L83" i="173" s="1"/>
  <c r="L84" i="173" s="1"/>
  <c r="L85" i="173" s="1"/>
  <c r="L86" i="173" s="1"/>
  <c r="L87" i="173" l="1"/>
  <c r="L89" i="173" s="1"/>
  <c r="L90" i="173" s="1"/>
  <c r="L91" i="173" s="1"/>
  <c r="L93" i="173" s="1"/>
  <c r="L94" i="173" s="1"/>
  <c r="L95" i="173" s="1"/>
  <c r="L96" i="173" l="1"/>
  <c r="L97" i="173" s="1"/>
  <c r="L100" i="173" s="1"/>
  <c r="L101" i="173" s="1"/>
  <c r="L102" i="173" s="1"/>
  <c r="L103" i="173" s="1"/>
  <c r="L104" i="173" s="1"/>
  <c r="L105" i="173" s="1"/>
  <c r="L106" i="173" s="1"/>
  <c r="L107" i="173" s="1"/>
  <c r="L108" i="173" l="1"/>
  <c r="L110" i="173" s="1"/>
  <c r="L111" i="173" s="1"/>
  <c r="L112" i="173" s="1"/>
  <c r="L114" i="173" s="1"/>
  <c r="L115" i="173" s="1"/>
  <c r="L116" i="173" s="1"/>
  <c r="L117" i="173" l="1"/>
  <c r="L118" i="173" s="1"/>
  <c r="L121" i="173" s="1"/>
  <c r="L122" i="173" s="1"/>
  <c r="L123" i="173" s="1"/>
  <c r="L124" i="173" s="1"/>
  <c r="L125" i="173" s="1"/>
  <c r="L126" i="173" s="1"/>
  <c r="L127" i="173" s="1"/>
  <c r="L128" i="173" s="1"/>
  <c r="L129" i="173" l="1"/>
  <c r="L131" i="173" s="1"/>
  <c r="L132" i="173" s="1"/>
  <c r="L133" i="173" s="1"/>
  <c r="L135" i="173" s="1"/>
  <c r="L136" i="173" s="1"/>
  <c r="L137" i="173" s="1"/>
  <c r="L138" i="173" l="1"/>
  <c r="L139" i="173" s="1"/>
  <c r="L142" i="173" s="1"/>
  <c r="L143" i="173" s="1"/>
  <c r="L144" i="173" s="1"/>
  <c r="L145" i="173" s="1"/>
  <c r="L146" i="173" s="1"/>
  <c r="L147" i="173" s="1"/>
  <c r="L148" i="173" s="1"/>
  <c r="L149" i="173" s="1"/>
  <c r="D255" i="146"/>
  <c r="D256" i="146"/>
  <c r="D257" i="146"/>
  <c r="D258" i="146"/>
  <c r="D259" i="146"/>
  <c r="D260" i="146"/>
  <c r="D261" i="146"/>
  <c r="D262" i="146"/>
  <c r="D263" i="146"/>
  <c r="D264" i="146"/>
  <c r="D265" i="146"/>
  <c r="D266" i="146"/>
  <c r="D267" i="146"/>
  <c r="D268" i="146"/>
  <c r="D269" i="146"/>
  <c r="D270" i="146"/>
  <c r="D271" i="146"/>
  <c r="D272" i="146"/>
  <c r="D273" i="146"/>
  <c r="D274" i="146"/>
  <c r="D275" i="146"/>
  <c r="D276" i="146"/>
  <c r="D277" i="146"/>
  <c r="D278" i="146"/>
  <c r="D279" i="146"/>
  <c r="D280" i="146"/>
  <c r="D281" i="146"/>
  <c r="D282" i="146"/>
  <c r="D283" i="146"/>
  <c r="D284" i="146"/>
  <c r="D285" i="146"/>
  <c r="D286" i="146"/>
  <c r="D287" i="146"/>
  <c r="D288" i="146"/>
  <c r="D289" i="146"/>
  <c r="D290" i="146"/>
  <c r="D291" i="146"/>
  <c r="D292" i="146"/>
  <c r="D293" i="146"/>
  <c r="D294" i="146"/>
  <c r="D295" i="146"/>
  <c r="D296" i="146"/>
  <c r="D297" i="146"/>
  <c r="D298" i="146"/>
  <c r="D299" i="146"/>
  <c r="D300" i="146"/>
  <c r="D301" i="146"/>
  <c r="D302" i="146"/>
  <c r="D303" i="146"/>
  <c r="D304" i="146"/>
  <c r="D305" i="146"/>
  <c r="D306" i="146"/>
  <c r="D307" i="146"/>
  <c r="D308" i="146"/>
  <c r="D309" i="146"/>
  <c r="D310" i="146"/>
  <c r="D311" i="146"/>
  <c r="D312" i="146"/>
  <c r="D313" i="146"/>
  <c r="D314" i="146"/>
  <c r="D315" i="146"/>
  <c r="D316" i="146"/>
  <c r="D317" i="146"/>
  <c r="D318" i="146"/>
  <c r="D319" i="146"/>
  <c r="D320" i="146"/>
  <c r="D321" i="146"/>
  <c r="D322" i="146"/>
  <c r="D323" i="146"/>
  <c r="D324" i="146"/>
  <c r="D325" i="146"/>
  <c r="D326" i="146"/>
  <c r="D327" i="146"/>
  <c r="D328" i="146"/>
  <c r="D329" i="146"/>
  <c r="D330" i="146"/>
  <c r="D331" i="146"/>
  <c r="D332" i="146"/>
  <c r="D333" i="146"/>
  <c r="D334" i="146"/>
  <c r="D335" i="146"/>
  <c r="D336" i="146"/>
  <c r="D337" i="146"/>
  <c r="D338" i="146"/>
  <c r="D339" i="146"/>
  <c r="D340" i="146"/>
  <c r="D341" i="146"/>
  <c r="D342" i="146"/>
  <c r="D343" i="146"/>
  <c r="D344" i="146"/>
  <c r="D345" i="146"/>
  <c r="D346" i="146"/>
  <c r="D347" i="146"/>
  <c r="D348" i="146"/>
  <c r="D349" i="146"/>
  <c r="D350" i="146"/>
  <c r="D351" i="146"/>
  <c r="D352" i="146"/>
  <c r="D353" i="146"/>
  <c r="D354" i="146"/>
  <c r="D355" i="146"/>
  <c r="D356" i="146"/>
  <c r="D357" i="146"/>
  <c r="D358" i="146"/>
  <c r="D359" i="146"/>
  <c r="D360" i="146"/>
  <c r="D361" i="146"/>
  <c r="D362" i="146"/>
  <c r="D363" i="146"/>
  <c r="D364" i="146"/>
  <c r="D365" i="146"/>
  <c r="D366" i="146"/>
  <c r="D367" i="146"/>
  <c r="D368" i="146"/>
  <c r="D369" i="146"/>
  <c r="D370" i="146"/>
  <c r="D371" i="146"/>
  <c r="D372" i="146"/>
  <c r="D373" i="146"/>
  <c r="D374" i="146"/>
  <c r="D375" i="146"/>
  <c r="D376" i="146"/>
  <c r="D377" i="146"/>
  <c r="D378" i="146"/>
  <c r="D379" i="146"/>
  <c r="D380" i="146"/>
  <c r="D381" i="146"/>
  <c r="D382" i="146"/>
  <c r="D383" i="146"/>
  <c r="D384" i="146"/>
  <c r="D385" i="146"/>
  <c r="D386" i="146"/>
  <c r="D387" i="146"/>
  <c r="D388" i="146"/>
  <c r="D389" i="146"/>
  <c r="D390" i="146"/>
  <c r="D391" i="146"/>
  <c r="D392" i="146"/>
  <c r="D393" i="146"/>
  <c r="D394" i="146"/>
  <c r="D395" i="146"/>
  <c r="D396" i="146"/>
  <c r="D397" i="146"/>
  <c r="D398" i="146"/>
  <c r="D399" i="146"/>
  <c r="D400" i="146"/>
  <c r="D401" i="146"/>
  <c r="D402" i="146"/>
  <c r="D403" i="146"/>
  <c r="D404" i="146"/>
  <c r="D405" i="146"/>
  <c r="D406" i="146"/>
  <c r="D407" i="146"/>
  <c r="D408" i="146"/>
  <c r="D409" i="146"/>
  <c r="D410" i="146"/>
  <c r="D411" i="146"/>
  <c r="D412" i="146"/>
  <c r="D413" i="146"/>
  <c r="D414" i="146"/>
  <c r="D415" i="146"/>
  <c r="D416" i="146"/>
  <c r="D417" i="146"/>
  <c r="D418" i="146"/>
  <c r="D419" i="146"/>
  <c r="D420" i="146"/>
  <c r="D421" i="146"/>
  <c r="D422" i="146"/>
  <c r="D423" i="146"/>
  <c r="D424" i="146"/>
  <c r="D425" i="146"/>
  <c r="D426" i="146"/>
  <c r="D427" i="146"/>
  <c r="D428" i="146"/>
  <c r="D429" i="146"/>
  <c r="D430" i="146"/>
  <c r="D431" i="146"/>
  <c r="D432" i="146"/>
  <c r="D433" i="146"/>
  <c r="D434" i="146"/>
  <c r="D435" i="146"/>
  <c r="D436" i="146"/>
  <c r="D437" i="146"/>
  <c r="D438" i="146"/>
  <c r="D439" i="146"/>
  <c r="D440" i="146"/>
  <c r="D441" i="146"/>
  <c r="D442" i="146"/>
  <c r="D443" i="146"/>
  <c r="D444" i="146"/>
  <c r="D445" i="146"/>
  <c r="D446" i="146"/>
  <c r="D447" i="146"/>
  <c r="D448" i="146"/>
  <c r="D449" i="146"/>
  <c r="D450" i="146"/>
  <c r="D451" i="146"/>
  <c r="D452" i="146"/>
  <c r="D453" i="146"/>
  <c r="D454" i="146"/>
  <c r="D455" i="146"/>
  <c r="D456" i="146"/>
  <c r="D457" i="146"/>
  <c r="D458" i="146"/>
  <c r="D459" i="146"/>
  <c r="D460" i="146"/>
  <c r="D461" i="146"/>
  <c r="D462" i="146"/>
  <c r="D463" i="146"/>
  <c r="D464" i="146"/>
  <c r="D465" i="146"/>
  <c r="D466" i="146"/>
  <c r="D467" i="146"/>
  <c r="D468" i="146"/>
  <c r="D469" i="146"/>
  <c r="D470" i="146"/>
  <c r="D471" i="146"/>
  <c r="D472" i="146"/>
  <c r="D473" i="146"/>
  <c r="D474" i="146"/>
  <c r="D475" i="146"/>
  <c r="D476" i="146"/>
  <c r="D477" i="146"/>
  <c r="D478" i="146"/>
  <c r="D479" i="146"/>
  <c r="D480" i="146"/>
  <c r="D481" i="146"/>
  <c r="D482" i="146"/>
  <c r="D483" i="146"/>
  <c r="D484" i="146"/>
  <c r="D485" i="146"/>
  <c r="D486" i="146"/>
  <c r="D487" i="146"/>
  <c r="D488" i="146"/>
  <c r="D489" i="146"/>
  <c r="D490" i="146"/>
  <c r="D491" i="146"/>
  <c r="D492" i="146"/>
  <c r="D493" i="146"/>
  <c r="D494" i="146"/>
  <c r="D495" i="146"/>
  <c r="D496" i="146"/>
  <c r="D497" i="146"/>
  <c r="D498" i="146"/>
  <c r="D499" i="146"/>
  <c r="D500" i="146"/>
  <c r="D501" i="146"/>
  <c r="D502" i="146"/>
  <c r="D503" i="146"/>
  <c r="D504" i="146"/>
  <c r="D505" i="146"/>
  <c r="D506" i="146"/>
  <c r="D507" i="146"/>
  <c r="D508" i="146"/>
  <c r="D509" i="146"/>
  <c r="L150" i="173" l="1"/>
  <c r="L152" i="173" s="1"/>
  <c r="L153" i="173" s="1"/>
  <c r="L154" i="173" s="1"/>
  <c r="L156" i="173" s="1"/>
  <c r="L157" i="173" s="1"/>
  <c r="L158" i="173" s="1"/>
  <c r="L159" i="173" s="1"/>
  <c r="D57" i="146"/>
  <c r="D58" i="146"/>
  <c r="D59" i="146"/>
  <c r="D60" i="146"/>
  <c r="D61" i="146"/>
  <c r="D62" i="146"/>
  <c r="D63" i="146"/>
  <c r="D64" i="146"/>
  <c r="D65" i="146"/>
  <c r="D66" i="146"/>
  <c r="D67" i="146"/>
  <c r="D68" i="146"/>
  <c r="D69" i="146"/>
  <c r="D70" i="146"/>
  <c r="D71" i="146"/>
  <c r="D72" i="146"/>
  <c r="D73" i="146"/>
  <c r="D74" i="146"/>
  <c r="D75" i="146"/>
  <c r="D76" i="146"/>
  <c r="D77" i="146"/>
  <c r="D78" i="146"/>
  <c r="D79" i="146"/>
  <c r="D80" i="146"/>
  <c r="D81" i="146"/>
  <c r="D82" i="146"/>
  <c r="D83" i="146"/>
  <c r="D84" i="146"/>
  <c r="D85" i="146"/>
  <c r="D86" i="146"/>
  <c r="D87" i="146"/>
  <c r="D88" i="146"/>
  <c r="D89" i="146"/>
  <c r="D90" i="146"/>
  <c r="D91" i="146"/>
  <c r="D92" i="146"/>
  <c r="D93" i="146"/>
  <c r="D94" i="146"/>
  <c r="D95" i="146"/>
  <c r="D96" i="146"/>
  <c r="D97" i="146"/>
  <c r="D98" i="146"/>
  <c r="D99" i="146"/>
  <c r="D100" i="146"/>
  <c r="D101" i="146"/>
  <c r="D102" i="146"/>
  <c r="D103" i="146"/>
  <c r="D104" i="146"/>
  <c r="D105" i="146"/>
  <c r="D106" i="146"/>
  <c r="D56" i="146"/>
  <c r="D55" i="146"/>
  <c r="D54" i="146"/>
  <c r="D53" i="146"/>
  <c r="D52" i="146"/>
  <c r="D51" i="146"/>
  <c r="D50" i="146"/>
  <c r="D49" i="146"/>
  <c r="D48" i="146"/>
  <c r="D47" i="146"/>
  <c r="D46" i="146"/>
  <c r="D45" i="146"/>
  <c r="D44" i="146"/>
  <c r="D43" i="146"/>
  <c r="D42" i="146"/>
  <c r="D41" i="146"/>
  <c r="D40" i="146"/>
  <c r="D39" i="146"/>
  <c r="D38" i="146"/>
  <c r="D37" i="146"/>
  <c r="D36" i="146"/>
  <c r="D35" i="146"/>
  <c r="D34" i="146"/>
  <c r="D33" i="146"/>
  <c r="D32" i="146"/>
  <c r="D31" i="146"/>
  <c r="L160" i="173" l="1"/>
  <c r="L163" i="173" s="1"/>
  <c r="L164" i="173" s="1"/>
  <c r="L165" i="173" s="1"/>
  <c r="L166" i="173" s="1"/>
  <c r="L167" i="173" s="1"/>
  <c r="L168" i="173" s="1"/>
  <c r="L169" i="173" s="1"/>
  <c r="L170" i="173" s="1"/>
  <c r="L171" i="173" s="1"/>
  <c r="L173" i="173" s="1"/>
  <c r="L174" i="173" s="1"/>
  <c r="L175" i="173" s="1"/>
  <c r="L177" i="173" s="1"/>
  <c r="M52" i="164" l="1"/>
  <c r="M8" i="164" l="1"/>
  <c r="D110" i="146"/>
  <c r="M53" i="164" l="1"/>
  <c r="M54" i="164" s="1"/>
  <c r="M55" i="164" s="1"/>
  <c r="M56" i="164" s="1"/>
  <c r="M59" i="164" s="1"/>
  <c r="M60" i="164" s="1"/>
  <c r="M61" i="164" s="1"/>
  <c r="M62" i="164" s="1"/>
  <c r="M63" i="164" s="1"/>
  <c r="M64" i="164" s="1"/>
  <c r="M65" i="164" s="1"/>
  <c r="M66" i="164" s="1"/>
  <c r="M67" i="164" s="1"/>
  <c r="M68" i="164" s="1"/>
  <c r="M69" i="164" s="1"/>
  <c r="M72" i="164" s="1"/>
  <c r="M73" i="164" s="1"/>
  <c r="M76" i="164" s="1"/>
  <c r="M77" i="164" s="1"/>
  <c r="M78" i="164" s="1"/>
  <c r="M79" i="164" s="1"/>
  <c r="M80" i="164" s="1"/>
  <c r="M81" i="164" s="1"/>
  <c r="M82" i="164" s="1"/>
  <c r="M83" i="164" s="1"/>
  <c r="M84" i="164" s="1"/>
  <c r="M87" i="164" s="1"/>
  <c r="M88" i="164" s="1"/>
  <c r="M89" i="164" s="1"/>
  <c r="M90" i="164" s="1"/>
  <c r="M93" i="164" s="1"/>
  <c r="M9" i="164"/>
  <c r="M10" i="164" s="1"/>
  <c r="M11" i="164" s="1"/>
  <c r="M12" i="164" s="1"/>
  <c r="M15" i="164" s="1"/>
  <c r="M16" i="164" s="1"/>
  <c r="M17" i="164" s="1"/>
  <c r="M18" i="164" s="1"/>
  <c r="M19" i="164" s="1"/>
  <c r="M20" i="164" s="1"/>
  <c r="M21" i="164" s="1"/>
  <c r="M22" i="164" s="1"/>
  <c r="M23" i="164" s="1"/>
  <c r="M24" i="164" s="1"/>
  <c r="M25" i="164" s="1"/>
  <c r="M28" i="164" s="1"/>
  <c r="M29" i="164" s="1"/>
  <c r="M32" i="164" s="1"/>
  <c r="M33" i="164" s="1"/>
  <c r="M34" i="164" s="1"/>
  <c r="M35" i="164" s="1"/>
  <c r="M36" i="164" s="1"/>
  <c r="M37" i="164" s="1"/>
  <c r="M38" i="164" s="1"/>
  <c r="M39" i="164" s="1"/>
  <c r="M40" i="164" s="1"/>
  <c r="M43" i="164" s="1"/>
  <c r="M44" i="164" s="1"/>
  <c r="M45" i="164" s="1"/>
  <c r="M46" i="164" s="1"/>
  <c r="I8" i="166" l="1"/>
  <c r="I9" i="166" s="1"/>
  <c r="F16" i="165"/>
  <c r="F15" i="165"/>
  <c r="F14" i="165"/>
  <c r="F13" i="165"/>
  <c r="F12" i="165"/>
  <c r="F11" i="165"/>
  <c r="F10" i="165"/>
  <c r="F8" i="165"/>
  <c r="F7" i="165"/>
  <c r="F6" i="165"/>
  <c r="L7" i="165" s="1"/>
  <c r="K7" i="163"/>
  <c r="K8" i="163" s="1"/>
  <c r="K9" i="163" s="1"/>
  <c r="K10" i="163" s="1"/>
  <c r="K11" i="163" s="1"/>
  <c r="K12" i="163" s="1"/>
  <c r="K13" i="163" s="1"/>
  <c r="K14" i="163" s="1"/>
  <c r="K15" i="163" s="1"/>
  <c r="K16" i="163" s="1"/>
  <c r="D156" i="161"/>
  <c r="D155" i="161"/>
  <c r="D154" i="161"/>
  <c r="D153" i="161"/>
  <c r="D152" i="161"/>
  <c r="D151" i="161"/>
  <c r="D150" i="161"/>
  <c r="D149" i="161"/>
  <c r="D148" i="161"/>
  <c r="D147" i="161"/>
  <c r="D146" i="161"/>
  <c r="D145" i="161"/>
  <c r="D144" i="161"/>
  <c r="D143" i="161"/>
  <c r="D142" i="161"/>
  <c r="D141" i="161"/>
  <c r="D140" i="161"/>
  <c r="D139" i="161"/>
  <c r="D138" i="161"/>
  <c r="D137" i="161"/>
  <c r="D136" i="161"/>
  <c r="D135" i="161"/>
  <c r="D134" i="161"/>
  <c r="D133" i="161"/>
  <c r="D132" i="161"/>
  <c r="D131" i="161"/>
  <c r="D130" i="161"/>
  <c r="D129" i="161"/>
  <c r="D128" i="161"/>
  <c r="D127" i="161"/>
  <c r="D126" i="161"/>
  <c r="D125" i="161"/>
  <c r="D124" i="161"/>
  <c r="D123" i="161"/>
  <c r="D122" i="161"/>
  <c r="D121" i="161"/>
  <c r="D120" i="161"/>
  <c r="D119" i="161"/>
  <c r="D118" i="161"/>
  <c r="D117" i="161"/>
  <c r="D116" i="161"/>
  <c r="D115" i="161"/>
  <c r="D114" i="161"/>
  <c r="D113" i="161"/>
  <c r="D112" i="161"/>
  <c r="D111" i="161"/>
  <c r="D110" i="161"/>
  <c r="D109" i="161"/>
  <c r="D108" i="161"/>
  <c r="D107" i="161"/>
  <c r="D106" i="161"/>
  <c r="D105" i="161"/>
  <c r="D104" i="161"/>
  <c r="D103" i="161"/>
  <c r="D102" i="161"/>
  <c r="D101" i="161"/>
  <c r="D100" i="161"/>
  <c r="D99" i="161"/>
  <c r="D98" i="161"/>
  <c r="D97" i="161"/>
  <c r="D96" i="161"/>
  <c r="D95" i="161"/>
  <c r="D94" i="161"/>
  <c r="D93" i="161"/>
  <c r="D92" i="161"/>
  <c r="D91" i="161"/>
  <c r="D90" i="161"/>
  <c r="D89" i="161"/>
  <c r="D88" i="161"/>
  <c r="D87" i="161"/>
  <c r="D86" i="161"/>
  <c r="D85" i="161"/>
  <c r="D84" i="161"/>
  <c r="D83" i="161"/>
  <c r="D82" i="161"/>
  <c r="D81" i="161"/>
  <c r="D80" i="161"/>
  <c r="D79" i="161"/>
  <c r="D78" i="161"/>
  <c r="D77" i="161"/>
  <c r="D76" i="161"/>
  <c r="D75" i="161"/>
  <c r="D74" i="161"/>
  <c r="D73" i="161"/>
  <c r="D72" i="161"/>
  <c r="D71" i="161"/>
  <c r="D70" i="161"/>
  <c r="D69" i="161"/>
  <c r="D68" i="161"/>
  <c r="D67" i="161"/>
  <c r="D66" i="161"/>
  <c r="D65" i="161"/>
  <c r="D64" i="161"/>
  <c r="D63" i="161"/>
  <c r="D62" i="161"/>
  <c r="D61" i="161"/>
  <c r="D60" i="161"/>
  <c r="D59" i="161"/>
  <c r="D58" i="161"/>
  <c r="D57" i="161"/>
  <c r="D56" i="161"/>
  <c r="D55" i="161"/>
  <c r="D54" i="161"/>
  <c r="D52" i="161"/>
  <c r="D51" i="161"/>
  <c r="D50" i="161"/>
  <c r="D49" i="161"/>
  <c r="D48" i="161"/>
  <c r="D47" i="161"/>
  <c r="D46" i="161"/>
  <c r="D45" i="161"/>
  <c r="D44" i="161"/>
  <c r="D43" i="161"/>
  <c r="D42" i="161"/>
  <c r="D41" i="161"/>
  <c r="D40" i="161"/>
  <c r="D39" i="161"/>
  <c r="D38" i="161"/>
  <c r="D37" i="161"/>
  <c r="D36" i="161"/>
  <c r="D35" i="161"/>
  <c r="D34" i="161"/>
  <c r="D33" i="161"/>
  <c r="D32" i="161"/>
  <c r="D31" i="161"/>
  <c r="D30" i="161"/>
  <c r="D29" i="161"/>
  <c r="D28" i="161"/>
  <c r="D27" i="161"/>
  <c r="D26" i="161"/>
  <c r="D25" i="161"/>
  <c r="D24" i="161"/>
  <c r="D23" i="161"/>
  <c r="D22" i="161"/>
  <c r="D21" i="161"/>
  <c r="D20" i="161"/>
  <c r="D19" i="161"/>
  <c r="D18" i="161"/>
  <c r="D17" i="161"/>
  <c r="D16" i="161"/>
  <c r="D15" i="161"/>
  <c r="D14" i="161"/>
  <c r="J15" i="161" s="1"/>
  <c r="I10" i="166" l="1"/>
  <c r="I11" i="166" s="1"/>
  <c r="I12" i="166" s="1"/>
  <c r="I13" i="166" s="1"/>
  <c r="I14" i="166" s="1"/>
  <c r="I15" i="166" s="1"/>
  <c r="I16" i="166" s="1"/>
  <c r="I17" i="166" s="1"/>
  <c r="I18" i="166" s="1"/>
  <c r="I19" i="166" s="1"/>
  <c r="I21" i="166" s="1"/>
  <c r="I22" i="166" s="1"/>
  <c r="I24" i="166" s="1"/>
  <c r="I26" i="166" s="1"/>
  <c r="I27" i="166" s="1"/>
  <c r="I28" i="166" s="1"/>
  <c r="I29" i="166" s="1"/>
  <c r="I30" i="166" s="1"/>
  <c r="I31" i="166" s="1"/>
  <c r="I32" i="166" s="1"/>
  <c r="J16" i="161"/>
  <c r="J17" i="161" s="1"/>
  <c r="J18" i="161" s="1"/>
  <c r="J19" i="161" s="1"/>
  <c r="J20" i="161" s="1"/>
  <c r="J21" i="161" s="1"/>
  <c r="J22" i="161" s="1"/>
  <c r="J23" i="161" s="1"/>
  <c r="J24" i="161" s="1"/>
  <c r="J25" i="161" s="1"/>
  <c r="J26" i="161" s="1"/>
  <c r="J27" i="161" s="1"/>
  <c r="J28" i="161" s="1"/>
  <c r="J29" i="161" s="1"/>
  <c r="J30" i="161" s="1"/>
  <c r="J31" i="161" s="1"/>
  <c r="J32" i="161" s="1"/>
  <c r="J33" i="161" s="1"/>
  <c r="J34" i="161" s="1"/>
  <c r="J35" i="161" s="1"/>
  <c r="J36" i="161" s="1"/>
  <c r="J37" i="161" s="1"/>
  <c r="J38" i="161" s="1"/>
  <c r="J39" i="161" s="1"/>
  <c r="J40" i="161" s="1"/>
  <c r="J41" i="161" s="1"/>
  <c r="J42" i="161" s="1"/>
  <c r="J43" i="161" s="1"/>
  <c r="J44" i="161" s="1"/>
  <c r="J45" i="161" s="1"/>
  <c r="J46" i="161" s="1"/>
  <c r="J47" i="161" s="1"/>
  <c r="J48" i="161" s="1"/>
  <c r="J49" i="161" s="1"/>
  <c r="J50" i="161" s="1"/>
  <c r="J51" i="161" s="1"/>
  <c r="J52" i="161" s="1"/>
  <c r="J53" i="161" s="1"/>
  <c r="J54" i="161" s="1"/>
  <c r="J55" i="161" s="1"/>
  <c r="J56" i="161" s="1"/>
  <c r="J57" i="161" s="1"/>
  <c r="J58" i="161" s="1"/>
  <c r="J59" i="161" s="1"/>
  <c r="J60" i="161" s="1"/>
  <c r="J61" i="161" s="1"/>
  <c r="J62" i="161" s="1"/>
  <c r="J63" i="161" s="1"/>
  <c r="J64" i="161" s="1"/>
  <c r="J65" i="161" s="1"/>
  <c r="J66" i="161" s="1"/>
  <c r="J67" i="161" s="1"/>
  <c r="J68" i="161" s="1"/>
  <c r="J69" i="161" s="1"/>
  <c r="J70" i="161" s="1"/>
  <c r="J71" i="161" s="1"/>
  <c r="J72" i="161" s="1"/>
  <c r="J73" i="161" s="1"/>
  <c r="J74" i="161" s="1"/>
  <c r="J75" i="161" s="1"/>
  <c r="J76" i="161" s="1"/>
  <c r="J77" i="161" s="1"/>
  <c r="J78" i="161" s="1"/>
  <c r="J79" i="161" s="1"/>
  <c r="J80" i="161" s="1"/>
  <c r="J81" i="161" s="1"/>
  <c r="J82" i="161" s="1"/>
  <c r="J83" i="161" s="1"/>
  <c r="J84" i="161" s="1"/>
  <c r="J85" i="161" s="1"/>
  <c r="J86" i="161" s="1"/>
  <c r="J87" i="161" s="1"/>
  <c r="J88" i="161" s="1"/>
  <c r="J89" i="161" s="1"/>
  <c r="J90" i="161" s="1"/>
  <c r="J91" i="161" s="1"/>
  <c r="J92" i="161" s="1"/>
  <c r="J93" i="161" s="1"/>
  <c r="J94" i="161" s="1"/>
  <c r="J95" i="161" s="1"/>
  <c r="J96" i="161" s="1"/>
  <c r="J97" i="161" s="1"/>
  <c r="J98" i="161" s="1"/>
  <c r="J99" i="161" s="1"/>
  <c r="J100" i="161" s="1"/>
  <c r="J101" i="161" s="1"/>
  <c r="J102" i="161" s="1"/>
  <c r="J103" i="161" s="1"/>
  <c r="J104" i="161" s="1"/>
  <c r="J105" i="161" s="1"/>
  <c r="J106" i="161" s="1"/>
  <c r="J107" i="161" s="1"/>
  <c r="J108" i="161" s="1"/>
  <c r="J109" i="161" s="1"/>
  <c r="J110" i="161" s="1"/>
  <c r="J111" i="161" s="1"/>
  <c r="J112" i="161" s="1"/>
  <c r="J113" i="161" s="1"/>
  <c r="J114" i="161" s="1"/>
  <c r="J115" i="161" s="1"/>
  <c r="J116" i="161" s="1"/>
  <c r="J117" i="161" s="1"/>
  <c r="J118" i="161" s="1"/>
  <c r="J119" i="161" s="1"/>
  <c r="J120" i="161" s="1"/>
  <c r="J121" i="161" s="1"/>
  <c r="J122" i="161" s="1"/>
  <c r="J123" i="161" s="1"/>
  <c r="J124" i="161" s="1"/>
  <c r="J125" i="161" s="1"/>
  <c r="J126" i="161" s="1"/>
  <c r="J127" i="161" s="1"/>
  <c r="J128" i="161" s="1"/>
  <c r="J129" i="161" s="1"/>
  <c r="J130" i="161" s="1"/>
  <c r="J131" i="161" s="1"/>
  <c r="J132" i="161" s="1"/>
  <c r="J133" i="161" s="1"/>
  <c r="J134" i="161" s="1"/>
  <c r="J135" i="161" s="1"/>
  <c r="J136" i="161" s="1"/>
  <c r="J137" i="161" s="1"/>
  <c r="J138" i="161" s="1"/>
  <c r="J139" i="161" s="1"/>
  <c r="J140" i="161" s="1"/>
  <c r="J141" i="161" s="1"/>
  <c r="J142" i="161" s="1"/>
  <c r="J143" i="161" s="1"/>
  <c r="J144" i="161" s="1"/>
  <c r="J145" i="161" s="1"/>
  <c r="J146" i="161" s="1"/>
  <c r="J147" i="161" s="1"/>
  <c r="J148" i="161" s="1"/>
  <c r="J149" i="161" s="1"/>
  <c r="J150" i="161" s="1"/>
  <c r="J151" i="161" s="1"/>
  <c r="J152" i="161" s="1"/>
  <c r="J153" i="161" s="1"/>
  <c r="J154" i="161" s="1"/>
  <c r="J155" i="161" s="1"/>
  <c r="J156" i="161" s="1"/>
  <c r="L8" i="165"/>
  <c r="K17" i="163" l="1"/>
  <c r="K18" i="163" s="1"/>
  <c r="K19" i="163" s="1"/>
  <c r="K20" i="163" s="1"/>
  <c r="K21" i="163" s="1"/>
  <c r="K22" i="163" s="1"/>
  <c r="K23" i="163" s="1"/>
  <c r="K24" i="163" s="1"/>
  <c r="L9" i="165"/>
  <c r="L10" i="165" s="1"/>
  <c r="L11" i="165" s="1"/>
  <c r="L12" i="165" s="1"/>
  <c r="L13" i="165" s="1"/>
  <c r="L14" i="165" s="1"/>
  <c r="L15" i="165" s="1"/>
  <c r="L16" i="165" s="1"/>
  <c r="L18" i="165" s="1"/>
  <c r="L19" i="165" s="1"/>
  <c r="L20" i="165" s="1"/>
  <c r="L21" i="165" s="1"/>
  <c r="L22" i="165" s="1"/>
  <c r="L23" i="165" s="1"/>
  <c r="L24" i="165" s="1"/>
  <c r="L25" i="165" s="1"/>
  <c r="L26" i="165" s="1"/>
  <c r="L28" i="165" s="1"/>
  <c r="L30" i="165" s="1"/>
  <c r="L32" i="165" s="1"/>
  <c r="L33" i="165" s="1"/>
  <c r="L34" i="165" s="1"/>
  <c r="L36" i="165" s="1"/>
  <c r="L37" i="165" s="1"/>
  <c r="L38" i="165" s="1"/>
  <c r="L39" i="165" s="1"/>
  <c r="L40" i="165" s="1"/>
  <c r="L41" i="165" s="1"/>
  <c r="L42" i="165" s="1"/>
  <c r="L44" i="165" s="1"/>
  <c r="L45" i="165" s="1"/>
  <c r="L46" i="165" s="1"/>
  <c r="L48" i="165" s="1"/>
  <c r="L49" i="165" s="1"/>
  <c r="L50" i="165" s="1"/>
  <c r="L51" i="165" s="1"/>
  <c r="L52" i="165" s="1"/>
  <c r="L53" i="165" s="1"/>
  <c r="L54" i="165" s="1"/>
  <c r="L55" i="165" s="1"/>
  <c r="L56" i="165" s="1"/>
  <c r="L58" i="165" s="1"/>
  <c r="L59" i="165" s="1"/>
  <c r="L60" i="165" s="1"/>
  <c r="L61" i="165" s="1"/>
  <c r="L62" i="165" s="1"/>
  <c r="L63" i="165" s="1"/>
  <c r="L64" i="165" s="1"/>
  <c r="L65" i="165" s="1"/>
  <c r="L66" i="165" s="1"/>
  <c r="L67" i="165" s="1"/>
  <c r="L68" i="165" s="1"/>
  <c r="L69" i="165" s="1"/>
  <c r="L70" i="165" s="1"/>
  <c r="L71" i="165" s="1"/>
  <c r="L72" i="165" s="1"/>
  <c r="L73" i="165" s="1"/>
  <c r="L74" i="165" s="1"/>
  <c r="L75" i="165" s="1"/>
  <c r="L76" i="165" s="1"/>
  <c r="L77" i="165" s="1"/>
  <c r="L79" i="165" s="1"/>
  <c r="L80" i="165" s="1"/>
  <c r="L81" i="165" s="1"/>
  <c r="L84" i="165" s="1"/>
  <c r="L85" i="165" s="1"/>
  <c r="L86" i="165" s="1"/>
  <c r="L87" i="165" s="1"/>
  <c r="L88" i="165" s="1"/>
  <c r="L89" i="165" s="1"/>
  <c r="L91" i="165" s="1"/>
  <c r="L92" i="165" s="1"/>
  <c r="L93" i="165" s="1"/>
  <c r="L94" i="165" s="1"/>
  <c r="L95" i="165" s="1"/>
  <c r="L96" i="165" s="1"/>
  <c r="L98" i="165" s="1"/>
  <c r="L99" i="165" s="1"/>
  <c r="L100" i="165" s="1"/>
  <c r="L102" i="165" s="1"/>
  <c r="L103" i="165" s="1"/>
  <c r="L104" i="165" s="1"/>
  <c r="L105" i="165" s="1"/>
  <c r="L106" i="165" s="1"/>
  <c r="K25" i="163" l="1"/>
  <c r="K26" i="163" s="1"/>
  <c r="K27" i="163" s="1"/>
  <c r="K28" i="163" s="1"/>
  <c r="K29" i="163" s="1"/>
  <c r="K30" i="163" s="1"/>
  <c r="D254" i="146" l="1"/>
  <c r="D253" i="146"/>
  <c r="D252" i="146"/>
  <c r="D251" i="146"/>
  <c r="D250" i="146"/>
  <c r="D249" i="146"/>
  <c r="D248" i="146"/>
  <c r="D247" i="146"/>
  <c r="D246" i="146"/>
  <c r="D245" i="146"/>
  <c r="D244" i="146"/>
  <c r="D243" i="146"/>
  <c r="D242" i="146"/>
  <c r="D241" i="146"/>
  <c r="D240" i="146"/>
  <c r="D239" i="146"/>
  <c r="D238" i="146"/>
  <c r="D237" i="146" l="1"/>
  <c r="D236" i="146"/>
  <c r="D235" i="146"/>
  <c r="D234" i="146"/>
  <c r="D233" i="146"/>
  <c r="D232" i="146"/>
  <c r="D231" i="146"/>
  <c r="D230" i="146"/>
  <c r="D229" i="146"/>
  <c r="D228" i="146"/>
  <c r="D227" i="146"/>
  <c r="D226" i="146"/>
  <c r="D225" i="146"/>
  <c r="D224" i="146"/>
  <c r="D223" i="146"/>
  <c r="D222" i="146"/>
  <c r="D221" i="146"/>
  <c r="D220" i="146"/>
  <c r="D219" i="146"/>
  <c r="D218" i="146"/>
  <c r="D217" i="146"/>
  <c r="D216" i="146"/>
  <c r="D215" i="146"/>
  <c r="D214" i="146"/>
  <c r="D213" i="146"/>
  <c r="D212" i="146"/>
  <c r="D211" i="146"/>
  <c r="D210" i="146"/>
  <c r="D30" i="146"/>
  <c r="D29" i="146"/>
  <c r="D28" i="146"/>
  <c r="D27" i="146"/>
  <c r="D7" i="146"/>
  <c r="D209" i="146" l="1"/>
  <c r="D208" i="146"/>
  <c r="D207" i="146"/>
  <c r="D206" i="146"/>
  <c r="D205" i="146"/>
  <c r="D204" i="146"/>
  <c r="D203" i="146"/>
  <c r="D202" i="146"/>
  <c r="D201" i="146"/>
  <c r="D200" i="146"/>
  <c r="D199" i="146"/>
  <c r="D198" i="146"/>
  <c r="D197" i="146"/>
  <c r="D196" i="146"/>
  <c r="D195" i="146"/>
  <c r="D194" i="146"/>
  <c r="D193" i="146"/>
  <c r="D192" i="146"/>
  <c r="D191" i="146"/>
  <c r="D190" i="146"/>
  <c r="D189" i="146"/>
  <c r="D188" i="146"/>
  <c r="D187" i="146"/>
  <c r="D186" i="146"/>
  <c r="D185" i="146"/>
  <c r="D184" i="146"/>
  <c r="D183" i="146"/>
  <c r="D182" i="146"/>
  <c r="D181" i="146"/>
  <c r="D180" i="146"/>
  <c r="D179" i="146"/>
  <c r="D178" i="146"/>
  <c r="D177" i="146"/>
  <c r="D176" i="146"/>
  <c r="D175" i="146"/>
  <c r="D174" i="146"/>
  <c r="D173" i="146"/>
  <c r="D172" i="146"/>
  <c r="D171" i="146"/>
  <c r="D170" i="146"/>
  <c r="D169" i="146"/>
  <c r="D168" i="146"/>
  <c r="D167" i="146"/>
  <c r="D166" i="146"/>
  <c r="D165" i="146"/>
  <c r="D164" i="146"/>
  <c r="D163" i="146"/>
  <c r="D162" i="146"/>
  <c r="D161" i="146"/>
  <c r="D160" i="146"/>
  <c r="D159" i="146"/>
  <c r="D158" i="146"/>
  <c r="D157" i="146"/>
  <c r="D156" i="146"/>
  <c r="D155" i="146"/>
  <c r="D154" i="146"/>
  <c r="D153" i="146"/>
  <c r="D152" i="146"/>
  <c r="D151" i="146"/>
  <c r="D150" i="146"/>
  <c r="D149" i="146"/>
  <c r="D148" i="146"/>
  <c r="D147" i="146"/>
  <c r="D146" i="146"/>
  <c r="D145" i="146"/>
  <c r="D144" i="146"/>
  <c r="D143" i="146"/>
  <c r="D142" i="146"/>
  <c r="D141" i="146"/>
  <c r="D140" i="146"/>
  <c r="D139" i="146"/>
  <c r="D138" i="146"/>
  <c r="D137" i="146"/>
  <c r="D136" i="146"/>
  <c r="D135" i="146"/>
  <c r="D134" i="146"/>
  <c r="D133" i="146"/>
  <c r="D132" i="146"/>
  <c r="D131" i="146"/>
  <c r="D130" i="146"/>
  <c r="D129" i="146"/>
  <c r="D128" i="146"/>
  <c r="D127" i="146"/>
  <c r="D126" i="146"/>
  <c r="D125" i="146"/>
  <c r="D124" i="146"/>
  <c r="D123" i="146"/>
  <c r="D122" i="146"/>
  <c r="D121" i="146"/>
  <c r="D120" i="146"/>
  <c r="D119" i="146"/>
  <c r="D118" i="146"/>
  <c r="D117" i="146"/>
  <c r="D116" i="146"/>
  <c r="D115" i="146"/>
  <c r="D114" i="146"/>
  <c r="D113" i="146"/>
  <c r="D112" i="146"/>
  <c r="D111" i="146"/>
  <c r="D26" i="146"/>
  <c r="D25" i="146"/>
  <c r="D24" i="146"/>
  <c r="D23" i="146"/>
  <c r="D22" i="146"/>
  <c r="D21" i="146"/>
  <c r="D20" i="146"/>
  <c r="D19" i="146"/>
  <c r="D18" i="146"/>
  <c r="D17" i="146"/>
  <c r="D16" i="146"/>
  <c r="D15" i="146"/>
  <c r="D14" i="146"/>
  <c r="D13" i="146"/>
  <c r="D12" i="146"/>
  <c r="D11" i="146"/>
  <c r="D10" i="146"/>
  <c r="D9" i="146"/>
  <c r="J8" i="146"/>
  <c r="D8" i="146"/>
  <c r="J111" i="146" l="1"/>
  <c r="J112" i="146" s="1"/>
  <c r="J113" i="146" s="1"/>
  <c r="J114" i="146" s="1"/>
  <c r="J115" i="146" s="1"/>
  <c r="J116" i="146" s="1"/>
  <c r="J117" i="146" s="1"/>
  <c r="J118" i="146" s="1"/>
  <c r="J119" i="146" s="1"/>
  <c r="J120" i="146" s="1"/>
  <c r="J121" i="146" s="1"/>
  <c r="J122" i="146" s="1"/>
  <c r="J123" i="146" s="1"/>
  <c r="J124" i="146" s="1"/>
  <c r="J125" i="146" s="1"/>
  <c r="J126" i="146" s="1"/>
  <c r="J127" i="146" s="1"/>
  <c r="J128" i="146" s="1"/>
  <c r="J129" i="146" s="1"/>
  <c r="J130" i="146" s="1"/>
  <c r="J131" i="146" s="1"/>
  <c r="J132" i="146" s="1"/>
  <c r="J133" i="146" s="1"/>
  <c r="J134" i="146" s="1"/>
  <c r="J135" i="146" s="1"/>
  <c r="J136" i="146" s="1"/>
  <c r="J137" i="146" s="1"/>
  <c r="J138" i="146" s="1"/>
  <c r="J139" i="146" s="1"/>
  <c r="J140" i="146" s="1"/>
  <c r="J141" i="146" s="1"/>
  <c r="J142" i="146" s="1"/>
  <c r="J143" i="146" s="1"/>
  <c r="J144" i="146" s="1"/>
  <c r="J145" i="146" s="1"/>
  <c r="J146" i="146" s="1"/>
  <c r="J147" i="146" s="1"/>
  <c r="J148" i="146" s="1"/>
  <c r="J149" i="146" s="1"/>
  <c r="J150" i="146" s="1"/>
  <c r="J151" i="146" s="1"/>
  <c r="J152" i="146" s="1"/>
  <c r="J153" i="146" s="1"/>
  <c r="J154" i="146" s="1"/>
  <c r="J155" i="146" s="1"/>
  <c r="J156" i="146" s="1"/>
  <c r="J157" i="146" s="1"/>
  <c r="J158" i="146" s="1"/>
  <c r="J159" i="146" s="1"/>
  <c r="J160" i="146" s="1"/>
  <c r="J161" i="146" s="1"/>
  <c r="J162" i="146" s="1"/>
  <c r="J163" i="146" s="1"/>
  <c r="J164" i="146" s="1"/>
  <c r="J165" i="146" s="1"/>
  <c r="J166" i="146" s="1"/>
  <c r="J167" i="146" s="1"/>
  <c r="J168" i="146" s="1"/>
  <c r="J169" i="146" s="1"/>
  <c r="J170" i="146" s="1"/>
  <c r="J171" i="146" s="1"/>
  <c r="J172" i="146" s="1"/>
  <c r="J173" i="146" s="1"/>
  <c r="J174" i="146" s="1"/>
  <c r="J175" i="146" s="1"/>
  <c r="J176" i="146" s="1"/>
  <c r="J177" i="146" s="1"/>
  <c r="J178" i="146" s="1"/>
  <c r="J179" i="146" s="1"/>
  <c r="J180" i="146" s="1"/>
  <c r="J181" i="146" s="1"/>
  <c r="J182" i="146" s="1"/>
  <c r="J183" i="146" s="1"/>
  <c r="J184" i="146" s="1"/>
  <c r="J185" i="146" s="1"/>
  <c r="J186" i="146" s="1"/>
  <c r="J187" i="146" s="1"/>
  <c r="J188" i="146" s="1"/>
  <c r="J189" i="146" s="1"/>
  <c r="J190" i="146" s="1"/>
  <c r="J191" i="146" s="1"/>
  <c r="J192" i="146" s="1"/>
  <c r="J193" i="146" s="1"/>
  <c r="J194" i="146" s="1"/>
  <c r="J195" i="146" s="1"/>
  <c r="J196" i="146" s="1"/>
  <c r="J197" i="146" s="1"/>
  <c r="J198" i="146" s="1"/>
  <c r="J199" i="146" s="1"/>
  <c r="J200" i="146" s="1"/>
  <c r="J201" i="146" s="1"/>
  <c r="J202" i="146" s="1"/>
  <c r="J203" i="146" s="1"/>
  <c r="J204" i="146" s="1"/>
  <c r="J205" i="146" s="1"/>
  <c r="J206" i="146" s="1"/>
  <c r="J207" i="146" s="1"/>
  <c r="J208" i="146" s="1"/>
  <c r="J209" i="146" s="1"/>
  <c r="J210" i="146" s="1"/>
  <c r="J211" i="146" s="1"/>
  <c r="J212" i="146" s="1"/>
  <c r="J213" i="146" s="1"/>
  <c r="J214" i="146" s="1"/>
  <c r="J215" i="146" s="1"/>
  <c r="J216" i="146" s="1"/>
  <c r="J217" i="146" s="1"/>
  <c r="J218" i="146" s="1"/>
  <c r="J219" i="146" s="1"/>
  <c r="J220" i="146" s="1"/>
  <c r="J221" i="146" s="1"/>
  <c r="J222" i="146" s="1"/>
  <c r="J223" i="146" s="1"/>
  <c r="J224" i="146" s="1"/>
  <c r="J225" i="146" s="1"/>
  <c r="J226" i="146" s="1"/>
  <c r="J227" i="146" s="1"/>
  <c r="J228" i="146" s="1"/>
  <c r="J229" i="146" s="1"/>
  <c r="J230" i="146" s="1"/>
  <c r="J231" i="146" s="1"/>
  <c r="J232" i="146" s="1"/>
  <c r="J233" i="146" s="1"/>
  <c r="J234" i="146" s="1"/>
  <c r="J235" i="146" s="1"/>
  <c r="J236" i="146" s="1"/>
  <c r="J237" i="146" s="1"/>
  <c r="J238" i="146" s="1"/>
  <c r="J239" i="146" s="1"/>
  <c r="J240" i="146" s="1"/>
  <c r="J241" i="146" s="1"/>
  <c r="J242" i="146" s="1"/>
  <c r="J243" i="146" s="1"/>
  <c r="J244" i="146" s="1"/>
  <c r="J245" i="146" s="1"/>
  <c r="J246" i="146" s="1"/>
  <c r="J247" i="146" s="1"/>
  <c r="J248" i="146" s="1"/>
  <c r="J249" i="146" s="1"/>
  <c r="J250" i="146" s="1"/>
  <c r="J251" i="146" s="1"/>
  <c r="J252" i="146" s="1"/>
  <c r="J253" i="146" s="1"/>
  <c r="J254" i="146" s="1"/>
  <c r="J9" i="146"/>
  <c r="J10" i="146" s="1"/>
  <c r="J11" i="146" s="1"/>
  <c r="J12" i="146" s="1"/>
  <c r="J13" i="146" s="1"/>
  <c r="J14" i="146" s="1"/>
  <c r="J15" i="146" s="1"/>
  <c r="J16" i="146" s="1"/>
  <c r="J17" i="146" s="1"/>
  <c r="J18" i="146" s="1"/>
  <c r="J19" i="146" s="1"/>
  <c r="J20" i="146" s="1"/>
  <c r="J21" i="146" s="1"/>
  <c r="J22" i="146" s="1"/>
  <c r="J23" i="146" s="1"/>
  <c r="J24" i="146" s="1"/>
  <c r="J25" i="146" s="1"/>
  <c r="J26" i="146" s="1"/>
  <c r="J27" i="146" s="1"/>
  <c r="J28" i="146" s="1"/>
  <c r="J29" i="146" s="1"/>
  <c r="J30" i="146" s="1"/>
  <c r="J31" i="146" s="1"/>
  <c r="J32" i="146" s="1"/>
  <c r="J33" i="146" s="1"/>
  <c r="J34" i="146" s="1"/>
  <c r="J35" i="146" s="1"/>
  <c r="J36" i="146" s="1"/>
  <c r="J37" i="146" s="1"/>
  <c r="J38" i="146" s="1"/>
  <c r="J39" i="146" s="1"/>
  <c r="J40" i="146" s="1"/>
  <c r="J41" i="146" s="1"/>
  <c r="J42" i="146" s="1"/>
  <c r="J43" i="146" s="1"/>
  <c r="J44" i="146" s="1"/>
  <c r="J45" i="146" s="1"/>
  <c r="J46" i="146" s="1"/>
  <c r="J47" i="146" s="1"/>
  <c r="J48" i="146" s="1"/>
  <c r="J49" i="146" s="1"/>
  <c r="J50" i="146" s="1"/>
  <c r="J51" i="146" s="1"/>
  <c r="J52" i="146" s="1"/>
  <c r="J53" i="146" s="1"/>
  <c r="J54" i="146" s="1"/>
  <c r="J55" i="146" s="1"/>
  <c r="J56" i="146" s="1"/>
  <c r="J57" i="146" s="1"/>
  <c r="J58" i="146" s="1"/>
  <c r="J59" i="146" s="1"/>
  <c r="J60" i="146" s="1"/>
  <c r="J61" i="146" s="1"/>
  <c r="J62" i="146" s="1"/>
  <c r="J63" i="146" s="1"/>
  <c r="J64" i="146" s="1"/>
  <c r="J65" i="146" s="1"/>
  <c r="J66" i="146" s="1"/>
  <c r="J67" i="146" s="1"/>
  <c r="J68" i="146" s="1"/>
  <c r="J69" i="146" s="1"/>
  <c r="J70" i="146" s="1"/>
  <c r="J71" i="146" s="1"/>
  <c r="J72" i="146" s="1"/>
  <c r="J73" i="146" s="1"/>
  <c r="J74" i="146" s="1"/>
  <c r="J75" i="146" s="1"/>
  <c r="J76" i="146" s="1"/>
  <c r="J77" i="146" s="1"/>
  <c r="J78" i="146" s="1"/>
  <c r="J79" i="146" s="1"/>
  <c r="J80" i="146" s="1"/>
  <c r="J81" i="146" s="1"/>
  <c r="J82" i="146" s="1"/>
  <c r="J83" i="146" s="1"/>
  <c r="J84" i="146" s="1"/>
  <c r="J85" i="146" s="1"/>
  <c r="J86" i="146" s="1"/>
  <c r="J87" i="146" s="1"/>
  <c r="J88" i="146" s="1"/>
  <c r="J89" i="146" s="1"/>
  <c r="J90" i="146" s="1"/>
  <c r="J91" i="146" s="1"/>
  <c r="J92" i="146" s="1"/>
  <c r="J93" i="146" s="1"/>
  <c r="J94" i="146" s="1"/>
  <c r="J95" i="146" s="1"/>
  <c r="J96" i="146" s="1"/>
  <c r="J97" i="146" s="1"/>
  <c r="J98" i="146" s="1"/>
  <c r="J99" i="146" s="1"/>
  <c r="J100" i="146" s="1"/>
  <c r="J101" i="146" s="1"/>
  <c r="J102" i="146" s="1"/>
  <c r="J103" i="146" s="1"/>
  <c r="J104" i="146" s="1"/>
  <c r="J105" i="146" s="1"/>
  <c r="J106" i="146" s="1"/>
  <c r="J514" i="146" l="1"/>
  <c r="J515" i="146" s="1"/>
  <c r="J516" i="146" s="1"/>
  <c r="J517" i="146" s="1"/>
  <c r="J255" i="146"/>
  <c r="J256" i="146" s="1"/>
  <c r="J257" i="146" s="1"/>
  <c r="J258" i="146" s="1"/>
  <c r="J259" i="146" s="1"/>
  <c r="J260" i="146" s="1"/>
  <c r="J261" i="146" s="1"/>
  <c r="J262" i="146" s="1"/>
  <c r="J263" i="146" s="1"/>
  <c r="J264" i="146" s="1"/>
  <c r="J265" i="146" s="1"/>
  <c r="J266" i="146" s="1"/>
  <c r="J267" i="146" s="1"/>
  <c r="J268" i="146" s="1"/>
  <c r="J269" i="146" s="1"/>
  <c r="J270" i="146" s="1"/>
  <c r="J271" i="146" s="1"/>
  <c r="J272" i="146" s="1"/>
  <c r="J273" i="146" s="1"/>
  <c r="J274" i="146" s="1"/>
  <c r="J275" i="146" s="1"/>
  <c r="J276" i="146" s="1"/>
  <c r="J277" i="146" s="1"/>
  <c r="J278" i="146" s="1"/>
  <c r="J279" i="146" s="1"/>
  <c r="J280" i="146" s="1"/>
  <c r="J281" i="146" s="1"/>
  <c r="J282" i="146" s="1"/>
  <c r="J283" i="146" s="1"/>
  <c r="J284" i="146" s="1"/>
  <c r="J285" i="146" s="1"/>
  <c r="J286" i="146" s="1"/>
  <c r="J287" i="146" s="1"/>
  <c r="J288" i="146" s="1"/>
  <c r="J289" i="146" s="1"/>
  <c r="J290" i="146" s="1"/>
  <c r="J291" i="146" s="1"/>
  <c r="J292" i="146" s="1"/>
  <c r="J293" i="146" s="1"/>
  <c r="J294" i="146" s="1"/>
  <c r="J295" i="146" s="1"/>
  <c r="J296" i="146" s="1"/>
  <c r="J297" i="146" s="1"/>
  <c r="J298" i="146" s="1"/>
  <c r="J299" i="146" s="1"/>
  <c r="J300" i="146" s="1"/>
  <c r="J301" i="146" s="1"/>
  <c r="J302" i="146" s="1"/>
  <c r="J303" i="146" s="1"/>
  <c r="J304" i="146" s="1"/>
  <c r="J305" i="146" s="1"/>
  <c r="J306" i="146" s="1"/>
  <c r="J307" i="146" s="1"/>
  <c r="J308" i="146" s="1"/>
  <c r="J309" i="146" s="1"/>
  <c r="J310" i="146" s="1"/>
  <c r="J311" i="146" s="1"/>
  <c r="J312" i="146" s="1"/>
  <c r="J313" i="146" s="1"/>
  <c r="J314" i="146" s="1"/>
  <c r="J315" i="146" s="1"/>
  <c r="J316" i="146" s="1"/>
  <c r="J317" i="146" s="1"/>
  <c r="J318" i="146" s="1"/>
  <c r="J319" i="146" s="1"/>
  <c r="J320" i="146" s="1"/>
  <c r="J321" i="146" s="1"/>
  <c r="J322" i="146" s="1"/>
  <c r="J323" i="146" s="1"/>
  <c r="J324" i="146" s="1"/>
  <c r="J325" i="146" s="1"/>
  <c r="J326" i="146" s="1"/>
  <c r="J327" i="146" s="1"/>
  <c r="J328" i="146" s="1"/>
  <c r="J329" i="146" s="1"/>
  <c r="J330" i="146" s="1"/>
  <c r="J331" i="146" s="1"/>
  <c r="J332" i="146" s="1"/>
  <c r="J333" i="146" s="1"/>
  <c r="J334" i="146" s="1"/>
  <c r="J335" i="146" s="1"/>
  <c r="J336" i="146" s="1"/>
  <c r="J337" i="146" s="1"/>
  <c r="J338" i="146" s="1"/>
  <c r="J339" i="146" s="1"/>
  <c r="J340" i="146" s="1"/>
  <c r="J341" i="146" s="1"/>
  <c r="J342" i="146" s="1"/>
  <c r="J343" i="146" s="1"/>
  <c r="J344" i="146" s="1"/>
  <c r="J345" i="146" s="1"/>
  <c r="J346" i="146" s="1"/>
  <c r="J347" i="146" s="1"/>
  <c r="J348" i="146" s="1"/>
  <c r="J349" i="146" s="1"/>
  <c r="J350" i="146" s="1"/>
  <c r="J351" i="146" s="1"/>
  <c r="J352" i="146" s="1"/>
  <c r="J353" i="146" s="1"/>
  <c r="J354" i="146" s="1"/>
  <c r="J355" i="146" s="1"/>
  <c r="J356" i="146" s="1"/>
  <c r="J357" i="146" s="1"/>
  <c r="J358" i="146" s="1"/>
  <c r="J359" i="146" s="1"/>
  <c r="J360" i="146" s="1"/>
  <c r="J361" i="146" s="1"/>
  <c r="J362" i="146" s="1"/>
  <c r="J363" i="146" s="1"/>
  <c r="J364" i="146" s="1"/>
  <c r="J365" i="146" s="1"/>
  <c r="J366" i="146" s="1"/>
  <c r="J367" i="146" s="1"/>
  <c r="J368" i="146" s="1"/>
  <c r="J369" i="146" s="1"/>
  <c r="J370" i="146" s="1"/>
  <c r="J371" i="146" s="1"/>
  <c r="J372" i="146" s="1"/>
  <c r="J373" i="146" s="1"/>
  <c r="J374" i="146" s="1"/>
  <c r="J375" i="146" s="1"/>
  <c r="J376" i="146" s="1"/>
  <c r="J377" i="146" s="1"/>
  <c r="J378" i="146" s="1"/>
  <c r="J379" i="146" s="1"/>
  <c r="J380" i="146" s="1"/>
  <c r="J381" i="146" s="1"/>
  <c r="J382" i="146" s="1"/>
  <c r="J383" i="146" s="1"/>
  <c r="J384" i="146" s="1"/>
  <c r="J385" i="146" s="1"/>
  <c r="J386" i="146" s="1"/>
  <c r="J387" i="146" s="1"/>
  <c r="J388" i="146" s="1"/>
  <c r="J389" i="146" s="1"/>
  <c r="J390" i="146" s="1"/>
  <c r="J391" i="146" s="1"/>
  <c r="J392" i="146" s="1"/>
  <c r="J393" i="146" s="1"/>
  <c r="J394" i="146" s="1"/>
  <c r="J395" i="146" s="1"/>
  <c r="J396" i="146" s="1"/>
  <c r="J397" i="146" s="1"/>
  <c r="J398" i="146" s="1"/>
  <c r="J399" i="146" s="1"/>
  <c r="J400" i="146" s="1"/>
  <c r="J401" i="146" s="1"/>
  <c r="J402" i="146" s="1"/>
  <c r="J403" i="146" s="1"/>
  <c r="J404" i="146" s="1"/>
  <c r="J405" i="146" s="1"/>
  <c r="J406" i="146" s="1"/>
  <c r="J407" i="146" s="1"/>
  <c r="J408" i="146" s="1"/>
  <c r="J409" i="146" s="1"/>
  <c r="J410" i="146" s="1"/>
  <c r="J411" i="146" s="1"/>
  <c r="J412" i="146" s="1"/>
  <c r="J413" i="146" s="1"/>
  <c r="J414" i="146" s="1"/>
  <c r="J415" i="146" s="1"/>
  <c r="J416" i="146" s="1"/>
  <c r="J417" i="146" s="1"/>
  <c r="J418" i="146" s="1"/>
  <c r="J419" i="146" s="1"/>
  <c r="J420" i="146" s="1"/>
  <c r="J421" i="146" s="1"/>
  <c r="J422" i="146" s="1"/>
  <c r="J423" i="146" s="1"/>
  <c r="J424" i="146" s="1"/>
  <c r="J425" i="146" s="1"/>
  <c r="J426" i="146" s="1"/>
  <c r="J427" i="146" s="1"/>
  <c r="J428" i="146" s="1"/>
  <c r="J429" i="146" s="1"/>
  <c r="J430" i="146" s="1"/>
  <c r="J431" i="146" s="1"/>
  <c r="J432" i="146" s="1"/>
  <c r="J433" i="146" s="1"/>
  <c r="J434" i="146" s="1"/>
  <c r="J435" i="146" s="1"/>
  <c r="J436" i="146" s="1"/>
  <c r="J437" i="146" s="1"/>
  <c r="J438" i="146" s="1"/>
  <c r="J439" i="146" s="1"/>
  <c r="J440" i="146" s="1"/>
  <c r="J441" i="146" s="1"/>
  <c r="J442" i="146" s="1"/>
  <c r="J443" i="146" s="1"/>
  <c r="J444" i="146" s="1"/>
  <c r="J445" i="146" s="1"/>
  <c r="J446" i="146" s="1"/>
  <c r="J447" i="146" s="1"/>
  <c r="J448" i="146" s="1"/>
  <c r="J449" i="146" s="1"/>
  <c r="J450" i="146" s="1"/>
  <c r="J451" i="146" s="1"/>
  <c r="J452" i="146" s="1"/>
  <c r="J453" i="146" s="1"/>
  <c r="J454" i="146" s="1"/>
  <c r="J455" i="146" s="1"/>
  <c r="J456" i="146" s="1"/>
  <c r="J457" i="146" s="1"/>
  <c r="J458" i="146" s="1"/>
  <c r="J459" i="146" s="1"/>
  <c r="J460" i="146" s="1"/>
  <c r="J461" i="146" s="1"/>
  <c r="J462" i="146" s="1"/>
  <c r="J463" i="146" s="1"/>
  <c r="J464" i="146" s="1"/>
  <c r="J465" i="146" s="1"/>
  <c r="J466" i="146" s="1"/>
  <c r="J467" i="146" s="1"/>
  <c r="J468" i="146" s="1"/>
  <c r="J469" i="146" s="1"/>
  <c r="J470" i="146" s="1"/>
  <c r="J471" i="146" s="1"/>
  <c r="J472" i="146" s="1"/>
  <c r="J473" i="146" s="1"/>
  <c r="J474" i="146" s="1"/>
  <c r="J475" i="146" s="1"/>
  <c r="J476" i="146" s="1"/>
  <c r="J477" i="146" s="1"/>
  <c r="J478" i="146" s="1"/>
  <c r="J479" i="146" s="1"/>
  <c r="J480" i="146" s="1"/>
  <c r="J481" i="146" s="1"/>
  <c r="J482" i="146" s="1"/>
  <c r="J483" i="146" s="1"/>
  <c r="J484" i="146" s="1"/>
  <c r="J485" i="146" s="1"/>
  <c r="J486" i="146" s="1"/>
  <c r="J487" i="146" s="1"/>
  <c r="J488" i="146" s="1"/>
  <c r="J489" i="146" s="1"/>
  <c r="J490" i="146" s="1"/>
  <c r="J491" i="146" s="1"/>
  <c r="J492" i="146" s="1"/>
  <c r="J493" i="146" s="1"/>
  <c r="J494" i="146" s="1"/>
  <c r="J495" i="146" s="1"/>
  <c r="J496" i="146" s="1"/>
  <c r="J497" i="146" s="1"/>
  <c r="J498" i="146" s="1"/>
  <c r="J499" i="146" s="1"/>
  <c r="J500" i="146" s="1"/>
  <c r="J501" i="146" s="1"/>
  <c r="J502" i="146" s="1"/>
  <c r="J503" i="146" s="1"/>
  <c r="J504" i="146" s="1"/>
  <c r="J505" i="146" s="1"/>
  <c r="J506" i="146" s="1"/>
  <c r="J507" i="146" s="1"/>
  <c r="J508" i="146" s="1"/>
  <c r="J509" i="14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Garg</author>
  </authors>
  <commentList>
    <comment ref="F5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Range : Ref By NTNW</t>
        </r>
      </text>
    </comment>
    <comment ref="F5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Range : Ref By NTNW</t>
        </r>
      </text>
    </comment>
    <comment ref="F6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Range : Ref By NTNW</t>
        </r>
      </text>
    </comment>
    <comment ref="F6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Range : Ref By NTNW</t>
        </r>
      </text>
    </comment>
    <comment ref="F11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Range : Ref By NTNW</t>
        </r>
      </text>
    </comment>
    <comment ref="F120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Range : Ref By NTNW</t>
        </r>
      </text>
    </comment>
    <comment ref="F12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Range : Ref By NTNW</t>
        </r>
      </text>
    </comment>
    <comment ref="F122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Range : Ref By NTNW</t>
        </r>
      </text>
    </comment>
    <comment ref="E124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RYB</t>
        </r>
      </text>
    </comment>
    <comment ref="F12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RBY</t>
        </r>
      </text>
    </comment>
    <comment ref="E129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6300 X 20 X 1200V</t>
        </r>
      </text>
    </comment>
    <comment ref="E148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6300 X 20 X 1200V</t>
        </r>
      </text>
    </comment>
    <comment ref="E149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6300 X 20 X 1200V</t>
        </r>
      </text>
    </comment>
    <comment ref="E150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6300 X 20 X 1200V</t>
        </r>
      </text>
    </comment>
    <comment ref="E151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6300 X 20 X 1200V</t>
        </r>
      </text>
    </comment>
    <comment ref="E152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6300 X 20 X 1200V</t>
        </r>
      </text>
    </comment>
    <comment ref="E153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Anil Garg:</t>
        </r>
        <r>
          <rPr>
            <sz val="9"/>
            <color indexed="81"/>
            <rFont val="Tahoma"/>
            <family val="2"/>
          </rPr>
          <t xml:space="preserve">
6300 X 20 X 1200V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7" authorId="0" shapeId="0" xr:uid="{6154D6F0-7FF8-4ECA-8DBB-70C41802EC13}">
      <text>
        <r>
          <rPr>
            <sz val="12"/>
            <color indexed="81"/>
            <rFont val="Calibri"/>
            <family val="2"/>
            <scheme val="minor"/>
          </rPr>
          <t>Interlocked with Instantaneous Pickup in SG1
Short Circuit Pickup High setting should be less than or equal to Instantaneous pickup setting.</t>
        </r>
      </text>
    </comment>
    <comment ref="C18" authorId="0" shapeId="0" xr:uid="{FB227707-DCEC-40F7-9B9E-D8B3EE46B84B}">
      <text>
        <r>
          <rPr>
            <sz val="12"/>
            <color indexed="81"/>
            <rFont val="Calibri"/>
            <family val="2"/>
            <scheme val="minor"/>
          </rPr>
          <t>Interlocked with Instantaneous Pickup in SG1
Short Circuit Pickup Low setting should be less than or equal to Instantaneous pickup setting.</t>
        </r>
      </text>
    </comment>
    <comment ref="C61" authorId="0" shapeId="0" xr:uid="{9D63C099-C094-473B-9150-51C987D7F49B}">
      <text>
        <r>
          <rPr>
            <sz val="12"/>
            <color indexed="81"/>
            <rFont val="Calibri"/>
            <family val="2"/>
            <scheme val="minor"/>
          </rPr>
          <t>Interlocked with Instantaneous Pickup in SG1
Short Circuit Pickup High setting should be less than or equal to Instantaneous pickup setting.</t>
        </r>
      </text>
    </comment>
    <comment ref="C62" authorId="0" shapeId="0" xr:uid="{B28ABEE6-1EED-41A4-8BF9-B0B2994C2E00}">
      <text>
        <r>
          <rPr>
            <sz val="12"/>
            <color indexed="81"/>
            <rFont val="Calibri"/>
            <family val="2"/>
            <scheme val="minor"/>
          </rPr>
          <t>Interlocked with Instantaneous Pickup in SG1
Short Circuit Pickup Low setting should be less than or equal to Instantaneous pickup setting.</t>
        </r>
      </text>
    </comment>
  </commentList>
</comments>
</file>

<file path=xl/sharedStrings.xml><?xml version="1.0" encoding="utf-8"?>
<sst xmlns="http://schemas.openxmlformats.org/spreadsheetml/2006/main" count="7446" uniqueCount="1102">
  <si>
    <t xml:space="preserve">Attribute Name </t>
  </si>
  <si>
    <t>Reserved</t>
  </si>
  <si>
    <t>Size(in Bytes)</t>
  </si>
  <si>
    <t>Size(in Words)</t>
  </si>
  <si>
    <t>Step Size</t>
  </si>
  <si>
    <t>RW</t>
  </si>
  <si>
    <t xml:space="preserve"> </t>
  </si>
  <si>
    <t>R</t>
  </si>
  <si>
    <t>-</t>
  </si>
  <si>
    <t>Average Current</t>
  </si>
  <si>
    <t>0x04</t>
  </si>
  <si>
    <t>Date</t>
  </si>
  <si>
    <t>Month</t>
  </si>
  <si>
    <t>Year</t>
  </si>
  <si>
    <t>Hour</t>
  </si>
  <si>
    <t>Minute</t>
  </si>
  <si>
    <t>Second</t>
  </si>
  <si>
    <t>Node Address</t>
  </si>
  <si>
    <t>Baud Rate</t>
  </si>
  <si>
    <t>Seconds</t>
  </si>
  <si>
    <t>%</t>
  </si>
  <si>
    <t>Units</t>
  </si>
  <si>
    <t>A</t>
  </si>
  <si>
    <t>address</t>
  </si>
  <si>
    <t>file name</t>
  </si>
  <si>
    <t>word size</t>
  </si>
  <si>
    <t>Min_Value</t>
  </si>
  <si>
    <t>MaxL_Value</t>
  </si>
  <si>
    <t>MaxH_Value</t>
  </si>
  <si>
    <t>step_size</t>
  </si>
  <si>
    <t>Default Value</t>
  </si>
  <si>
    <t>0x01,0x05,0x15</t>
  </si>
  <si>
    <t>Function Codes</t>
  </si>
  <si>
    <t>DI1 Trigger Type</t>
  </si>
  <si>
    <t>DI1 Input Source</t>
  </si>
  <si>
    <t>DO1 Input Source</t>
  </si>
  <si>
    <t>DO1 Tag</t>
  </si>
  <si>
    <t>Remarks</t>
  </si>
  <si>
    <t>Refer Table 1</t>
  </si>
  <si>
    <t>Refer Table 2</t>
  </si>
  <si>
    <t>Table 1</t>
  </si>
  <si>
    <t>Commands</t>
  </si>
  <si>
    <t>Table 2</t>
  </si>
  <si>
    <t>Min Value</t>
  </si>
  <si>
    <t>Max Value</t>
  </si>
  <si>
    <t>Multiplier</t>
  </si>
  <si>
    <t>R/W Access</t>
  </si>
  <si>
    <t>DI1 Validation Time</t>
  </si>
  <si>
    <t>mSec</t>
  </si>
  <si>
    <t>Value</t>
  </si>
  <si>
    <t>Register Address</t>
  </si>
  <si>
    <t>DO1 Output Type</t>
  </si>
  <si>
    <t>DO1 Pulse Time</t>
  </si>
  <si>
    <t>DI Input Source</t>
  </si>
  <si>
    <t xml:space="preserve"> Trip Reset DI</t>
  </si>
  <si>
    <t xml:space="preserve"> Other</t>
  </si>
  <si>
    <t xml:space="preserve"> Trip DO</t>
  </si>
  <si>
    <t xml:space="preserve"> Alarm DO</t>
  </si>
  <si>
    <t xml:space="preserve"> Pickup DO</t>
  </si>
  <si>
    <t>Other</t>
  </si>
  <si>
    <t>DO Tag</t>
  </si>
  <si>
    <t xml:space="preserve"> Breaker Close DI</t>
  </si>
  <si>
    <t xml:space="preserve"> Breaker Open DI</t>
  </si>
  <si>
    <t>Timeout</t>
  </si>
  <si>
    <t>0x02</t>
  </si>
  <si>
    <t>Size
(in Bytes)</t>
  </si>
  <si>
    <t>Size
(in Words)</t>
  </si>
  <si>
    <t>Size
(in Bits)</t>
  </si>
  <si>
    <t>Min 
Value</t>
  </si>
  <si>
    <t>R Phase Current</t>
  </si>
  <si>
    <t>Y Phase Current</t>
  </si>
  <si>
    <t>B Phase Current</t>
  </si>
  <si>
    <t>N Phase Current</t>
  </si>
  <si>
    <t>G Phase Current</t>
  </si>
  <si>
    <t xml:space="preserve">Y Phase % Load Current </t>
  </si>
  <si>
    <t>Current Metering Data</t>
  </si>
  <si>
    <t xml:space="preserve">R Phase % Load Current </t>
  </si>
  <si>
    <t xml:space="preserve">B Phase % Load Current </t>
  </si>
  <si>
    <t>Pickup</t>
  </si>
  <si>
    <t>Cold Load feature</t>
  </si>
  <si>
    <t>E/F Characteristic (IDMT)</t>
  </si>
  <si>
    <t>Prealarm</t>
  </si>
  <si>
    <t>1/100</t>
  </si>
  <si>
    <t>Double Selective</t>
  </si>
  <si>
    <t>I2T</t>
  </si>
  <si>
    <t>Ig (Amp)</t>
  </si>
  <si>
    <t>0x03,0x06,0x10</t>
  </si>
  <si>
    <t>Thermal Memory</t>
  </si>
  <si>
    <t xml:space="preserve">O/L Characteristic </t>
  </si>
  <si>
    <t>R Phase Voltage</t>
  </si>
  <si>
    <t>Y Phase Voltage</t>
  </si>
  <si>
    <t>B Phase Voltage</t>
  </si>
  <si>
    <t>R - Y Phase - Phase Voltage</t>
  </si>
  <si>
    <t>Y - B Phase - Phase Voltage</t>
  </si>
  <si>
    <t>B - R Phase - Phase Voltage</t>
  </si>
  <si>
    <t>V</t>
  </si>
  <si>
    <t>Change Setting Group</t>
  </si>
  <si>
    <t>Restore Factory Default Setting</t>
  </si>
  <si>
    <t>Clear MD</t>
  </si>
  <si>
    <t>Breaker Maintenance Done</t>
  </si>
  <si>
    <t>Validate Password</t>
  </si>
  <si>
    <t>Frequency</t>
  </si>
  <si>
    <t>I_Frame</t>
  </si>
  <si>
    <t>Rated Current (In)</t>
  </si>
  <si>
    <t>Nominal Voltage</t>
  </si>
  <si>
    <t>Maintenance Period</t>
  </si>
  <si>
    <t>Maintenance Enable/Disable</t>
  </si>
  <si>
    <t>Incoming</t>
  </si>
  <si>
    <t>Poles</t>
  </si>
  <si>
    <t>Phase Sequence</t>
  </si>
  <si>
    <t>Hz</t>
  </si>
  <si>
    <t>Month(s)</t>
  </si>
  <si>
    <t>R Phase Current  Max</t>
  </si>
  <si>
    <t>Y Phase Current  Max</t>
  </si>
  <si>
    <t>B Phase Current Max</t>
  </si>
  <si>
    <t>N Phase Current Max</t>
  </si>
  <si>
    <t>G Phase Current Max</t>
  </si>
  <si>
    <t>R Phase Voltage Max</t>
  </si>
  <si>
    <t>Y Phase Voltage Max</t>
  </si>
  <si>
    <t>B Phase Voltage  Max</t>
  </si>
  <si>
    <t>R - Y Phase - Phase Voltage  Max</t>
  </si>
  <si>
    <t>Y - B Phase - Phase Voltage Max</t>
  </si>
  <si>
    <t>B - R Phase - Phase Voltage Max</t>
  </si>
  <si>
    <t>B Phase Current Min</t>
  </si>
  <si>
    <t>N Phase Current Min</t>
  </si>
  <si>
    <t>G Phase Current Min</t>
  </si>
  <si>
    <t>R Phase Voltage Min</t>
  </si>
  <si>
    <t>Y Phase Voltage Min</t>
  </si>
  <si>
    <t>Y - B Phase - Phase Voltage Min</t>
  </si>
  <si>
    <t>B - R Phase - Phase Voltage Min</t>
  </si>
  <si>
    <t>Line - Line Average Voltage</t>
  </si>
  <si>
    <t>R Phase Active Power</t>
  </si>
  <si>
    <t>Y Phase Active Power</t>
  </si>
  <si>
    <t>B Phase Active Power</t>
  </si>
  <si>
    <t>R Phase Reactive Power</t>
  </si>
  <si>
    <t>Y Phase Reactive Power</t>
  </si>
  <si>
    <t>B Phase Reactive Power</t>
  </si>
  <si>
    <t>R Phase App Power</t>
  </si>
  <si>
    <t>Y Phase App Power</t>
  </si>
  <si>
    <t>B Phase App Power</t>
  </si>
  <si>
    <t>Total Active Power</t>
  </si>
  <si>
    <t>Total Reactive Power</t>
  </si>
  <si>
    <t>Total App Power</t>
  </si>
  <si>
    <t>R Phase Demand Current</t>
  </si>
  <si>
    <t>Y Phase Demand Current</t>
  </si>
  <si>
    <t>B Phase Demand Current</t>
  </si>
  <si>
    <t>N Phase Demand Current</t>
  </si>
  <si>
    <t>R Phase PF</t>
  </si>
  <si>
    <t>Y Phase PF</t>
  </si>
  <si>
    <t>B Phase PF</t>
  </si>
  <si>
    <t>System  PF</t>
  </si>
  <si>
    <t xml:space="preserve">Total THD Current </t>
  </si>
  <si>
    <t>THD Current B</t>
  </si>
  <si>
    <t>THD Current Y</t>
  </si>
  <si>
    <t>THD Current R</t>
  </si>
  <si>
    <t>THD Voltage R</t>
  </si>
  <si>
    <t>THD Voltage Y</t>
  </si>
  <si>
    <t>THD  Voltage B</t>
  </si>
  <si>
    <t>THD Total Voltage</t>
  </si>
  <si>
    <t>Phase sequence</t>
  </si>
  <si>
    <t>Total Active Energy In</t>
  </si>
  <si>
    <t>Total Reactive Energy In</t>
  </si>
  <si>
    <t>Total Active Energy out</t>
  </si>
  <si>
    <t>Total Reactive Energy out</t>
  </si>
  <si>
    <t>W</t>
  </si>
  <si>
    <t>Var</t>
  </si>
  <si>
    <t xml:space="preserve">VA </t>
  </si>
  <si>
    <t>VAr</t>
  </si>
  <si>
    <t>VA</t>
  </si>
  <si>
    <t>Wh</t>
  </si>
  <si>
    <t>kVarh</t>
  </si>
  <si>
    <t>kVah</t>
  </si>
  <si>
    <t>kWh</t>
  </si>
  <si>
    <t>Sec</t>
  </si>
  <si>
    <t>Parity</t>
  </si>
  <si>
    <t>Stop Bits</t>
  </si>
  <si>
    <t>First 
Step Size</t>
  </si>
  <si>
    <t>Further Step Size</t>
  </si>
  <si>
    <t>Current Protections 
(Set Group 1)</t>
  </si>
  <si>
    <t>Instantaneous
Protection</t>
  </si>
  <si>
    <t>Earth Fault 
Protection</t>
  </si>
  <si>
    <t>Short Circuit 
Protection</t>
  </si>
  <si>
    <t>OverLoad 
Protection</t>
  </si>
  <si>
    <t>Function</t>
  </si>
  <si>
    <t>Modbus 
Settings</t>
  </si>
  <si>
    <t>RTC 
Settings</t>
  </si>
  <si>
    <t>System
Settings</t>
  </si>
  <si>
    <t>DI
Settings</t>
  </si>
  <si>
    <t>Event Records</t>
  </si>
  <si>
    <t>Trip Time - Month</t>
  </si>
  <si>
    <t>Trip Time - Date</t>
  </si>
  <si>
    <t>Trip Time - Hour</t>
  </si>
  <si>
    <t>Trip Time - Min</t>
  </si>
  <si>
    <t>Trip Time - Sec</t>
  </si>
  <si>
    <t>Trip Time - mSec</t>
  </si>
  <si>
    <t>System Frequency</t>
  </si>
  <si>
    <t>Trip Record Parameters</t>
  </si>
  <si>
    <t>Event Record Parameters</t>
  </si>
  <si>
    <t>Trip Record 1</t>
  </si>
  <si>
    <t>Trip Record 2</t>
  </si>
  <si>
    <t>Trip Record 3</t>
  </si>
  <si>
    <t>Trip Record 4</t>
  </si>
  <si>
    <t>Trip Record 5</t>
  </si>
  <si>
    <t>Trip Record 6</t>
  </si>
  <si>
    <t>Trip Record 7</t>
  </si>
  <si>
    <t>Trip Record 8</t>
  </si>
  <si>
    <t>Trip Record 9</t>
  </si>
  <si>
    <t>Trip Record 10</t>
  </si>
  <si>
    <t>Trip Record 11</t>
  </si>
  <si>
    <t>Trip Record 12</t>
  </si>
  <si>
    <t>Trip Record 13</t>
  </si>
  <si>
    <t>Trip Record 14</t>
  </si>
  <si>
    <t>Trip Record 15</t>
  </si>
  <si>
    <t>Trip Record 16</t>
  </si>
  <si>
    <t>Trip Record 17</t>
  </si>
  <si>
    <t>Trip Record 18</t>
  </si>
  <si>
    <t>Trip Record 19</t>
  </si>
  <si>
    <t>Trip Record 20</t>
  </si>
  <si>
    <t>Event Record 1</t>
  </si>
  <si>
    <t>Event Record 2</t>
  </si>
  <si>
    <t>Event Record 3</t>
  </si>
  <si>
    <t>Event Record 4</t>
  </si>
  <si>
    <t>Event Record 5</t>
  </si>
  <si>
    <t>Event Record 6</t>
  </si>
  <si>
    <t>Event Record 7</t>
  </si>
  <si>
    <t>Event Record 8</t>
  </si>
  <si>
    <t>Event Record 9</t>
  </si>
  <si>
    <t>Event Record 10</t>
  </si>
  <si>
    <t>Event Record 11</t>
  </si>
  <si>
    <t>Event Record 12</t>
  </si>
  <si>
    <t>Event Record 13</t>
  </si>
  <si>
    <t>Event Record 14</t>
  </si>
  <si>
    <t>Event Record 15</t>
  </si>
  <si>
    <t>Event Record 16</t>
  </si>
  <si>
    <t>Event Record 17</t>
  </si>
  <si>
    <t>Event Record 18</t>
  </si>
  <si>
    <t>Event Record 19</t>
  </si>
  <si>
    <t>Event Record 20</t>
  </si>
  <si>
    <t>Event Record 21</t>
  </si>
  <si>
    <t>Event Record 22</t>
  </si>
  <si>
    <t>Event Record 23</t>
  </si>
  <si>
    <t>Event Record 24</t>
  </si>
  <si>
    <t>Event Record 25</t>
  </si>
  <si>
    <t>Event Record 26</t>
  </si>
  <si>
    <t>Event Record 27</t>
  </si>
  <si>
    <t>Event Record 28</t>
  </si>
  <si>
    <t>Event Record 29</t>
  </si>
  <si>
    <t>Event Record 30</t>
  </si>
  <si>
    <t>Event Record 31</t>
  </si>
  <si>
    <t>Event Record 32</t>
  </si>
  <si>
    <t>Event Record 33</t>
  </si>
  <si>
    <t>Event Record 34</t>
  </si>
  <si>
    <t>Event Record 35</t>
  </si>
  <si>
    <t>Event Record 36</t>
  </si>
  <si>
    <t>Event Record 37</t>
  </si>
  <si>
    <t>Event Record 38</t>
  </si>
  <si>
    <t>Event Record 39</t>
  </si>
  <si>
    <t>Event Record 40</t>
  </si>
  <si>
    <t>Event Record 41</t>
  </si>
  <si>
    <t>Event Record 42</t>
  </si>
  <si>
    <t>Event Record 43</t>
  </si>
  <si>
    <t>Event Record 44</t>
  </si>
  <si>
    <t>Event Record 45</t>
  </si>
  <si>
    <t>Event Record 46</t>
  </si>
  <si>
    <t>Event Record 47</t>
  </si>
  <si>
    <t>Event Record 48</t>
  </si>
  <si>
    <t>Event Record 49</t>
  </si>
  <si>
    <t>Event Record 50</t>
  </si>
  <si>
    <t>Event Record 51</t>
  </si>
  <si>
    <t>Event Record 52</t>
  </si>
  <si>
    <t>Event Record 53</t>
  </si>
  <si>
    <t>Event Record 54</t>
  </si>
  <si>
    <t>Event Record 55</t>
  </si>
  <si>
    <t>Event Record 56</t>
  </si>
  <si>
    <t>Event Record 57</t>
  </si>
  <si>
    <t>Event Record 58</t>
  </si>
  <si>
    <t>Event Record 59</t>
  </si>
  <si>
    <t>Event Record 60</t>
  </si>
  <si>
    <t>Event Record 61</t>
  </si>
  <si>
    <t>Event Record 62</t>
  </si>
  <si>
    <t>Event Record 63</t>
  </si>
  <si>
    <t>Event Record 64</t>
  </si>
  <si>
    <t>Event Record 65</t>
  </si>
  <si>
    <t>Event Record 66</t>
  </si>
  <si>
    <t>Event Record 67</t>
  </si>
  <si>
    <t>Event Record 68</t>
  </si>
  <si>
    <t>Event Record 69</t>
  </si>
  <si>
    <t>Event Record 70</t>
  </si>
  <si>
    <t>Event Record 71</t>
  </si>
  <si>
    <t>Event Record 72</t>
  </si>
  <si>
    <t>Event Record 73</t>
  </si>
  <si>
    <t>Event Record 74</t>
  </si>
  <si>
    <t>Event Record 75</t>
  </si>
  <si>
    <t>Event Record 76</t>
  </si>
  <si>
    <t>Event Record 77</t>
  </si>
  <si>
    <t>Event Record 78</t>
  </si>
  <si>
    <t>Event Record 79</t>
  </si>
  <si>
    <t>Event Record 80</t>
  </si>
  <si>
    <t>Event Record 81</t>
  </si>
  <si>
    <t>Event Record 82</t>
  </si>
  <si>
    <t>Event Record 83</t>
  </si>
  <si>
    <t>Event Record 84</t>
  </si>
  <si>
    <t>Event Record 85</t>
  </si>
  <si>
    <t>Event Record 86</t>
  </si>
  <si>
    <t>Event Record 87</t>
  </si>
  <si>
    <t>Event Record 88</t>
  </si>
  <si>
    <t>Event Record 90</t>
  </si>
  <si>
    <t>Event Record 89</t>
  </si>
  <si>
    <t>Event Record 91</t>
  </si>
  <si>
    <t>Event Record 92</t>
  </si>
  <si>
    <t>Event Record 93</t>
  </si>
  <si>
    <t>Event Record 94</t>
  </si>
  <si>
    <t>Event Record 95</t>
  </si>
  <si>
    <t>Event Record 96</t>
  </si>
  <si>
    <t>Event Record 97</t>
  </si>
  <si>
    <t>Event Record 98</t>
  </si>
  <si>
    <t>Event Record 99</t>
  </si>
  <si>
    <t>Event Record 100</t>
  </si>
  <si>
    <t>Trip Records</t>
  </si>
  <si>
    <t>Trip Record 21</t>
  </si>
  <si>
    <t>Trip Record 22</t>
  </si>
  <si>
    <t>Trip Record 23</t>
  </si>
  <si>
    <t>Trip Record 24</t>
  </si>
  <si>
    <t>Trip Record 25</t>
  </si>
  <si>
    <t>Event Record 101</t>
  </si>
  <si>
    <t>Event Record 102</t>
  </si>
  <si>
    <t>Event Record 103</t>
  </si>
  <si>
    <t>Event Record 104</t>
  </si>
  <si>
    <t>Event Record 105</t>
  </si>
  <si>
    <t>Event Record 106</t>
  </si>
  <si>
    <t>Event Record 107</t>
  </si>
  <si>
    <t>Event Record 108</t>
  </si>
  <si>
    <t>Event Record 109</t>
  </si>
  <si>
    <t>Event Record 110</t>
  </si>
  <si>
    <t>Event Record 111</t>
  </si>
  <si>
    <t>Event Record 112</t>
  </si>
  <si>
    <t>Event Record 113</t>
  </si>
  <si>
    <t>Event Record 114</t>
  </si>
  <si>
    <t>Event Record 115</t>
  </si>
  <si>
    <t>Event Record 116</t>
  </si>
  <si>
    <t>Event Record 117</t>
  </si>
  <si>
    <t>Event Record 118</t>
  </si>
  <si>
    <t>Event Record 119</t>
  </si>
  <si>
    <t>Event Record 120</t>
  </si>
  <si>
    <t>Event Record 121</t>
  </si>
  <si>
    <t>Event Record 122</t>
  </si>
  <si>
    <t>Event Record 123</t>
  </si>
  <si>
    <t>Event Record 124</t>
  </si>
  <si>
    <t>Event Record 125</t>
  </si>
  <si>
    <t>Event Record 126</t>
  </si>
  <si>
    <t>Event Record 127</t>
  </si>
  <si>
    <t>Event Record 128</t>
  </si>
  <si>
    <t>OverLoad (Neutral) 
Protection</t>
  </si>
  <si>
    <t>EF ZSI</t>
  </si>
  <si>
    <t>SC ZSI</t>
  </si>
  <si>
    <t>Product Information</t>
  </si>
  <si>
    <t>Product ID</t>
  </si>
  <si>
    <t>Product S/R Number</t>
  </si>
  <si>
    <t>Manufacture Day</t>
  </si>
  <si>
    <t>Manufacture Month</t>
  </si>
  <si>
    <t>Manufacture Year</t>
  </si>
  <si>
    <t>Product Order code</t>
  </si>
  <si>
    <t>Phase - N  Average Voltage</t>
  </si>
  <si>
    <t xml:space="preserve">Total Active Energy </t>
  </si>
  <si>
    <t xml:space="preserve">Total Reactive Energy </t>
  </si>
  <si>
    <t xml:space="preserve">Total App Energy </t>
  </si>
  <si>
    <t>R Phase Demand Current Max</t>
  </si>
  <si>
    <t>Y Phase Demand Current Max</t>
  </si>
  <si>
    <t>B Phase Demand Current Max</t>
  </si>
  <si>
    <t>N Phase Demand Current Max</t>
  </si>
  <si>
    <t>Clear Energy</t>
  </si>
  <si>
    <t>Current  unbalance Max</t>
  </si>
  <si>
    <t>Residual  Voltage</t>
  </si>
  <si>
    <t>Residual  Voltage Max</t>
  </si>
  <si>
    <t>Residual  Voltage Min</t>
  </si>
  <si>
    <t>Voltage unbalance R-N</t>
  </si>
  <si>
    <t>Voltage unbalance Y-N</t>
  </si>
  <si>
    <t>Voltage unbalance B-N</t>
  </si>
  <si>
    <t>Voltage unbalance R-Y</t>
  </si>
  <si>
    <t>Voltage unbalance Y-B</t>
  </si>
  <si>
    <t>Voltage unbalance B-R</t>
  </si>
  <si>
    <t>Voltage Max unbalance P-N</t>
  </si>
  <si>
    <t>Voltage Max unbalance P-P</t>
  </si>
  <si>
    <t xml:space="preserve">Demand Total Active Power </t>
  </si>
  <si>
    <t>Demand Total Reactive Power</t>
  </si>
  <si>
    <t>Demand Total App Power</t>
  </si>
  <si>
    <t>Demand Total Active Power  Max</t>
  </si>
  <si>
    <t>Demand Total Reactive Power Max</t>
  </si>
  <si>
    <t>Demand Total App Power Max</t>
  </si>
  <si>
    <t>Demand 
Settings</t>
  </si>
  <si>
    <t>MD Integration Period</t>
  </si>
  <si>
    <t>Minutes</t>
  </si>
  <si>
    <t>MD Sliding Interval</t>
  </si>
  <si>
    <t>ENABLE</t>
  </si>
  <si>
    <t>R Phase Demand Current Max TimeStamp</t>
  </si>
  <si>
    <t>Y Phase Demand Current Max  TimeStamp</t>
  </si>
  <si>
    <t>B Phase Demand Current Max  TimeStamp</t>
  </si>
  <si>
    <t>N Phase Demand Current Max  TimeStamp</t>
  </si>
  <si>
    <t>Demand Total Active Power  Max  TimeStamp</t>
  </si>
  <si>
    <t>Demand Total Reactive Power Max  TimeStamp</t>
  </si>
  <si>
    <t>Demand Total App Power Max  TimeStamp</t>
  </si>
  <si>
    <t>1B</t>
  </si>
  <si>
    <t>2B</t>
  </si>
  <si>
    <t>New Dataset</t>
  </si>
  <si>
    <t>Monitoring Data</t>
  </si>
  <si>
    <t>General Settings</t>
  </si>
  <si>
    <t>Protection Settings</t>
  </si>
  <si>
    <t>Status</t>
  </si>
  <si>
    <t>Data Records</t>
  </si>
  <si>
    <t>Product Info</t>
  </si>
  <si>
    <t>Datasets</t>
  </si>
  <si>
    <t>Data Set Info</t>
  </si>
  <si>
    <t>1/10</t>
  </si>
  <si>
    <t>Registers has to be accessed  with in the Range for each Parameters.</t>
  </si>
  <si>
    <t>Parameters</t>
  </si>
  <si>
    <t>Register Range</t>
  </si>
  <si>
    <t>Remark</t>
  </si>
  <si>
    <t xml:space="preserve">Metering Parameters </t>
  </si>
  <si>
    <t>Records</t>
  </si>
  <si>
    <t xml:space="preserve">User Mapped Parameters </t>
  </si>
  <si>
    <t>Set Group 1</t>
  </si>
  <si>
    <t>Set Group 2</t>
  </si>
  <si>
    <t>System Settings</t>
  </si>
  <si>
    <t>Module Settings</t>
  </si>
  <si>
    <t xml:space="preserve">Status Parameters </t>
  </si>
  <si>
    <t>1 - 16</t>
  </si>
  <si>
    <t>Function Code</t>
  </si>
  <si>
    <t>0x01/0x05/0x15</t>
  </si>
  <si>
    <t>0x03/0x06/0x10</t>
  </si>
  <si>
    <t>User Mapped Parameters Configured Values</t>
  </si>
  <si>
    <t>Data Sets</t>
  </si>
  <si>
    <t>Register Access</t>
  </si>
  <si>
    <t>Active Set Group</t>
  </si>
  <si>
    <t>Installation Date</t>
  </si>
  <si>
    <t>DayLight Saving Time (DST)</t>
  </si>
  <si>
    <t>DST Enable / Disable</t>
  </si>
  <si>
    <t>Start DST Month</t>
  </si>
  <si>
    <t>Start DST Date</t>
  </si>
  <si>
    <t>Start DST Hour</t>
  </si>
  <si>
    <t>Start DST Minute</t>
  </si>
  <si>
    <t>End DST Month</t>
  </si>
  <si>
    <t>End DST Date</t>
  </si>
  <si>
    <t>End DST Hour</t>
  </si>
  <si>
    <t>End DST Minute</t>
  </si>
  <si>
    <t>Modbus Settings</t>
  </si>
  <si>
    <t>DI Settings</t>
  </si>
  <si>
    <t>DO Settings</t>
  </si>
  <si>
    <t>Rserved for Advance Protection Parameters in Mid &amp; High Variant</t>
  </si>
  <si>
    <t>Protection Curve Standard</t>
  </si>
  <si>
    <t xml:space="preserve">Standard </t>
  </si>
  <si>
    <t>Breaker Status</t>
  </si>
  <si>
    <t>Status Indication / Fault Status</t>
  </si>
  <si>
    <t>0 - Normal
1 - Trip (Source as per Trip Record Source)
2 - Pickup (Source as per Event Record Source)
3 - Alarm (Source as per Event Record Source)
/* Higher Byte - Type
     Lower Byte - Source */</t>
  </si>
  <si>
    <t>FSD Connection</t>
  </si>
  <si>
    <t>0:Disconnected, 1:Connected</t>
  </si>
  <si>
    <t>No of Received Message</t>
  </si>
  <si>
    <t>Number of received messages with error</t>
  </si>
  <si>
    <t>Number of responses</t>
  </si>
  <si>
    <t>Idle Time</t>
  </si>
  <si>
    <t>0 - 43200: s (upto 12 Hrs), 65535: &gt; 12 Hrs</t>
  </si>
  <si>
    <t>L Trip</t>
  </si>
  <si>
    <t>S Trip</t>
  </si>
  <si>
    <t>I Trip</t>
  </si>
  <si>
    <t>G Trip</t>
  </si>
  <si>
    <t>Trip Due to Trip Unit</t>
  </si>
  <si>
    <t>Breaker Operation Counter</t>
  </si>
  <si>
    <t>Fault 
Counter</t>
  </si>
  <si>
    <t>Communication 
Statistics</t>
  </si>
  <si>
    <t>Bit0:On, Bit1:OFF, Bit2:TRIP</t>
  </si>
  <si>
    <t>Breaker Data</t>
  </si>
  <si>
    <t>Maintenance Record Parameters</t>
  </si>
  <si>
    <t>Event Record 129</t>
  </si>
  <si>
    <t>Event Record 130</t>
  </si>
  <si>
    <t>Event Record 131</t>
  </si>
  <si>
    <t>Event Record 132</t>
  </si>
  <si>
    <t>Event Record 133</t>
  </si>
  <si>
    <t>Event Record 134</t>
  </si>
  <si>
    <t>Event Record 135</t>
  </si>
  <si>
    <t>Event Record 136</t>
  </si>
  <si>
    <t>Event Record 137</t>
  </si>
  <si>
    <t>Event Record 138</t>
  </si>
  <si>
    <t>Event Record 139</t>
  </si>
  <si>
    <t>Event Record 140</t>
  </si>
  <si>
    <t>Event Record 141</t>
  </si>
  <si>
    <t>Event Record 142</t>
  </si>
  <si>
    <t>Event Record 143</t>
  </si>
  <si>
    <t>Event Record 144</t>
  </si>
  <si>
    <t>Event Record 145</t>
  </si>
  <si>
    <t>Maintenance Records</t>
  </si>
  <si>
    <t>Maintenance Record 1</t>
  </si>
  <si>
    <t>Maintenance Record 2</t>
  </si>
  <si>
    <t>Maintenance Record 3</t>
  </si>
  <si>
    <t>Maintenance Record 4</t>
  </si>
  <si>
    <t>Maintenance Record 5</t>
  </si>
  <si>
    <t>Maintenance
Records</t>
  </si>
  <si>
    <t>Maintenance Record 1 to Maintenance Record 5</t>
  </si>
  <si>
    <t>Module Pickup/Alarm Event Records &amp; Other Event Records.</t>
  </si>
  <si>
    <t>Unit Settings</t>
  </si>
  <si>
    <t>Delay</t>
  </si>
  <si>
    <t>Cold Load Delay</t>
  </si>
  <si>
    <t>IDMT Off Delay</t>
  </si>
  <si>
    <t>IDMT On Delay</t>
  </si>
  <si>
    <t>Delay High</t>
  </si>
  <si>
    <t>Delay Low</t>
  </si>
  <si>
    <t>R Phase Current Max Time Stamp</t>
  </si>
  <si>
    <t>Y Phase Current Max Time Stamp</t>
  </si>
  <si>
    <t>B Phase Current Max Time Stamp</t>
  </si>
  <si>
    <t>N Phase Current Max Time Stamp</t>
  </si>
  <si>
    <t>G Phase Current Max Time Stamp</t>
  </si>
  <si>
    <t>Demand Current</t>
  </si>
  <si>
    <t>R Phase Voltage Max Time Stamp</t>
  </si>
  <si>
    <t>Y Phase Voltage Max Time Stamp</t>
  </si>
  <si>
    <t>B Phase Voltage Max Time Stamp</t>
  </si>
  <si>
    <t>R - Y Phase - Phase Voltage Max Time Stamp</t>
  </si>
  <si>
    <t>Y - B Phase - Phase Voltage Max Time Stamp</t>
  </si>
  <si>
    <t>B - R Phase - Phase Voltage Max Time Stamp</t>
  </si>
  <si>
    <t>Residual  Voltage Max Time Stamp</t>
  </si>
  <si>
    <t>Demand Power</t>
  </si>
  <si>
    <t>Size
(in Byte)</t>
  </si>
  <si>
    <t>R Phase Current  Min</t>
  </si>
  <si>
    <t>Y Phase Current  Min</t>
  </si>
  <si>
    <t>R Phase Current Min Time Stamp</t>
  </si>
  <si>
    <t>Y Phase Current Min Time Stamp</t>
  </si>
  <si>
    <t>B Phase Current Min Time Stamp</t>
  </si>
  <si>
    <t>N Phase Current Min Time Stamp</t>
  </si>
  <si>
    <t>G Phase Current Min Time Stamp</t>
  </si>
  <si>
    <t>B Phase Voltage  Min</t>
  </si>
  <si>
    <t>R - Y Phase - Phase Voltage  Min</t>
  </si>
  <si>
    <t>Data</t>
  </si>
  <si>
    <t>0:Disable, 1:Enable</t>
  </si>
  <si>
    <t>0 : Protection Disable
1 : Alarm
2 : Trip 
3 : Alarm + Trip</t>
  </si>
  <si>
    <r>
      <t>Pickup (I</t>
    </r>
    <r>
      <rPr>
        <vertAlign val="subscript"/>
        <sz val="18"/>
        <rFont val="Calibri"/>
        <family val="2"/>
        <scheme val="minor"/>
      </rPr>
      <t>g</t>
    </r>
    <r>
      <rPr>
        <sz val="12"/>
        <rFont val="Calibri"/>
        <family val="2"/>
        <scheme val="minor"/>
      </rPr>
      <t>)</t>
    </r>
  </si>
  <si>
    <r>
      <t>0.5 - 0.95 x I</t>
    </r>
    <r>
      <rPr>
        <vertAlign val="subscript"/>
        <sz val="18"/>
        <rFont val="Calibri"/>
        <family val="2"/>
        <scheme val="minor"/>
      </rPr>
      <t>g</t>
    </r>
    <r>
      <rPr>
        <sz val="12"/>
        <rFont val="Calibri"/>
        <family val="2"/>
        <scheme val="minor"/>
      </rPr>
      <t xml:space="preserve"> (Step: 0.05)</t>
    </r>
  </si>
  <si>
    <t>100ms to 5 Sec (Steps of 100ms)</t>
  </si>
  <si>
    <t>100ms to 1 Sec (Steps of 100ms)</t>
  </si>
  <si>
    <t>100ms to 400ms (Steps of 100ms)</t>
  </si>
  <si>
    <t>0:OFF, 1:IN, 2:OUT,3: BOTH</t>
  </si>
  <si>
    <t>20-100-200-300-400ms</t>
  </si>
  <si>
    <t>100ms to 10 Sec (Steps of 100ms)</t>
  </si>
  <si>
    <t>0:OFF, 20 min</t>
  </si>
  <si>
    <t>Range : 0.5, 1,2,4,6,12,18,24,30s.</t>
  </si>
  <si>
    <r>
      <t>0.5 - 0.95 x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 (Step: 0.05)</t>
    </r>
  </si>
  <si>
    <t>Primary PT voltage</t>
  </si>
  <si>
    <t>Secondary PT voltage</t>
  </si>
  <si>
    <t>R Phase Voltage Min Time Stamp</t>
  </si>
  <si>
    <t>Y Phase Voltage Min Time Stamp</t>
  </si>
  <si>
    <t>B Phase Voltage Min Time Stamp</t>
  </si>
  <si>
    <t>R - Y Phase - Phase Voltage Min Time Stamp</t>
  </si>
  <si>
    <t>Y - B Phase - Phase Voltage Min Time Stamp</t>
  </si>
  <si>
    <t>B - R Phase - Phase Voltage Min Time Stamp</t>
  </si>
  <si>
    <t>Residual  Voltage Min Time Stamp</t>
  </si>
  <si>
    <t>Maintenance Parameters</t>
  </si>
  <si>
    <t>Current unbalance R Phase</t>
  </si>
  <si>
    <t>Current unbalance Y Phase</t>
  </si>
  <si>
    <t>Current unbalance B Phase</t>
  </si>
  <si>
    <t>Disable</t>
  </si>
  <si>
    <t>AutoChange SetGroup Enable / Disable</t>
  </si>
  <si>
    <t>SG1 to SG2</t>
  </si>
  <si>
    <t>SG2 to SG1</t>
  </si>
  <si>
    <t>Reset Commands</t>
  </si>
  <si>
    <t>Fault Counter</t>
  </si>
  <si>
    <t>Clear Demand Power</t>
  </si>
  <si>
    <t>Trip Fault Indication</t>
  </si>
  <si>
    <t>Communication Statistics</t>
  </si>
  <si>
    <t>Breaker Commands</t>
  </si>
  <si>
    <t>SetGroup Change</t>
  </si>
  <si>
    <t>Acknowledge</t>
  </si>
  <si>
    <t>0x05</t>
  </si>
  <si>
    <t>0x06</t>
  </si>
  <si>
    <t>0x07</t>
  </si>
  <si>
    <t>1: Extremely Inverse (I2T)
2: I Power 4 (I4T)
3: Very Inverse (VI)
4:Longtime Inverse (LI)
5: Standard Inverse (SI)</t>
  </si>
  <si>
    <t>Record Management</t>
  </si>
  <si>
    <t>50, 60 Hz</t>
  </si>
  <si>
    <t>800, 1600, 3200, 4000, 6300 A</t>
  </si>
  <si>
    <t>Bit0: Trip Record(0:OFF, 1:ON), 
Bit1: Event Pickup/Alarm (0:OFF, 1:ON), 
Bit2: Event Others (0:OFF, 1:ON)</t>
  </si>
  <si>
    <t>0 -Top, 1 - Bottom</t>
  </si>
  <si>
    <t>3 - 3 Poles, 4 - 4 Poles</t>
  </si>
  <si>
    <t>1 to 12 Months</t>
  </si>
  <si>
    <t>0 - Disable, 1 - Enable</t>
  </si>
  <si>
    <t>0 = None, 1 =  Odd, 2 = Even</t>
  </si>
  <si>
    <t>1 - 1 Stop Bit, 2 - 2 Stop Bits</t>
  </si>
  <si>
    <t>0 - Active High, 1 - Active Low</t>
  </si>
  <si>
    <t>15, 30 Minutes</t>
  </si>
  <si>
    <t>5, 10, 15 Minutes</t>
  </si>
  <si>
    <t>0 - Level,  1 - Pulse</t>
  </si>
  <si>
    <t>Accessible over only RS-485 Modbus</t>
  </si>
  <si>
    <t>Display Scrolling Screen Selection</t>
  </si>
  <si>
    <t>208, 220, 230, 240, 380, 400, 415, 440, 480, 500, 525, 550, 575, 600, 660, 690, 1000 V</t>
  </si>
  <si>
    <t>Ref by  Schneider memory map</t>
  </si>
  <si>
    <r>
      <t xml:space="preserve"> </t>
    </r>
    <r>
      <rPr>
        <i/>
        <sz val="12"/>
        <rFont val="Calibri"/>
        <family val="2"/>
      </rPr>
      <t xml:space="preserve">I Frame </t>
    </r>
    <r>
      <rPr>
        <sz val="12"/>
        <rFont val="Calibri"/>
        <family val="2"/>
      </rPr>
      <t xml:space="preserve">              </t>
    </r>
    <r>
      <rPr>
        <i/>
        <sz val="12"/>
        <rFont val="Calibri"/>
        <family val="2"/>
      </rPr>
      <t>Rated Current</t>
    </r>
    <r>
      <rPr>
        <sz val="12"/>
        <rFont val="Calibri"/>
        <family val="2"/>
      </rPr>
      <t xml:space="preserve">
    800                   400, 630, 800
    1600                 1000, 1250, 1600
    3200                 2000, 2500, 3200
    4000                 2000, 2500, 3200, 4000
    6300                 5000, 6300</t>
    </r>
  </si>
  <si>
    <t>1 - 10 S</t>
  </si>
  <si>
    <t>Current Metering Screen1 Visible</t>
  </si>
  <si>
    <t>Current Metering Screen1 Refresh Time</t>
  </si>
  <si>
    <t>Current Metering Screen2 Visible</t>
  </si>
  <si>
    <t>Current Metering Screen2 Refresh Time</t>
  </si>
  <si>
    <t>Voltage Ph-N Metering Screen Visible</t>
  </si>
  <si>
    <t>Voltage Ph-N Metering Screen Refresh Time</t>
  </si>
  <si>
    <t>Voltage Ph-Ph Metering Screen Visible</t>
  </si>
  <si>
    <t>Voltage Ph-Ph Metering Screen Refresh Time</t>
  </si>
  <si>
    <t>Act Power Metering Screen Refresh Time</t>
  </si>
  <si>
    <t>Rea Power Metering Screen Refresh Time</t>
  </si>
  <si>
    <t>App Power Metering Screen Refresh Time</t>
  </si>
  <si>
    <t>Energy Metering Screen Refresh Time</t>
  </si>
  <si>
    <t>Act Power Metering Screen Visible</t>
  </si>
  <si>
    <t>Rea Power Metering Screen Visible</t>
  </si>
  <si>
    <t>App Power Metering Screen Visible</t>
  </si>
  <si>
    <t>Energy Metering Screen Visible</t>
  </si>
  <si>
    <t>Enable</t>
  </si>
  <si>
    <t>PC-HMI Communication 
Settings</t>
  </si>
  <si>
    <t>PC-HMI Communication Settings</t>
  </si>
  <si>
    <t>24 - 2400, 48 - 4800, 96 - 9600, 192 - 19200, 384 - 38400, 576 - 57600, 1152 - 115200 bps</t>
  </si>
  <si>
    <t>Frequency &amp; P.F. Metering Screen Visible</t>
  </si>
  <si>
    <t>Frequency &amp; P.F. Metering Screen Refresh Time</t>
  </si>
  <si>
    <t>Breaker Close operation</t>
  </si>
  <si>
    <t>Breaker Open operation</t>
  </si>
  <si>
    <t xml:space="preserve">Breaker Close </t>
  </si>
  <si>
    <t>Breaker Open (Trip Breaker)</t>
  </si>
  <si>
    <t>Clear Max Min Current Values</t>
  </si>
  <si>
    <t>Clear Max Min Voltage Values</t>
  </si>
  <si>
    <t>2 set groups needed in iTRP 1? As RTC not there, auto change set group setting not there, ARMS not there.</t>
  </si>
  <si>
    <t>Event recorder setting needed in iTRP1?</t>
  </si>
  <si>
    <t>MD settings required in iTRP2? Can be given for MD Current recording.</t>
  </si>
  <si>
    <t>Daylight saving feature? To be given in 2/3 or only 3?</t>
  </si>
  <si>
    <t>Fault counter to be given in iTRP1? Same is with fault counter clearing command</t>
  </si>
  <si>
    <t>Product info to commonised between RS485 and USB PC HMI?</t>
  </si>
  <si>
    <t>Sr.No</t>
  </si>
  <si>
    <t>Query</t>
  </si>
  <si>
    <t>0:O/L curve</t>
  </si>
  <si>
    <r>
      <t>Range 1.5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 to 15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
1.5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 to 10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 (Steps of 0.1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>)  
10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 to 15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 (Steps of 1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) </t>
    </r>
  </si>
  <si>
    <r>
      <t>0.1 - 0.6 x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 (Step 0.1)</t>
    </r>
  </si>
  <si>
    <r>
      <t>I</t>
    </r>
    <r>
      <rPr>
        <vertAlign val="subscript"/>
        <sz val="12"/>
        <rFont val="Calibri"/>
        <family val="2"/>
      </rPr>
      <t>n</t>
    </r>
    <r>
      <rPr>
        <sz val="12"/>
        <rFont val="Calibri"/>
        <family val="2"/>
      </rPr>
      <t xml:space="preserve"> (Amp)</t>
    </r>
  </si>
  <si>
    <r>
      <t>0.6 - 12 x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 (Step of 0.05)</t>
    </r>
  </si>
  <si>
    <r>
      <t>Pickup High (I</t>
    </r>
    <r>
      <rPr>
        <vertAlign val="subscript"/>
        <sz val="18"/>
        <rFont val="Calibri"/>
        <family val="2"/>
        <scheme val="minor"/>
      </rPr>
      <t>s</t>
    </r>
    <r>
      <rPr>
        <sz val="12"/>
        <rFont val="Calibri"/>
        <family val="2"/>
        <scheme val="minor"/>
      </rPr>
      <t>)</t>
    </r>
  </si>
  <si>
    <r>
      <t>Pickup Low (I</t>
    </r>
    <r>
      <rPr>
        <vertAlign val="subscript"/>
        <sz val="18"/>
        <rFont val="Calibri"/>
        <family val="2"/>
        <scheme val="minor"/>
      </rPr>
      <t>s</t>
    </r>
    <r>
      <rPr>
        <sz val="12"/>
        <rFont val="Calibri"/>
        <family val="2"/>
        <scheme val="minor"/>
      </rPr>
      <t>)</t>
    </r>
  </si>
  <si>
    <r>
      <t>0.5 - 0.95 x I</t>
    </r>
    <r>
      <rPr>
        <vertAlign val="subscript"/>
        <sz val="18"/>
        <rFont val="Calibri"/>
        <family val="2"/>
        <scheme val="minor"/>
      </rPr>
      <t>s</t>
    </r>
    <r>
      <rPr>
        <sz val="12"/>
        <rFont val="Calibri"/>
        <family val="2"/>
        <scheme val="minor"/>
      </rPr>
      <t xml:space="preserve"> (Step: 0.05)</t>
    </r>
  </si>
  <si>
    <r>
      <t>I</t>
    </r>
    <r>
      <rPr>
        <vertAlign val="subscript"/>
        <sz val="12"/>
        <rFont val="Calibri"/>
        <family val="2"/>
      </rPr>
      <t>s</t>
    </r>
    <r>
      <rPr>
        <sz val="12"/>
        <rFont val="Calibri"/>
        <family val="2"/>
      </rPr>
      <t xml:space="preserve"> (Amp)</t>
    </r>
  </si>
  <si>
    <r>
      <t>Pickup (I</t>
    </r>
    <r>
      <rPr>
        <vertAlign val="subscript"/>
        <sz val="12"/>
        <rFont val="Calibri"/>
        <family val="2"/>
        <scheme val="minor"/>
      </rPr>
      <t>r</t>
    </r>
    <r>
      <rPr>
        <sz val="12"/>
        <rFont val="Calibri"/>
        <family val="2"/>
        <scheme val="minor"/>
      </rPr>
      <t>)</t>
    </r>
  </si>
  <si>
    <r>
      <t>0.4 - 1 x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 (Step: 0.01)</t>
    </r>
  </si>
  <si>
    <r>
      <t>0.5 - 0.95 x I</t>
    </r>
    <r>
      <rPr>
        <vertAlign val="subscript"/>
        <sz val="12"/>
        <rFont val="Calibri"/>
        <family val="2"/>
        <scheme val="minor"/>
      </rPr>
      <t>r</t>
    </r>
    <r>
      <rPr>
        <sz val="12"/>
        <rFont val="Calibri"/>
        <family val="2"/>
        <scheme val="minor"/>
      </rPr>
      <t xml:space="preserve"> (Step: 0.01)</t>
    </r>
  </si>
  <si>
    <r>
      <t>I</t>
    </r>
    <r>
      <rPr>
        <vertAlign val="subscript"/>
        <sz val="12"/>
        <rFont val="Calibri"/>
        <family val="2"/>
      </rPr>
      <t>r</t>
    </r>
    <r>
      <rPr>
        <sz val="12"/>
        <rFont val="Calibri"/>
        <family val="2"/>
      </rPr>
      <t xml:space="preserve"> (Amp)</t>
    </r>
  </si>
  <si>
    <r>
      <t>Delay (@ 6 x I</t>
    </r>
    <r>
      <rPr>
        <vertAlign val="subscript"/>
        <sz val="12"/>
        <rFont val="Calibri"/>
        <family val="2"/>
        <scheme val="minor"/>
      </rPr>
      <t>r</t>
    </r>
    <r>
      <rPr>
        <sz val="12"/>
        <rFont val="Calibri"/>
        <family val="2"/>
        <scheme val="minor"/>
      </rPr>
      <t>)</t>
    </r>
  </si>
  <si>
    <r>
      <t>Pickup I</t>
    </r>
    <r>
      <rPr>
        <vertAlign val="subscript"/>
        <sz val="12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 = I</t>
    </r>
    <r>
      <rPr>
        <vertAlign val="subscript"/>
        <sz val="12"/>
        <rFont val="Calibri"/>
        <family val="2"/>
        <scheme val="minor"/>
      </rPr>
      <t>r</t>
    </r>
    <r>
      <rPr>
        <sz val="12"/>
        <rFont val="Calibri"/>
        <family val="2"/>
        <scheme val="minor"/>
      </rPr>
      <t xml:space="preserve"> x ...</t>
    </r>
  </si>
  <si>
    <r>
      <t>0.5 - 2 x I</t>
    </r>
    <r>
      <rPr>
        <vertAlign val="subscript"/>
        <sz val="12"/>
        <rFont val="Calibri"/>
        <family val="2"/>
        <scheme val="minor"/>
      </rPr>
      <t>r</t>
    </r>
    <r>
      <rPr>
        <sz val="12"/>
        <rFont val="Calibri"/>
        <family val="2"/>
        <scheme val="minor"/>
      </rPr>
      <t xml:space="preserve"> (Step: 0.05)</t>
    </r>
  </si>
  <si>
    <r>
      <t>I</t>
    </r>
    <r>
      <rPr>
        <vertAlign val="subscript"/>
        <sz val="12"/>
        <rFont val="Calibri"/>
        <family val="2"/>
      </rPr>
      <t>N</t>
    </r>
    <r>
      <rPr>
        <sz val="12"/>
        <rFont val="Calibri"/>
        <family val="2"/>
      </rPr>
      <t xml:space="preserve"> (Amp)</t>
    </r>
  </si>
  <si>
    <t>0 - IEC</t>
  </si>
  <si>
    <t>Current Protections (Set Group 1)</t>
  </si>
  <si>
    <t>Current Protections (Set Group 2)</t>
  </si>
  <si>
    <t>Current Protections 
(Set Group 2)</t>
  </si>
  <si>
    <t>Screen Navigation Timeout</t>
  </si>
  <si>
    <t>1 - 10 Minutes</t>
  </si>
  <si>
    <t>Screen  Timeout</t>
  </si>
  <si>
    <t>Breaker Maintenance Reject</t>
  </si>
  <si>
    <t>Main MCU Healthiness Status</t>
  </si>
  <si>
    <t>System Settings PC-HMI</t>
  </si>
  <si>
    <t>System Settings 
PC-HMI</t>
  </si>
  <si>
    <t>These Parmeters will be Modified only over PC-HMI and cannot be changed over Modbus</t>
  </si>
  <si>
    <t>This Parameter cannot be modified over Modbus.</t>
  </si>
  <si>
    <t>These parameters are available over PC-HMI USB Communication.</t>
  </si>
  <si>
    <t>Trip Record 26</t>
  </si>
  <si>
    <t>Trip Record 27</t>
  </si>
  <si>
    <t>Trip Record 28</t>
  </si>
  <si>
    <t>Trip Record 29</t>
  </si>
  <si>
    <t>Trip Record 30</t>
  </si>
  <si>
    <t>Trip Record 31</t>
  </si>
  <si>
    <t>Trip Record 32</t>
  </si>
  <si>
    <t>Trip Record 33</t>
  </si>
  <si>
    <t>Trip Record 34</t>
  </si>
  <si>
    <t>Trip Record 35</t>
  </si>
  <si>
    <t>Trip Record 36</t>
  </si>
  <si>
    <t>Trip Record 37</t>
  </si>
  <si>
    <t>Trip Record 38</t>
  </si>
  <si>
    <t>Trip Record 39</t>
  </si>
  <si>
    <t>Trip Record 40</t>
  </si>
  <si>
    <t>Trip Record 41</t>
  </si>
  <si>
    <t>Trip Record 42</t>
  </si>
  <si>
    <t>Trip Record 43</t>
  </si>
  <si>
    <t>Trip Record 44</t>
  </si>
  <si>
    <t>Trip Record 45</t>
  </si>
  <si>
    <t>Trip Record 46</t>
  </si>
  <si>
    <t>Trip Record 47</t>
  </si>
  <si>
    <t>Trip Record 48</t>
  </si>
  <si>
    <t>Trip Record 49</t>
  </si>
  <si>
    <t>Trip Record 50</t>
  </si>
  <si>
    <t>Trip Record 51</t>
  </si>
  <si>
    <t>Trip Record 52</t>
  </si>
  <si>
    <t>Trip Record 53</t>
  </si>
  <si>
    <t>Trip Record 54</t>
  </si>
  <si>
    <t>Trip Record 55</t>
  </si>
  <si>
    <t>Trip Record 56</t>
  </si>
  <si>
    <t>Trip Record 57</t>
  </si>
  <si>
    <t>Trip Record 58</t>
  </si>
  <si>
    <t>Trip Record 59</t>
  </si>
  <si>
    <t>Trip Record 60</t>
  </si>
  <si>
    <t>Trip Record 61</t>
  </si>
  <si>
    <t>Trip Record 62</t>
  </si>
  <si>
    <t>Trip Record 63</t>
  </si>
  <si>
    <t>Trip Record 64</t>
  </si>
  <si>
    <t>Trip Record 65</t>
  </si>
  <si>
    <t>Trip Record 66</t>
  </si>
  <si>
    <t>Trip Record 67</t>
  </si>
  <si>
    <t>Trip Record 68</t>
  </si>
  <si>
    <t>Trip Record 69</t>
  </si>
  <si>
    <t>Trip Record 70</t>
  </si>
  <si>
    <t>Trip Record 71</t>
  </si>
  <si>
    <t>Trip Record 72</t>
  </si>
  <si>
    <t>Trip Record 73</t>
  </si>
  <si>
    <t>Trip Record 74</t>
  </si>
  <si>
    <t>Trip Record 75</t>
  </si>
  <si>
    <t>Trip Record 76</t>
  </si>
  <si>
    <t>Trip Record 77</t>
  </si>
  <si>
    <t>Trip Record 78</t>
  </si>
  <si>
    <t>Trip Record 79</t>
  </si>
  <si>
    <t>Trip Record 80</t>
  </si>
  <si>
    <t>Trip Record 81</t>
  </si>
  <si>
    <t>Trip Record 82</t>
  </si>
  <si>
    <t>Trip Record 83</t>
  </si>
  <si>
    <t>Trip Record 84</t>
  </si>
  <si>
    <t>Trip Record 85</t>
  </si>
  <si>
    <t>Trip Record 86</t>
  </si>
  <si>
    <t>Trip Record 87</t>
  </si>
  <si>
    <t>Trip Record 88</t>
  </si>
  <si>
    <t>Trip Record 89</t>
  </si>
  <si>
    <t>Trip Record 90</t>
  </si>
  <si>
    <t>Trip Record 91</t>
  </si>
  <si>
    <t>Trip Record 92</t>
  </si>
  <si>
    <t>Trip Record 93</t>
  </si>
  <si>
    <t>Trip Record 94</t>
  </si>
  <si>
    <t>Trip Record 95</t>
  </si>
  <si>
    <t>Trip Record 96</t>
  </si>
  <si>
    <t>Trip Record 97</t>
  </si>
  <si>
    <t>Trip Record 98</t>
  </si>
  <si>
    <t>Trip Record 99</t>
  </si>
  <si>
    <t>Trip Record 100</t>
  </si>
  <si>
    <t>RTC (Ready to Close ) Status</t>
  </si>
  <si>
    <t>Event Record 146</t>
  </si>
  <si>
    <t>Event Record 147</t>
  </si>
  <si>
    <t>Event Record 148</t>
  </si>
  <si>
    <t>Event Record 149</t>
  </si>
  <si>
    <t>Event Record 150</t>
  </si>
  <si>
    <t>Event Record 151</t>
  </si>
  <si>
    <t>Event Record 152</t>
  </si>
  <si>
    <t>Event Record 153</t>
  </si>
  <si>
    <t>Event Record 154</t>
  </si>
  <si>
    <t>Event Record 155</t>
  </si>
  <si>
    <t>Event Record 156</t>
  </si>
  <si>
    <t>Event Record 157</t>
  </si>
  <si>
    <t>Event Record 158</t>
  </si>
  <si>
    <t>Event Record 159</t>
  </si>
  <si>
    <t>Event Record 160</t>
  </si>
  <si>
    <t>Event Record 161</t>
  </si>
  <si>
    <t>Event Record 162</t>
  </si>
  <si>
    <t>Event Record 163</t>
  </si>
  <si>
    <t>Event Record 164</t>
  </si>
  <si>
    <t>Event Record 165</t>
  </si>
  <si>
    <t>Event Record 166</t>
  </si>
  <si>
    <t>Event Record 167</t>
  </si>
  <si>
    <t>Event Record 168</t>
  </si>
  <si>
    <t>Event Record 169</t>
  </si>
  <si>
    <t>Event Record 170</t>
  </si>
  <si>
    <t>Event Record 171</t>
  </si>
  <si>
    <t>Event Record 172</t>
  </si>
  <si>
    <t>Event Record 173</t>
  </si>
  <si>
    <t>Event Record 174</t>
  </si>
  <si>
    <t>Event Record 175</t>
  </si>
  <si>
    <t>Event Record 176</t>
  </si>
  <si>
    <t>Event Record 177</t>
  </si>
  <si>
    <t>Event Record 178</t>
  </si>
  <si>
    <t>Event Record 179</t>
  </si>
  <si>
    <t>Event Record 180</t>
  </si>
  <si>
    <t>Event Record 181</t>
  </si>
  <si>
    <t>Event Record 182</t>
  </si>
  <si>
    <t>Event Record 183</t>
  </si>
  <si>
    <t>Event Record 184</t>
  </si>
  <si>
    <t>Event Record 185</t>
  </si>
  <si>
    <t>Event Record 186</t>
  </si>
  <si>
    <t>Event Record 187</t>
  </si>
  <si>
    <t>Event Record 188</t>
  </si>
  <si>
    <t>Event Record 189</t>
  </si>
  <si>
    <t>Event Record 190</t>
  </si>
  <si>
    <t>Event Record 191</t>
  </si>
  <si>
    <t>Event Record 192</t>
  </si>
  <si>
    <t>Event Record 193</t>
  </si>
  <si>
    <t>Event Record 194</t>
  </si>
  <si>
    <t>Event Record 195</t>
  </si>
  <si>
    <t>Event Record 196</t>
  </si>
  <si>
    <t>Event Record 197</t>
  </si>
  <si>
    <t>Event Record 198</t>
  </si>
  <si>
    <t>Event Record 199</t>
  </si>
  <si>
    <t>Event Record 200</t>
  </si>
  <si>
    <t>Event Record 201</t>
  </si>
  <si>
    <t>Event Record 202</t>
  </si>
  <si>
    <t>Event Record 203</t>
  </si>
  <si>
    <t>Event Record 204</t>
  </si>
  <si>
    <t>Event Record 205</t>
  </si>
  <si>
    <t>Event Record 206</t>
  </si>
  <si>
    <t>Event Record 207</t>
  </si>
  <si>
    <t>Event Record 208</t>
  </si>
  <si>
    <t>Event Record 209</t>
  </si>
  <si>
    <t>Event Record 210</t>
  </si>
  <si>
    <t>Event Record 211</t>
  </si>
  <si>
    <t>Event Record 212</t>
  </si>
  <si>
    <t>Event Record 213</t>
  </si>
  <si>
    <t>Event Record 214</t>
  </si>
  <si>
    <t>Event Record 215</t>
  </si>
  <si>
    <t>Event Record 216</t>
  </si>
  <si>
    <t>Event Record 217</t>
  </si>
  <si>
    <t>Event Record 218</t>
  </si>
  <si>
    <t>Event Record 219</t>
  </si>
  <si>
    <t>Event Record 220</t>
  </si>
  <si>
    <t>Event Record 221</t>
  </si>
  <si>
    <t>Event Record 222</t>
  </si>
  <si>
    <t>Event Record 223</t>
  </si>
  <si>
    <t>Event Record 224</t>
  </si>
  <si>
    <t>Event Record 225</t>
  </si>
  <si>
    <t>Event Record 226</t>
  </si>
  <si>
    <t>Event Record 227</t>
  </si>
  <si>
    <t>Event Record 228</t>
  </si>
  <si>
    <t>Event Record 229</t>
  </si>
  <si>
    <t>Event Record 230</t>
  </si>
  <si>
    <t>Event Record 231</t>
  </si>
  <si>
    <t>Event Record 232</t>
  </si>
  <si>
    <t>Event Record 233</t>
  </si>
  <si>
    <t>Event Record 234</t>
  </si>
  <si>
    <t>Event Record 235</t>
  </si>
  <si>
    <t>Event Record 236</t>
  </si>
  <si>
    <t>Event Record 237</t>
  </si>
  <si>
    <t>Event Record 238</t>
  </si>
  <si>
    <t>Event Record 239</t>
  </si>
  <si>
    <t>Event Record 240</t>
  </si>
  <si>
    <t>Event Record 241</t>
  </si>
  <si>
    <t>Event Record 242</t>
  </si>
  <si>
    <t>Event Record 243</t>
  </si>
  <si>
    <t>Event Record 244</t>
  </si>
  <si>
    <t>Event Record 245</t>
  </si>
  <si>
    <t>Event Record 246</t>
  </si>
  <si>
    <t>Event Record 247</t>
  </si>
  <si>
    <t>Event Record 248</t>
  </si>
  <si>
    <t>Event Record 249</t>
  </si>
  <si>
    <t>Event Record 250</t>
  </si>
  <si>
    <t>Event Record 251</t>
  </si>
  <si>
    <t>Event Record 252</t>
  </si>
  <si>
    <t>Event Record 253</t>
  </si>
  <si>
    <t>Event Record 254</t>
  </si>
  <si>
    <t>Event Record 255</t>
  </si>
  <si>
    <t>Event Record 256</t>
  </si>
  <si>
    <t>Event Record 257</t>
  </si>
  <si>
    <t>Event Record 258</t>
  </si>
  <si>
    <t>Event Record 259</t>
  </si>
  <si>
    <t>Event Record 260</t>
  </si>
  <si>
    <t>Event Record 261</t>
  </si>
  <si>
    <t>Event Record 262</t>
  </si>
  <si>
    <t>Event Record 263</t>
  </si>
  <si>
    <t>Event Record 264</t>
  </si>
  <si>
    <t>Event Record 265</t>
  </si>
  <si>
    <t>Event Record 266</t>
  </si>
  <si>
    <t>Event Record 267</t>
  </si>
  <si>
    <t>Event Record 268</t>
  </si>
  <si>
    <t>Event Record 269</t>
  </si>
  <si>
    <t>Event Record 270</t>
  </si>
  <si>
    <t>Event Record 271</t>
  </si>
  <si>
    <t>Event Record 272</t>
  </si>
  <si>
    <t>Event Record 273</t>
  </si>
  <si>
    <t>Event Record 274</t>
  </si>
  <si>
    <t>Event Record 275</t>
  </si>
  <si>
    <t>Event Record 276</t>
  </si>
  <si>
    <t>Event Record 277</t>
  </si>
  <si>
    <t>Event Record 278</t>
  </si>
  <si>
    <t>Event Record 279</t>
  </si>
  <si>
    <t>Event Record 280</t>
  </si>
  <si>
    <t>Event Record 281</t>
  </si>
  <si>
    <t>Event Record 282</t>
  </si>
  <si>
    <t>Event Record 283</t>
  </si>
  <si>
    <t>Event Record 284</t>
  </si>
  <si>
    <t>Event Record 285</t>
  </si>
  <si>
    <t>Event Record 286</t>
  </si>
  <si>
    <t>Event Record 287</t>
  </si>
  <si>
    <t>Event Record 288</t>
  </si>
  <si>
    <t>Event Record 289</t>
  </si>
  <si>
    <t>Event Record 290</t>
  </si>
  <si>
    <t>Event Record 291</t>
  </si>
  <si>
    <t>Event Record 292</t>
  </si>
  <si>
    <t>Event Record 293</t>
  </si>
  <si>
    <t>Event Record 294</t>
  </si>
  <si>
    <t>Event Record 295</t>
  </si>
  <si>
    <t>Event Record 296</t>
  </si>
  <si>
    <t>Event Record 297</t>
  </si>
  <si>
    <t>Event Record 298</t>
  </si>
  <si>
    <t>Event Record 299</t>
  </si>
  <si>
    <t>Event Record 300</t>
  </si>
  <si>
    <t>Event Record 301</t>
  </si>
  <si>
    <t>Event Record 302</t>
  </si>
  <si>
    <t>Event Record 303</t>
  </si>
  <si>
    <t>Event Record 304</t>
  </si>
  <si>
    <t>Event Record 305</t>
  </si>
  <si>
    <t>Event Record 306</t>
  </si>
  <si>
    <t>Event Record 307</t>
  </si>
  <si>
    <t>Event Record 308</t>
  </si>
  <si>
    <t>Event Record 309</t>
  </si>
  <si>
    <t>Event Record 310</t>
  </si>
  <si>
    <t>Event Record 311</t>
  </si>
  <si>
    <t>Event Record 312</t>
  </si>
  <si>
    <t>Event Record 313</t>
  </si>
  <si>
    <t>Event Record 314</t>
  </si>
  <si>
    <t>Event Record 315</t>
  </si>
  <si>
    <t>Event Record 316</t>
  </si>
  <si>
    <t>Event Record 317</t>
  </si>
  <si>
    <t>Event Record 318</t>
  </si>
  <si>
    <t>Event Record 319</t>
  </si>
  <si>
    <t>Event Record 320</t>
  </si>
  <si>
    <t>Event Record 321</t>
  </si>
  <si>
    <t>Event Record 322</t>
  </si>
  <si>
    <t>Event Record 323</t>
  </si>
  <si>
    <t>Event Record 324</t>
  </si>
  <si>
    <t>Event Record 325</t>
  </si>
  <si>
    <t>Event Record 326</t>
  </si>
  <si>
    <t>Event Record 327</t>
  </si>
  <si>
    <t>Event Record 328</t>
  </si>
  <si>
    <t>Event Record 329</t>
  </si>
  <si>
    <t>Event Record 330</t>
  </si>
  <si>
    <t>Event Record 331</t>
  </si>
  <si>
    <t>Event Record 332</t>
  </si>
  <si>
    <t>Event Record 333</t>
  </si>
  <si>
    <t>Event Record 334</t>
  </si>
  <si>
    <t>Event Record 335</t>
  </si>
  <si>
    <t>Event Record 336</t>
  </si>
  <si>
    <t>Event Record 337</t>
  </si>
  <si>
    <t>Event Record 338</t>
  </si>
  <si>
    <t>Event Record 339</t>
  </si>
  <si>
    <t>Event Record 340</t>
  </si>
  <si>
    <t>Event Record 341</t>
  </si>
  <si>
    <t>Event Record 342</t>
  </si>
  <si>
    <t>Event Record 343</t>
  </si>
  <si>
    <t>Event Record 344</t>
  </si>
  <si>
    <t>Event Record 345</t>
  </si>
  <si>
    <t>Event Record 346</t>
  </si>
  <si>
    <t>Event Record 347</t>
  </si>
  <si>
    <t>Event Record 348</t>
  </si>
  <si>
    <t>Event Record 349</t>
  </si>
  <si>
    <t>Event Record 350</t>
  </si>
  <si>
    <t>Event Record 351</t>
  </si>
  <si>
    <t>Event Record 352</t>
  </si>
  <si>
    <t>Event Record 353</t>
  </si>
  <si>
    <t>Event Record 354</t>
  </si>
  <si>
    <t>Event Record 355</t>
  </si>
  <si>
    <t>Event Record 356</t>
  </si>
  <si>
    <t>Event Record 357</t>
  </si>
  <si>
    <t>Event Record 358</t>
  </si>
  <si>
    <t>Event Record 359</t>
  </si>
  <si>
    <t>Event Record 360</t>
  </si>
  <si>
    <t>Event Record 361</t>
  </si>
  <si>
    <t>Event Record 362</t>
  </si>
  <si>
    <t>Event Record 363</t>
  </si>
  <si>
    <t>Event Record 364</t>
  </si>
  <si>
    <t>Event Record 365</t>
  </si>
  <si>
    <t>Event Record 366</t>
  </si>
  <si>
    <t>Event Record 367</t>
  </si>
  <si>
    <t>Event Record 368</t>
  </si>
  <si>
    <t>Event Record 369</t>
  </si>
  <si>
    <t>Event Record 370</t>
  </si>
  <si>
    <t>Event Record 371</t>
  </si>
  <si>
    <t>Event Record 372</t>
  </si>
  <si>
    <t>Event Record 373</t>
  </si>
  <si>
    <t>Event Record 374</t>
  </si>
  <si>
    <t>Event Record 375</t>
  </si>
  <si>
    <t>Event Record 376</t>
  </si>
  <si>
    <t>Event Record 377</t>
  </si>
  <si>
    <t>Event Record 378</t>
  </si>
  <si>
    <t>Event Record 379</t>
  </si>
  <si>
    <t>Event Record 380</t>
  </si>
  <si>
    <t>Event Record 381</t>
  </si>
  <si>
    <t>Event Record 382</t>
  </si>
  <si>
    <t>Event Record 383</t>
  </si>
  <si>
    <t>Event Record 384</t>
  </si>
  <si>
    <t>Event Record 385</t>
  </si>
  <si>
    <t>Event Record 386</t>
  </si>
  <si>
    <t>Event Record 387</t>
  </si>
  <si>
    <t>Event Record 388</t>
  </si>
  <si>
    <t>Event Record 389</t>
  </si>
  <si>
    <t>Event Record 390</t>
  </si>
  <si>
    <t>Event Record 391</t>
  </si>
  <si>
    <t>Event Record 392</t>
  </si>
  <si>
    <t>Event Record 393</t>
  </si>
  <si>
    <t>Event Record 394</t>
  </si>
  <si>
    <t>Event Record 395</t>
  </si>
  <si>
    <t>Event Record 396</t>
  </si>
  <si>
    <t>Event Record 397</t>
  </si>
  <si>
    <t>Event Record 398</t>
  </si>
  <si>
    <t>Event Record 399</t>
  </si>
  <si>
    <t>Event Record 400</t>
  </si>
  <si>
    <t>System Setting Write FRAM</t>
  </si>
  <si>
    <t>0x03,0x06</t>
  </si>
  <si>
    <t>System Setting Write Initiate / Factory Setting Write Initiate</t>
  </si>
  <si>
    <t xml:space="preserve">1, 2, 3: I Frame &amp; Rated Current new values will not be saved to FRAM.
0: I Frame &amp; Rated Current new values will  be saved to FRAM. </t>
  </si>
  <si>
    <t>400001 - 400031</t>
  </si>
  <si>
    <t>400032 - 400250</t>
  </si>
  <si>
    <t>400251 - 400281</t>
  </si>
  <si>
    <t>400282 - 400500</t>
  </si>
  <si>
    <t>400501 - 400511</t>
  </si>
  <si>
    <t>400512 - 400567</t>
  </si>
  <si>
    <t>0x03/0x06</t>
  </si>
  <si>
    <t>400568 - 400573</t>
  </si>
  <si>
    <t>400574 - 400579</t>
  </si>
  <si>
    <t>400580 - 400582</t>
  </si>
  <si>
    <t>400583 - 400587</t>
  </si>
  <si>
    <t>400875-400877</t>
  </si>
  <si>
    <t>401000 - TBD</t>
  </si>
  <si>
    <t>100001 - 100128</t>
  </si>
  <si>
    <t>CFI (Common Fault Indicator) Status</t>
  </si>
  <si>
    <t xml:space="preserve">Used for Only Test Code. Reserved for Customer </t>
  </si>
  <si>
    <t>Trip Record 1 to Trip Record 100</t>
  </si>
  <si>
    <t>Event Record 1 to Event Record 400</t>
  </si>
  <si>
    <t>1 - Set Group1, 2-Set Group2</t>
  </si>
  <si>
    <t>300001 - 300326</t>
  </si>
  <si>
    <t>303001 - 303057</t>
  </si>
  <si>
    <t>303501 - 303517</t>
  </si>
  <si>
    <t>305001 - 310900</t>
  </si>
  <si>
    <t>311001 - 313400</t>
  </si>
  <si>
    <t>315001 - 315045</t>
  </si>
  <si>
    <t>315126 - 315167</t>
  </si>
  <si>
    <t>304001 - 304125</t>
  </si>
  <si>
    <t>TM-1</t>
  </si>
  <si>
    <t>32 characters
(ASCII: 0-9 / A-Z)</t>
  </si>
  <si>
    <t>HW Version</t>
  </si>
  <si>
    <t>SW Version</t>
  </si>
  <si>
    <t>Boot SW Version</t>
  </si>
  <si>
    <t>Module Data</t>
  </si>
  <si>
    <t>Temperature</t>
  </si>
  <si>
    <t>S1 Temperature
(Set-1)</t>
  </si>
  <si>
    <r>
      <t xml:space="preserve"> -25° to 150</t>
    </r>
    <r>
      <rPr>
        <sz val="12"/>
        <rFont val="Calibri"/>
        <family val="2"/>
      </rPr>
      <t>° C</t>
    </r>
    <r>
      <rPr>
        <sz val="12"/>
        <rFont val="Calibri"/>
        <family val="2"/>
        <scheme val="minor"/>
      </rPr>
      <t xml:space="preserve"> (Steps of 0.1°)</t>
    </r>
  </si>
  <si>
    <t>S2 Temperature
(Set-1)</t>
  </si>
  <si>
    <t>S3 Temperature
(Set-1)</t>
  </si>
  <si>
    <t>S4 Temperature
(Set-1)</t>
  </si>
  <si>
    <t>S5 Temperature
(Set-2)</t>
  </si>
  <si>
    <t>S6 Temperature
(Set-2)</t>
  </si>
  <si>
    <t>S7 Temperature
(Set-2)</t>
  </si>
  <si>
    <t>S8 Temperature
(Set-2)</t>
  </si>
  <si>
    <t>PT100 / PT1000 Temperature</t>
  </si>
  <si>
    <r>
      <t xml:space="preserve"> -50° to 250</t>
    </r>
    <r>
      <rPr>
        <sz val="12"/>
        <rFont val="Calibri"/>
        <family val="2"/>
      </rPr>
      <t>° C</t>
    </r>
    <r>
      <rPr>
        <sz val="12"/>
        <rFont val="Calibri"/>
        <family val="2"/>
        <scheme val="minor"/>
      </rPr>
      <t xml:space="preserve"> (Steps of 0.1°)</t>
    </r>
  </si>
  <si>
    <t>S1 Status
(Set-1)</t>
  </si>
  <si>
    <t>0: Normal, 1: Alarm, 2: Trip,
65535: Not Connected</t>
  </si>
  <si>
    <t>S2 Status
(Set-1)</t>
  </si>
  <si>
    <t>S3 Status
(Set-1)</t>
  </si>
  <si>
    <t>S4 Status
(Set-1)</t>
  </si>
  <si>
    <t>S5 Status
(Set-2)</t>
  </si>
  <si>
    <t>S6 Status
(Set-2)</t>
  </si>
  <si>
    <t>S7 Status
(Set-2)</t>
  </si>
  <si>
    <t>S8 Status
(Set-2)</t>
  </si>
  <si>
    <t>PT100 / PT1000 Status</t>
  </si>
  <si>
    <t>Version Info</t>
  </si>
  <si>
    <t>0:OFF, 1:ON</t>
  </si>
  <si>
    <t>Modules Data</t>
  </si>
  <si>
    <t>315251 - TBD</t>
  </si>
  <si>
    <t>Service Hours</t>
  </si>
  <si>
    <t>Total Load duration since installation</t>
  </si>
  <si>
    <t>Total Load duration since powerup</t>
  </si>
  <si>
    <t>CT Connection/disconnection</t>
  </si>
  <si>
    <t>Contact wear</t>
  </si>
  <si>
    <t>Reset Service Hours</t>
  </si>
  <si>
    <t>0x01,0x05,0x16</t>
  </si>
  <si>
    <t>0x01,0x05,0x17</t>
  </si>
  <si>
    <t>Reset Contact Wear</t>
  </si>
  <si>
    <t>380, 400, 415, 440, 480, 690 V</t>
  </si>
  <si>
    <t>Settings received from ESE (6/3/24)</t>
  </si>
  <si>
    <t>Internal Temperature Protection</t>
  </si>
  <si>
    <t>0 : Protection Disable
1 : Alarm (80 degree)
2 : Trip (105 degree)
3 : Alarm + Trip (105 degree)</t>
  </si>
  <si>
    <t>Fixed Tripping delay - 30 sec</t>
  </si>
  <si>
    <t xml:space="preserve">N Phase % Load Current </t>
  </si>
  <si>
    <t>R Phase - 0x0001, Y Phase, 0x0002, B Phase - 0x0004, N Phase - 0x0008</t>
  </si>
  <si>
    <t>R Phase</t>
  </si>
  <si>
    <t>Y Phase</t>
  </si>
  <si>
    <t>B Phase</t>
  </si>
  <si>
    <t>N Phase</t>
  </si>
  <si>
    <t>mSecond</t>
  </si>
  <si>
    <t>Timestamp data - Table 1</t>
  </si>
  <si>
    <t>DIO - 1</t>
  </si>
  <si>
    <t>DIO - 2</t>
  </si>
  <si>
    <t>DIO - 3</t>
  </si>
  <si>
    <t>DI-1 Status</t>
  </si>
  <si>
    <t>DI-2 Status</t>
  </si>
  <si>
    <t>DI-3 Status</t>
  </si>
  <si>
    <t>DO-1 Status</t>
  </si>
  <si>
    <t>DO-2 Status</t>
  </si>
  <si>
    <t>Earth Leakage</t>
  </si>
  <si>
    <t>Temperature/EL modules to log trip data irrespective of local/remote trip</t>
  </si>
  <si>
    <t>ETU to only log Event of remote tripping command</t>
  </si>
  <si>
    <t>Need to check on feasibility of timestamp logging in modules (battery)</t>
  </si>
  <si>
    <t>Feasibility of addition of 1 more DIP switch in EL module</t>
  </si>
  <si>
    <t>Format for trip logging at modules end to be finalised</t>
  </si>
  <si>
    <t>Trip record for modules to be added in Modules data</t>
  </si>
  <si>
    <t>Metering info for EL module to be added in modules data</t>
  </si>
  <si>
    <t>Ethernet module availability on ETU display along with IP address</t>
  </si>
  <si>
    <t>EL Current</t>
  </si>
  <si>
    <t>0 - RYB, 1 - RBY, 2- NRYB, 3- NRBY, 4 - RYBN, 5 - RBYN</t>
  </si>
  <si>
    <t>800, 1600, 2500, 4000, 6300 A</t>
  </si>
  <si>
    <r>
      <t xml:space="preserve"> </t>
    </r>
    <r>
      <rPr>
        <i/>
        <sz val="12"/>
        <rFont val="Calibri"/>
        <family val="2"/>
      </rPr>
      <t xml:space="preserve">I Frame </t>
    </r>
    <r>
      <rPr>
        <sz val="12"/>
        <rFont val="Calibri"/>
        <family val="2"/>
      </rPr>
      <t xml:space="preserve">              </t>
    </r>
    <r>
      <rPr>
        <i/>
        <sz val="12"/>
        <rFont val="Calibri"/>
        <family val="2"/>
      </rPr>
      <t>Rated Current</t>
    </r>
    <r>
      <rPr>
        <sz val="12"/>
        <rFont val="Calibri"/>
        <family val="2"/>
      </rPr>
      <t xml:space="preserve">
    800                   400, 630, 800
    1600                 800, 1000, 1250, 1600                            2500                1250, 1600, 2000, 2500
    4000                 2000, 2500, 3200, 4000
    6300                 3200, 4000, 5000, 6300</t>
    </r>
  </si>
  <si>
    <t>TM-2</t>
  </si>
  <si>
    <t>DIO - 4</t>
  </si>
  <si>
    <t>Complete data</t>
  </si>
  <si>
    <t>Complete</t>
  </si>
  <si>
    <t>Few no of records</t>
  </si>
  <si>
    <t>min 25</t>
  </si>
  <si>
    <t>Can be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</si>
</sst>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33" x14ac:knownFonts="1">
    <font>
      <sz val="11"/>
      <color theme="1"/>
      <name val="Calibri"/>
      <family val="2"/>
      <scheme val="minor"/>
    </font>
    <font>
      <sz val="12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name val="Verdana"/>
      <family val="2"/>
    </font>
    <font>
      <b/>
      <sz val="12"/>
      <name val="Verdana"/>
      <family val="2"/>
    </font>
    <font>
      <sz val="12"/>
      <name val="Calibri"/>
      <family val="2"/>
      <scheme val="minor"/>
    </font>
    <font>
      <sz val="12"/>
      <color indexed="8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bscript"/>
      <sz val="12"/>
      <name val="Calibri"/>
      <family val="2"/>
      <scheme val="minor"/>
    </font>
    <font>
      <vertAlign val="subscript"/>
      <sz val="18"/>
      <name val="Calibri"/>
      <family val="2"/>
      <scheme val="minor"/>
    </font>
    <font>
      <b/>
      <sz val="12"/>
      <name val="Calibri"/>
      <family val="2"/>
    </font>
    <font>
      <i/>
      <sz val="12"/>
      <name val="Calibri"/>
      <family val="2"/>
    </font>
    <font>
      <sz val="8"/>
      <name val="Calibri"/>
      <family val="2"/>
      <scheme val="minor"/>
    </font>
    <font>
      <vertAlign val="subscript"/>
      <sz val="12"/>
      <name val="Calibri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5" fillId="0" borderId="0"/>
    <xf numFmtId="0" fontId="6" fillId="0" borderId="0"/>
    <xf numFmtId="0" fontId="7" fillId="0" borderId="0"/>
    <xf numFmtId="164" fontId="6" fillId="0" borderId="0" applyFont="0" applyFill="0" applyBorder="0" applyAlignment="0" applyProtection="0"/>
    <xf numFmtId="0" fontId="5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18" fillId="0" borderId="0" applyNumberFormat="0" applyFill="0" applyBorder="0" applyAlignment="0" applyProtection="0"/>
  </cellStyleXfs>
  <cellXfs count="275">
    <xf numFmtId="0" fontId="0" fillId="0" borderId="0" xfId="0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4" borderId="0" xfId="0" applyFont="1" applyFill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8" fillId="4" borderId="1" xfId="6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1" xfId="6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6" applyFont="1" applyBorder="1" applyAlignment="1">
      <alignment horizontal="left" vertical="center"/>
    </xf>
    <xf numFmtId="0" fontId="14" fillId="0" borderId="1" xfId="0" applyFont="1" applyBorder="1"/>
    <xf numFmtId="0" fontId="8" fillId="0" borderId="0" xfId="6" applyFont="1" applyAlignment="1">
      <alignment horizontal="left" vertical="center"/>
    </xf>
    <xf numFmtId="0" fontId="8" fillId="0" borderId="4" xfId="6" applyFont="1" applyBorder="1" applyAlignment="1">
      <alignment horizontal="center" vertical="center"/>
    </xf>
    <xf numFmtId="0" fontId="9" fillId="0" borderId="1" xfId="0" applyFont="1" applyBorder="1"/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0" fontId="18" fillId="0" borderId="1" xfId="15" applyFill="1" applyBorder="1" applyAlignment="1">
      <alignment horizontal="center" vertical="center"/>
    </xf>
    <xf numFmtId="0" fontId="3" fillId="2" borderId="18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 wrapText="1"/>
    </xf>
    <xf numFmtId="0" fontId="0" fillId="0" borderId="19" xfId="0" applyBorder="1"/>
    <xf numFmtId="0" fontId="3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4" xfId="6" applyFont="1" applyBorder="1" applyAlignment="1">
      <alignment horizontal="left" vertical="center"/>
    </xf>
    <xf numFmtId="0" fontId="9" fillId="4" borderId="10" xfId="0" applyFont="1" applyFill="1" applyBorder="1"/>
    <xf numFmtId="0" fontId="9" fillId="0" borderId="10" xfId="0" applyFont="1" applyBorder="1"/>
    <xf numFmtId="0" fontId="3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textRotation="90"/>
    </xf>
    <xf numFmtId="0" fontId="4" fillId="3" borderId="19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8" fillId="6" borderId="1" xfId="6" applyFont="1" applyFill="1" applyBorder="1" applyAlignment="1">
      <alignment horizontal="left" vertical="center"/>
    </xf>
    <xf numFmtId="0" fontId="8" fillId="7" borderId="1" xfId="6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8" fillId="0" borderId="9" xfId="6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2" fillId="0" borderId="1" xfId="0" applyFont="1" applyBorder="1"/>
    <xf numFmtId="0" fontId="18" fillId="0" borderId="1" xfId="15" applyBorder="1"/>
    <xf numFmtId="0" fontId="3" fillId="4" borderId="4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vertical="center" wrapText="1"/>
    </xf>
    <xf numFmtId="0" fontId="17" fillId="0" borderId="0" xfId="2" applyFont="1"/>
    <xf numFmtId="0" fontId="17" fillId="0" borderId="0" xfId="2" applyFont="1" applyAlignment="1">
      <alignment horizontal="center"/>
    </xf>
    <xf numFmtId="0" fontId="21" fillId="0" borderId="0" xfId="2" applyFont="1"/>
    <xf numFmtId="0" fontId="21" fillId="0" borderId="1" xfId="2" applyFont="1" applyBorder="1" applyAlignment="1">
      <alignment horizontal="center"/>
    </xf>
    <xf numFmtId="0" fontId="21" fillId="0" borderId="1" xfId="2" applyFont="1" applyBorder="1" applyAlignment="1">
      <alignment horizontal="center" vertical="center"/>
    </xf>
    <xf numFmtId="0" fontId="21" fillId="0" borderId="1" xfId="2" applyFont="1" applyBorder="1" applyAlignment="1">
      <alignment horizontal="left" vertical="center"/>
    </xf>
    <xf numFmtId="0" fontId="21" fillId="0" borderId="1" xfId="2" applyFont="1" applyBorder="1"/>
    <xf numFmtId="0" fontId="21" fillId="0" borderId="0" xfId="2" applyFont="1" applyAlignment="1">
      <alignment horizontal="right"/>
    </xf>
    <xf numFmtId="0" fontId="17" fillId="0" borderId="1" xfId="2" applyFont="1" applyBorder="1" applyAlignment="1">
      <alignment horizontal="left"/>
    </xf>
    <xf numFmtId="0" fontId="17" fillId="0" borderId="1" xfId="2" applyFont="1" applyBorder="1" applyAlignment="1">
      <alignment horizontal="center"/>
    </xf>
    <xf numFmtId="0" fontId="17" fillId="0" borderId="1" xfId="2" applyFont="1" applyBorder="1"/>
    <xf numFmtId="0" fontId="17" fillId="0" borderId="1" xfId="2" applyFont="1" applyBorder="1" applyAlignment="1">
      <alignment horizontal="center" vertical="center"/>
    </xf>
    <xf numFmtId="0" fontId="17" fillId="0" borderId="0" xfId="2" applyFont="1" applyAlignment="1">
      <alignment horizontal="right"/>
    </xf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horizontal="right" vertical="center"/>
    </xf>
    <xf numFmtId="0" fontId="17" fillId="0" borderId="1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7" fillId="0" borderId="3" xfId="2" applyFont="1" applyBorder="1" applyAlignment="1">
      <alignment horizontal="left"/>
    </xf>
    <xf numFmtId="0" fontId="17" fillId="0" borderId="1" xfId="2" applyFont="1" applyBorder="1" applyAlignment="1">
      <alignment wrapText="1"/>
    </xf>
    <xf numFmtId="0" fontId="21" fillId="0" borderId="0" xfId="2" applyFont="1" applyAlignment="1">
      <alignment horizontal="center" vertical="center"/>
    </xf>
    <xf numFmtId="0" fontId="17" fillId="0" borderId="0" xfId="2" applyFont="1" applyAlignment="1">
      <alignment vertical="center"/>
    </xf>
    <xf numFmtId="49" fontId="17" fillId="0" borderId="3" xfId="2" applyNumberFormat="1" applyFont="1" applyBorder="1" applyAlignment="1">
      <alignment horizontal="left" vertical="center"/>
    </xf>
    <xf numFmtId="0" fontId="17" fillId="0" borderId="3" xfId="2" applyFont="1" applyBorder="1" applyAlignment="1">
      <alignment horizontal="right"/>
    </xf>
    <xf numFmtId="0" fontId="17" fillId="0" borderId="3" xfId="2" applyFont="1" applyBorder="1" applyAlignment="1">
      <alignment horizontal="center"/>
    </xf>
    <xf numFmtId="0" fontId="17" fillId="0" borderId="3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49" fontId="17" fillId="0" borderId="3" xfId="2" applyNumberFormat="1" applyFont="1" applyBorder="1" applyAlignment="1">
      <alignment horizontal="center" vertical="center"/>
    </xf>
    <xf numFmtId="0" fontId="17" fillId="0" borderId="24" xfId="2" applyFont="1" applyBorder="1" applyAlignment="1">
      <alignment horizontal="center"/>
    </xf>
    <xf numFmtId="0" fontId="17" fillId="0" borderId="24" xfId="2" applyFont="1" applyBorder="1" applyAlignment="1">
      <alignment horizontal="left" vertical="center"/>
    </xf>
    <xf numFmtId="0" fontId="17" fillId="0" borderId="4" xfId="2" applyFont="1" applyBorder="1"/>
    <xf numFmtId="0" fontId="14" fillId="0" borderId="1" xfId="0" applyFont="1" applyBorder="1" applyAlignment="1">
      <alignment horizontal="left" vertical="center" wrapText="1"/>
    </xf>
    <xf numFmtId="0" fontId="17" fillId="0" borderId="1" xfId="2" applyFont="1" applyBorder="1" applyAlignment="1">
      <alignment horizontal="center" vertical="center" wrapText="1"/>
    </xf>
    <xf numFmtId="0" fontId="18" fillId="0" borderId="1" xfId="15" applyFill="1" applyBorder="1" applyAlignment="1">
      <alignment horizontal="left"/>
    </xf>
    <xf numFmtId="0" fontId="18" fillId="0" borderId="1" xfId="15" applyFill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7" fillId="0" borderId="1" xfId="2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4" borderId="8" xfId="0" applyFont="1" applyFill="1" applyBorder="1"/>
    <xf numFmtId="0" fontId="4" fillId="4" borderId="21" xfId="0" applyFont="1" applyFill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0" fontId="14" fillId="0" borderId="9" xfId="0" applyFont="1" applyBorder="1"/>
    <xf numFmtId="0" fontId="14" fillId="0" borderId="1" xfId="0" applyFont="1" applyBorder="1" applyAlignment="1">
      <alignment horizontal="left" vertical="center"/>
    </xf>
    <xf numFmtId="0" fontId="14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wrapText="1"/>
    </xf>
    <xf numFmtId="0" fontId="21" fillId="0" borderId="3" xfId="2" applyFont="1" applyBorder="1" applyAlignment="1">
      <alignment horizontal="left" vertical="center"/>
    </xf>
    <xf numFmtId="0" fontId="21" fillId="0" borderId="3" xfId="2" applyFont="1" applyBorder="1" applyAlignment="1">
      <alignment horizontal="left"/>
    </xf>
    <xf numFmtId="0" fontId="21" fillId="0" borderId="1" xfId="2" applyFont="1" applyBorder="1" applyAlignment="1">
      <alignment horizontal="left"/>
    </xf>
    <xf numFmtId="0" fontId="8" fillId="0" borderId="10" xfId="6" applyFont="1" applyBorder="1" applyAlignment="1">
      <alignment horizontal="center" vertical="center"/>
    </xf>
    <xf numFmtId="0" fontId="8" fillId="0" borderId="2" xfId="6" applyFont="1" applyBorder="1" applyAlignment="1">
      <alignment horizontal="center" vertical="center"/>
    </xf>
    <xf numFmtId="0" fontId="8" fillId="6" borderId="1" xfId="6" applyFont="1" applyFill="1" applyBorder="1" applyAlignment="1">
      <alignment horizontal="center" vertical="center"/>
    </xf>
    <xf numFmtId="0" fontId="8" fillId="7" borderId="1" xfId="6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horizontal="left"/>
    </xf>
    <xf numFmtId="0" fontId="4" fillId="4" borderId="0" xfId="0" applyFont="1" applyFill="1" applyAlignment="1">
      <alignment vertical="center" wrapText="1"/>
    </xf>
    <xf numFmtId="0" fontId="8" fillId="10" borderId="2" xfId="6" applyFont="1" applyFill="1" applyBorder="1" applyAlignment="1">
      <alignment horizontal="left" vertical="center"/>
    </xf>
    <xf numFmtId="0" fontId="8" fillId="10" borderId="1" xfId="6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3" fillId="2" borderId="14" xfId="0" applyFont="1" applyFill="1" applyBorder="1" applyAlignment="1">
      <alignment horizontal="left" vertical="center" wrapText="1"/>
    </xf>
    <xf numFmtId="0" fontId="8" fillId="0" borderId="4" xfId="6" applyFont="1" applyBorder="1" applyAlignment="1">
      <alignment horizontal="left" vertical="center" wrapText="1"/>
    </xf>
    <xf numFmtId="0" fontId="8" fillId="4" borderId="4" xfId="6" applyFont="1" applyFill="1" applyBorder="1" applyAlignment="1">
      <alignment horizontal="left" vertical="center" wrapText="1"/>
    </xf>
    <xf numFmtId="0" fontId="28" fillId="6" borderId="1" xfId="6" applyFont="1" applyFill="1" applyBorder="1" applyAlignment="1">
      <alignment horizontal="left" vertical="center"/>
    </xf>
    <xf numFmtId="0" fontId="28" fillId="7" borderId="1" xfId="6" applyFont="1" applyFill="1" applyBorder="1" applyAlignment="1">
      <alignment horizontal="left" vertical="center"/>
    </xf>
    <xf numFmtId="0" fontId="28" fillId="0" borderId="1" xfId="6" applyFont="1" applyBorder="1" applyAlignment="1">
      <alignment horizontal="left" vertical="center"/>
    </xf>
    <xf numFmtId="0" fontId="8" fillId="0" borderId="9" xfId="6" applyFont="1" applyBorder="1" applyAlignment="1">
      <alignment horizontal="left" vertical="center" wrapText="1"/>
    </xf>
    <xf numFmtId="0" fontId="16" fillId="4" borderId="0" xfId="0" applyFont="1" applyFill="1" applyAlignment="1">
      <alignment horizontal="center" vertical="center" textRotation="89" wrapText="1"/>
    </xf>
    <xf numFmtId="0" fontId="16" fillId="0" borderId="0" xfId="0" applyFont="1" applyAlignment="1">
      <alignment horizontal="center" vertical="center" textRotation="90" wrapText="1"/>
    </xf>
    <xf numFmtId="0" fontId="18" fillId="0" borderId="1" xfId="15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0" fillId="0" borderId="7" xfId="0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wrapText="1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/>
    <xf numFmtId="0" fontId="4" fillId="4" borderId="32" xfId="0" applyFont="1" applyFill="1" applyBorder="1" applyAlignment="1">
      <alignment horizontal="center"/>
    </xf>
    <xf numFmtId="0" fontId="28" fillId="0" borderId="4" xfId="6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28" fillId="0" borderId="19" xfId="6" applyFont="1" applyBorder="1" applyAlignment="1">
      <alignment horizontal="left" vertical="center" wrapText="1"/>
    </xf>
    <xf numFmtId="0" fontId="18" fillId="0" borderId="1" xfId="15" applyFill="1" applyBorder="1" applyAlignment="1">
      <alignment horizontal="left" vertical="center" wrapText="1"/>
    </xf>
    <xf numFmtId="0" fontId="8" fillId="0" borderId="1" xfId="6" applyFont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 indent="1"/>
    </xf>
    <xf numFmtId="0" fontId="32" fillId="9" borderId="1" xfId="0" applyFont="1" applyFill="1" applyBorder="1" applyAlignment="1">
      <alignment horizontal="left" vertical="center" wrapText="1" indent="3"/>
    </xf>
    <xf numFmtId="0" fontId="14" fillId="0" borderId="1" xfId="0" applyFont="1" applyBorder="1" applyAlignment="1">
      <alignment horizontal="center" vertical="center" wrapText="1"/>
    </xf>
    <xf numFmtId="0" fontId="32" fillId="12" borderId="1" xfId="0" applyFont="1" applyFill="1" applyBorder="1" applyAlignment="1">
      <alignment horizontal="left" vertical="center" wrapText="1" indent="5"/>
    </xf>
    <xf numFmtId="0" fontId="14" fillId="0" borderId="1" xfId="0" quotePrefix="1" applyFont="1" applyBorder="1" applyAlignment="1">
      <alignment horizontal="left" vertical="center"/>
    </xf>
    <xf numFmtId="0" fontId="14" fillId="0" borderId="1" xfId="0" quotePrefix="1" applyFont="1" applyBorder="1" applyAlignment="1">
      <alignment horizontal="left" vertical="center" wrapText="1"/>
    </xf>
    <xf numFmtId="0" fontId="9" fillId="0" borderId="4" xfId="0" applyFont="1" applyBorder="1" applyAlignment="1">
      <alignment vertical="center" wrapText="1"/>
    </xf>
    <xf numFmtId="0" fontId="24" fillId="0" borderId="0" xfId="0" applyFont="1" applyAlignment="1">
      <alignment horizontal="center" vertical="center" textRotation="90"/>
    </xf>
    <xf numFmtId="0" fontId="8" fillId="4" borderId="1" xfId="6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22" fillId="0" borderId="0" xfId="15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8" fillId="0" borderId="1" xfId="6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6" applyFont="1" applyFill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8" fillId="0" borderId="1" xfId="6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/>
    <xf numFmtId="0" fontId="8" fillId="8" borderId="1" xfId="6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8" borderId="2" xfId="6" applyFont="1" applyFill="1" applyBorder="1" applyAlignment="1">
      <alignment horizontal="left" vertical="center"/>
    </xf>
    <xf numFmtId="0" fontId="2" fillId="0" borderId="30" xfId="0" applyFont="1" applyBorder="1" applyAlignment="1">
      <alignment horizont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1" fillId="0" borderId="3" xfId="2" applyFont="1" applyBorder="1" applyAlignment="1">
      <alignment horizontal="left" vertical="center"/>
    </xf>
    <xf numFmtId="0" fontId="21" fillId="0" borderId="24" xfId="2" applyFont="1" applyBorder="1" applyAlignment="1">
      <alignment horizontal="left" vertical="center"/>
    </xf>
    <xf numFmtId="0" fontId="21" fillId="0" borderId="4" xfId="2" applyFont="1" applyBorder="1" applyAlignment="1">
      <alignment horizontal="left" vertical="center"/>
    </xf>
    <xf numFmtId="0" fontId="21" fillId="0" borderId="1" xfId="2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0" fontId="21" fillId="0" borderId="24" xfId="2" applyFont="1" applyBorder="1" applyAlignment="1">
      <alignment horizontal="left"/>
    </xf>
    <xf numFmtId="0" fontId="21" fillId="0" borderId="4" xfId="2" applyFont="1" applyBorder="1" applyAlignment="1">
      <alignment horizontal="left"/>
    </xf>
    <xf numFmtId="0" fontId="22" fillId="0" borderId="3" xfId="15" applyFont="1" applyFill="1" applyBorder="1" applyAlignment="1">
      <alignment horizontal="left" vertical="center"/>
    </xf>
    <xf numFmtId="0" fontId="22" fillId="0" borderId="4" xfId="15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textRotation="90"/>
    </xf>
    <xf numFmtId="0" fontId="24" fillId="0" borderId="10" xfId="0" applyFont="1" applyBorder="1" applyAlignment="1">
      <alignment horizontal="center" vertical="center" textRotation="90"/>
    </xf>
    <xf numFmtId="0" fontId="16" fillId="0" borderId="13" xfId="0" applyFont="1" applyBorder="1" applyAlignment="1">
      <alignment horizontal="center" vertical="center" textRotation="90" wrapText="1"/>
    </xf>
    <xf numFmtId="0" fontId="16" fillId="0" borderId="11" xfId="0" applyFont="1" applyBorder="1" applyAlignment="1">
      <alignment horizontal="center" vertical="center" textRotation="90" wrapText="1"/>
    </xf>
    <xf numFmtId="0" fontId="16" fillId="0" borderId="12" xfId="0" applyFont="1" applyBorder="1" applyAlignment="1">
      <alignment horizontal="center" vertical="center" textRotation="90" wrapText="1"/>
    </xf>
    <xf numFmtId="0" fontId="16" fillId="4" borderId="13" xfId="0" applyFont="1" applyFill="1" applyBorder="1" applyAlignment="1">
      <alignment horizontal="center" vertical="center" textRotation="87" wrapText="1"/>
    </xf>
    <xf numFmtId="0" fontId="16" fillId="4" borderId="11" xfId="0" applyFont="1" applyFill="1" applyBorder="1" applyAlignment="1">
      <alignment horizontal="center" vertical="center" textRotation="87" wrapText="1"/>
    </xf>
    <xf numFmtId="0" fontId="16" fillId="4" borderId="12" xfId="0" applyFont="1" applyFill="1" applyBorder="1" applyAlignment="1">
      <alignment horizontal="center" vertical="center" textRotation="87" wrapText="1"/>
    </xf>
    <xf numFmtId="0" fontId="16" fillId="4" borderId="13" xfId="0" applyFont="1" applyFill="1" applyBorder="1" applyAlignment="1">
      <alignment horizontal="center" vertical="center" textRotation="89" wrapText="1"/>
    </xf>
    <xf numFmtId="0" fontId="16" fillId="4" borderId="11" xfId="0" applyFont="1" applyFill="1" applyBorder="1" applyAlignment="1">
      <alignment horizontal="center" vertical="center" textRotation="89" wrapText="1"/>
    </xf>
    <xf numFmtId="0" fontId="16" fillId="4" borderId="12" xfId="0" applyFont="1" applyFill="1" applyBorder="1" applyAlignment="1">
      <alignment horizontal="center" vertical="center" textRotation="89" wrapText="1"/>
    </xf>
    <xf numFmtId="0" fontId="23" fillId="0" borderId="13" xfId="0" applyFont="1" applyBorder="1" applyAlignment="1">
      <alignment horizontal="center" vertical="center" textRotation="90" wrapText="1"/>
    </xf>
    <xf numFmtId="0" fontId="23" fillId="0" borderId="11" xfId="0" applyFont="1" applyBorder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8" fillId="0" borderId="9" xfId="6" applyFont="1" applyBorder="1" applyAlignment="1">
      <alignment horizontal="center" vertical="center" wrapText="1"/>
    </xf>
    <xf numFmtId="0" fontId="8" fillId="0" borderId="10" xfId="6" applyFont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textRotation="87" wrapText="1"/>
    </xf>
    <xf numFmtId="0" fontId="16" fillId="4" borderId="10" xfId="0" applyFont="1" applyFill="1" applyBorder="1" applyAlignment="1">
      <alignment horizontal="center" vertical="center" textRotation="87" wrapText="1"/>
    </xf>
    <xf numFmtId="0" fontId="16" fillId="4" borderId="2" xfId="0" applyFont="1" applyFill="1" applyBorder="1" applyAlignment="1">
      <alignment horizontal="center" vertical="center" textRotation="87" wrapText="1"/>
    </xf>
    <xf numFmtId="0" fontId="22" fillId="0" borderId="1" xfId="15" applyFont="1" applyFill="1" applyBorder="1" applyAlignment="1">
      <alignment horizontal="left" vertical="center"/>
    </xf>
    <xf numFmtId="0" fontId="16" fillId="8" borderId="25" xfId="0" applyFont="1" applyFill="1" applyBorder="1" applyAlignment="1">
      <alignment horizontal="center" vertical="center" textRotation="87" wrapText="1"/>
    </xf>
    <xf numFmtId="0" fontId="16" fillId="8" borderId="28" xfId="0" applyFont="1" applyFill="1" applyBorder="1" applyAlignment="1">
      <alignment horizontal="center" vertical="center" textRotation="87"/>
    </xf>
    <xf numFmtId="0" fontId="16" fillId="8" borderId="33" xfId="0" applyFont="1" applyFill="1" applyBorder="1" applyAlignment="1">
      <alignment horizontal="center" vertical="center" textRotation="87"/>
    </xf>
    <xf numFmtId="0" fontId="8" fillId="0" borderId="9" xfId="6" applyFont="1" applyBorder="1" applyAlignment="1">
      <alignment horizontal="left" vertical="center" wrapText="1"/>
    </xf>
    <xf numFmtId="0" fontId="8" fillId="0" borderId="2" xfId="6" applyFont="1" applyBorder="1" applyAlignment="1">
      <alignment horizontal="left" vertical="center" wrapText="1"/>
    </xf>
    <xf numFmtId="0" fontId="16" fillId="4" borderId="29" xfId="0" applyFont="1" applyFill="1" applyBorder="1" applyAlignment="1">
      <alignment horizontal="center" vertical="center" textRotation="89" wrapText="1"/>
    </xf>
    <xf numFmtId="0" fontId="16" fillId="4" borderId="31" xfId="0" applyFont="1" applyFill="1" applyBorder="1" applyAlignment="1">
      <alignment horizontal="center" vertical="center" textRotation="89" wrapText="1"/>
    </xf>
    <xf numFmtId="0" fontId="16" fillId="4" borderId="23" xfId="0" applyFont="1" applyFill="1" applyBorder="1" applyAlignment="1">
      <alignment horizontal="center" vertical="center" textRotation="89" wrapText="1"/>
    </xf>
    <xf numFmtId="0" fontId="16" fillId="0" borderId="14" xfId="0" applyFont="1" applyBorder="1" applyAlignment="1">
      <alignment horizontal="center" vertical="center" textRotation="90"/>
    </xf>
    <xf numFmtId="0" fontId="16" fillId="0" borderId="8" xfId="0" applyFont="1" applyBorder="1" applyAlignment="1">
      <alignment horizontal="center" vertical="center" textRotation="90"/>
    </xf>
    <xf numFmtId="2" fontId="16" fillId="0" borderId="1" xfId="0" applyNumberFormat="1" applyFont="1" applyBorder="1" applyAlignment="1">
      <alignment horizontal="center" vertical="center" textRotation="90" wrapText="1"/>
    </xf>
    <xf numFmtId="2" fontId="16" fillId="0" borderId="1" xfId="0" applyNumberFormat="1" applyFont="1" applyBorder="1" applyAlignment="1">
      <alignment horizontal="center" vertical="center" textRotation="90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left" vertical="top"/>
    </xf>
    <xf numFmtId="0" fontId="4" fillId="11" borderId="2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16" fillId="0" borderId="10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8" fillId="0" borderId="3" xfId="6" applyFont="1" applyBorder="1" applyAlignment="1">
      <alignment horizontal="center" vertical="center"/>
    </xf>
    <xf numFmtId="0" fontId="8" fillId="0" borderId="24" xfId="6" applyFont="1" applyBorder="1" applyAlignment="1">
      <alignment horizontal="center" vertical="center"/>
    </xf>
    <xf numFmtId="0" fontId="8" fillId="0" borderId="4" xfId="6" applyFont="1" applyBorder="1" applyAlignment="1">
      <alignment horizontal="center" vertical="center"/>
    </xf>
    <xf numFmtId="0" fontId="8" fillId="0" borderId="1" xfId="6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23" fillId="0" borderId="9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</cellXfs>
  <cellStyles count="16">
    <cellStyle name="Comma 2" xfId="4" xr:uid="{00000000-0005-0000-0000-000000000000}"/>
    <cellStyle name="Comma 2 2" xfId="13" xr:uid="{00000000-0005-0000-0000-000001000000}"/>
    <cellStyle name="Hyperlink" xfId="15" builtinId="8"/>
    <cellStyle name="Normal" xfId="0" builtinId="0"/>
    <cellStyle name="Normal 2" xfId="2" xr:uid="{00000000-0005-0000-0000-000004000000}"/>
    <cellStyle name="Normal 3" xfId="1" xr:uid="{00000000-0005-0000-0000-000005000000}"/>
    <cellStyle name="Normal 3 2" xfId="5" xr:uid="{00000000-0005-0000-0000-000006000000}"/>
    <cellStyle name="Normal 4" xfId="3" xr:uid="{00000000-0005-0000-0000-000007000000}"/>
    <cellStyle name="Normal 4 2" xfId="7" xr:uid="{00000000-0005-0000-0000-000008000000}"/>
    <cellStyle name="Normal 4 3" xfId="9" xr:uid="{00000000-0005-0000-0000-000009000000}"/>
    <cellStyle name="Normal 4 4" xfId="8" xr:uid="{00000000-0005-0000-0000-00000A000000}"/>
    <cellStyle name="Normal 4 5" xfId="10" xr:uid="{00000000-0005-0000-0000-00000B000000}"/>
    <cellStyle name="Normal 4 6" xfId="11" xr:uid="{00000000-0005-0000-0000-00000C000000}"/>
    <cellStyle name="Normal 4 7" xfId="12" xr:uid="{00000000-0005-0000-0000-00000D000000}"/>
    <cellStyle name="Normal 5" xfId="14" xr:uid="{00000000-0005-0000-0000-00000E000000}"/>
    <cellStyle name="TableStyleLight1" xfId="6" xr:uid="{00000000-0005-0000-0000-00000F000000}"/>
  </cellStyles>
  <dxfs count="34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5BE97"/>
      <color rgb="FFFF0066"/>
      <color rgb="FFFF99CC"/>
      <color rgb="FFFFCCFF"/>
      <color rgb="FF66FF99"/>
      <color rgb="FFCC66FF"/>
      <color rgb="FF00FFFF"/>
      <color rgb="FF6252DA"/>
      <color rgb="FF3D2AC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hneiderelectric-my.sharepoint.com/personal/sesa585287_se_com/Documents/Box%20Migration%202022/Bhushan/Projects/Pearl/Modbus%20Memory%20Map/Pearl%20Modbus%20Map%20-%20iTrip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Projects\New%20ACB\Temp%20Data\ACB0054MemoryMa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Projects\New%20ACB\Temp%20Data\NGR%20Display_ST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ta Sets"/>
      <sheetName val="Register Access"/>
      <sheetName val="Status"/>
      <sheetName val="Monitoring Data"/>
      <sheetName val="Maintenance Parameters"/>
      <sheetName val="Query_iTRP_1_2"/>
      <sheetName val="Breaker Data"/>
      <sheetName val="Protection Settings"/>
      <sheetName val="General Settings"/>
      <sheetName val="Commands"/>
      <sheetName val="Data Records"/>
      <sheetName val="Records Info"/>
      <sheetName val="Product Info RS-485"/>
      <sheetName val="Product Info PC-HMI"/>
      <sheetName val="User defined Map"/>
      <sheetName val="Calibration"/>
      <sheetName val="Monitoring Data (Legacy)"/>
      <sheetName val="Status Data (Legacy)"/>
      <sheetName val="Read Device Identification Data"/>
      <sheetName val="Test Instruction Regi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User of Function Codes"/>
      <sheetName val="Memory Map - Internal"/>
      <sheetName val="Memory_Map"/>
      <sheetName val="Sheet1"/>
      <sheetName val="Register Access"/>
      <sheetName val="only run command memory map"/>
      <sheetName val="UserDefineMap"/>
      <sheetName val="UserDefineMap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Structure"/>
      <sheetName val="ParameterInfoTable"/>
      <sheetName val="RHSStringList"/>
      <sheetName val="LevelInfoTable"/>
      <sheetName val="ChildInfoTable"/>
      <sheetName val="FileTable"/>
      <sheetName val="Sructure"/>
    </sheetNames>
    <sheetDataSet>
      <sheetData sheetId="0" refreshError="1"/>
      <sheetData sheetId="1" refreshError="1"/>
      <sheetData sheetId="2">
        <row r="130">
          <cell r="B130">
            <v>123</v>
          </cell>
        </row>
        <row r="131">
          <cell r="B131">
            <v>132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0"/>
  <sheetViews>
    <sheetView tabSelected="1" workbookViewId="0">
      <selection activeCell="F12" sqref="F12"/>
    </sheetView>
  </sheetViews>
  <sheetFormatPr defaultRowHeight="14.5" x14ac:dyDescent="0.35"/>
  <cols>
    <col min="2" max="2" width="14.1796875" bestFit="1" customWidth="1"/>
    <col min="3" max="3" width="23.453125" bestFit="1" customWidth="1"/>
  </cols>
  <sheetData>
    <row r="2" spans="2:3" x14ac:dyDescent="0.35">
      <c r="B2" s="77" t="s">
        <v>410</v>
      </c>
      <c r="C2" s="77" t="s">
        <v>411</v>
      </c>
    </row>
    <row r="3" spans="2:3" x14ac:dyDescent="0.35">
      <c r="B3" s="198" t="s">
        <v>403</v>
      </c>
      <c r="C3" s="78"/>
    </row>
    <row r="4" spans="2:3" x14ac:dyDescent="0.35">
      <c r="B4" s="199"/>
      <c r="C4" s="78" t="s">
        <v>404</v>
      </c>
    </row>
    <row r="5" spans="2:3" x14ac:dyDescent="0.35">
      <c r="B5" s="199"/>
      <c r="C5" s="78" t="s">
        <v>469</v>
      </c>
    </row>
    <row r="6" spans="2:3" x14ac:dyDescent="0.35">
      <c r="B6" s="199"/>
      <c r="C6" s="78" t="s">
        <v>406</v>
      </c>
    </row>
    <row r="7" spans="2:3" x14ac:dyDescent="0.35">
      <c r="B7" s="199"/>
      <c r="C7" s="78" t="s">
        <v>405</v>
      </c>
    </row>
    <row r="8" spans="2:3" x14ac:dyDescent="0.35">
      <c r="B8" s="199"/>
      <c r="C8" s="78" t="s">
        <v>41</v>
      </c>
    </row>
    <row r="9" spans="2:3" x14ac:dyDescent="0.35">
      <c r="B9" s="199"/>
      <c r="C9" s="78" t="s">
        <v>408</v>
      </c>
    </row>
    <row r="10" spans="2:3" x14ac:dyDescent="0.35">
      <c r="B10" s="200"/>
      <c r="C10" s="78" t="s">
        <v>1025</v>
      </c>
    </row>
  </sheetData>
  <mergeCells count="1">
    <mergeCell ref="B3:B10"/>
  </mergeCells>
  <hyperlinks>
    <hyperlink ref="C4" location="'Monitoring Data'!A1" display="Monitoring Data" xr:uid="{00000000-0004-0000-0100-000000000000}"/>
    <hyperlink ref="C7" location="'General Settings'!A1" display="General Settings" xr:uid="{00000000-0004-0000-0100-000002000000}"/>
    <hyperlink ref="C6" location="'Protection Settings'!A1" display="Protection Settings" xr:uid="{00000000-0004-0000-0100-000003000000}"/>
    <hyperlink ref="C5" location="'Breaker Data'!A1" display="Breaker Data" xr:uid="{00000000-0004-0000-0100-000008000000}"/>
    <hyperlink ref="C8" location="Commands!A1" display="Commands" xr:uid="{00000000-0004-0000-0100-00000A000000}"/>
    <hyperlink ref="C9" location="'Data Records'!A1" display="Data Records" xr:uid="{00000000-0004-0000-0100-00000D000000}"/>
  </hyperlinks>
  <pageMargins left="0.7" right="0.7" top="0.75" bottom="0.75" header="0.3" footer="0.3"/>
  <headerFooter>
    <oddHeader>&amp;C&amp;G</oddHeader>
    <oddFooter>&amp;C_x000D_&amp;1#&amp;"Calibri"&amp;6&amp;K626469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46"/>
  <sheetViews>
    <sheetView zoomScale="85" zoomScaleNormal="85" workbookViewId="0">
      <selection activeCell="B35" sqref="B35"/>
    </sheetView>
  </sheetViews>
  <sheetFormatPr defaultColWidth="9.1796875" defaultRowHeight="14.5" x14ac:dyDescent="0.35"/>
  <cols>
    <col min="1" max="1" width="12.26953125" bestFit="1" customWidth="1"/>
    <col min="2" max="2" width="31.81640625" bestFit="1" customWidth="1"/>
    <col min="3" max="3" width="11" customWidth="1"/>
    <col min="4" max="4" width="12.7265625" customWidth="1"/>
    <col min="5" max="5" width="13" customWidth="1"/>
    <col min="6" max="6" width="12.26953125" customWidth="1"/>
    <col min="7" max="7" width="13.54296875" customWidth="1"/>
    <col min="8" max="8" width="12.7265625" customWidth="1"/>
    <col min="9" max="9" width="10.81640625" customWidth="1"/>
    <col min="10" max="10" width="17" customWidth="1"/>
    <col min="11" max="11" width="9.81640625" bestFit="1" customWidth="1"/>
    <col min="12" max="12" width="10.54296875" customWidth="1"/>
  </cols>
  <sheetData>
    <row r="2" spans="1:15" ht="15.5" x14ac:dyDescent="0.35">
      <c r="B2" s="193" t="s">
        <v>1101</v>
      </c>
      <c r="N2" s="208" t="s">
        <v>430</v>
      </c>
      <c r="O2" s="209"/>
    </row>
    <row r="3" spans="1:15" ht="15.5" x14ac:dyDescent="0.35">
      <c r="N3" s="208" t="s">
        <v>431</v>
      </c>
      <c r="O3" s="209"/>
    </row>
    <row r="4" spans="1:15" ht="15" thickBot="1" x14ac:dyDescent="0.4"/>
    <row r="5" spans="1:15" s="11" customFormat="1" ht="30.5" thickBot="1" x14ac:dyDescent="0.4">
      <c r="B5" s="55" t="s">
        <v>0</v>
      </c>
      <c r="C5" s="51" t="s">
        <v>67</v>
      </c>
      <c r="D5" s="51" t="s">
        <v>68</v>
      </c>
      <c r="E5" s="51" t="s">
        <v>44</v>
      </c>
      <c r="F5" s="51" t="s">
        <v>4</v>
      </c>
      <c r="G5" s="51" t="s">
        <v>45</v>
      </c>
      <c r="H5" s="51" t="s">
        <v>46</v>
      </c>
      <c r="I5" s="51" t="s">
        <v>50</v>
      </c>
      <c r="J5" s="53" t="s">
        <v>32</v>
      </c>
      <c r="K5" s="51" t="s">
        <v>30</v>
      </c>
      <c r="L5" s="51" t="s">
        <v>21</v>
      </c>
    </row>
    <row r="6" spans="1:15" s="11" customFormat="1" ht="16" thickBot="1" x14ac:dyDescent="0.4">
      <c r="A6" s="70" t="s">
        <v>41</v>
      </c>
      <c r="B6" s="66"/>
      <c r="C6" s="67"/>
      <c r="D6" s="67"/>
      <c r="E6" s="67"/>
      <c r="F6" s="67"/>
      <c r="G6" s="67"/>
      <c r="H6" s="67"/>
      <c r="I6" s="67"/>
      <c r="J6" s="68"/>
      <c r="K6" s="67"/>
      <c r="L6" s="67"/>
    </row>
    <row r="7" spans="1:15" s="11" customFormat="1" ht="15.5" x14ac:dyDescent="0.35">
      <c r="A7" s="139"/>
      <c r="B7" s="140" t="s">
        <v>559</v>
      </c>
      <c r="C7" s="262"/>
      <c r="D7" s="263"/>
      <c r="E7" s="263"/>
      <c r="F7" s="263"/>
      <c r="G7" s="263"/>
      <c r="H7" s="263"/>
      <c r="I7" s="263"/>
      <c r="J7" s="263"/>
      <c r="K7" s="263"/>
      <c r="L7" s="264"/>
    </row>
    <row r="8" spans="1:15" s="1" customFormat="1" ht="15.5" x14ac:dyDescent="0.35">
      <c r="A8" s="261" t="s">
        <v>41</v>
      </c>
      <c r="B8" s="196" t="s">
        <v>560</v>
      </c>
      <c r="C8" s="34">
        <v>1</v>
      </c>
      <c r="D8" s="34">
        <v>0</v>
      </c>
      <c r="E8" s="34">
        <v>1</v>
      </c>
      <c r="F8" s="34" t="s">
        <v>8</v>
      </c>
      <c r="G8" s="34" t="s">
        <v>8</v>
      </c>
      <c r="H8" s="34" t="s">
        <v>5</v>
      </c>
      <c r="I8" s="34">
        <f>I6+C8</f>
        <v>1</v>
      </c>
      <c r="J8" s="34" t="s">
        <v>31</v>
      </c>
      <c r="K8" s="34">
        <v>0</v>
      </c>
      <c r="L8" s="133" t="s">
        <v>8</v>
      </c>
      <c r="M8" s="2"/>
      <c r="N8" s="2"/>
    </row>
    <row r="9" spans="1:15" s="1" customFormat="1" ht="15.5" x14ac:dyDescent="0.35">
      <c r="A9" s="261"/>
      <c r="B9" s="196" t="s">
        <v>465</v>
      </c>
      <c r="C9" s="34">
        <v>1</v>
      </c>
      <c r="D9" s="34">
        <v>0</v>
      </c>
      <c r="E9" s="34">
        <v>1</v>
      </c>
      <c r="F9" s="34" t="s">
        <v>8</v>
      </c>
      <c r="G9" s="34" t="s">
        <v>8</v>
      </c>
      <c r="H9" s="34" t="s">
        <v>5</v>
      </c>
      <c r="I9" s="34">
        <f t="shared" ref="I9:I32" si="0">I8+C9</f>
        <v>2</v>
      </c>
      <c r="J9" s="34" t="s">
        <v>31</v>
      </c>
      <c r="K9" s="34">
        <v>0</v>
      </c>
      <c r="L9" s="75" t="s">
        <v>8</v>
      </c>
      <c r="M9" s="2"/>
      <c r="N9" s="2"/>
    </row>
    <row r="10" spans="1:15" s="1" customFormat="1" ht="15.5" hidden="1" x14ac:dyDescent="0.35">
      <c r="A10" s="261"/>
      <c r="B10" s="36" t="s">
        <v>98</v>
      </c>
      <c r="C10" s="34">
        <v>1</v>
      </c>
      <c r="D10" s="34">
        <v>0</v>
      </c>
      <c r="E10" s="34">
        <v>1</v>
      </c>
      <c r="F10" s="34" t="s">
        <v>8</v>
      </c>
      <c r="G10" s="34" t="s">
        <v>8</v>
      </c>
      <c r="H10" s="34" t="s">
        <v>5</v>
      </c>
      <c r="I10" s="34">
        <f t="shared" si="0"/>
        <v>3</v>
      </c>
      <c r="J10" s="34" t="s">
        <v>31</v>
      </c>
      <c r="K10" s="34">
        <v>0</v>
      </c>
      <c r="L10" s="75" t="s">
        <v>8</v>
      </c>
      <c r="M10" s="2"/>
      <c r="N10" s="2"/>
    </row>
    <row r="11" spans="1:15" s="1" customFormat="1" ht="15.5" hidden="1" x14ac:dyDescent="0.35">
      <c r="A11" s="261"/>
      <c r="B11" s="1" t="s">
        <v>561</v>
      </c>
      <c r="C11" s="34">
        <v>1</v>
      </c>
      <c r="D11" s="34">
        <v>0</v>
      </c>
      <c r="E11" s="34">
        <v>1</v>
      </c>
      <c r="F11" s="34" t="s">
        <v>8</v>
      </c>
      <c r="G11" s="34" t="s">
        <v>8</v>
      </c>
      <c r="H11" s="34" t="s">
        <v>5</v>
      </c>
      <c r="I11" s="34">
        <f t="shared" si="0"/>
        <v>4</v>
      </c>
      <c r="J11" s="34" t="s">
        <v>31</v>
      </c>
      <c r="K11" s="34">
        <v>0</v>
      </c>
      <c r="L11" s="75" t="s">
        <v>8</v>
      </c>
      <c r="M11" s="2"/>
      <c r="N11" s="2"/>
    </row>
    <row r="12" spans="1:15" s="1" customFormat="1" ht="15.5" hidden="1" x14ac:dyDescent="0.35">
      <c r="A12" s="261"/>
      <c r="B12" s="36" t="s">
        <v>617</v>
      </c>
      <c r="C12" s="34">
        <v>1</v>
      </c>
      <c r="D12" s="34">
        <v>0</v>
      </c>
      <c r="E12" s="34">
        <v>1</v>
      </c>
      <c r="F12" s="34" t="s">
        <v>8</v>
      </c>
      <c r="G12" s="34" t="s">
        <v>8</v>
      </c>
      <c r="H12" s="34" t="s">
        <v>5</v>
      </c>
      <c r="I12" s="34">
        <f t="shared" si="0"/>
        <v>5</v>
      </c>
      <c r="J12" s="34" t="s">
        <v>31</v>
      </c>
      <c r="K12" s="34">
        <v>0</v>
      </c>
      <c r="L12" s="75" t="s">
        <v>8</v>
      </c>
      <c r="M12" s="2"/>
      <c r="N12" s="2"/>
    </row>
    <row r="13" spans="1:15" s="1" customFormat="1" ht="15.5" hidden="1" x14ac:dyDescent="0.35">
      <c r="A13" s="261"/>
      <c r="B13" s="36" t="s">
        <v>618</v>
      </c>
      <c r="C13" s="34">
        <v>1</v>
      </c>
      <c r="D13" s="34">
        <v>0</v>
      </c>
      <c r="E13" s="34">
        <v>1</v>
      </c>
      <c r="F13" s="34" t="s">
        <v>8</v>
      </c>
      <c r="G13" s="34" t="s">
        <v>8</v>
      </c>
      <c r="H13" s="34" t="s">
        <v>5</v>
      </c>
      <c r="I13" s="34">
        <f t="shared" si="0"/>
        <v>6</v>
      </c>
      <c r="J13" s="34" t="s">
        <v>31</v>
      </c>
      <c r="K13" s="34">
        <v>0</v>
      </c>
      <c r="L13" s="75" t="s">
        <v>8</v>
      </c>
      <c r="M13" s="2"/>
      <c r="N13" s="2"/>
    </row>
    <row r="14" spans="1:15" s="1" customFormat="1" ht="15.5" hidden="1" x14ac:dyDescent="0.35">
      <c r="A14" s="261"/>
      <c r="B14" s="36" t="s">
        <v>370</v>
      </c>
      <c r="C14" s="34">
        <v>1</v>
      </c>
      <c r="D14" s="34">
        <v>0</v>
      </c>
      <c r="E14" s="34">
        <v>1</v>
      </c>
      <c r="F14" s="34" t="s">
        <v>8</v>
      </c>
      <c r="G14" s="34" t="s">
        <v>8</v>
      </c>
      <c r="H14" s="34" t="s">
        <v>5</v>
      </c>
      <c r="I14" s="34">
        <f t="shared" si="0"/>
        <v>7</v>
      </c>
      <c r="J14" s="34" t="s">
        <v>31</v>
      </c>
      <c r="K14" s="34">
        <v>0</v>
      </c>
      <c r="L14" s="75" t="s">
        <v>8</v>
      </c>
      <c r="M14" s="2"/>
      <c r="N14" s="2"/>
    </row>
    <row r="15" spans="1:15" s="1" customFormat="1" ht="15.5" hidden="1" x14ac:dyDescent="0.35">
      <c r="A15" s="261"/>
      <c r="B15" s="36" t="s">
        <v>562</v>
      </c>
      <c r="C15" s="34">
        <v>1</v>
      </c>
      <c r="D15" s="34">
        <v>0</v>
      </c>
      <c r="E15" s="34">
        <v>1</v>
      </c>
      <c r="F15" s="34" t="s">
        <v>8</v>
      </c>
      <c r="G15" s="34" t="s">
        <v>8</v>
      </c>
      <c r="H15" s="34" t="s">
        <v>5</v>
      </c>
      <c r="I15" s="34">
        <f t="shared" si="0"/>
        <v>8</v>
      </c>
      <c r="J15" s="34" t="s">
        <v>31</v>
      </c>
      <c r="K15" s="34">
        <v>0</v>
      </c>
      <c r="L15" s="75" t="s">
        <v>8</v>
      </c>
      <c r="M15" s="2"/>
      <c r="N15" s="2"/>
    </row>
    <row r="16" spans="1:15" s="1" customFormat="1" ht="15.5" hidden="1" x14ac:dyDescent="0.35">
      <c r="A16" s="261"/>
      <c r="B16" s="1" t="s">
        <v>563</v>
      </c>
      <c r="C16" s="34">
        <v>1</v>
      </c>
      <c r="D16" s="34">
        <v>0</v>
      </c>
      <c r="E16" s="34">
        <v>1</v>
      </c>
      <c r="F16" s="34" t="s">
        <v>8</v>
      </c>
      <c r="G16" s="34" t="s">
        <v>8</v>
      </c>
      <c r="H16" s="34" t="s">
        <v>5</v>
      </c>
      <c r="I16" s="34">
        <f t="shared" si="0"/>
        <v>9</v>
      </c>
      <c r="J16" s="34" t="s">
        <v>31</v>
      </c>
      <c r="K16" s="34">
        <v>0</v>
      </c>
      <c r="L16" s="75" t="s">
        <v>8</v>
      </c>
      <c r="M16" s="2"/>
      <c r="N16" s="2"/>
    </row>
    <row r="17" spans="1:14" s="1" customFormat="1" ht="15.5" hidden="1" x14ac:dyDescent="0.35">
      <c r="A17" s="261"/>
      <c r="B17" s="36" t="s">
        <v>97</v>
      </c>
      <c r="C17" s="34">
        <v>1</v>
      </c>
      <c r="D17" s="34">
        <v>0</v>
      </c>
      <c r="E17" s="34">
        <v>1</v>
      </c>
      <c r="F17" s="34" t="s">
        <v>8</v>
      </c>
      <c r="G17" s="34" t="s">
        <v>8</v>
      </c>
      <c r="H17" s="34" t="s">
        <v>5</v>
      </c>
      <c r="I17" s="34">
        <f t="shared" si="0"/>
        <v>10</v>
      </c>
      <c r="J17" s="34" t="s">
        <v>31</v>
      </c>
      <c r="K17" s="34">
        <v>0</v>
      </c>
      <c r="L17" s="75" t="s">
        <v>8</v>
      </c>
      <c r="M17" s="2"/>
      <c r="N17" s="2"/>
    </row>
    <row r="18" spans="1:14" s="1" customFormat="1" ht="15.5" x14ac:dyDescent="0.35">
      <c r="A18" s="261"/>
      <c r="B18" s="194" t="s">
        <v>1060</v>
      </c>
      <c r="C18" s="34">
        <v>1</v>
      </c>
      <c r="D18" s="34">
        <v>0</v>
      </c>
      <c r="E18" s="34">
        <v>1</v>
      </c>
      <c r="F18" s="34" t="s">
        <v>8</v>
      </c>
      <c r="G18" s="34" t="s">
        <v>8</v>
      </c>
      <c r="H18" s="34" t="s">
        <v>5</v>
      </c>
      <c r="I18" s="34">
        <f>I17+C18</f>
        <v>11</v>
      </c>
      <c r="J18" s="34" t="s">
        <v>1058</v>
      </c>
      <c r="K18" s="34">
        <v>1</v>
      </c>
      <c r="L18" s="75" t="s">
        <v>8</v>
      </c>
      <c r="M18" s="2"/>
      <c r="N18" s="2"/>
    </row>
    <row r="19" spans="1:14" s="1" customFormat="1" ht="15.5" x14ac:dyDescent="0.35">
      <c r="A19" s="261"/>
      <c r="B19" s="194" t="s">
        <v>1057</v>
      </c>
      <c r="C19" s="34">
        <v>1</v>
      </c>
      <c r="D19" s="34">
        <v>0</v>
      </c>
      <c r="E19" s="34">
        <v>1</v>
      </c>
      <c r="F19" s="34" t="s">
        <v>8</v>
      </c>
      <c r="G19" s="34" t="s">
        <v>8</v>
      </c>
      <c r="H19" s="34" t="s">
        <v>5</v>
      </c>
      <c r="I19" s="34">
        <f t="shared" ref="I19" si="1">I18+C19</f>
        <v>12</v>
      </c>
      <c r="J19" s="34" t="s">
        <v>1059</v>
      </c>
      <c r="K19" s="34">
        <v>2</v>
      </c>
      <c r="L19" s="75" t="s">
        <v>8</v>
      </c>
      <c r="M19" s="2"/>
      <c r="N19" s="2"/>
    </row>
    <row r="20" spans="1:14" s="1" customFormat="1" ht="15.5" x14ac:dyDescent="0.35">
      <c r="A20" s="261"/>
      <c r="B20" s="141" t="s">
        <v>564</v>
      </c>
      <c r="C20" s="265"/>
      <c r="D20" s="266"/>
      <c r="E20" s="266"/>
      <c r="F20" s="266"/>
      <c r="G20" s="266"/>
      <c r="H20" s="266"/>
      <c r="I20" s="266"/>
      <c r="J20" s="266"/>
      <c r="K20" s="266"/>
      <c r="L20" s="267"/>
      <c r="M20" s="2"/>
      <c r="N20" s="2"/>
    </row>
    <row r="21" spans="1:14" s="1" customFormat="1" ht="15.5" x14ac:dyDescent="0.35">
      <c r="A21" s="261"/>
      <c r="B21" s="194" t="s">
        <v>616</v>
      </c>
      <c r="C21" s="34">
        <v>1</v>
      </c>
      <c r="D21" s="34">
        <v>0</v>
      </c>
      <c r="E21" s="34">
        <v>1</v>
      </c>
      <c r="F21" s="34" t="s">
        <v>8</v>
      </c>
      <c r="G21" s="34" t="s">
        <v>8</v>
      </c>
      <c r="H21" s="34" t="s">
        <v>5</v>
      </c>
      <c r="I21" s="34">
        <f>I19+C21</f>
        <v>13</v>
      </c>
      <c r="J21" s="34" t="s">
        <v>31</v>
      </c>
      <c r="K21" s="34">
        <v>0</v>
      </c>
      <c r="L21" s="75" t="s">
        <v>8</v>
      </c>
      <c r="M21" s="2"/>
      <c r="N21" s="2"/>
    </row>
    <row r="22" spans="1:14" s="1" customFormat="1" ht="15.5" x14ac:dyDescent="0.35">
      <c r="A22" s="261"/>
      <c r="B22" s="194" t="s">
        <v>615</v>
      </c>
      <c r="C22" s="34">
        <v>1</v>
      </c>
      <c r="D22" s="34">
        <v>0</v>
      </c>
      <c r="E22" s="34">
        <v>1</v>
      </c>
      <c r="F22" s="34" t="s">
        <v>8</v>
      </c>
      <c r="G22" s="34" t="s">
        <v>8</v>
      </c>
      <c r="H22" s="34" t="s">
        <v>5</v>
      </c>
      <c r="I22" s="34">
        <f t="shared" si="0"/>
        <v>14</v>
      </c>
      <c r="J22" s="34" t="s">
        <v>31</v>
      </c>
      <c r="K22" s="34">
        <v>0</v>
      </c>
      <c r="L22" s="75" t="s">
        <v>8</v>
      </c>
      <c r="M22" s="2"/>
      <c r="N22" s="2"/>
    </row>
    <row r="23" spans="1:14" s="1" customFormat="1" ht="15.5" hidden="1" x14ac:dyDescent="0.35">
      <c r="A23" s="261"/>
      <c r="B23" s="141" t="s">
        <v>565</v>
      </c>
      <c r="C23" s="265"/>
      <c r="D23" s="266"/>
      <c r="E23" s="266"/>
      <c r="F23" s="266"/>
      <c r="G23" s="266"/>
      <c r="H23" s="266"/>
      <c r="I23" s="266"/>
      <c r="J23" s="266"/>
      <c r="K23" s="266"/>
      <c r="L23" s="267"/>
      <c r="M23" s="2"/>
      <c r="N23" s="2"/>
    </row>
    <row r="24" spans="1:14" s="1" customFormat="1" ht="15.5" hidden="1" x14ac:dyDescent="0.35">
      <c r="A24" s="261"/>
      <c r="B24" s="54" t="s">
        <v>96</v>
      </c>
      <c r="C24" s="34">
        <v>1</v>
      </c>
      <c r="D24" s="34">
        <v>0</v>
      </c>
      <c r="E24" s="34">
        <v>1</v>
      </c>
      <c r="F24" s="34" t="s">
        <v>8</v>
      </c>
      <c r="G24" s="34" t="s">
        <v>8</v>
      </c>
      <c r="H24" s="34" t="s">
        <v>5</v>
      </c>
      <c r="I24" s="34">
        <f>I22+C22</f>
        <v>15</v>
      </c>
      <c r="J24" s="34" t="s">
        <v>31</v>
      </c>
      <c r="K24" s="34">
        <v>0</v>
      </c>
      <c r="L24" s="75" t="s">
        <v>8</v>
      </c>
      <c r="M24" s="2"/>
      <c r="N24" s="2"/>
    </row>
    <row r="25" spans="1:14" s="1" customFormat="1" ht="15.5" x14ac:dyDescent="0.35">
      <c r="A25" s="261"/>
      <c r="B25" s="141" t="s">
        <v>566</v>
      </c>
      <c r="C25" s="265"/>
      <c r="D25" s="266"/>
      <c r="E25" s="266"/>
      <c r="F25" s="266"/>
      <c r="G25" s="266"/>
      <c r="H25" s="266"/>
      <c r="I25" s="266"/>
      <c r="J25" s="266"/>
      <c r="K25" s="266"/>
      <c r="L25" s="267"/>
      <c r="M25" s="2"/>
      <c r="N25" s="2"/>
    </row>
    <row r="26" spans="1:14" s="1" customFormat="1" ht="15.5" x14ac:dyDescent="0.35">
      <c r="A26" s="261"/>
      <c r="B26" s="194" t="s">
        <v>99</v>
      </c>
      <c r="C26" s="34">
        <v>1</v>
      </c>
      <c r="D26" s="34">
        <v>0</v>
      </c>
      <c r="E26" s="34">
        <v>1</v>
      </c>
      <c r="F26" s="34" t="s">
        <v>8</v>
      </c>
      <c r="G26" s="34" t="s">
        <v>8</v>
      </c>
      <c r="H26" s="34" t="s">
        <v>5</v>
      </c>
      <c r="I26" s="34">
        <f>I24+C26</f>
        <v>16</v>
      </c>
      <c r="J26" s="34" t="s">
        <v>31</v>
      </c>
      <c r="K26" s="34">
        <v>0</v>
      </c>
      <c r="L26" s="75" t="s">
        <v>8</v>
      </c>
      <c r="M26" s="2"/>
      <c r="N26" s="2"/>
    </row>
    <row r="27" spans="1:14" s="1" customFormat="1" ht="15.5" x14ac:dyDescent="0.35">
      <c r="A27" s="261"/>
      <c r="B27" s="194" t="s">
        <v>651</v>
      </c>
      <c r="C27" s="34">
        <v>1</v>
      </c>
      <c r="D27" s="34">
        <v>0</v>
      </c>
      <c r="E27" s="34">
        <v>1</v>
      </c>
      <c r="F27" s="34" t="s">
        <v>8</v>
      </c>
      <c r="G27" s="34" t="s">
        <v>8</v>
      </c>
      <c r="H27" s="34" t="s">
        <v>5</v>
      </c>
      <c r="I27" s="34">
        <f t="shared" si="0"/>
        <v>17</v>
      </c>
      <c r="J27" s="34" t="s">
        <v>31</v>
      </c>
      <c r="K27" s="34">
        <v>0</v>
      </c>
      <c r="L27" s="75" t="s">
        <v>8</v>
      </c>
      <c r="M27" s="2"/>
      <c r="N27" s="2"/>
    </row>
    <row r="28" spans="1:14" s="11" customFormat="1" ht="15.5" hidden="1" x14ac:dyDescent="0.35">
      <c r="A28" s="261"/>
      <c r="B28" s="36" t="s">
        <v>100</v>
      </c>
      <c r="C28" s="34">
        <v>1</v>
      </c>
      <c r="D28" s="34">
        <v>0</v>
      </c>
      <c r="E28" s="34">
        <v>0</v>
      </c>
      <c r="F28" s="34" t="s">
        <v>8</v>
      </c>
      <c r="G28" s="34" t="s">
        <v>8</v>
      </c>
      <c r="H28" s="34" t="s">
        <v>5</v>
      </c>
      <c r="I28" s="34">
        <f t="shared" si="0"/>
        <v>18</v>
      </c>
      <c r="J28" s="34" t="s">
        <v>31</v>
      </c>
      <c r="K28" s="34">
        <v>0</v>
      </c>
      <c r="L28" s="75" t="s">
        <v>8</v>
      </c>
    </row>
    <row r="29" spans="1:14" s="11" customFormat="1" ht="15.5" hidden="1" x14ac:dyDescent="0.35">
      <c r="A29" s="261"/>
      <c r="B29" s="36" t="s">
        <v>1</v>
      </c>
      <c r="C29" s="34">
        <v>1</v>
      </c>
      <c r="D29" s="34">
        <v>0</v>
      </c>
      <c r="E29" s="34">
        <v>0</v>
      </c>
      <c r="F29" s="34" t="s">
        <v>8</v>
      </c>
      <c r="G29" s="34" t="s">
        <v>8</v>
      </c>
      <c r="H29" s="34" t="s">
        <v>5</v>
      </c>
      <c r="I29" s="34">
        <f t="shared" si="0"/>
        <v>19</v>
      </c>
      <c r="J29" s="34" t="s">
        <v>31</v>
      </c>
      <c r="K29" s="34">
        <v>0</v>
      </c>
      <c r="L29" s="75" t="s">
        <v>8</v>
      </c>
    </row>
    <row r="30" spans="1:14" s="11" customFormat="1" ht="15.5" hidden="1" x14ac:dyDescent="0.35">
      <c r="A30" s="261"/>
      <c r="B30" s="36" t="s">
        <v>1</v>
      </c>
      <c r="C30" s="34">
        <v>1</v>
      </c>
      <c r="D30" s="34">
        <v>0</v>
      </c>
      <c r="E30" s="34">
        <v>0</v>
      </c>
      <c r="F30" s="34" t="s">
        <v>8</v>
      </c>
      <c r="G30" s="34" t="s">
        <v>8</v>
      </c>
      <c r="H30" s="34" t="s">
        <v>5</v>
      </c>
      <c r="I30" s="34">
        <f t="shared" si="0"/>
        <v>20</v>
      </c>
      <c r="J30" s="34" t="s">
        <v>31</v>
      </c>
      <c r="K30" s="34">
        <v>0</v>
      </c>
      <c r="L30" s="75" t="s">
        <v>8</v>
      </c>
    </row>
    <row r="31" spans="1:14" s="11" customFormat="1" ht="15.5" hidden="1" x14ac:dyDescent="0.35">
      <c r="A31" s="261"/>
      <c r="B31" s="36" t="s">
        <v>1</v>
      </c>
      <c r="C31" s="34">
        <v>1</v>
      </c>
      <c r="D31" s="34">
        <v>0</v>
      </c>
      <c r="E31" s="34">
        <v>0</v>
      </c>
      <c r="F31" s="34" t="s">
        <v>8</v>
      </c>
      <c r="G31" s="34" t="s">
        <v>8</v>
      </c>
      <c r="H31" s="34" t="s">
        <v>5</v>
      </c>
      <c r="I31" s="34">
        <f t="shared" si="0"/>
        <v>21</v>
      </c>
      <c r="J31" s="34" t="s">
        <v>31</v>
      </c>
      <c r="K31" s="34">
        <v>0</v>
      </c>
      <c r="L31" s="75" t="s">
        <v>8</v>
      </c>
    </row>
    <row r="32" spans="1:14" s="11" customFormat="1" ht="15.5" hidden="1" x14ac:dyDescent="0.35">
      <c r="A32" s="261"/>
      <c r="B32" s="36" t="s">
        <v>1</v>
      </c>
      <c r="C32" s="34">
        <v>1</v>
      </c>
      <c r="D32" s="34">
        <v>0</v>
      </c>
      <c r="E32" s="34">
        <v>0</v>
      </c>
      <c r="F32" s="34" t="s">
        <v>8</v>
      </c>
      <c r="G32" s="34" t="s">
        <v>8</v>
      </c>
      <c r="H32" s="34" t="s">
        <v>5</v>
      </c>
      <c r="I32" s="34">
        <f t="shared" si="0"/>
        <v>22</v>
      </c>
      <c r="J32" s="34" t="s">
        <v>31</v>
      </c>
      <c r="K32" s="34">
        <v>0</v>
      </c>
      <c r="L32" s="34" t="s">
        <v>8</v>
      </c>
    </row>
    <row r="45" spans="12:12" ht="15" thickBot="1" x14ac:dyDescent="0.4"/>
    <row r="46" spans="12:12" ht="15" thickBot="1" x14ac:dyDescent="0.4">
      <c r="L46" s="56"/>
    </row>
  </sheetData>
  <mergeCells count="7">
    <mergeCell ref="N2:O2"/>
    <mergeCell ref="N3:O3"/>
    <mergeCell ref="C7:L7"/>
    <mergeCell ref="A8:A32"/>
    <mergeCell ref="C20:L20"/>
    <mergeCell ref="C23:L23"/>
    <mergeCell ref="C25:L25"/>
  </mergeCells>
  <phoneticPr fontId="30" type="noConversion"/>
  <conditionalFormatting sqref="A5 M5:XFD7">
    <cfRule type="cellIs" dxfId="12" priority="55" stopIfTrue="1" operator="notEqual">
      <formula>INDIRECT("Dummy_for_Comparison6!"&amp;ADDRESS(ROW(),COLUMN()))</formula>
    </cfRule>
  </conditionalFormatting>
  <conditionalFormatting sqref="A6:A7 C23">
    <cfRule type="cellIs" dxfId="11" priority="45" stopIfTrue="1" operator="notEqual">
      <formula>INDIRECT("Dummy_for_Comparison2!"&amp;ADDRESS(ROW(),COLUMN()))</formula>
    </cfRule>
  </conditionalFormatting>
  <conditionalFormatting sqref="B5:B10 C7 B12:B15 C20 C25">
    <cfRule type="cellIs" dxfId="10" priority="56" stopIfTrue="1" operator="notEqual">
      <formula>INDIRECT("Dummy_for_Comparison2!"&amp;ADDRESS(ROW(),COLUMN()))</formula>
    </cfRule>
  </conditionalFormatting>
  <conditionalFormatting sqref="B17:B32">
    <cfRule type="cellIs" dxfId="9" priority="12" stopIfTrue="1" operator="notEqual">
      <formula>INDIRECT("Dummy_for_Comparison2!"&amp;ADDRESS(ROW(),COLUMN()))</formula>
    </cfRule>
  </conditionalFormatting>
  <conditionalFormatting sqref="C5:I6">
    <cfRule type="cellIs" dxfId="8" priority="52" stopIfTrue="1" operator="notEqual">
      <formula>INDIRECT("Dummy_for_Comparison2!"&amp;ADDRESS(ROW(),COLUMN()))</formula>
    </cfRule>
  </conditionalFormatting>
  <conditionalFormatting sqref="C8:L19">
    <cfRule type="cellIs" dxfId="7" priority="2" stopIfTrue="1" operator="notEqual">
      <formula>INDIRECT("Dummy_for_Comparison2!"&amp;ADDRESS(ROW(),COLUMN()))</formula>
    </cfRule>
  </conditionalFormatting>
  <conditionalFormatting sqref="C21:L22 C26:L32">
    <cfRule type="cellIs" dxfId="6" priority="46" stopIfTrue="1" operator="notEqual">
      <formula>INDIRECT("Dummy_for_Comparison2!"&amp;ADDRESS(ROW(),COLUMN()))</formula>
    </cfRule>
  </conditionalFormatting>
  <conditionalFormatting sqref="C24:L24">
    <cfRule type="cellIs" dxfId="5" priority="10" stopIfTrue="1" operator="notEqual">
      <formula>INDIRECT("Dummy_for_Comparison2!"&amp;ADDRESS(ROW(),COLUMN()))</formula>
    </cfRule>
  </conditionalFormatting>
  <conditionalFormatting sqref="J5:J6">
    <cfRule type="cellIs" dxfId="4" priority="53" stopIfTrue="1" operator="notEqual">
      <formula>INDIRECT("Dummy_for_Comparison6!"&amp;ADDRESS(ROW(),COLUMN()))</formula>
    </cfRule>
  </conditionalFormatting>
  <conditionalFormatting sqref="K5:L6">
    <cfRule type="cellIs" dxfId="3" priority="54" stopIfTrue="1" operator="notEqual">
      <formula>INDIRECT("Dummy_for_Comparison2!"&amp;ADDRESS(ROW(),COLUMN()))</formula>
    </cfRule>
  </conditionalFormatting>
  <conditionalFormatting sqref="M8:XFD27">
    <cfRule type="cellIs" dxfId="2" priority="57" stopIfTrue="1" operator="notEqual">
      <formula>INDIRECT("Dummy_for_Comparison8!"&amp;ADDRESS(ROW(),COLUMN()))</formula>
    </cfRule>
  </conditionalFormatting>
  <conditionalFormatting sqref="M28:XFD32">
    <cfRule type="cellIs" dxfId="1" priority="58" stopIfTrue="1" operator="notEqual">
      <formula>INDIRECT("Dummy_for_Comparison6!"&amp;ADDRESS(ROW(),COLUMN()))</formula>
    </cfRule>
  </conditionalFormatting>
  <conditionalFormatting sqref="N2:N3">
    <cfRule type="cellIs" dxfId="0" priority="20" stopIfTrue="1" operator="notEqual">
      <formula>INDIRECT("Dummy_for_Comparison2!"&amp;ADDRESS(ROW(),COLUMN()))</formula>
    </cfRule>
  </conditionalFormatting>
  <hyperlinks>
    <hyperlink ref="N2:O2" location="Data_Sets" display="Data Sets" xr:uid="{00000000-0004-0000-0A00-000000000000}"/>
    <hyperlink ref="N3:O3" location="'Register Access'!A1" display="Register Access" xr:uid="{00000000-0004-0000-0A00-000001000000}"/>
  </hyperlinks>
  <pageMargins left="0.7" right="0.7" top="0.75" bottom="0.75" header="0.3" footer="0.3"/>
  <headerFooter>
    <oddHeader>&amp;C&amp;G</oddHeader>
    <oddFooter>&amp;C_x000D_&amp;1#&amp;"Calibri"&amp;6&amp;K626469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42"/>
  <sheetViews>
    <sheetView workbookViewId="0">
      <pane xSplit="2" ySplit="4" topLeftCell="C5" activePane="bottomRight" state="frozen"/>
      <selection pane="topRight" activeCell="B1" sqref="B1"/>
      <selection pane="bottomLeft" activeCell="A4" sqref="A4"/>
      <selection pane="bottomRight" activeCell="B9" sqref="B9"/>
    </sheetView>
  </sheetViews>
  <sheetFormatPr defaultRowHeight="14.5" x14ac:dyDescent="0.35"/>
  <cols>
    <col min="1" max="1" width="9.1796875" style="81"/>
    <col min="2" max="2" width="44" style="81" bestFit="1" customWidth="1"/>
    <col min="3" max="3" width="11.26953125" style="81" bestFit="1" customWidth="1"/>
    <col min="4" max="4" width="14.81640625" style="101" customWidth="1"/>
    <col min="5" max="5" width="14.81640625" style="101" bestFit="1" customWidth="1"/>
    <col min="6" max="6" width="58.81640625" style="81" customWidth="1"/>
    <col min="7" max="7" width="10" style="81" customWidth="1"/>
    <col min="8" max="8" width="13.1796875" style="81" customWidth="1"/>
    <col min="9" max="9" width="17" style="81" customWidth="1"/>
    <col min="10" max="259" width="9.1796875" style="81"/>
    <col min="260" max="260" width="59.453125" style="81" customWidth="1"/>
    <col min="261" max="261" width="21.1796875" style="81" bestFit="1" customWidth="1"/>
    <col min="262" max="262" width="44" style="81" customWidth="1"/>
    <col min="263" max="263" width="22.1796875" style="81" customWidth="1"/>
    <col min="264" max="264" width="13.1796875" style="81" customWidth="1"/>
    <col min="265" max="265" width="17" style="81" customWidth="1"/>
    <col min="266" max="515" width="9.1796875" style="81"/>
    <col min="516" max="516" width="59.453125" style="81" customWidth="1"/>
    <col min="517" max="517" width="21.1796875" style="81" bestFit="1" customWidth="1"/>
    <col min="518" max="518" width="44" style="81" customWidth="1"/>
    <col min="519" max="519" width="22.1796875" style="81" customWidth="1"/>
    <col min="520" max="520" width="13.1796875" style="81" customWidth="1"/>
    <col min="521" max="521" width="17" style="81" customWidth="1"/>
    <col min="522" max="771" width="9.1796875" style="81"/>
    <col min="772" max="772" width="59.453125" style="81" customWidth="1"/>
    <col min="773" max="773" width="21.1796875" style="81" bestFit="1" customWidth="1"/>
    <col min="774" max="774" width="44" style="81" customWidth="1"/>
    <col min="775" max="775" width="22.1796875" style="81" customWidth="1"/>
    <col min="776" max="776" width="13.1796875" style="81" customWidth="1"/>
    <col min="777" max="777" width="17" style="81" customWidth="1"/>
    <col min="778" max="1027" width="9.1796875" style="81"/>
    <col min="1028" max="1028" width="59.453125" style="81" customWidth="1"/>
    <col min="1029" max="1029" width="21.1796875" style="81" bestFit="1" customWidth="1"/>
    <col min="1030" max="1030" width="44" style="81" customWidth="1"/>
    <col min="1031" max="1031" width="22.1796875" style="81" customWidth="1"/>
    <col min="1032" max="1032" width="13.1796875" style="81" customWidth="1"/>
    <col min="1033" max="1033" width="17" style="81" customWidth="1"/>
    <col min="1034" max="1283" width="9.1796875" style="81"/>
    <col min="1284" max="1284" width="59.453125" style="81" customWidth="1"/>
    <col min="1285" max="1285" width="21.1796875" style="81" bestFit="1" customWidth="1"/>
    <col min="1286" max="1286" width="44" style="81" customWidth="1"/>
    <col min="1287" max="1287" width="22.1796875" style="81" customWidth="1"/>
    <col min="1288" max="1288" width="13.1796875" style="81" customWidth="1"/>
    <col min="1289" max="1289" width="17" style="81" customWidth="1"/>
    <col min="1290" max="1539" width="9.1796875" style="81"/>
    <col min="1540" max="1540" width="59.453125" style="81" customWidth="1"/>
    <col min="1541" max="1541" width="21.1796875" style="81" bestFit="1" customWidth="1"/>
    <col min="1542" max="1542" width="44" style="81" customWidth="1"/>
    <col min="1543" max="1543" width="22.1796875" style="81" customWidth="1"/>
    <col min="1544" max="1544" width="13.1796875" style="81" customWidth="1"/>
    <col min="1545" max="1545" width="17" style="81" customWidth="1"/>
    <col min="1546" max="1795" width="9.1796875" style="81"/>
    <col min="1796" max="1796" width="59.453125" style="81" customWidth="1"/>
    <col min="1797" max="1797" width="21.1796875" style="81" bestFit="1" customWidth="1"/>
    <col min="1798" max="1798" width="44" style="81" customWidth="1"/>
    <col min="1799" max="1799" width="22.1796875" style="81" customWidth="1"/>
    <col min="1800" max="1800" width="13.1796875" style="81" customWidth="1"/>
    <col min="1801" max="1801" width="17" style="81" customWidth="1"/>
    <col min="1802" max="2051" width="9.1796875" style="81"/>
    <col min="2052" max="2052" width="59.453125" style="81" customWidth="1"/>
    <col min="2053" max="2053" width="21.1796875" style="81" bestFit="1" customWidth="1"/>
    <col min="2054" max="2054" width="44" style="81" customWidth="1"/>
    <col min="2055" max="2055" width="22.1796875" style="81" customWidth="1"/>
    <col min="2056" max="2056" width="13.1796875" style="81" customWidth="1"/>
    <col min="2057" max="2057" width="17" style="81" customWidth="1"/>
    <col min="2058" max="2307" width="9.1796875" style="81"/>
    <col min="2308" max="2308" width="59.453125" style="81" customWidth="1"/>
    <col min="2309" max="2309" width="21.1796875" style="81" bestFit="1" customWidth="1"/>
    <col min="2310" max="2310" width="44" style="81" customWidth="1"/>
    <col min="2311" max="2311" width="22.1796875" style="81" customWidth="1"/>
    <col min="2312" max="2312" width="13.1796875" style="81" customWidth="1"/>
    <col min="2313" max="2313" width="17" style="81" customWidth="1"/>
    <col min="2314" max="2563" width="9.1796875" style="81"/>
    <col min="2564" max="2564" width="59.453125" style="81" customWidth="1"/>
    <col min="2565" max="2565" width="21.1796875" style="81" bestFit="1" customWidth="1"/>
    <col min="2566" max="2566" width="44" style="81" customWidth="1"/>
    <col min="2567" max="2567" width="22.1796875" style="81" customWidth="1"/>
    <col min="2568" max="2568" width="13.1796875" style="81" customWidth="1"/>
    <col min="2569" max="2569" width="17" style="81" customWidth="1"/>
    <col min="2570" max="2819" width="9.1796875" style="81"/>
    <col min="2820" max="2820" width="59.453125" style="81" customWidth="1"/>
    <col min="2821" max="2821" width="21.1796875" style="81" bestFit="1" customWidth="1"/>
    <col min="2822" max="2822" width="44" style="81" customWidth="1"/>
    <col min="2823" max="2823" width="22.1796875" style="81" customWidth="1"/>
    <col min="2824" max="2824" width="13.1796875" style="81" customWidth="1"/>
    <col min="2825" max="2825" width="17" style="81" customWidth="1"/>
    <col min="2826" max="3075" width="9.1796875" style="81"/>
    <col min="3076" max="3076" width="59.453125" style="81" customWidth="1"/>
    <col min="3077" max="3077" width="21.1796875" style="81" bestFit="1" customWidth="1"/>
    <col min="3078" max="3078" width="44" style="81" customWidth="1"/>
    <col min="3079" max="3079" width="22.1796875" style="81" customWidth="1"/>
    <col min="3080" max="3080" width="13.1796875" style="81" customWidth="1"/>
    <col min="3081" max="3081" width="17" style="81" customWidth="1"/>
    <col min="3082" max="3331" width="9.1796875" style="81"/>
    <col min="3332" max="3332" width="59.453125" style="81" customWidth="1"/>
    <col min="3333" max="3333" width="21.1796875" style="81" bestFit="1" customWidth="1"/>
    <col min="3334" max="3334" width="44" style="81" customWidth="1"/>
    <col min="3335" max="3335" width="22.1796875" style="81" customWidth="1"/>
    <col min="3336" max="3336" width="13.1796875" style="81" customWidth="1"/>
    <col min="3337" max="3337" width="17" style="81" customWidth="1"/>
    <col min="3338" max="3587" width="9.1796875" style="81"/>
    <col min="3588" max="3588" width="59.453125" style="81" customWidth="1"/>
    <col min="3589" max="3589" width="21.1796875" style="81" bestFit="1" customWidth="1"/>
    <col min="3590" max="3590" width="44" style="81" customWidth="1"/>
    <col min="3591" max="3591" width="22.1796875" style="81" customWidth="1"/>
    <col min="3592" max="3592" width="13.1796875" style="81" customWidth="1"/>
    <col min="3593" max="3593" width="17" style="81" customWidth="1"/>
    <col min="3594" max="3843" width="9.1796875" style="81"/>
    <col min="3844" max="3844" width="59.453125" style="81" customWidth="1"/>
    <col min="3845" max="3845" width="21.1796875" style="81" bestFit="1" customWidth="1"/>
    <col min="3846" max="3846" width="44" style="81" customWidth="1"/>
    <col min="3847" max="3847" width="22.1796875" style="81" customWidth="1"/>
    <col min="3848" max="3848" width="13.1796875" style="81" customWidth="1"/>
    <col min="3849" max="3849" width="17" style="81" customWidth="1"/>
    <col min="3850" max="4099" width="9.1796875" style="81"/>
    <col min="4100" max="4100" width="59.453125" style="81" customWidth="1"/>
    <col min="4101" max="4101" width="21.1796875" style="81" bestFit="1" customWidth="1"/>
    <col min="4102" max="4102" width="44" style="81" customWidth="1"/>
    <col min="4103" max="4103" width="22.1796875" style="81" customWidth="1"/>
    <col min="4104" max="4104" width="13.1796875" style="81" customWidth="1"/>
    <col min="4105" max="4105" width="17" style="81" customWidth="1"/>
    <col min="4106" max="4355" width="9.1796875" style="81"/>
    <col min="4356" max="4356" width="59.453125" style="81" customWidth="1"/>
    <col min="4357" max="4357" width="21.1796875" style="81" bestFit="1" customWidth="1"/>
    <col min="4358" max="4358" width="44" style="81" customWidth="1"/>
    <col min="4359" max="4359" width="22.1796875" style="81" customWidth="1"/>
    <col min="4360" max="4360" width="13.1796875" style="81" customWidth="1"/>
    <col min="4361" max="4361" width="17" style="81" customWidth="1"/>
    <col min="4362" max="4611" width="9.1796875" style="81"/>
    <col min="4612" max="4612" width="59.453125" style="81" customWidth="1"/>
    <col min="4613" max="4613" width="21.1796875" style="81" bestFit="1" customWidth="1"/>
    <col min="4614" max="4614" width="44" style="81" customWidth="1"/>
    <col min="4615" max="4615" width="22.1796875" style="81" customWidth="1"/>
    <col min="4616" max="4616" width="13.1796875" style="81" customWidth="1"/>
    <col min="4617" max="4617" width="17" style="81" customWidth="1"/>
    <col min="4618" max="4867" width="9.1796875" style="81"/>
    <col min="4868" max="4868" width="59.453125" style="81" customWidth="1"/>
    <col min="4869" max="4869" width="21.1796875" style="81" bestFit="1" customWidth="1"/>
    <col min="4870" max="4870" width="44" style="81" customWidth="1"/>
    <col min="4871" max="4871" width="22.1796875" style="81" customWidth="1"/>
    <col min="4872" max="4872" width="13.1796875" style="81" customWidth="1"/>
    <col min="4873" max="4873" width="17" style="81" customWidth="1"/>
    <col min="4874" max="5123" width="9.1796875" style="81"/>
    <col min="5124" max="5124" width="59.453125" style="81" customWidth="1"/>
    <col min="5125" max="5125" width="21.1796875" style="81" bestFit="1" customWidth="1"/>
    <col min="5126" max="5126" width="44" style="81" customWidth="1"/>
    <col min="5127" max="5127" width="22.1796875" style="81" customWidth="1"/>
    <col min="5128" max="5128" width="13.1796875" style="81" customWidth="1"/>
    <col min="5129" max="5129" width="17" style="81" customWidth="1"/>
    <col min="5130" max="5379" width="9.1796875" style="81"/>
    <col min="5380" max="5380" width="59.453125" style="81" customWidth="1"/>
    <col min="5381" max="5381" width="21.1796875" style="81" bestFit="1" customWidth="1"/>
    <col min="5382" max="5382" width="44" style="81" customWidth="1"/>
    <col min="5383" max="5383" width="22.1796875" style="81" customWidth="1"/>
    <col min="5384" max="5384" width="13.1796875" style="81" customWidth="1"/>
    <col min="5385" max="5385" width="17" style="81" customWidth="1"/>
    <col min="5386" max="5635" width="9.1796875" style="81"/>
    <col min="5636" max="5636" width="59.453125" style="81" customWidth="1"/>
    <col min="5637" max="5637" width="21.1796875" style="81" bestFit="1" customWidth="1"/>
    <col min="5638" max="5638" width="44" style="81" customWidth="1"/>
    <col min="5639" max="5639" width="22.1796875" style="81" customWidth="1"/>
    <col min="5640" max="5640" width="13.1796875" style="81" customWidth="1"/>
    <col min="5641" max="5641" width="17" style="81" customWidth="1"/>
    <col min="5642" max="5891" width="9.1796875" style="81"/>
    <col min="5892" max="5892" width="59.453125" style="81" customWidth="1"/>
    <col min="5893" max="5893" width="21.1796875" style="81" bestFit="1" customWidth="1"/>
    <col min="5894" max="5894" width="44" style="81" customWidth="1"/>
    <col min="5895" max="5895" width="22.1796875" style="81" customWidth="1"/>
    <col min="5896" max="5896" width="13.1796875" style="81" customWidth="1"/>
    <col min="5897" max="5897" width="17" style="81" customWidth="1"/>
    <col min="5898" max="6147" width="9.1796875" style="81"/>
    <col min="6148" max="6148" width="59.453125" style="81" customWidth="1"/>
    <col min="6149" max="6149" width="21.1796875" style="81" bestFit="1" customWidth="1"/>
    <col min="6150" max="6150" width="44" style="81" customWidth="1"/>
    <col min="6151" max="6151" width="22.1796875" style="81" customWidth="1"/>
    <col min="6152" max="6152" width="13.1796875" style="81" customWidth="1"/>
    <col min="6153" max="6153" width="17" style="81" customWidth="1"/>
    <col min="6154" max="6403" width="9.1796875" style="81"/>
    <col min="6404" max="6404" width="59.453125" style="81" customWidth="1"/>
    <col min="6405" max="6405" width="21.1796875" style="81" bestFit="1" customWidth="1"/>
    <col min="6406" max="6406" width="44" style="81" customWidth="1"/>
    <col min="6407" max="6407" width="22.1796875" style="81" customWidth="1"/>
    <col min="6408" max="6408" width="13.1796875" style="81" customWidth="1"/>
    <col min="6409" max="6409" width="17" style="81" customWidth="1"/>
    <col min="6410" max="6659" width="9.1796875" style="81"/>
    <col min="6660" max="6660" width="59.453125" style="81" customWidth="1"/>
    <col min="6661" max="6661" width="21.1796875" style="81" bestFit="1" customWidth="1"/>
    <col min="6662" max="6662" width="44" style="81" customWidth="1"/>
    <col min="6663" max="6663" width="22.1796875" style="81" customWidth="1"/>
    <col min="6664" max="6664" width="13.1796875" style="81" customWidth="1"/>
    <col min="6665" max="6665" width="17" style="81" customWidth="1"/>
    <col min="6666" max="6915" width="9.1796875" style="81"/>
    <col min="6916" max="6916" width="59.453125" style="81" customWidth="1"/>
    <col min="6917" max="6917" width="21.1796875" style="81" bestFit="1" customWidth="1"/>
    <col min="6918" max="6918" width="44" style="81" customWidth="1"/>
    <col min="6919" max="6919" width="22.1796875" style="81" customWidth="1"/>
    <col min="6920" max="6920" width="13.1796875" style="81" customWidth="1"/>
    <col min="6921" max="6921" width="17" style="81" customWidth="1"/>
    <col min="6922" max="7171" width="9.1796875" style="81"/>
    <col min="7172" max="7172" width="59.453125" style="81" customWidth="1"/>
    <col min="7173" max="7173" width="21.1796875" style="81" bestFit="1" customWidth="1"/>
    <col min="7174" max="7174" width="44" style="81" customWidth="1"/>
    <col min="7175" max="7175" width="22.1796875" style="81" customWidth="1"/>
    <col min="7176" max="7176" width="13.1796875" style="81" customWidth="1"/>
    <col min="7177" max="7177" width="17" style="81" customWidth="1"/>
    <col min="7178" max="7427" width="9.1796875" style="81"/>
    <col min="7428" max="7428" width="59.453125" style="81" customWidth="1"/>
    <col min="7429" max="7429" width="21.1796875" style="81" bestFit="1" customWidth="1"/>
    <col min="7430" max="7430" width="44" style="81" customWidth="1"/>
    <col min="7431" max="7431" width="22.1796875" style="81" customWidth="1"/>
    <col min="7432" max="7432" width="13.1796875" style="81" customWidth="1"/>
    <col min="7433" max="7433" width="17" style="81" customWidth="1"/>
    <col min="7434" max="7683" width="9.1796875" style="81"/>
    <col min="7684" max="7684" width="59.453125" style="81" customWidth="1"/>
    <col min="7685" max="7685" width="21.1796875" style="81" bestFit="1" customWidth="1"/>
    <col min="7686" max="7686" width="44" style="81" customWidth="1"/>
    <col min="7687" max="7687" width="22.1796875" style="81" customWidth="1"/>
    <col min="7688" max="7688" width="13.1796875" style="81" customWidth="1"/>
    <col min="7689" max="7689" width="17" style="81" customWidth="1"/>
    <col min="7690" max="7939" width="9.1796875" style="81"/>
    <col min="7940" max="7940" width="59.453125" style="81" customWidth="1"/>
    <col min="7941" max="7941" width="21.1796875" style="81" bestFit="1" customWidth="1"/>
    <col min="7942" max="7942" width="44" style="81" customWidth="1"/>
    <col min="7943" max="7943" width="22.1796875" style="81" customWidth="1"/>
    <col min="7944" max="7944" width="13.1796875" style="81" customWidth="1"/>
    <col min="7945" max="7945" width="17" style="81" customWidth="1"/>
    <col min="7946" max="8195" width="9.1796875" style="81"/>
    <col min="8196" max="8196" width="59.453125" style="81" customWidth="1"/>
    <col min="8197" max="8197" width="21.1796875" style="81" bestFit="1" customWidth="1"/>
    <col min="8198" max="8198" width="44" style="81" customWidth="1"/>
    <col min="8199" max="8199" width="22.1796875" style="81" customWidth="1"/>
    <col min="8200" max="8200" width="13.1796875" style="81" customWidth="1"/>
    <col min="8201" max="8201" width="17" style="81" customWidth="1"/>
    <col min="8202" max="8451" width="9.1796875" style="81"/>
    <col min="8452" max="8452" width="59.453125" style="81" customWidth="1"/>
    <col min="8453" max="8453" width="21.1796875" style="81" bestFit="1" customWidth="1"/>
    <col min="8454" max="8454" width="44" style="81" customWidth="1"/>
    <col min="8455" max="8455" width="22.1796875" style="81" customWidth="1"/>
    <col min="8456" max="8456" width="13.1796875" style="81" customWidth="1"/>
    <col min="8457" max="8457" width="17" style="81" customWidth="1"/>
    <col min="8458" max="8707" width="9.1796875" style="81"/>
    <col min="8708" max="8708" width="59.453125" style="81" customWidth="1"/>
    <col min="8709" max="8709" width="21.1796875" style="81" bestFit="1" customWidth="1"/>
    <col min="8710" max="8710" width="44" style="81" customWidth="1"/>
    <col min="8711" max="8711" width="22.1796875" style="81" customWidth="1"/>
    <col min="8712" max="8712" width="13.1796875" style="81" customWidth="1"/>
    <col min="8713" max="8713" width="17" style="81" customWidth="1"/>
    <col min="8714" max="8963" width="9.1796875" style="81"/>
    <col min="8964" max="8964" width="59.453125" style="81" customWidth="1"/>
    <col min="8965" max="8965" width="21.1796875" style="81" bestFit="1" customWidth="1"/>
    <col min="8966" max="8966" width="44" style="81" customWidth="1"/>
    <col min="8967" max="8967" width="22.1796875" style="81" customWidth="1"/>
    <col min="8968" max="8968" width="13.1796875" style="81" customWidth="1"/>
    <col min="8969" max="8969" width="17" style="81" customWidth="1"/>
    <col min="8970" max="9219" width="9.1796875" style="81"/>
    <col min="9220" max="9220" width="59.453125" style="81" customWidth="1"/>
    <col min="9221" max="9221" width="21.1796875" style="81" bestFit="1" customWidth="1"/>
    <col min="9222" max="9222" width="44" style="81" customWidth="1"/>
    <col min="9223" max="9223" width="22.1796875" style="81" customWidth="1"/>
    <col min="9224" max="9224" width="13.1796875" style="81" customWidth="1"/>
    <col min="9225" max="9225" width="17" style="81" customWidth="1"/>
    <col min="9226" max="9475" width="9.1796875" style="81"/>
    <col min="9476" max="9476" width="59.453125" style="81" customWidth="1"/>
    <col min="9477" max="9477" width="21.1796875" style="81" bestFit="1" customWidth="1"/>
    <col min="9478" max="9478" width="44" style="81" customWidth="1"/>
    <col min="9479" max="9479" width="22.1796875" style="81" customWidth="1"/>
    <col min="9480" max="9480" width="13.1796875" style="81" customWidth="1"/>
    <col min="9481" max="9481" width="17" style="81" customWidth="1"/>
    <col min="9482" max="9731" width="9.1796875" style="81"/>
    <col min="9732" max="9732" width="59.453125" style="81" customWidth="1"/>
    <col min="9733" max="9733" width="21.1796875" style="81" bestFit="1" customWidth="1"/>
    <col min="9734" max="9734" width="44" style="81" customWidth="1"/>
    <col min="9735" max="9735" width="22.1796875" style="81" customWidth="1"/>
    <col min="9736" max="9736" width="13.1796875" style="81" customWidth="1"/>
    <col min="9737" max="9737" width="17" style="81" customWidth="1"/>
    <col min="9738" max="9987" width="9.1796875" style="81"/>
    <col min="9988" max="9988" width="59.453125" style="81" customWidth="1"/>
    <col min="9989" max="9989" width="21.1796875" style="81" bestFit="1" customWidth="1"/>
    <col min="9990" max="9990" width="44" style="81" customWidth="1"/>
    <col min="9991" max="9991" width="22.1796875" style="81" customWidth="1"/>
    <col min="9992" max="9992" width="13.1796875" style="81" customWidth="1"/>
    <col min="9993" max="9993" width="17" style="81" customWidth="1"/>
    <col min="9994" max="10243" width="9.1796875" style="81"/>
    <col min="10244" max="10244" width="59.453125" style="81" customWidth="1"/>
    <col min="10245" max="10245" width="21.1796875" style="81" bestFit="1" customWidth="1"/>
    <col min="10246" max="10246" width="44" style="81" customWidth="1"/>
    <col min="10247" max="10247" width="22.1796875" style="81" customWidth="1"/>
    <col min="10248" max="10248" width="13.1796875" style="81" customWidth="1"/>
    <col min="10249" max="10249" width="17" style="81" customWidth="1"/>
    <col min="10250" max="10499" width="9.1796875" style="81"/>
    <col min="10500" max="10500" width="59.453125" style="81" customWidth="1"/>
    <col min="10501" max="10501" width="21.1796875" style="81" bestFit="1" customWidth="1"/>
    <col min="10502" max="10502" width="44" style="81" customWidth="1"/>
    <col min="10503" max="10503" width="22.1796875" style="81" customWidth="1"/>
    <col min="10504" max="10504" width="13.1796875" style="81" customWidth="1"/>
    <col min="10505" max="10505" width="17" style="81" customWidth="1"/>
    <col min="10506" max="10755" width="9.1796875" style="81"/>
    <col min="10756" max="10756" width="59.453125" style="81" customWidth="1"/>
    <col min="10757" max="10757" width="21.1796875" style="81" bestFit="1" customWidth="1"/>
    <col min="10758" max="10758" width="44" style="81" customWidth="1"/>
    <col min="10759" max="10759" width="22.1796875" style="81" customWidth="1"/>
    <col min="10760" max="10760" width="13.1796875" style="81" customWidth="1"/>
    <col min="10761" max="10761" width="17" style="81" customWidth="1"/>
    <col min="10762" max="11011" width="9.1796875" style="81"/>
    <col min="11012" max="11012" width="59.453125" style="81" customWidth="1"/>
    <col min="11013" max="11013" width="21.1796875" style="81" bestFit="1" customWidth="1"/>
    <col min="11014" max="11014" width="44" style="81" customWidth="1"/>
    <col min="11015" max="11015" width="22.1796875" style="81" customWidth="1"/>
    <col min="11016" max="11016" width="13.1796875" style="81" customWidth="1"/>
    <col min="11017" max="11017" width="17" style="81" customWidth="1"/>
    <col min="11018" max="11267" width="9.1796875" style="81"/>
    <col min="11268" max="11268" width="59.453125" style="81" customWidth="1"/>
    <col min="11269" max="11269" width="21.1796875" style="81" bestFit="1" customWidth="1"/>
    <col min="11270" max="11270" width="44" style="81" customWidth="1"/>
    <col min="11271" max="11271" width="22.1796875" style="81" customWidth="1"/>
    <col min="11272" max="11272" width="13.1796875" style="81" customWidth="1"/>
    <col min="11273" max="11273" width="17" style="81" customWidth="1"/>
    <col min="11274" max="11523" width="9.1796875" style="81"/>
    <col min="11524" max="11524" width="59.453125" style="81" customWidth="1"/>
    <col min="11525" max="11525" width="21.1796875" style="81" bestFit="1" customWidth="1"/>
    <col min="11526" max="11526" width="44" style="81" customWidth="1"/>
    <col min="11527" max="11527" width="22.1796875" style="81" customWidth="1"/>
    <col min="11528" max="11528" width="13.1796875" style="81" customWidth="1"/>
    <col min="11529" max="11529" width="17" style="81" customWidth="1"/>
    <col min="11530" max="11779" width="9.1796875" style="81"/>
    <col min="11780" max="11780" width="59.453125" style="81" customWidth="1"/>
    <col min="11781" max="11781" width="21.1796875" style="81" bestFit="1" customWidth="1"/>
    <col min="11782" max="11782" width="44" style="81" customWidth="1"/>
    <col min="11783" max="11783" width="22.1796875" style="81" customWidth="1"/>
    <col min="11784" max="11784" width="13.1796875" style="81" customWidth="1"/>
    <col min="11785" max="11785" width="17" style="81" customWidth="1"/>
    <col min="11786" max="12035" width="9.1796875" style="81"/>
    <col min="12036" max="12036" width="59.453125" style="81" customWidth="1"/>
    <col min="12037" max="12037" width="21.1796875" style="81" bestFit="1" customWidth="1"/>
    <col min="12038" max="12038" width="44" style="81" customWidth="1"/>
    <col min="12039" max="12039" width="22.1796875" style="81" customWidth="1"/>
    <col min="12040" max="12040" width="13.1796875" style="81" customWidth="1"/>
    <col min="12041" max="12041" width="17" style="81" customWidth="1"/>
    <col min="12042" max="12291" width="9.1796875" style="81"/>
    <col min="12292" max="12292" width="59.453125" style="81" customWidth="1"/>
    <col min="12293" max="12293" width="21.1796875" style="81" bestFit="1" customWidth="1"/>
    <col min="12294" max="12294" width="44" style="81" customWidth="1"/>
    <col min="12295" max="12295" width="22.1796875" style="81" customWidth="1"/>
    <col min="12296" max="12296" width="13.1796875" style="81" customWidth="1"/>
    <col min="12297" max="12297" width="17" style="81" customWidth="1"/>
    <col min="12298" max="12547" width="9.1796875" style="81"/>
    <col min="12548" max="12548" width="59.453125" style="81" customWidth="1"/>
    <col min="12549" max="12549" width="21.1796875" style="81" bestFit="1" customWidth="1"/>
    <col min="12550" max="12550" width="44" style="81" customWidth="1"/>
    <col min="12551" max="12551" width="22.1796875" style="81" customWidth="1"/>
    <col min="12552" max="12552" width="13.1796875" style="81" customWidth="1"/>
    <col min="12553" max="12553" width="17" style="81" customWidth="1"/>
    <col min="12554" max="12803" width="9.1796875" style="81"/>
    <col min="12804" max="12804" width="59.453125" style="81" customWidth="1"/>
    <col min="12805" max="12805" width="21.1796875" style="81" bestFit="1" customWidth="1"/>
    <col min="12806" max="12806" width="44" style="81" customWidth="1"/>
    <col min="12807" max="12807" width="22.1796875" style="81" customWidth="1"/>
    <col min="12808" max="12808" width="13.1796875" style="81" customWidth="1"/>
    <col min="12809" max="12809" width="17" style="81" customWidth="1"/>
    <col min="12810" max="13059" width="9.1796875" style="81"/>
    <col min="13060" max="13060" width="59.453125" style="81" customWidth="1"/>
    <col min="13061" max="13061" width="21.1796875" style="81" bestFit="1" customWidth="1"/>
    <col min="13062" max="13062" width="44" style="81" customWidth="1"/>
    <col min="13063" max="13063" width="22.1796875" style="81" customWidth="1"/>
    <col min="13064" max="13064" width="13.1796875" style="81" customWidth="1"/>
    <col min="13065" max="13065" width="17" style="81" customWidth="1"/>
    <col min="13066" max="13315" width="9.1796875" style="81"/>
    <col min="13316" max="13316" width="59.453125" style="81" customWidth="1"/>
    <col min="13317" max="13317" width="21.1796875" style="81" bestFit="1" customWidth="1"/>
    <col min="13318" max="13318" width="44" style="81" customWidth="1"/>
    <col min="13319" max="13319" width="22.1796875" style="81" customWidth="1"/>
    <col min="13320" max="13320" width="13.1796875" style="81" customWidth="1"/>
    <col min="13321" max="13321" width="17" style="81" customWidth="1"/>
    <col min="13322" max="13571" width="9.1796875" style="81"/>
    <col min="13572" max="13572" width="59.453125" style="81" customWidth="1"/>
    <col min="13573" max="13573" width="21.1796875" style="81" bestFit="1" customWidth="1"/>
    <col min="13574" max="13574" width="44" style="81" customWidth="1"/>
    <col min="13575" max="13575" width="22.1796875" style="81" customWidth="1"/>
    <col min="13576" max="13576" width="13.1796875" style="81" customWidth="1"/>
    <col min="13577" max="13577" width="17" style="81" customWidth="1"/>
    <col min="13578" max="13827" width="9.1796875" style="81"/>
    <col min="13828" max="13828" width="59.453125" style="81" customWidth="1"/>
    <col min="13829" max="13829" width="21.1796875" style="81" bestFit="1" customWidth="1"/>
    <col min="13830" max="13830" width="44" style="81" customWidth="1"/>
    <col min="13831" max="13831" width="22.1796875" style="81" customWidth="1"/>
    <col min="13832" max="13832" width="13.1796875" style="81" customWidth="1"/>
    <col min="13833" max="13833" width="17" style="81" customWidth="1"/>
    <col min="13834" max="14083" width="9.1796875" style="81"/>
    <col min="14084" max="14084" width="59.453125" style="81" customWidth="1"/>
    <col min="14085" max="14085" width="21.1796875" style="81" bestFit="1" customWidth="1"/>
    <col min="14086" max="14086" width="44" style="81" customWidth="1"/>
    <col min="14087" max="14087" width="22.1796875" style="81" customWidth="1"/>
    <col min="14088" max="14088" width="13.1796875" style="81" customWidth="1"/>
    <col min="14089" max="14089" width="17" style="81" customWidth="1"/>
    <col min="14090" max="14339" width="9.1796875" style="81"/>
    <col min="14340" max="14340" width="59.453125" style="81" customWidth="1"/>
    <col min="14341" max="14341" width="21.1796875" style="81" bestFit="1" customWidth="1"/>
    <col min="14342" max="14342" width="44" style="81" customWidth="1"/>
    <col min="14343" max="14343" width="22.1796875" style="81" customWidth="1"/>
    <col min="14344" max="14344" width="13.1796875" style="81" customWidth="1"/>
    <col min="14345" max="14345" width="17" style="81" customWidth="1"/>
    <col min="14346" max="14595" width="9.1796875" style="81"/>
    <col min="14596" max="14596" width="59.453125" style="81" customWidth="1"/>
    <col min="14597" max="14597" width="21.1796875" style="81" bestFit="1" customWidth="1"/>
    <col min="14598" max="14598" width="44" style="81" customWidth="1"/>
    <col min="14599" max="14599" width="22.1796875" style="81" customWidth="1"/>
    <col min="14600" max="14600" width="13.1796875" style="81" customWidth="1"/>
    <col min="14601" max="14601" width="17" style="81" customWidth="1"/>
    <col min="14602" max="14851" width="9.1796875" style="81"/>
    <col min="14852" max="14852" width="59.453125" style="81" customWidth="1"/>
    <col min="14853" max="14853" width="21.1796875" style="81" bestFit="1" customWidth="1"/>
    <col min="14854" max="14854" width="44" style="81" customWidth="1"/>
    <col min="14855" max="14855" width="22.1796875" style="81" customWidth="1"/>
    <col min="14856" max="14856" width="13.1796875" style="81" customWidth="1"/>
    <col min="14857" max="14857" width="17" style="81" customWidth="1"/>
    <col min="14858" max="15107" width="9.1796875" style="81"/>
    <col min="15108" max="15108" width="59.453125" style="81" customWidth="1"/>
    <col min="15109" max="15109" width="21.1796875" style="81" bestFit="1" customWidth="1"/>
    <col min="15110" max="15110" width="44" style="81" customWidth="1"/>
    <col min="15111" max="15111" width="22.1796875" style="81" customWidth="1"/>
    <col min="15112" max="15112" width="13.1796875" style="81" customWidth="1"/>
    <col min="15113" max="15113" width="17" style="81" customWidth="1"/>
    <col min="15114" max="15363" width="9.1796875" style="81"/>
    <col min="15364" max="15364" width="59.453125" style="81" customWidth="1"/>
    <col min="15365" max="15365" width="21.1796875" style="81" bestFit="1" customWidth="1"/>
    <col min="15366" max="15366" width="44" style="81" customWidth="1"/>
    <col min="15367" max="15367" width="22.1796875" style="81" customWidth="1"/>
    <col min="15368" max="15368" width="13.1796875" style="81" customWidth="1"/>
    <col min="15369" max="15369" width="17" style="81" customWidth="1"/>
    <col min="15370" max="15619" width="9.1796875" style="81"/>
    <col min="15620" max="15620" width="59.453125" style="81" customWidth="1"/>
    <col min="15621" max="15621" width="21.1796875" style="81" bestFit="1" customWidth="1"/>
    <col min="15622" max="15622" width="44" style="81" customWidth="1"/>
    <col min="15623" max="15623" width="22.1796875" style="81" customWidth="1"/>
    <col min="15624" max="15624" width="13.1796875" style="81" customWidth="1"/>
    <col min="15625" max="15625" width="17" style="81" customWidth="1"/>
    <col min="15626" max="15875" width="9.1796875" style="81"/>
    <col min="15876" max="15876" width="59.453125" style="81" customWidth="1"/>
    <col min="15877" max="15877" width="21.1796875" style="81" bestFit="1" customWidth="1"/>
    <col min="15878" max="15878" width="44" style="81" customWidth="1"/>
    <col min="15879" max="15879" width="22.1796875" style="81" customWidth="1"/>
    <col min="15880" max="15880" width="13.1796875" style="81" customWidth="1"/>
    <col min="15881" max="15881" width="17" style="81" customWidth="1"/>
    <col min="15882" max="16131" width="9.1796875" style="81"/>
    <col min="16132" max="16132" width="59.453125" style="81" customWidth="1"/>
    <col min="16133" max="16133" width="21.1796875" style="81" bestFit="1" customWidth="1"/>
    <col min="16134" max="16134" width="44" style="81" customWidth="1"/>
    <col min="16135" max="16135" width="22.1796875" style="81" customWidth="1"/>
    <col min="16136" max="16136" width="13.1796875" style="81" customWidth="1"/>
    <col min="16137" max="16137" width="17" style="81" customWidth="1"/>
    <col min="16138" max="16384" width="9.1796875" style="81"/>
  </cols>
  <sheetData>
    <row r="2" spans="2:10" x14ac:dyDescent="0.35">
      <c r="B2" s="204" t="s">
        <v>413</v>
      </c>
      <c r="C2" s="204"/>
      <c r="D2" s="204"/>
      <c r="E2" s="204"/>
      <c r="F2" s="204"/>
      <c r="H2" s="78" t="s">
        <v>430</v>
      </c>
      <c r="I2"/>
    </row>
    <row r="3" spans="2:10" x14ac:dyDescent="0.35">
      <c r="B3" s="82"/>
      <c r="C3" s="82"/>
      <c r="D3" s="100"/>
      <c r="E3" s="100"/>
    </row>
    <row r="4" spans="2:10" x14ac:dyDescent="0.35">
      <c r="B4" s="84" t="s">
        <v>414</v>
      </c>
      <c r="C4" s="84" t="s">
        <v>46</v>
      </c>
      <c r="D4" s="86" t="s">
        <v>415</v>
      </c>
      <c r="E4" s="86" t="s">
        <v>426</v>
      </c>
      <c r="F4" s="85" t="s">
        <v>416</v>
      </c>
      <c r="G4" s="83"/>
      <c r="H4" s="83"/>
      <c r="I4" s="83"/>
      <c r="J4" s="83"/>
    </row>
    <row r="5" spans="2:10" x14ac:dyDescent="0.35">
      <c r="B5" s="204" t="s">
        <v>404</v>
      </c>
      <c r="C5" s="204"/>
      <c r="D5" s="204"/>
      <c r="E5" s="204"/>
      <c r="F5" s="204"/>
      <c r="G5" s="83"/>
      <c r="H5" s="83"/>
      <c r="I5" s="83"/>
      <c r="J5" s="83"/>
    </row>
    <row r="6" spans="2:10" x14ac:dyDescent="0.35">
      <c r="B6" s="113" t="s">
        <v>424</v>
      </c>
      <c r="C6" s="92" t="s">
        <v>7</v>
      </c>
      <c r="D6" s="92" t="s">
        <v>1006</v>
      </c>
      <c r="E6" s="92" t="s">
        <v>64</v>
      </c>
      <c r="F6" s="85"/>
      <c r="G6" s="83"/>
      <c r="H6" s="83"/>
      <c r="I6" s="83"/>
      <c r="J6" s="83"/>
    </row>
    <row r="7" spans="2:10" x14ac:dyDescent="0.35">
      <c r="B7" s="84"/>
      <c r="C7" s="84"/>
      <c r="D7" s="86"/>
      <c r="E7" s="86"/>
      <c r="F7" s="85"/>
      <c r="G7" s="83"/>
      <c r="H7" s="83"/>
      <c r="I7" s="83"/>
      <c r="J7" s="83"/>
    </row>
    <row r="8" spans="2:10" x14ac:dyDescent="0.35">
      <c r="B8" s="204" t="s">
        <v>404</v>
      </c>
      <c r="C8" s="204"/>
      <c r="D8" s="204"/>
      <c r="E8" s="204"/>
      <c r="F8" s="204"/>
      <c r="G8" s="83"/>
      <c r="H8" s="83"/>
      <c r="I8" s="83"/>
      <c r="J8" s="83"/>
    </row>
    <row r="9" spans="2:10" x14ac:dyDescent="0.35">
      <c r="B9" s="78" t="s">
        <v>417</v>
      </c>
      <c r="C9" s="92" t="s">
        <v>7</v>
      </c>
      <c r="D9" s="112" t="s">
        <v>1012</v>
      </c>
      <c r="E9" s="92" t="s">
        <v>10</v>
      </c>
      <c r="F9" s="87"/>
      <c r="G9" s="83"/>
      <c r="H9" s="88"/>
    </row>
    <row r="10" spans="2:10" x14ac:dyDescent="0.35">
      <c r="B10" s="114" t="s">
        <v>551</v>
      </c>
      <c r="C10" s="92" t="s">
        <v>7</v>
      </c>
      <c r="D10" s="112" t="s">
        <v>1013</v>
      </c>
      <c r="E10" s="92" t="s">
        <v>10</v>
      </c>
      <c r="F10" s="87"/>
      <c r="G10" s="83"/>
      <c r="H10" s="88"/>
    </row>
    <row r="11" spans="2:10" x14ac:dyDescent="0.35">
      <c r="B11" s="96"/>
      <c r="C11" s="92"/>
      <c r="D11" s="112"/>
      <c r="E11" s="92"/>
      <c r="F11" s="87"/>
      <c r="G11" s="83"/>
      <c r="H11" s="88"/>
    </row>
    <row r="12" spans="2:10" x14ac:dyDescent="0.35">
      <c r="B12" s="78" t="s">
        <v>469</v>
      </c>
      <c r="C12" s="92" t="s">
        <v>7</v>
      </c>
      <c r="D12" s="92" t="s">
        <v>1014</v>
      </c>
      <c r="E12" s="92" t="s">
        <v>10</v>
      </c>
      <c r="F12" s="91"/>
      <c r="G12" s="83"/>
      <c r="H12" s="88"/>
    </row>
    <row r="13" spans="2:10" x14ac:dyDescent="0.35">
      <c r="B13" s="90"/>
      <c r="C13" s="90"/>
      <c r="D13" s="96"/>
      <c r="E13" s="96"/>
      <c r="F13" s="91"/>
    </row>
    <row r="14" spans="2:10" x14ac:dyDescent="0.35">
      <c r="B14" s="204" t="s">
        <v>418</v>
      </c>
      <c r="C14" s="204"/>
      <c r="D14" s="204"/>
      <c r="E14" s="204"/>
      <c r="F14" s="204"/>
    </row>
    <row r="15" spans="2:10" x14ac:dyDescent="0.35">
      <c r="B15" s="78" t="s">
        <v>1009</v>
      </c>
      <c r="C15" s="92" t="s">
        <v>7</v>
      </c>
      <c r="D15" s="92" t="s">
        <v>1015</v>
      </c>
      <c r="E15" s="92" t="s">
        <v>10</v>
      </c>
      <c r="F15" s="91"/>
      <c r="G15" s="93"/>
      <c r="H15" s="94"/>
      <c r="I15" s="95"/>
    </row>
    <row r="16" spans="2:10" x14ac:dyDescent="0.35">
      <c r="B16" s="78" t="s">
        <v>1010</v>
      </c>
      <c r="C16" s="105" t="s">
        <v>7</v>
      </c>
      <c r="D16" s="105" t="s">
        <v>1016</v>
      </c>
      <c r="E16" s="105" t="s">
        <v>10</v>
      </c>
      <c r="F16" s="91" t="s">
        <v>496</v>
      </c>
      <c r="G16" s="93"/>
    </row>
    <row r="17" spans="2:7" x14ac:dyDescent="0.35">
      <c r="B17" s="78" t="s">
        <v>495</v>
      </c>
      <c r="C17" s="105" t="s">
        <v>7</v>
      </c>
      <c r="D17" s="105" t="s">
        <v>1017</v>
      </c>
      <c r="E17" s="105" t="s">
        <v>10</v>
      </c>
      <c r="F17" s="118" t="s">
        <v>488</v>
      </c>
      <c r="G17" s="93"/>
    </row>
    <row r="18" spans="2:7" x14ac:dyDescent="0.35">
      <c r="B18" s="78"/>
      <c r="C18" s="105"/>
      <c r="D18" s="105"/>
      <c r="E18" s="105"/>
      <c r="F18" s="118"/>
      <c r="G18" s="93"/>
    </row>
    <row r="19" spans="2:7" x14ac:dyDescent="0.35">
      <c r="B19" s="78" t="s">
        <v>409</v>
      </c>
      <c r="C19" s="105" t="s">
        <v>7</v>
      </c>
      <c r="D19" s="105" t="s">
        <v>1018</v>
      </c>
      <c r="E19" s="105" t="s">
        <v>10</v>
      </c>
      <c r="F19" s="91" t="s">
        <v>585</v>
      </c>
      <c r="G19" s="93"/>
    </row>
    <row r="20" spans="2:7" x14ac:dyDescent="0.35">
      <c r="B20" s="78" t="s">
        <v>1050</v>
      </c>
      <c r="C20" s="105" t="s">
        <v>7</v>
      </c>
      <c r="D20" s="105" t="s">
        <v>1051</v>
      </c>
      <c r="E20" s="105" t="s">
        <v>10</v>
      </c>
      <c r="F20" s="91"/>
      <c r="G20" s="93"/>
    </row>
    <row r="21" spans="2:7" x14ac:dyDescent="0.35">
      <c r="B21" s="92"/>
      <c r="C21" s="105"/>
      <c r="D21" s="97"/>
      <c r="E21" s="97"/>
      <c r="F21" s="91"/>
    </row>
    <row r="22" spans="2:7" x14ac:dyDescent="0.35">
      <c r="B22" s="201" t="s">
        <v>429</v>
      </c>
      <c r="C22" s="202"/>
      <c r="D22" s="202"/>
      <c r="E22" s="202"/>
      <c r="F22" s="203"/>
    </row>
    <row r="23" spans="2:7" x14ac:dyDescent="0.35">
      <c r="B23" s="78" t="s">
        <v>419</v>
      </c>
      <c r="C23" s="105" t="s">
        <v>7</v>
      </c>
      <c r="D23" s="105" t="s">
        <v>1019</v>
      </c>
      <c r="E23" s="105" t="s">
        <v>10</v>
      </c>
      <c r="F23" s="91"/>
    </row>
    <row r="24" spans="2:7" x14ac:dyDescent="0.35">
      <c r="B24" s="85"/>
      <c r="C24" s="106"/>
      <c r="D24" s="130"/>
      <c r="E24" s="130"/>
      <c r="F24" s="91"/>
    </row>
    <row r="25" spans="2:7" x14ac:dyDescent="0.35">
      <c r="B25" s="78" t="s">
        <v>41</v>
      </c>
      <c r="C25" s="104" t="s">
        <v>5</v>
      </c>
      <c r="D25" s="107" t="s">
        <v>425</v>
      </c>
      <c r="E25" s="102" t="s">
        <v>427</v>
      </c>
      <c r="F25" s="91"/>
    </row>
    <row r="26" spans="2:7" x14ac:dyDescent="0.35">
      <c r="B26" s="132"/>
      <c r="C26" s="131"/>
      <c r="D26" s="130"/>
      <c r="E26" s="130"/>
      <c r="F26" s="91"/>
    </row>
    <row r="27" spans="2:7" x14ac:dyDescent="0.35">
      <c r="B27" s="132" t="s">
        <v>406</v>
      </c>
      <c r="C27" s="131"/>
      <c r="D27" s="130"/>
      <c r="E27" s="130"/>
      <c r="F27" s="91"/>
    </row>
    <row r="28" spans="2:7" x14ac:dyDescent="0.35">
      <c r="B28" s="78" t="s">
        <v>420</v>
      </c>
      <c r="C28" s="104" t="s">
        <v>5</v>
      </c>
      <c r="D28" s="105" t="s">
        <v>993</v>
      </c>
      <c r="E28" s="97" t="s">
        <v>428</v>
      </c>
      <c r="F28" s="91"/>
    </row>
    <row r="29" spans="2:7" x14ac:dyDescent="0.35">
      <c r="B29" s="89" t="s">
        <v>1</v>
      </c>
      <c r="C29" s="104" t="s">
        <v>5</v>
      </c>
      <c r="D29" s="105" t="s">
        <v>994</v>
      </c>
      <c r="E29" s="97" t="s">
        <v>428</v>
      </c>
      <c r="F29" s="91" t="s">
        <v>447</v>
      </c>
    </row>
    <row r="30" spans="2:7" x14ac:dyDescent="0.35">
      <c r="B30" s="78" t="s">
        <v>421</v>
      </c>
      <c r="C30" s="104" t="s">
        <v>5</v>
      </c>
      <c r="D30" s="105" t="s">
        <v>995</v>
      </c>
      <c r="E30" s="97" t="s">
        <v>428</v>
      </c>
      <c r="F30" s="91"/>
    </row>
    <row r="31" spans="2:7" x14ac:dyDescent="0.35">
      <c r="B31" s="89" t="s">
        <v>1</v>
      </c>
      <c r="C31" s="104" t="s">
        <v>5</v>
      </c>
      <c r="D31" s="105" t="s">
        <v>996</v>
      </c>
      <c r="E31" s="97" t="s">
        <v>428</v>
      </c>
      <c r="F31" s="91" t="s">
        <v>447</v>
      </c>
    </row>
    <row r="32" spans="2:7" x14ac:dyDescent="0.35">
      <c r="B32" s="89"/>
      <c r="C32" s="98"/>
      <c r="D32" s="97"/>
      <c r="E32" s="97"/>
      <c r="F32" s="91"/>
    </row>
    <row r="33" spans="2:6" x14ac:dyDescent="0.35">
      <c r="B33" s="205" t="s">
        <v>405</v>
      </c>
      <c r="C33" s="206"/>
      <c r="D33" s="206"/>
      <c r="E33" s="206"/>
      <c r="F33" s="207"/>
    </row>
    <row r="34" spans="2:6" x14ac:dyDescent="0.35">
      <c r="B34" s="78" t="s">
        <v>422</v>
      </c>
      <c r="C34" s="104" t="s">
        <v>5</v>
      </c>
      <c r="D34" s="105" t="s">
        <v>997</v>
      </c>
      <c r="E34" s="97" t="s">
        <v>428</v>
      </c>
      <c r="F34" s="91"/>
    </row>
    <row r="35" spans="2:6" x14ac:dyDescent="0.35">
      <c r="B35" s="78" t="s">
        <v>497</v>
      </c>
      <c r="C35" s="104" t="s">
        <v>5</v>
      </c>
      <c r="D35" s="105" t="s">
        <v>998</v>
      </c>
      <c r="E35" s="97" t="s">
        <v>428</v>
      </c>
      <c r="F35" s="91"/>
    </row>
    <row r="36" spans="2:6" x14ac:dyDescent="0.35">
      <c r="B36" s="78" t="s">
        <v>444</v>
      </c>
      <c r="C36" s="104" t="s">
        <v>5</v>
      </c>
      <c r="D36" s="105" t="s">
        <v>1000</v>
      </c>
      <c r="E36" s="97" t="s">
        <v>428</v>
      </c>
      <c r="F36" s="91"/>
    </row>
    <row r="37" spans="2:6" x14ac:dyDescent="0.35">
      <c r="B37" s="152" t="s">
        <v>609</v>
      </c>
      <c r="C37" s="104" t="s">
        <v>5</v>
      </c>
      <c r="D37" s="105" t="s">
        <v>1001</v>
      </c>
      <c r="E37" s="97" t="s">
        <v>428</v>
      </c>
      <c r="F37" s="91"/>
    </row>
    <row r="38" spans="2:6" x14ac:dyDescent="0.35">
      <c r="B38" s="78" t="s">
        <v>445</v>
      </c>
      <c r="C38" s="104" t="s">
        <v>5</v>
      </c>
      <c r="D38" s="105" t="s">
        <v>1002</v>
      </c>
      <c r="E38" s="97" t="s">
        <v>428</v>
      </c>
      <c r="F38" s="91"/>
    </row>
    <row r="39" spans="2:6" x14ac:dyDescent="0.35">
      <c r="B39" s="78" t="s">
        <v>446</v>
      </c>
      <c r="C39" s="104" t="s">
        <v>5</v>
      </c>
      <c r="D39" s="105" t="s">
        <v>1003</v>
      </c>
      <c r="E39" s="97" t="s">
        <v>428</v>
      </c>
      <c r="F39" s="91"/>
    </row>
    <row r="40" spans="2:6" ht="29" x14ac:dyDescent="0.35">
      <c r="B40" s="167" t="s">
        <v>653</v>
      </c>
      <c r="C40" s="105" t="s">
        <v>5</v>
      </c>
      <c r="D40" s="105" t="s">
        <v>1004</v>
      </c>
      <c r="E40" s="105" t="s">
        <v>999</v>
      </c>
      <c r="F40" s="99" t="s">
        <v>655</v>
      </c>
    </row>
    <row r="41" spans="2:6" x14ac:dyDescent="0.35">
      <c r="B41" s="89" t="s">
        <v>423</v>
      </c>
      <c r="C41" s="104" t="s">
        <v>5</v>
      </c>
      <c r="D41" s="105" t="s">
        <v>1005</v>
      </c>
      <c r="E41" s="97" t="s">
        <v>428</v>
      </c>
      <c r="F41" s="91"/>
    </row>
    <row r="42" spans="2:6" x14ac:dyDescent="0.35">
      <c r="B42" s="103"/>
      <c r="C42" s="108"/>
      <c r="D42" s="109"/>
      <c r="E42" s="109"/>
      <c r="F42" s="110"/>
    </row>
  </sheetData>
  <mergeCells count="6">
    <mergeCell ref="B2:F2"/>
    <mergeCell ref="B5:F5"/>
    <mergeCell ref="B8:F8"/>
    <mergeCell ref="B14:F14"/>
    <mergeCell ref="B22:F22"/>
    <mergeCell ref="B33:F33"/>
  </mergeCells>
  <conditionalFormatting sqref="H2">
    <cfRule type="cellIs" dxfId="343" priority="1" stopIfTrue="1" operator="notEqual">
      <formula>INDIRECT("Dummy_for_Comparison2!"&amp;ADDRESS(ROW(),COLUMN()))</formula>
    </cfRule>
  </conditionalFormatting>
  <hyperlinks>
    <hyperlink ref="H2" location="Data_Sets" display="Data Sets" xr:uid="{00000000-0004-0000-0200-000000000000}"/>
    <hyperlink ref="B6" location="Status!Status" display="Status Parameters " xr:uid="{00000000-0004-0000-0200-000001000000}"/>
    <hyperlink ref="B9" location="'Monitoring Data'!A1" display="Metering Parameters " xr:uid="{00000000-0004-0000-0200-000002000000}"/>
    <hyperlink ref="B10" location="'Maintenance Parameters'!A1" display="Maintenance Parameters" xr:uid="{00000000-0004-0000-0200-000003000000}"/>
    <hyperlink ref="B12" location="'Breaker Data'!A1" display="Breaker Data" xr:uid="{00000000-0004-0000-0200-000004000000}"/>
    <hyperlink ref="B15" location="Trip_Records" display="Trip Record 1 to Trip Record 25" xr:uid="{00000000-0004-0000-0200-000005000000}"/>
    <hyperlink ref="B16" location="Event_Records" display="Event Record 1 to Event Record 128" xr:uid="{00000000-0004-0000-0200-000006000000}"/>
    <hyperlink ref="B17" location="Maintenance_Records" display="Maintenance Record 1 to Maintenance Record 5" xr:uid="{00000000-0004-0000-0200-000007000000}"/>
    <hyperlink ref="B23" location="'User defined Map'!A1" display="User Mapped Parameters " xr:uid="{00000000-0004-0000-0200-000008000000}"/>
    <hyperlink ref="B25" location="Commands!A1" display="Commands" xr:uid="{00000000-0004-0000-0200-000009000000}"/>
    <hyperlink ref="B28" location="'Protection Settings'!A1" display="Set Group 1" xr:uid="{00000000-0004-0000-0200-00000A000000}"/>
    <hyperlink ref="B30" location="'Protection Settings'!A1" display="Set Group 2" xr:uid="{00000000-0004-0000-0200-00000B000000}"/>
    <hyperlink ref="B34" location="SystemSettings" display="System Settings" xr:uid="{00000000-0004-0000-0200-00000C000000}"/>
    <hyperlink ref="B35" location="UnitSettings" display="Unit Settings" xr:uid="{00000000-0004-0000-0200-00000D000000}"/>
    <hyperlink ref="B36" location="ModbusSettings" display="Modbus Settings" xr:uid="{00000000-0004-0000-0200-00000E000000}"/>
    <hyperlink ref="B38" location="DiSettings" display="DI Settings" xr:uid="{00000000-0004-0000-0200-00000F000000}"/>
    <hyperlink ref="B39" location="DOSettings" display="DO Settings" xr:uid="{00000000-0004-0000-0200-000010000000}"/>
    <hyperlink ref="B19" location="'Product Info RS-485'!A1" display="Product Info" xr:uid="{00000000-0004-0000-0200-000013000000}"/>
    <hyperlink ref="B37" location="PCHMI_Settings" display="PC-HMI Communication Settings" xr:uid="{00000000-0004-0000-0200-000015000000}"/>
    <hyperlink ref="B40" location="System_Settings_PC_HMI" display="System Settings PC-HMI" xr:uid="{91FE8CC2-2F58-4C83-ACE5-D3B57F55DCD5}"/>
  </hyperlinks>
  <pageMargins left="0.7" right="0.7" top="0.75" bottom="0.75" header="0.3" footer="0.3"/>
  <pageSetup orientation="portrait" horizontalDpi="300" verticalDpi="300" r:id="rId1"/>
  <headerFooter>
    <oddHeader>&amp;C&amp;G</oddHeader>
    <oddFooter>&amp;C_x000D_&amp;1#&amp;"Calibri"&amp;6&amp;K626469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56"/>
  <sheetViews>
    <sheetView zoomScale="85" zoomScaleNormal="85" workbookViewId="0">
      <pane ySplit="12" topLeftCell="A13" activePane="bottomLeft" state="frozen"/>
      <selection pane="bottomLeft" activeCell="F6" sqref="F6"/>
    </sheetView>
  </sheetViews>
  <sheetFormatPr defaultColWidth="9.1796875" defaultRowHeight="14.5" x14ac:dyDescent="0.35"/>
  <cols>
    <col min="1" max="1" width="10.453125" customWidth="1"/>
    <col min="2" max="2" width="49.453125" customWidth="1"/>
    <col min="3" max="3" width="13.1796875" style="18" bestFit="1" customWidth="1"/>
    <col min="4" max="4" width="14.453125" style="18" bestFit="1" customWidth="1"/>
    <col min="5" max="5" width="13.7265625" style="18" bestFit="1" customWidth="1"/>
    <col min="6" max="6" width="24.26953125" style="18" bestFit="1" customWidth="1"/>
    <col min="7" max="7" width="7" style="18" bestFit="1" customWidth="1"/>
    <col min="8" max="8" width="12.1796875" style="18" bestFit="1" customWidth="1"/>
    <col min="9" max="9" width="9.54296875" style="18" bestFit="1" customWidth="1"/>
    <col min="10" max="10" width="15.81640625" style="18" customWidth="1"/>
    <col min="11" max="11" width="13.26953125" style="18" customWidth="1"/>
    <col min="12" max="12" width="11.1796875" style="18" customWidth="1"/>
    <col min="14" max="14" width="27.26953125" customWidth="1"/>
    <col min="15" max="15" width="9.1796875" customWidth="1"/>
    <col min="16" max="16" width="11.81640625" bestFit="1" customWidth="1"/>
    <col min="17" max="17" width="9.1796875" customWidth="1"/>
    <col min="18" max="18" width="19.81640625" customWidth="1"/>
    <col min="20" max="22" width="0" hidden="1" customWidth="1"/>
    <col min="23" max="24" width="11.7265625" hidden="1" customWidth="1"/>
    <col min="25" max="26" width="0" hidden="1" customWidth="1"/>
  </cols>
  <sheetData>
    <row r="2" spans="1:26" ht="15" thickBot="1" x14ac:dyDescent="0.4">
      <c r="B2" s="197" t="s">
        <v>1073</v>
      </c>
    </row>
    <row r="3" spans="1:26" ht="31.5" thickBot="1" x14ac:dyDescent="0.4">
      <c r="B3" s="180" t="s">
        <v>0</v>
      </c>
      <c r="C3" s="71" t="s">
        <v>518</v>
      </c>
      <c r="F3"/>
      <c r="L3" s="208" t="s">
        <v>430</v>
      </c>
      <c r="M3" s="209"/>
      <c r="N3" s="193" t="s">
        <v>1097</v>
      </c>
    </row>
    <row r="4" spans="1:26" ht="15.5" x14ac:dyDescent="0.35">
      <c r="B4" s="182" t="s">
        <v>13</v>
      </c>
      <c r="C4" s="116">
        <v>1</v>
      </c>
      <c r="F4"/>
      <c r="L4" s="208" t="s">
        <v>431</v>
      </c>
      <c r="M4" s="209"/>
    </row>
    <row r="5" spans="1:26" ht="15.5" x14ac:dyDescent="0.35">
      <c r="B5" s="183" t="s">
        <v>12</v>
      </c>
      <c r="C5" s="117">
        <v>1</v>
      </c>
      <c r="F5"/>
      <c r="L5" s="181"/>
      <c r="M5" s="181"/>
    </row>
    <row r="6" spans="1:26" ht="15.5" x14ac:dyDescent="0.35">
      <c r="B6" s="183" t="s">
        <v>11</v>
      </c>
      <c r="C6" s="117">
        <v>1</v>
      </c>
      <c r="F6"/>
      <c r="L6" s="181"/>
      <c r="M6" s="181"/>
    </row>
    <row r="7" spans="1:26" ht="15.5" x14ac:dyDescent="0.35">
      <c r="B7" s="183" t="s">
        <v>14</v>
      </c>
      <c r="C7" s="117">
        <v>1</v>
      </c>
      <c r="F7"/>
      <c r="L7" s="181"/>
      <c r="M7" s="181"/>
    </row>
    <row r="8" spans="1:26" ht="15.5" x14ac:dyDescent="0.35">
      <c r="B8" s="183" t="s">
        <v>15</v>
      </c>
      <c r="C8" s="117">
        <v>1</v>
      </c>
      <c r="F8"/>
      <c r="L8" s="181"/>
      <c r="M8" s="181"/>
    </row>
    <row r="9" spans="1:26" ht="15.5" x14ac:dyDescent="0.35">
      <c r="B9" s="183" t="s">
        <v>16</v>
      </c>
      <c r="C9" s="117">
        <v>1</v>
      </c>
      <c r="F9"/>
      <c r="L9" s="181"/>
      <c r="M9" s="181"/>
    </row>
    <row r="10" spans="1:26" ht="15.5" x14ac:dyDescent="0.35">
      <c r="B10" s="183" t="s">
        <v>1072</v>
      </c>
      <c r="C10" s="117">
        <v>2</v>
      </c>
      <c r="F10"/>
      <c r="L10" s="181"/>
      <c r="M10" s="181"/>
    </row>
    <row r="11" spans="1:26" ht="15" thickBot="1" x14ac:dyDescent="0.4">
      <c r="A11" t="s">
        <v>6</v>
      </c>
    </row>
    <row r="12" spans="1:26" ht="30.5" thickBot="1" x14ac:dyDescent="0.4">
      <c r="A12" s="19"/>
      <c r="B12" s="55" t="s">
        <v>0</v>
      </c>
      <c r="C12" s="51" t="s">
        <v>65</v>
      </c>
      <c r="D12" s="51" t="s">
        <v>66</v>
      </c>
      <c r="E12" s="51" t="s">
        <v>68</v>
      </c>
      <c r="F12" s="51" t="s">
        <v>44</v>
      </c>
      <c r="G12" s="51" t="s">
        <v>4</v>
      </c>
      <c r="H12" s="51" t="s">
        <v>45</v>
      </c>
      <c r="I12" s="51" t="s">
        <v>46</v>
      </c>
      <c r="J12" s="51" t="s">
        <v>50</v>
      </c>
      <c r="K12" s="53" t="s">
        <v>32</v>
      </c>
      <c r="L12" s="51" t="s">
        <v>30</v>
      </c>
      <c r="M12" s="51" t="s">
        <v>21</v>
      </c>
      <c r="N12" s="51" t="s">
        <v>37</v>
      </c>
    </row>
    <row r="13" spans="1:26" ht="15.5" x14ac:dyDescent="0.35">
      <c r="B13" s="210" t="s">
        <v>75</v>
      </c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T13" t="s">
        <v>23</v>
      </c>
      <c r="U13" t="s">
        <v>24</v>
      </c>
      <c r="V13" t="s">
        <v>25</v>
      </c>
      <c r="W13" s="22" t="s">
        <v>26</v>
      </c>
      <c r="X13" s="22" t="s">
        <v>27</v>
      </c>
      <c r="Y13" t="s">
        <v>28</v>
      </c>
      <c r="Z13" t="s">
        <v>29</v>
      </c>
    </row>
    <row r="14" spans="1:26" ht="15.5" x14ac:dyDescent="0.35">
      <c r="B14" s="72" t="s">
        <v>69</v>
      </c>
      <c r="C14" s="135">
        <v>4</v>
      </c>
      <c r="D14" s="135">
        <f t="shared" ref="D14:D139" si="0">C14/2</f>
        <v>2</v>
      </c>
      <c r="E14" s="135">
        <v>0</v>
      </c>
      <c r="F14" s="135">
        <v>1260000</v>
      </c>
      <c r="G14" s="135">
        <v>1</v>
      </c>
      <c r="H14" s="135">
        <v>10</v>
      </c>
      <c r="I14" s="135" t="s">
        <v>7</v>
      </c>
      <c r="J14" s="135">
        <v>300001</v>
      </c>
      <c r="K14" s="135" t="s">
        <v>10</v>
      </c>
      <c r="L14" s="135" t="s">
        <v>8</v>
      </c>
      <c r="M14" s="135" t="s">
        <v>22</v>
      </c>
      <c r="N14" s="34"/>
      <c r="T14" s="18"/>
      <c r="V14" s="18"/>
      <c r="W14" s="23"/>
      <c r="X14" s="23"/>
      <c r="Y14" s="18"/>
      <c r="Z14" s="18"/>
    </row>
    <row r="15" spans="1:26" ht="15.5" x14ac:dyDescent="0.35">
      <c r="B15" s="72" t="s">
        <v>70</v>
      </c>
      <c r="C15" s="135">
        <v>4</v>
      </c>
      <c r="D15" s="135">
        <f t="shared" si="0"/>
        <v>2</v>
      </c>
      <c r="E15" s="135">
        <v>0</v>
      </c>
      <c r="F15" s="135">
        <v>1260000</v>
      </c>
      <c r="G15" s="135">
        <v>1</v>
      </c>
      <c r="H15" s="135">
        <v>10</v>
      </c>
      <c r="I15" s="135" t="s">
        <v>7</v>
      </c>
      <c r="J15" s="135">
        <f>J14+D14</f>
        <v>300003</v>
      </c>
      <c r="K15" s="135" t="s">
        <v>10</v>
      </c>
      <c r="L15" s="135" t="s">
        <v>8</v>
      </c>
      <c r="M15" s="135" t="s">
        <v>22</v>
      </c>
      <c r="N15" s="34"/>
      <c r="T15" s="18"/>
      <c r="V15" s="18"/>
      <c r="W15" s="23"/>
      <c r="X15" s="23"/>
      <c r="Y15" s="18"/>
      <c r="Z15" s="18"/>
    </row>
    <row r="16" spans="1:26" ht="15.5" x14ac:dyDescent="0.35">
      <c r="B16" s="72" t="s">
        <v>71</v>
      </c>
      <c r="C16" s="135">
        <v>4</v>
      </c>
      <c r="D16" s="135">
        <f t="shared" si="0"/>
        <v>2</v>
      </c>
      <c r="E16" s="135">
        <v>0</v>
      </c>
      <c r="F16" s="135">
        <v>1260000</v>
      </c>
      <c r="G16" s="135">
        <v>1</v>
      </c>
      <c r="H16" s="135">
        <v>10</v>
      </c>
      <c r="I16" s="135" t="s">
        <v>7</v>
      </c>
      <c r="J16" s="135">
        <f t="shared" ref="J16:J80" si="1">J15+D15</f>
        <v>300005</v>
      </c>
      <c r="K16" s="135" t="s">
        <v>10</v>
      </c>
      <c r="L16" s="135" t="s">
        <v>8</v>
      </c>
      <c r="M16" s="135" t="s">
        <v>22</v>
      </c>
      <c r="N16" s="34"/>
      <c r="T16" s="18"/>
      <c r="V16" s="18"/>
      <c r="W16" s="23"/>
      <c r="X16" s="23"/>
      <c r="Y16" s="18"/>
      <c r="Z16" s="18"/>
    </row>
    <row r="17" spans="2:26" ht="15.5" x14ac:dyDescent="0.35">
      <c r="B17" s="72" t="s">
        <v>72</v>
      </c>
      <c r="C17" s="135">
        <v>4</v>
      </c>
      <c r="D17" s="135">
        <f t="shared" si="0"/>
        <v>2</v>
      </c>
      <c r="E17" s="135">
        <v>0</v>
      </c>
      <c r="F17" s="135">
        <v>1260000</v>
      </c>
      <c r="G17" s="135">
        <v>1</v>
      </c>
      <c r="H17" s="135">
        <v>10</v>
      </c>
      <c r="I17" s="135" t="s">
        <v>7</v>
      </c>
      <c r="J17" s="135">
        <f t="shared" si="1"/>
        <v>300007</v>
      </c>
      <c r="K17" s="135" t="s">
        <v>10</v>
      </c>
      <c r="L17" s="135" t="s">
        <v>8</v>
      </c>
      <c r="M17" s="135" t="s">
        <v>22</v>
      </c>
      <c r="N17" s="34"/>
      <c r="T17" s="18"/>
      <c r="V17" s="18"/>
      <c r="W17" s="23"/>
      <c r="X17" s="23"/>
      <c r="Y17" s="18"/>
      <c r="Z17" s="18"/>
    </row>
    <row r="18" spans="2:26" ht="15.5" x14ac:dyDescent="0.35">
      <c r="B18" s="72" t="s">
        <v>73</v>
      </c>
      <c r="C18" s="135">
        <v>4</v>
      </c>
      <c r="D18" s="135">
        <f t="shared" si="0"/>
        <v>2</v>
      </c>
      <c r="E18" s="135">
        <v>0</v>
      </c>
      <c r="F18" s="135">
        <v>1260000</v>
      </c>
      <c r="G18" s="135">
        <v>1</v>
      </c>
      <c r="H18" s="135">
        <v>10</v>
      </c>
      <c r="I18" s="135" t="s">
        <v>7</v>
      </c>
      <c r="J18" s="135">
        <f t="shared" si="1"/>
        <v>300009</v>
      </c>
      <c r="K18" s="135" t="s">
        <v>10</v>
      </c>
      <c r="L18" s="135" t="s">
        <v>8</v>
      </c>
      <c r="M18" s="135" t="s">
        <v>22</v>
      </c>
      <c r="N18" s="34"/>
      <c r="T18" s="18"/>
      <c r="V18" s="18"/>
      <c r="W18" s="23"/>
      <c r="X18" s="23"/>
      <c r="Y18" s="18"/>
      <c r="Z18" s="18"/>
    </row>
    <row r="19" spans="2:26" ht="15.5" x14ac:dyDescent="0.35">
      <c r="B19" s="72" t="s">
        <v>1</v>
      </c>
      <c r="C19" s="135">
        <v>4</v>
      </c>
      <c r="D19" s="135">
        <f t="shared" si="0"/>
        <v>2</v>
      </c>
      <c r="E19" s="135">
        <v>0</v>
      </c>
      <c r="F19" s="135">
        <v>1260000</v>
      </c>
      <c r="G19" s="135">
        <v>1</v>
      </c>
      <c r="H19" s="135">
        <v>10</v>
      </c>
      <c r="I19" s="135" t="s">
        <v>7</v>
      </c>
      <c r="J19" s="135">
        <f t="shared" si="1"/>
        <v>300011</v>
      </c>
      <c r="K19" s="135" t="s">
        <v>10</v>
      </c>
      <c r="L19" s="135" t="s">
        <v>8</v>
      </c>
      <c r="M19" s="135" t="s">
        <v>22</v>
      </c>
      <c r="N19" s="34"/>
      <c r="T19" s="18"/>
      <c r="V19" s="18"/>
      <c r="W19" s="23"/>
      <c r="X19" s="23"/>
      <c r="Y19" s="18"/>
      <c r="Z19" s="18"/>
    </row>
    <row r="20" spans="2:26" ht="15.5" x14ac:dyDescent="0.35">
      <c r="B20" s="72" t="s">
        <v>1</v>
      </c>
      <c r="C20" s="135">
        <v>4</v>
      </c>
      <c r="D20" s="135">
        <f t="shared" si="0"/>
        <v>2</v>
      </c>
      <c r="E20" s="135">
        <v>0</v>
      </c>
      <c r="F20" s="135">
        <v>1260000</v>
      </c>
      <c r="G20" s="135">
        <v>1</v>
      </c>
      <c r="H20" s="135">
        <v>10</v>
      </c>
      <c r="I20" s="135" t="s">
        <v>7</v>
      </c>
      <c r="J20" s="135">
        <f t="shared" si="1"/>
        <v>300013</v>
      </c>
      <c r="K20" s="135" t="s">
        <v>10</v>
      </c>
      <c r="L20" s="135" t="s">
        <v>8</v>
      </c>
      <c r="M20" s="135" t="s">
        <v>22</v>
      </c>
      <c r="N20" s="34"/>
      <c r="T20" s="18"/>
      <c r="V20" s="18"/>
      <c r="W20" s="23"/>
      <c r="X20" s="23"/>
      <c r="Y20" s="18"/>
      <c r="Z20" s="18"/>
    </row>
    <row r="21" spans="2:26" ht="15.5" x14ac:dyDescent="0.35">
      <c r="B21" s="146" t="s">
        <v>112</v>
      </c>
      <c r="C21" s="135">
        <v>4</v>
      </c>
      <c r="D21" s="135">
        <f t="shared" si="0"/>
        <v>2</v>
      </c>
      <c r="E21" s="135">
        <v>0</v>
      </c>
      <c r="F21" s="135">
        <v>1260000</v>
      </c>
      <c r="G21" s="135">
        <v>1</v>
      </c>
      <c r="H21" s="135">
        <v>10</v>
      </c>
      <c r="I21" s="135" t="s">
        <v>7</v>
      </c>
      <c r="J21" s="135">
        <f t="shared" si="1"/>
        <v>300015</v>
      </c>
      <c r="K21" s="135" t="s">
        <v>10</v>
      </c>
      <c r="L21" s="135" t="s">
        <v>8</v>
      </c>
      <c r="M21" s="135" t="s">
        <v>22</v>
      </c>
      <c r="N21" s="34"/>
      <c r="T21" s="18"/>
      <c r="V21" s="18"/>
      <c r="W21" s="23"/>
      <c r="X21" s="23"/>
      <c r="Y21" s="18"/>
      <c r="Z21" s="18"/>
    </row>
    <row r="22" spans="2:26" ht="15.5" x14ac:dyDescent="0.35">
      <c r="B22" s="146" t="s">
        <v>113</v>
      </c>
      <c r="C22" s="135">
        <v>4</v>
      </c>
      <c r="D22" s="135">
        <f t="shared" si="0"/>
        <v>2</v>
      </c>
      <c r="E22" s="135">
        <v>0</v>
      </c>
      <c r="F22" s="135">
        <v>1260000</v>
      </c>
      <c r="G22" s="135">
        <v>1</v>
      </c>
      <c r="H22" s="135">
        <v>10</v>
      </c>
      <c r="I22" s="135" t="s">
        <v>7</v>
      </c>
      <c r="J22" s="135">
        <f t="shared" si="1"/>
        <v>300017</v>
      </c>
      <c r="K22" s="135" t="s">
        <v>10</v>
      </c>
      <c r="L22" s="135" t="s">
        <v>8</v>
      </c>
      <c r="M22" s="135" t="s">
        <v>22</v>
      </c>
      <c r="N22" s="34"/>
      <c r="T22" s="18"/>
      <c r="V22" s="18"/>
      <c r="W22" s="23"/>
      <c r="X22" s="23"/>
      <c r="Y22" s="18"/>
      <c r="Z22" s="18"/>
    </row>
    <row r="23" spans="2:26" ht="15.5" x14ac:dyDescent="0.35">
      <c r="B23" s="146" t="s">
        <v>114</v>
      </c>
      <c r="C23" s="135">
        <v>4</v>
      </c>
      <c r="D23" s="135">
        <f t="shared" si="0"/>
        <v>2</v>
      </c>
      <c r="E23" s="135">
        <v>0</v>
      </c>
      <c r="F23" s="135">
        <v>1260000</v>
      </c>
      <c r="G23" s="135">
        <v>1</v>
      </c>
      <c r="H23" s="135">
        <v>10</v>
      </c>
      <c r="I23" s="135" t="s">
        <v>7</v>
      </c>
      <c r="J23" s="135">
        <f t="shared" si="1"/>
        <v>300019</v>
      </c>
      <c r="K23" s="135" t="s">
        <v>10</v>
      </c>
      <c r="L23" s="135" t="s">
        <v>8</v>
      </c>
      <c r="M23" s="135" t="s">
        <v>22</v>
      </c>
      <c r="N23" s="34"/>
      <c r="T23" s="18"/>
      <c r="V23" s="18"/>
      <c r="W23" s="23"/>
      <c r="X23" s="23"/>
      <c r="Y23" s="18"/>
      <c r="Z23" s="18"/>
    </row>
    <row r="24" spans="2:26" ht="15.5" x14ac:dyDescent="0.35">
      <c r="B24" s="146" t="s">
        <v>115</v>
      </c>
      <c r="C24" s="135">
        <v>4</v>
      </c>
      <c r="D24" s="135">
        <f t="shared" si="0"/>
        <v>2</v>
      </c>
      <c r="E24" s="135">
        <v>0</v>
      </c>
      <c r="F24" s="135">
        <v>1260000</v>
      </c>
      <c r="G24" s="135">
        <v>1</v>
      </c>
      <c r="H24" s="135">
        <v>10</v>
      </c>
      <c r="I24" s="135" t="s">
        <v>7</v>
      </c>
      <c r="J24" s="135">
        <f t="shared" si="1"/>
        <v>300021</v>
      </c>
      <c r="K24" s="135" t="s">
        <v>10</v>
      </c>
      <c r="L24" s="135" t="s">
        <v>8</v>
      </c>
      <c r="M24" s="135" t="s">
        <v>22</v>
      </c>
      <c r="N24" s="34"/>
      <c r="T24" s="18"/>
      <c r="V24" s="18"/>
      <c r="W24" s="23"/>
      <c r="X24" s="23"/>
      <c r="Y24" s="18"/>
      <c r="Z24" s="18"/>
    </row>
    <row r="25" spans="2:26" ht="15.5" x14ac:dyDescent="0.35">
      <c r="B25" s="146" t="s">
        <v>116</v>
      </c>
      <c r="C25" s="135">
        <v>4</v>
      </c>
      <c r="D25" s="135">
        <f t="shared" si="0"/>
        <v>2</v>
      </c>
      <c r="E25" s="135">
        <v>0</v>
      </c>
      <c r="F25" s="135">
        <v>1260000</v>
      </c>
      <c r="G25" s="135">
        <v>1</v>
      </c>
      <c r="H25" s="135">
        <v>10</v>
      </c>
      <c r="I25" s="135" t="s">
        <v>7</v>
      </c>
      <c r="J25" s="135">
        <f t="shared" si="1"/>
        <v>300023</v>
      </c>
      <c r="K25" s="135" t="s">
        <v>10</v>
      </c>
      <c r="L25" s="135" t="s">
        <v>8</v>
      </c>
      <c r="M25" s="135" t="s">
        <v>22</v>
      </c>
      <c r="N25" s="34"/>
      <c r="T25" s="18"/>
      <c r="V25" s="18"/>
      <c r="W25" s="23"/>
      <c r="X25" s="23"/>
      <c r="Y25" s="18"/>
      <c r="Z25" s="18"/>
    </row>
    <row r="26" spans="2:26" ht="15.5" x14ac:dyDescent="0.35">
      <c r="B26" s="72" t="s">
        <v>1</v>
      </c>
      <c r="C26" s="135">
        <v>4</v>
      </c>
      <c r="D26" s="135">
        <f t="shared" si="0"/>
        <v>2</v>
      </c>
      <c r="E26" s="135">
        <v>0</v>
      </c>
      <c r="F26" s="135">
        <v>1260000</v>
      </c>
      <c r="G26" s="135">
        <v>1</v>
      </c>
      <c r="H26" s="135">
        <v>10</v>
      </c>
      <c r="I26" s="135" t="s">
        <v>7</v>
      </c>
      <c r="J26" s="135">
        <f t="shared" si="1"/>
        <v>300025</v>
      </c>
      <c r="K26" s="135" t="s">
        <v>10</v>
      </c>
      <c r="L26" s="135" t="s">
        <v>8</v>
      </c>
      <c r="M26" s="135" t="s">
        <v>22</v>
      </c>
      <c r="N26" s="34"/>
      <c r="T26" s="18"/>
      <c r="V26" s="18"/>
      <c r="W26" s="23"/>
      <c r="X26" s="23"/>
      <c r="Y26" s="18"/>
      <c r="Z26" s="18"/>
    </row>
    <row r="27" spans="2:26" ht="15.5" x14ac:dyDescent="0.35">
      <c r="B27" s="72" t="s">
        <v>1</v>
      </c>
      <c r="C27" s="135">
        <v>4</v>
      </c>
      <c r="D27" s="135">
        <f t="shared" si="0"/>
        <v>2</v>
      </c>
      <c r="E27" s="135">
        <v>0</v>
      </c>
      <c r="F27" s="135">
        <v>1260000</v>
      </c>
      <c r="G27" s="135">
        <v>1</v>
      </c>
      <c r="H27" s="135">
        <v>10</v>
      </c>
      <c r="I27" s="135" t="s">
        <v>7</v>
      </c>
      <c r="J27" s="135">
        <f t="shared" si="1"/>
        <v>300027</v>
      </c>
      <c r="K27" s="135" t="s">
        <v>10</v>
      </c>
      <c r="L27" s="135" t="s">
        <v>8</v>
      </c>
      <c r="M27" s="135" t="s">
        <v>22</v>
      </c>
      <c r="N27" s="34"/>
      <c r="T27" s="18"/>
      <c r="V27" s="18"/>
      <c r="W27" s="23"/>
      <c r="X27" s="23"/>
      <c r="Y27" s="18"/>
      <c r="Z27" s="18"/>
    </row>
    <row r="28" spans="2:26" ht="15.5" x14ac:dyDescent="0.35">
      <c r="B28" s="146" t="s">
        <v>504</v>
      </c>
      <c r="C28" s="135">
        <v>8</v>
      </c>
      <c r="D28" s="135">
        <f t="shared" si="0"/>
        <v>4</v>
      </c>
      <c r="E28" s="135">
        <v>0</v>
      </c>
      <c r="F28" s="135" t="s">
        <v>38</v>
      </c>
      <c r="G28" s="135">
        <v>1</v>
      </c>
      <c r="H28" s="135">
        <v>10</v>
      </c>
      <c r="I28" s="135" t="s">
        <v>7</v>
      </c>
      <c r="J28" s="135">
        <f t="shared" si="1"/>
        <v>300029</v>
      </c>
      <c r="K28" s="135" t="s">
        <v>10</v>
      </c>
      <c r="L28" s="135" t="s">
        <v>8</v>
      </c>
      <c r="M28" s="135" t="s">
        <v>22</v>
      </c>
      <c r="N28" s="34"/>
      <c r="T28" s="18"/>
      <c r="V28" s="18"/>
      <c r="W28" s="23"/>
      <c r="X28" s="23"/>
      <c r="Y28" s="18"/>
      <c r="Z28" s="18"/>
    </row>
    <row r="29" spans="2:26" ht="15.5" x14ac:dyDescent="0.35">
      <c r="B29" s="146" t="s">
        <v>505</v>
      </c>
      <c r="C29" s="135">
        <v>8</v>
      </c>
      <c r="D29" s="135">
        <f t="shared" si="0"/>
        <v>4</v>
      </c>
      <c r="E29" s="135">
        <v>0</v>
      </c>
      <c r="F29" s="135" t="s">
        <v>38</v>
      </c>
      <c r="G29" s="135">
        <v>1</v>
      </c>
      <c r="H29" s="135">
        <v>10</v>
      </c>
      <c r="I29" s="135" t="s">
        <v>7</v>
      </c>
      <c r="J29" s="135">
        <f t="shared" si="1"/>
        <v>300033</v>
      </c>
      <c r="K29" s="135" t="s">
        <v>10</v>
      </c>
      <c r="L29" s="135" t="s">
        <v>8</v>
      </c>
      <c r="M29" s="135" t="s">
        <v>22</v>
      </c>
      <c r="N29" s="34"/>
      <c r="T29" s="18"/>
      <c r="V29" s="18"/>
      <c r="W29" s="23"/>
      <c r="X29" s="23"/>
      <c r="Y29" s="18"/>
      <c r="Z29" s="18"/>
    </row>
    <row r="30" spans="2:26" ht="15.5" x14ac:dyDescent="0.35">
      <c r="B30" s="146" t="s">
        <v>506</v>
      </c>
      <c r="C30" s="135">
        <v>8</v>
      </c>
      <c r="D30" s="135">
        <f t="shared" si="0"/>
        <v>4</v>
      </c>
      <c r="E30" s="135">
        <v>0</v>
      </c>
      <c r="F30" s="135" t="s">
        <v>38</v>
      </c>
      <c r="G30" s="135">
        <v>1</v>
      </c>
      <c r="H30" s="135">
        <v>10</v>
      </c>
      <c r="I30" s="135" t="s">
        <v>7</v>
      </c>
      <c r="J30" s="135">
        <f t="shared" si="1"/>
        <v>300037</v>
      </c>
      <c r="K30" s="135" t="s">
        <v>10</v>
      </c>
      <c r="L30" s="135" t="s">
        <v>8</v>
      </c>
      <c r="M30" s="135" t="s">
        <v>22</v>
      </c>
      <c r="N30" s="34"/>
      <c r="T30" s="18"/>
      <c r="V30" s="18"/>
      <c r="W30" s="23"/>
      <c r="X30" s="23"/>
      <c r="Y30" s="18"/>
      <c r="Z30" s="18"/>
    </row>
    <row r="31" spans="2:26" ht="15.5" x14ac:dyDescent="0.35">
      <c r="B31" s="146" t="s">
        <v>507</v>
      </c>
      <c r="C31" s="135">
        <v>8</v>
      </c>
      <c r="D31" s="135">
        <f t="shared" si="0"/>
        <v>4</v>
      </c>
      <c r="E31" s="135">
        <v>0</v>
      </c>
      <c r="F31" s="135" t="s">
        <v>38</v>
      </c>
      <c r="G31" s="135">
        <v>1</v>
      </c>
      <c r="H31" s="135">
        <v>10</v>
      </c>
      <c r="I31" s="135" t="s">
        <v>7</v>
      </c>
      <c r="J31" s="135">
        <f t="shared" si="1"/>
        <v>300041</v>
      </c>
      <c r="K31" s="135" t="s">
        <v>10</v>
      </c>
      <c r="L31" s="135" t="s">
        <v>8</v>
      </c>
      <c r="M31" s="135" t="s">
        <v>22</v>
      </c>
      <c r="N31" s="34"/>
      <c r="T31" s="18"/>
      <c r="V31" s="18"/>
      <c r="W31" s="23"/>
      <c r="X31" s="23"/>
      <c r="Y31" s="18"/>
      <c r="Z31" s="18"/>
    </row>
    <row r="32" spans="2:26" ht="15.5" x14ac:dyDescent="0.35">
      <c r="B32" s="146" t="s">
        <v>508</v>
      </c>
      <c r="C32" s="135">
        <v>8</v>
      </c>
      <c r="D32" s="135">
        <f t="shared" si="0"/>
        <v>4</v>
      </c>
      <c r="E32" s="135">
        <v>0</v>
      </c>
      <c r="F32" s="135" t="s">
        <v>38</v>
      </c>
      <c r="G32" s="135">
        <v>1</v>
      </c>
      <c r="H32" s="135">
        <v>10</v>
      </c>
      <c r="I32" s="135" t="s">
        <v>7</v>
      </c>
      <c r="J32" s="135">
        <f t="shared" si="1"/>
        <v>300045</v>
      </c>
      <c r="K32" s="135" t="s">
        <v>10</v>
      </c>
      <c r="L32" s="135" t="s">
        <v>8</v>
      </c>
      <c r="M32" s="135" t="s">
        <v>22</v>
      </c>
      <c r="N32" s="34"/>
      <c r="T32" s="18"/>
      <c r="V32" s="18"/>
      <c r="W32" s="23"/>
      <c r="X32" s="23"/>
      <c r="Y32" s="18"/>
      <c r="Z32" s="18"/>
    </row>
    <row r="33" spans="2:26" ht="15.5" x14ac:dyDescent="0.35">
      <c r="B33" s="72" t="s">
        <v>1</v>
      </c>
      <c r="C33" s="135">
        <v>8</v>
      </c>
      <c r="D33" s="135">
        <f t="shared" si="0"/>
        <v>4</v>
      </c>
      <c r="E33" s="135">
        <v>0</v>
      </c>
      <c r="F33" s="135">
        <v>1260000</v>
      </c>
      <c r="G33" s="135">
        <v>1</v>
      </c>
      <c r="H33" s="135">
        <v>10</v>
      </c>
      <c r="I33" s="135" t="s">
        <v>7</v>
      </c>
      <c r="J33" s="135">
        <f t="shared" si="1"/>
        <v>300049</v>
      </c>
      <c r="K33" s="135" t="s">
        <v>10</v>
      </c>
      <c r="L33" s="135" t="s">
        <v>8</v>
      </c>
      <c r="M33" s="135" t="s">
        <v>22</v>
      </c>
      <c r="N33" s="34"/>
      <c r="T33" s="18"/>
      <c r="V33" s="18"/>
      <c r="W33" s="23"/>
      <c r="X33" s="23"/>
      <c r="Y33" s="18"/>
      <c r="Z33" s="18"/>
    </row>
    <row r="34" spans="2:26" ht="15.5" x14ac:dyDescent="0.35">
      <c r="B34" s="72" t="s">
        <v>1</v>
      </c>
      <c r="C34" s="135">
        <v>8</v>
      </c>
      <c r="D34" s="135">
        <f t="shared" si="0"/>
        <v>4</v>
      </c>
      <c r="E34" s="135">
        <v>0</v>
      </c>
      <c r="F34" s="135">
        <v>1260000</v>
      </c>
      <c r="G34" s="135">
        <v>1</v>
      </c>
      <c r="H34" s="135">
        <v>10</v>
      </c>
      <c r="I34" s="135" t="s">
        <v>7</v>
      </c>
      <c r="J34" s="135">
        <f t="shared" si="1"/>
        <v>300053</v>
      </c>
      <c r="K34" s="135" t="s">
        <v>10</v>
      </c>
      <c r="L34" s="135" t="s">
        <v>8</v>
      </c>
      <c r="M34" s="135" t="s">
        <v>22</v>
      </c>
      <c r="N34" s="34"/>
      <c r="T34" s="18"/>
      <c r="V34" s="18"/>
      <c r="W34" s="23"/>
      <c r="X34" s="23"/>
      <c r="Y34" s="18"/>
      <c r="Z34" s="18"/>
    </row>
    <row r="35" spans="2:26" ht="15.5" x14ac:dyDescent="0.35">
      <c r="B35" s="146" t="s">
        <v>519</v>
      </c>
      <c r="C35" s="135">
        <v>4</v>
      </c>
      <c r="D35" s="135">
        <f t="shared" si="0"/>
        <v>2</v>
      </c>
      <c r="E35" s="135">
        <v>0</v>
      </c>
      <c r="F35" s="135">
        <v>1260000</v>
      </c>
      <c r="G35" s="135">
        <v>1</v>
      </c>
      <c r="H35" s="135">
        <v>10</v>
      </c>
      <c r="I35" s="135" t="s">
        <v>7</v>
      </c>
      <c r="J35" s="135">
        <f t="shared" si="1"/>
        <v>300057</v>
      </c>
      <c r="K35" s="135" t="s">
        <v>10</v>
      </c>
      <c r="L35" s="135" t="s">
        <v>8</v>
      </c>
      <c r="M35" s="135" t="s">
        <v>22</v>
      </c>
      <c r="N35" s="34"/>
      <c r="T35" s="18"/>
      <c r="V35" s="18"/>
      <c r="W35" s="23"/>
      <c r="X35" s="23"/>
      <c r="Y35" s="18"/>
      <c r="Z35" s="18"/>
    </row>
    <row r="36" spans="2:26" ht="15.5" x14ac:dyDescent="0.35">
      <c r="B36" s="146" t="s">
        <v>520</v>
      </c>
      <c r="C36" s="135">
        <v>4</v>
      </c>
      <c r="D36" s="135">
        <f t="shared" si="0"/>
        <v>2</v>
      </c>
      <c r="E36" s="135">
        <v>0</v>
      </c>
      <c r="F36" s="135">
        <v>1260000</v>
      </c>
      <c r="G36" s="135">
        <v>1</v>
      </c>
      <c r="H36" s="135">
        <v>10</v>
      </c>
      <c r="I36" s="135" t="s">
        <v>7</v>
      </c>
      <c r="J36" s="135">
        <f t="shared" si="1"/>
        <v>300059</v>
      </c>
      <c r="K36" s="135" t="s">
        <v>10</v>
      </c>
      <c r="L36" s="135" t="s">
        <v>8</v>
      </c>
      <c r="M36" s="135" t="s">
        <v>22</v>
      </c>
      <c r="N36" s="34"/>
      <c r="T36" s="18"/>
      <c r="V36" s="18"/>
      <c r="W36" s="23"/>
      <c r="X36" s="23"/>
      <c r="Y36" s="18"/>
      <c r="Z36" s="18"/>
    </row>
    <row r="37" spans="2:26" ht="15.5" x14ac:dyDescent="0.35">
      <c r="B37" s="146" t="s">
        <v>123</v>
      </c>
      <c r="C37" s="135">
        <v>4</v>
      </c>
      <c r="D37" s="135">
        <f t="shared" si="0"/>
        <v>2</v>
      </c>
      <c r="E37" s="135">
        <v>0</v>
      </c>
      <c r="F37" s="135">
        <v>1260000</v>
      </c>
      <c r="G37" s="135">
        <v>1</v>
      </c>
      <c r="H37" s="135">
        <v>10</v>
      </c>
      <c r="I37" s="135" t="s">
        <v>7</v>
      </c>
      <c r="J37" s="135">
        <f t="shared" si="1"/>
        <v>300061</v>
      </c>
      <c r="K37" s="135" t="s">
        <v>10</v>
      </c>
      <c r="L37" s="135" t="s">
        <v>8</v>
      </c>
      <c r="M37" s="135" t="s">
        <v>22</v>
      </c>
      <c r="N37" s="34"/>
      <c r="T37" s="18"/>
      <c r="V37" s="18"/>
      <c r="W37" s="23"/>
      <c r="X37" s="23"/>
      <c r="Y37" s="18"/>
      <c r="Z37" s="18"/>
    </row>
    <row r="38" spans="2:26" ht="15.5" x14ac:dyDescent="0.35">
      <c r="B38" s="146" t="s">
        <v>124</v>
      </c>
      <c r="C38" s="135">
        <v>4</v>
      </c>
      <c r="D38" s="135">
        <f t="shared" si="0"/>
        <v>2</v>
      </c>
      <c r="E38" s="135">
        <v>0</v>
      </c>
      <c r="F38" s="135">
        <v>1260000</v>
      </c>
      <c r="G38" s="135">
        <v>1</v>
      </c>
      <c r="H38" s="135">
        <v>10</v>
      </c>
      <c r="I38" s="135" t="s">
        <v>7</v>
      </c>
      <c r="J38" s="135">
        <f t="shared" si="1"/>
        <v>300063</v>
      </c>
      <c r="K38" s="135" t="s">
        <v>10</v>
      </c>
      <c r="L38" s="135" t="s">
        <v>8</v>
      </c>
      <c r="M38" s="135" t="s">
        <v>22</v>
      </c>
      <c r="N38" s="34"/>
      <c r="T38" s="18"/>
      <c r="V38" s="18"/>
      <c r="W38" s="23"/>
      <c r="X38" s="23"/>
      <c r="Y38" s="18"/>
      <c r="Z38" s="18"/>
    </row>
    <row r="39" spans="2:26" ht="15.5" x14ac:dyDescent="0.35">
      <c r="B39" s="146" t="s">
        <v>125</v>
      </c>
      <c r="C39" s="135">
        <v>4</v>
      </c>
      <c r="D39" s="135">
        <f t="shared" si="0"/>
        <v>2</v>
      </c>
      <c r="E39" s="135">
        <v>0</v>
      </c>
      <c r="F39" s="135">
        <v>1260000</v>
      </c>
      <c r="G39" s="135">
        <v>1</v>
      </c>
      <c r="H39" s="135">
        <v>10</v>
      </c>
      <c r="I39" s="135" t="s">
        <v>7</v>
      </c>
      <c r="J39" s="135">
        <f t="shared" si="1"/>
        <v>300065</v>
      </c>
      <c r="K39" s="135" t="s">
        <v>10</v>
      </c>
      <c r="L39" s="135" t="s">
        <v>8</v>
      </c>
      <c r="M39" s="135" t="s">
        <v>22</v>
      </c>
      <c r="N39" s="34"/>
      <c r="T39" s="18"/>
      <c r="V39" s="18"/>
      <c r="W39" s="23"/>
      <c r="X39" s="23"/>
      <c r="Y39" s="18"/>
      <c r="Z39" s="18"/>
    </row>
    <row r="40" spans="2:26" ht="15.5" x14ac:dyDescent="0.35">
      <c r="B40" s="72" t="s">
        <v>1</v>
      </c>
      <c r="C40" s="135">
        <v>4</v>
      </c>
      <c r="D40" s="135">
        <f t="shared" si="0"/>
        <v>2</v>
      </c>
      <c r="E40" s="135">
        <v>0</v>
      </c>
      <c r="F40" s="135">
        <v>1260000</v>
      </c>
      <c r="G40" s="135">
        <v>1</v>
      </c>
      <c r="H40" s="135">
        <v>10</v>
      </c>
      <c r="I40" s="135" t="s">
        <v>7</v>
      </c>
      <c r="J40" s="135">
        <f t="shared" si="1"/>
        <v>300067</v>
      </c>
      <c r="K40" s="135" t="s">
        <v>10</v>
      </c>
      <c r="L40" s="135" t="s">
        <v>8</v>
      </c>
      <c r="M40" s="135" t="s">
        <v>22</v>
      </c>
      <c r="N40" s="34"/>
      <c r="T40" s="18"/>
      <c r="V40" s="18"/>
      <c r="W40" s="23"/>
      <c r="X40" s="23"/>
      <c r="Y40" s="18"/>
      <c r="Z40" s="18"/>
    </row>
    <row r="41" spans="2:26" ht="15.5" x14ac:dyDescent="0.35">
      <c r="B41" s="72" t="s">
        <v>1</v>
      </c>
      <c r="C41" s="135">
        <v>4</v>
      </c>
      <c r="D41" s="135">
        <f t="shared" si="0"/>
        <v>2</v>
      </c>
      <c r="E41" s="135">
        <v>0</v>
      </c>
      <c r="F41" s="135">
        <v>1260000</v>
      </c>
      <c r="G41" s="135">
        <v>1</v>
      </c>
      <c r="H41" s="135">
        <v>10</v>
      </c>
      <c r="I41" s="135" t="s">
        <v>7</v>
      </c>
      <c r="J41" s="135">
        <f t="shared" si="1"/>
        <v>300069</v>
      </c>
      <c r="K41" s="135" t="s">
        <v>10</v>
      </c>
      <c r="L41" s="135" t="s">
        <v>8</v>
      </c>
      <c r="M41" s="135" t="s">
        <v>22</v>
      </c>
      <c r="N41" s="34"/>
      <c r="T41" s="18"/>
      <c r="V41" s="18"/>
      <c r="W41" s="23"/>
      <c r="X41" s="23"/>
      <c r="Y41" s="18"/>
      <c r="Z41" s="18"/>
    </row>
    <row r="42" spans="2:26" ht="15.5" x14ac:dyDescent="0.35">
      <c r="B42" s="146" t="s">
        <v>521</v>
      </c>
      <c r="C42" s="135">
        <v>8</v>
      </c>
      <c r="D42" s="135">
        <f t="shared" si="0"/>
        <v>4</v>
      </c>
      <c r="E42" s="135">
        <v>0</v>
      </c>
      <c r="F42" s="135" t="s">
        <v>38</v>
      </c>
      <c r="G42" s="135">
        <v>1</v>
      </c>
      <c r="H42" s="135">
        <v>10</v>
      </c>
      <c r="I42" s="135" t="s">
        <v>7</v>
      </c>
      <c r="J42" s="135">
        <f t="shared" si="1"/>
        <v>300071</v>
      </c>
      <c r="K42" s="135" t="s">
        <v>10</v>
      </c>
      <c r="L42" s="135" t="s">
        <v>8</v>
      </c>
      <c r="M42" s="135" t="s">
        <v>22</v>
      </c>
      <c r="N42" s="34"/>
      <c r="T42" s="18"/>
      <c r="V42" s="18"/>
      <c r="W42" s="23"/>
      <c r="X42" s="23"/>
      <c r="Y42" s="18"/>
      <c r="Z42" s="18"/>
    </row>
    <row r="43" spans="2:26" ht="15.5" x14ac:dyDescent="0.35">
      <c r="B43" s="146" t="s">
        <v>522</v>
      </c>
      <c r="C43" s="135">
        <v>8</v>
      </c>
      <c r="D43" s="135">
        <f t="shared" si="0"/>
        <v>4</v>
      </c>
      <c r="E43" s="135">
        <v>0</v>
      </c>
      <c r="F43" s="135" t="s">
        <v>38</v>
      </c>
      <c r="G43" s="135">
        <v>1</v>
      </c>
      <c r="H43" s="135">
        <v>10</v>
      </c>
      <c r="I43" s="135" t="s">
        <v>7</v>
      </c>
      <c r="J43" s="135">
        <f t="shared" si="1"/>
        <v>300075</v>
      </c>
      <c r="K43" s="135" t="s">
        <v>10</v>
      </c>
      <c r="L43" s="135" t="s">
        <v>8</v>
      </c>
      <c r="M43" s="135" t="s">
        <v>22</v>
      </c>
      <c r="N43" s="34"/>
      <c r="T43" s="18"/>
      <c r="V43" s="18"/>
      <c r="W43" s="23"/>
      <c r="X43" s="23"/>
      <c r="Y43" s="18"/>
      <c r="Z43" s="18"/>
    </row>
    <row r="44" spans="2:26" ht="15.5" x14ac:dyDescent="0.35">
      <c r="B44" s="146" t="s">
        <v>523</v>
      </c>
      <c r="C44" s="135">
        <v>8</v>
      </c>
      <c r="D44" s="135">
        <f t="shared" si="0"/>
        <v>4</v>
      </c>
      <c r="E44" s="135">
        <v>0</v>
      </c>
      <c r="F44" s="135" t="s">
        <v>38</v>
      </c>
      <c r="G44" s="135">
        <v>1</v>
      </c>
      <c r="H44" s="135">
        <v>10</v>
      </c>
      <c r="I44" s="135" t="s">
        <v>7</v>
      </c>
      <c r="J44" s="135">
        <f t="shared" si="1"/>
        <v>300079</v>
      </c>
      <c r="K44" s="135" t="s">
        <v>10</v>
      </c>
      <c r="L44" s="135" t="s">
        <v>8</v>
      </c>
      <c r="M44" s="135" t="s">
        <v>22</v>
      </c>
      <c r="N44" s="34"/>
      <c r="T44" s="18"/>
      <c r="V44" s="18"/>
      <c r="W44" s="23"/>
      <c r="X44" s="23"/>
      <c r="Y44" s="18"/>
      <c r="Z44" s="18"/>
    </row>
    <row r="45" spans="2:26" ht="15.5" x14ac:dyDescent="0.35">
      <c r="B45" s="146" t="s">
        <v>524</v>
      </c>
      <c r="C45" s="135">
        <v>8</v>
      </c>
      <c r="D45" s="135">
        <f t="shared" si="0"/>
        <v>4</v>
      </c>
      <c r="E45" s="135">
        <v>0</v>
      </c>
      <c r="F45" s="135" t="s">
        <v>38</v>
      </c>
      <c r="G45" s="135">
        <v>1</v>
      </c>
      <c r="H45" s="135">
        <v>10</v>
      </c>
      <c r="I45" s="135" t="s">
        <v>7</v>
      </c>
      <c r="J45" s="135">
        <f t="shared" si="1"/>
        <v>300083</v>
      </c>
      <c r="K45" s="135" t="s">
        <v>10</v>
      </c>
      <c r="L45" s="135" t="s">
        <v>8</v>
      </c>
      <c r="M45" s="135" t="s">
        <v>22</v>
      </c>
      <c r="N45" s="34"/>
      <c r="T45" s="18"/>
      <c r="V45" s="18"/>
      <c r="W45" s="23"/>
      <c r="X45" s="23"/>
      <c r="Y45" s="18"/>
      <c r="Z45" s="18"/>
    </row>
    <row r="46" spans="2:26" ht="15.5" x14ac:dyDescent="0.35">
      <c r="B46" s="146" t="s">
        <v>525</v>
      </c>
      <c r="C46" s="135">
        <v>8</v>
      </c>
      <c r="D46" s="135">
        <f t="shared" si="0"/>
        <v>4</v>
      </c>
      <c r="E46" s="135">
        <v>0</v>
      </c>
      <c r="F46" s="135" t="s">
        <v>38</v>
      </c>
      <c r="G46" s="135">
        <v>1</v>
      </c>
      <c r="H46" s="135">
        <v>10</v>
      </c>
      <c r="I46" s="135" t="s">
        <v>7</v>
      </c>
      <c r="J46" s="135">
        <f t="shared" si="1"/>
        <v>300087</v>
      </c>
      <c r="K46" s="135" t="s">
        <v>10</v>
      </c>
      <c r="L46" s="135" t="s">
        <v>8</v>
      </c>
      <c r="M46" s="135" t="s">
        <v>22</v>
      </c>
      <c r="N46" s="34"/>
      <c r="T46" s="18"/>
      <c r="V46" s="18"/>
      <c r="W46" s="23"/>
      <c r="X46" s="23"/>
      <c r="Y46" s="18"/>
      <c r="Z46" s="18"/>
    </row>
    <row r="47" spans="2:26" ht="15.5" x14ac:dyDescent="0.35">
      <c r="B47" s="72" t="s">
        <v>1</v>
      </c>
      <c r="C47" s="135">
        <v>8</v>
      </c>
      <c r="D47" s="135">
        <f t="shared" si="0"/>
        <v>4</v>
      </c>
      <c r="E47" s="135">
        <v>0</v>
      </c>
      <c r="F47" s="135">
        <v>1260000</v>
      </c>
      <c r="G47" s="135">
        <v>1</v>
      </c>
      <c r="H47" s="135">
        <v>10</v>
      </c>
      <c r="I47" s="135" t="s">
        <v>7</v>
      </c>
      <c r="J47" s="135">
        <f t="shared" si="1"/>
        <v>300091</v>
      </c>
      <c r="K47" s="135" t="s">
        <v>10</v>
      </c>
      <c r="L47" s="135" t="s">
        <v>8</v>
      </c>
      <c r="M47" s="135" t="s">
        <v>22</v>
      </c>
      <c r="N47" s="34"/>
      <c r="T47" s="18"/>
      <c r="V47" s="18"/>
      <c r="W47" s="23"/>
      <c r="X47" s="23"/>
      <c r="Y47" s="18"/>
      <c r="Z47" s="18"/>
    </row>
    <row r="48" spans="2:26" ht="15.5" x14ac:dyDescent="0.35">
      <c r="B48" s="72" t="s">
        <v>1</v>
      </c>
      <c r="C48" s="135">
        <v>8</v>
      </c>
      <c r="D48" s="135">
        <f t="shared" si="0"/>
        <v>4</v>
      </c>
      <c r="E48" s="135">
        <v>0</v>
      </c>
      <c r="F48" s="135">
        <v>1260000</v>
      </c>
      <c r="G48" s="135">
        <v>1</v>
      </c>
      <c r="H48" s="135">
        <v>10</v>
      </c>
      <c r="I48" s="135" t="s">
        <v>7</v>
      </c>
      <c r="J48" s="135">
        <f t="shared" si="1"/>
        <v>300095</v>
      </c>
      <c r="K48" s="135" t="s">
        <v>10</v>
      </c>
      <c r="L48" s="135" t="s">
        <v>8</v>
      </c>
      <c r="M48" s="135" t="s">
        <v>22</v>
      </c>
      <c r="N48" s="34"/>
      <c r="T48" s="18"/>
      <c r="V48" s="18"/>
      <c r="W48" s="23"/>
      <c r="X48" s="23"/>
      <c r="Y48" s="18"/>
      <c r="Z48" s="18"/>
    </row>
    <row r="49" spans="1:26" ht="15.5" x14ac:dyDescent="0.35">
      <c r="B49" s="72" t="s">
        <v>9</v>
      </c>
      <c r="C49" s="135">
        <v>4</v>
      </c>
      <c r="D49" s="135">
        <f t="shared" si="0"/>
        <v>2</v>
      </c>
      <c r="E49" s="135">
        <v>0</v>
      </c>
      <c r="F49" s="135">
        <v>1260000</v>
      </c>
      <c r="G49" s="135">
        <v>1</v>
      </c>
      <c r="H49" s="135">
        <v>10</v>
      </c>
      <c r="I49" s="135" t="s">
        <v>7</v>
      </c>
      <c r="J49" s="135">
        <f t="shared" si="1"/>
        <v>300099</v>
      </c>
      <c r="K49" s="135" t="s">
        <v>10</v>
      </c>
      <c r="L49" s="135" t="s">
        <v>8</v>
      </c>
      <c r="M49" s="135" t="s">
        <v>22</v>
      </c>
      <c r="N49" s="34"/>
      <c r="T49" s="18"/>
      <c r="V49" s="18"/>
      <c r="W49" s="23"/>
      <c r="X49" s="23"/>
      <c r="Y49" s="18"/>
      <c r="Z49" s="18"/>
    </row>
    <row r="50" spans="1:26" ht="15.5" x14ac:dyDescent="0.35">
      <c r="B50" s="72" t="s">
        <v>76</v>
      </c>
      <c r="C50" s="135">
        <v>2</v>
      </c>
      <c r="D50" s="135">
        <f t="shared" si="0"/>
        <v>1</v>
      </c>
      <c r="E50" s="135">
        <v>0</v>
      </c>
      <c r="F50" s="135">
        <v>2000</v>
      </c>
      <c r="G50" s="135">
        <v>1</v>
      </c>
      <c r="H50" s="135">
        <v>1</v>
      </c>
      <c r="I50" s="135" t="s">
        <v>7</v>
      </c>
      <c r="J50" s="135">
        <f t="shared" si="1"/>
        <v>300101</v>
      </c>
      <c r="K50" s="135" t="s">
        <v>10</v>
      </c>
      <c r="L50" s="135" t="s">
        <v>8</v>
      </c>
      <c r="M50" s="135" t="s">
        <v>20</v>
      </c>
      <c r="N50" s="34"/>
      <c r="T50" s="18"/>
      <c r="V50" s="18"/>
      <c r="W50" s="23"/>
      <c r="X50" s="23"/>
      <c r="Y50" s="18"/>
      <c r="Z50" s="18"/>
    </row>
    <row r="51" spans="1:26" ht="15.5" x14ac:dyDescent="0.35">
      <c r="B51" s="72" t="s">
        <v>74</v>
      </c>
      <c r="C51" s="135">
        <v>2</v>
      </c>
      <c r="D51" s="135">
        <f t="shared" si="0"/>
        <v>1</v>
      </c>
      <c r="E51" s="135">
        <v>0</v>
      </c>
      <c r="F51" s="135">
        <v>2000</v>
      </c>
      <c r="G51" s="135">
        <v>1</v>
      </c>
      <c r="H51" s="135">
        <v>1</v>
      </c>
      <c r="I51" s="135" t="s">
        <v>7</v>
      </c>
      <c r="J51" s="135">
        <f t="shared" si="1"/>
        <v>300102</v>
      </c>
      <c r="K51" s="135" t="s">
        <v>10</v>
      </c>
      <c r="L51" s="135" t="s">
        <v>8</v>
      </c>
      <c r="M51" s="135" t="s">
        <v>20</v>
      </c>
      <c r="N51" s="34"/>
      <c r="T51" s="18"/>
      <c r="V51" s="18"/>
      <c r="W51" s="23"/>
      <c r="X51" s="23"/>
      <c r="Y51" s="18"/>
      <c r="Z51" s="18"/>
    </row>
    <row r="52" spans="1:26" ht="15.5" x14ac:dyDescent="0.35">
      <c r="B52" s="72" t="s">
        <v>77</v>
      </c>
      <c r="C52" s="135">
        <v>2</v>
      </c>
      <c r="D52" s="135">
        <f t="shared" si="0"/>
        <v>1</v>
      </c>
      <c r="E52" s="135">
        <v>0</v>
      </c>
      <c r="F52" s="135">
        <v>2000</v>
      </c>
      <c r="G52" s="135">
        <v>1</v>
      </c>
      <c r="H52" s="135">
        <v>1</v>
      </c>
      <c r="I52" s="135" t="s">
        <v>7</v>
      </c>
      <c r="J52" s="135">
        <f t="shared" si="1"/>
        <v>300103</v>
      </c>
      <c r="K52" s="135" t="s">
        <v>10</v>
      </c>
      <c r="L52" s="135" t="s">
        <v>8</v>
      </c>
      <c r="M52" s="135" t="s">
        <v>20</v>
      </c>
      <c r="N52" s="17"/>
    </row>
    <row r="53" spans="1:26" ht="15.5" x14ac:dyDescent="0.35">
      <c r="B53" s="72" t="s">
        <v>1066</v>
      </c>
      <c r="C53" s="135">
        <v>2</v>
      </c>
      <c r="D53" s="135">
        <f t="shared" ref="D53" si="2">C53/2</f>
        <v>1</v>
      </c>
      <c r="E53" s="135">
        <v>0</v>
      </c>
      <c r="F53" s="135">
        <v>2000</v>
      </c>
      <c r="G53" s="135">
        <v>1</v>
      </c>
      <c r="H53" s="135">
        <v>1</v>
      </c>
      <c r="I53" s="135" t="s">
        <v>7</v>
      </c>
      <c r="J53" s="135">
        <f t="shared" ref="J53:J61" si="3">J52+D52</f>
        <v>300104</v>
      </c>
      <c r="K53" s="135" t="s">
        <v>10</v>
      </c>
      <c r="L53" s="135" t="s">
        <v>8</v>
      </c>
      <c r="M53" s="135" t="s">
        <v>20</v>
      </c>
      <c r="N53" s="17"/>
    </row>
    <row r="54" spans="1:26" ht="15.5" x14ac:dyDescent="0.35">
      <c r="B54" s="72" t="s">
        <v>552</v>
      </c>
      <c r="C54" s="135">
        <v>2</v>
      </c>
      <c r="D54" s="135">
        <f t="shared" si="0"/>
        <v>1</v>
      </c>
      <c r="E54" s="135">
        <v>-200</v>
      </c>
      <c r="F54" s="135">
        <v>200</v>
      </c>
      <c r="G54" s="135">
        <v>1</v>
      </c>
      <c r="H54" s="135">
        <v>1</v>
      </c>
      <c r="I54" s="135" t="s">
        <v>7</v>
      </c>
      <c r="J54" s="135">
        <f t="shared" si="1"/>
        <v>300105</v>
      </c>
      <c r="K54" s="135" t="s">
        <v>10</v>
      </c>
      <c r="L54" s="135" t="s">
        <v>8</v>
      </c>
      <c r="M54" s="135" t="s">
        <v>20</v>
      </c>
      <c r="N54" s="34"/>
      <c r="T54" s="18"/>
      <c r="V54" s="18"/>
      <c r="W54" s="23"/>
      <c r="X54" s="23"/>
      <c r="Y54" s="18"/>
      <c r="Z54" s="18"/>
    </row>
    <row r="55" spans="1:26" ht="15.5" x14ac:dyDescent="0.35">
      <c r="B55" s="72" t="s">
        <v>553</v>
      </c>
      <c r="C55" s="135">
        <v>2</v>
      </c>
      <c r="D55" s="135">
        <f t="shared" si="0"/>
        <v>1</v>
      </c>
      <c r="E55" s="135">
        <v>-200</v>
      </c>
      <c r="F55" s="135">
        <v>200</v>
      </c>
      <c r="G55" s="135">
        <v>1</v>
      </c>
      <c r="H55" s="135">
        <v>1</v>
      </c>
      <c r="I55" s="135" t="s">
        <v>7</v>
      </c>
      <c r="J55" s="135">
        <f t="shared" si="3"/>
        <v>300106</v>
      </c>
      <c r="K55" s="135" t="s">
        <v>10</v>
      </c>
      <c r="L55" s="135" t="s">
        <v>8</v>
      </c>
      <c r="M55" s="135" t="s">
        <v>20</v>
      </c>
      <c r="N55" s="34"/>
      <c r="T55" s="18"/>
      <c r="V55" s="18"/>
      <c r="W55" s="23"/>
      <c r="X55" s="23"/>
      <c r="Y55" s="18"/>
      <c r="Z55" s="18"/>
    </row>
    <row r="56" spans="1:26" ht="15.5" x14ac:dyDescent="0.35">
      <c r="B56" s="72" t="s">
        <v>554</v>
      </c>
      <c r="C56" s="135">
        <v>2</v>
      </c>
      <c r="D56" s="135">
        <f t="shared" si="0"/>
        <v>1</v>
      </c>
      <c r="E56" s="135">
        <v>-200</v>
      </c>
      <c r="F56" s="135">
        <v>200</v>
      </c>
      <c r="G56" s="135">
        <v>1</v>
      </c>
      <c r="H56" s="135">
        <v>1</v>
      </c>
      <c r="I56" s="135" t="s">
        <v>7</v>
      </c>
      <c r="J56" s="135">
        <f t="shared" si="1"/>
        <v>300107</v>
      </c>
      <c r="K56" s="135" t="s">
        <v>10</v>
      </c>
      <c r="L56" s="135" t="s">
        <v>8</v>
      </c>
      <c r="M56" s="135" t="s">
        <v>20</v>
      </c>
      <c r="N56" s="34"/>
      <c r="T56" s="18"/>
      <c r="V56" s="18"/>
      <c r="W56" s="23"/>
      <c r="X56" s="23"/>
      <c r="Y56" s="18"/>
      <c r="Z56" s="18"/>
    </row>
    <row r="57" spans="1:26" ht="15.5" x14ac:dyDescent="0.35">
      <c r="B57" s="72" t="s">
        <v>371</v>
      </c>
      <c r="C57" s="135">
        <v>2</v>
      </c>
      <c r="D57" s="135">
        <f t="shared" si="0"/>
        <v>1</v>
      </c>
      <c r="E57" s="135">
        <v>-200</v>
      </c>
      <c r="F57" s="135">
        <v>200</v>
      </c>
      <c r="G57" s="135">
        <v>1</v>
      </c>
      <c r="H57" s="135">
        <v>1</v>
      </c>
      <c r="I57" s="135" t="s">
        <v>7</v>
      </c>
      <c r="J57" s="135">
        <f t="shared" si="3"/>
        <v>300108</v>
      </c>
      <c r="K57" s="135" t="s">
        <v>10</v>
      </c>
      <c r="L57" s="135" t="s">
        <v>8</v>
      </c>
      <c r="M57" s="135" t="s">
        <v>20</v>
      </c>
      <c r="N57" s="34"/>
      <c r="T57" s="18"/>
      <c r="V57" s="18"/>
      <c r="W57" s="23"/>
      <c r="X57" s="23"/>
      <c r="Y57" s="18"/>
      <c r="Z57" s="18"/>
    </row>
    <row r="58" spans="1:26" ht="15.5" x14ac:dyDescent="0.35">
      <c r="B58" s="72" t="s">
        <v>154</v>
      </c>
      <c r="C58" s="135">
        <v>2</v>
      </c>
      <c r="D58" s="135">
        <f t="shared" si="0"/>
        <v>1</v>
      </c>
      <c r="E58" s="135">
        <v>0</v>
      </c>
      <c r="F58" s="135">
        <v>5000</v>
      </c>
      <c r="G58" s="135">
        <v>1</v>
      </c>
      <c r="H58" s="135">
        <v>10</v>
      </c>
      <c r="I58" s="135" t="s">
        <v>7</v>
      </c>
      <c r="J58" s="135">
        <f t="shared" si="1"/>
        <v>300109</v>
      </c>
      <c r="K58" s="135" t="s">
        <v>10</v>
      </c>
      <c r="L58" s="135" t="s">
        <v>8</v>
      </c>
      <c r="M58" s="135" t="s">
        <v>20</v>
      </c>
      <c r="N58" s="34"/>
      <c r="T58" s="18"/>
      <c r="V58" s="18"/>
      <c r="W58" s="23"/>
      <c r="X58" s="23"/>
      <c r="Y58" s="18"/>
      <c r="Z58" s="18"/>
    </row>
    <row r="59" spans="1:26" ht="15.5" x14ac:dyDescent="0.35">
      <c r="B59" s="72" t="s">
        <v>153</v>
      </c>
      <c r="C59" s="135">
        <v>2</v>
      </c>
      <c r="D59" s="135">
        <f t="shared" si="0"/>
        <v>1</v>
      </c>
      <c r="E59" s="135">
        <v>0</v>
      </c>
      <c r="F59" s="135">
        <v>5000</v>
      </c>
      <c r="G59" s="135">
        <v>1</v>
      </c>
      <c r="H59" s="135">
        <v>10</v>
      </c>
      <c r="I59" s="135" t="s">
        <v>7</v>
      </c>
      <c r="J59" s="135">
        <f t="shared" si="3"/>
        <v>300110</v>
      </c>
      <c r="K59" s="135" t="s">
        <v>10</v>
      </c>
      <c r="L59" s="135" t="s">
        <v>8</v>
      </c>
      <c r="M59" s="135" t="s">
        <v>20</v>
      </c>
      <c r="N59" s="34"/>
      <c r="T59" s="18"/>
      <c r="V59" s="18"/>
      <c r="W59" s="23"/>
      <c r="X59" s="23"/>
      <c r="Y59" s="18"/>
      <c r="Z59" s="18"/>
    </row>
    <row r="60" spans="1:26" ht="15.5" x14ac:dyDescent="0.35">
      <c r="B60" s="72" t="s">
        <v>152</v>
      </c>
      <c r="C60" s="135">
        <v>2</v>
      </c>
      <c r="D60" s="135">
        <f t="shared" si="0"/>
        <v>1</v>
      </c>
      <c r="E60" s="135">
        <v>0</v>
      </c>
      <c r="F60" s="135">
        <v>5000</v>
      </c>
      <c r="G60" s="135">
        <v>1</v>
      </c>
      <c r="H60" s="135">
        <v>10</v>
      </c>
      <c r="I60" s="135" t="s">
        <v>7</v>
      </c>
      <c r="J60" s="135">
        <f t="shared" si="1"/>
        <v>300111</v>
      </c>
      <c r="K60" s="135" t="s">
        <v>10</v>
      </c>
      <c r="L60" s="135" t="s">
        <v>8</v>
      </c>
      <c r="M60" s="135" t="s">
        <v>20</v>
      </c>
      <c r="N60" s="34"/>
      <c r="T60" s="18"/>
      <c r="V60" s="18"/>
      <c r="W60" s="23"/>
      <c r="X60" s="23"/>
      <c r="Y60" s="18"/>
      <c r="Z60" s="18"/>
    </row>
    <row r="61" spans="1:26" ht="15.5" x14ac:dyDescent="0.35">
      <c r="B61" s="72" t="s">
        <v>151</v>
      </c>
      <c r="C61" s="135">
        <v>2</v>
      </c>
      <c r="D61" s="135">
        <f t="shared" si="0"/>
        <v>1</v>
      </c>
      <c r="E61" s="135">
        <v>0</v>
      </c>
      <c r="F61" s="135">
        <v>5000</v>
      </c>
      <c r="G61" s="135">
        <v>1</v>
      </c>
      <c r="H61" s="135">
        <v>10</v>
      </c>
      <c r="I61" s="135" t="s">
        <v>7</v>
      </c>
      <c r="J61" s="135">
        <f t="shared" si="3"/>
        <v>300112</v>
      </c>
      <c r="K61" s="135" t="s">
        <v>10</v>
      </c>
      <c r="L61" s="135" t="s">
        <v>8</v>
      </c>
      <c r="M61" s="135" t="s">
        <v>20</v>
      </c>
      <c r="N61" s="34"/>
      <c r="T61" s="18"/>
      <c r="V61" s="18"/>
      <c r="W61" s="23"/>
      <c r="X61" s="23"/>
      <c r="Y61" s="18"/>
      <c r="Z61" s="18"/>
    </row>
    <row r="62" spans="1:26" ht="15.5" x14ac:dyDescent="0.35">
      <c r="A62" t="s">
        <v>509</v>
      </c>
      <c r="B62" s="72" t="s">
        <v>143</v>
      </c>
      <c r="C62" s="135">
        <v>4</v>
      </c>
      <c r="D62" s="135">
        <f t="shared" si="0"/>
        <v>2</v>
      </c>
      <c r="E62" s="135">
        <v>0</v>
      </c>
      <c r="F62" s="135">
        <v>1260000</v>
      </c>
      <c r="G62" s="135">
        <v>1</v>
      </c>
      <c r="H62" s="135">
        <v>10</v>
      </c>
      <c r="I62" s="135" t="s">
        <v>7</v>
      </c>
      <c r="J62" s="135">
        <f t="shared" si="1"/>
        <v>300113</v>
      </c>
      <c r="K62" s="135" t="s">
        <v>10</v>
      </c>
      <c r="L62" s="135" t="s">
        <v>8</v>
      </c>
      <c r="M62" s="135" t="s">
        <v>22</v>
      </c>
      <c r="N62" s="34"/>
      <c r="T62" s="18"/>
      <c r="V62" s="18"/>
      <c r="W62" s="23"/>
      <c r="X62" s="23"/>
      <c r="Y62" s="18"/>
      <c r="Z62" s="18"/>
    </row>
    <row r="63" spans="1:26" ht="15.5" x14ac:dyDescent="0.35">
      <c r="B63" s="72" t="s">
        <v>144</v>
      </c>
      <c r="C63" s="135">
        <v>4</v>
      </c>
      <c r="D63" s="135">
        <f t="shared" si="0"/>
        <v>2</v>
      </c>
      <c r="E63" s="135">
        <v>0</v>
      </c>
      <c r="F63" s="135">
        <v>1260000</v>
      </c>
      <c r="G63" s="135">
        <v>1</v>
      </c>
      <c r="H63" s="135">
        <v>10</v>
      </c>
      <c r="I63" s="135" t="s">
        <v>7</v>
      </c>
      <c r="J63" s="135">
        <f t="shared" si="1"/>
        <v>300115</v>
      </c>
      <c r="K63" s="135" t="s">
        <v>10</v>
      </c>
      <c r="L63" s="135" t="s">
        <v>8</v>
      </c>
      <c r="M63" s="135" t="s">
        <v>22</v>
      </c>
      <c r="N63" s="34"/>
      <c r="T63" s="18"/>
      <c r="V63" s="18"/>
      <c r="W63" s="23"/>
      <c r="X63" s="23"/>
      <c r="Y63" s="18"/>
      <c r="Z63" s="18"/>
    </row>
    <row r="64" spans="1:26" ht="15.5" x14ac:dyDescent="0.35">
      <c r="B64" s="72" t="s">
        <v>145</v>
      </c>
      <c r="C64" s="135">
        <v>4</v>
      </c>
      <c r="D64" s="135">
        <f t="shared" si="0"/>
        <v>2</v>
      </c>
      <c r="E64" s="135">
        <v>0</v>
      </c>
      <c r="F64" s="135">
        <v>1260000</v>
      </c>
      <c r="G64" s="135">
        <v>1</v>
      </c>
      <c r="H64" s="135">
        <v>10</v>
      </c>
      <c r="I64" s="135" t="s">
        <v>7</v>
      </c>
      <c r="J64" s="135">
        <f t="shared" si="1"/>
        <v>300117</v>
      </c>
      <c r="K64" s="135" t="s">
        <v>10</v>
      </c>
      <c r="L64" s="135" t="s">
        <v>8</v>
      </c>
      <c r="M64" s="135" t="s">
        <v>22</v>
      </c>
      <c r="N64" s="34"/>
      <c r="T64" s="18"/>
      <c r="V64" s="18"/>
      <c r="W64" s="23"/>
      <c r="X64" s="23"/>
      <c r="Y64" s="18"/>
      <c r="Z64" s="18"/>
    </row>
    <row r="65" spans="2:26" ht="15.5" x14ac:dyDescent="0.35">
      <c r="B65" s="72" t="s">
        <v>146</v>
      </c>
      <c r="C65" s="135">
        <v>4</v>
      </c>
      <c r="D65" s="135">
        <f t="shared" si="0"/>
        <v>2</v>
      </c>
      <c r="E65" s="135">
        <v>0</v>
      </c>
      <c r="F65" s="135">
        <v>1260000</v>
      </c>
      <c r="G65" s="135">
        <v>1</v>
      </c>
      <c r="H65" s="135">
        <v>10</v>
      </c>
      <c r="I65" s="135" t="s">
        <v>7</v>
      </c>
      <c r="J65" s="135">
        <f t="shared" si="1"/>
        <v>300119</v>
      </c>
      <c r="K65" s="135" t="s">
        <v>10</v>
      </c>
      <c r="L65" s="135" t="s">
        <v>8</v>
      </c>
      <c r="M65" s="135" t="s">
        <v>22</v>
      </c>
      <c r="N65" s="34"/>
      <c r="T65" s="18"/>
      <c r="V65" s="18"/>
      <c r="W65" s="23"/>
      <c r="X65" s="23"/>
      <c r="Y65" s="18"/>
      <c r="Z65" s="18"/>
    </row>
    <row r="66" spans="2:26" ht="15.5" x14ac:dyDescent="0.35">
      <c r="B66" s="146" t="s">
        <v>366</v>
      </c>
      <c r="C66" s="135">
        <v>4</v>
      </c>
      <c r="D66" s="135">
        <f t="shared" si="0"/>
        <v>2</v>
      </c>
      <c r="E66" s="135">
        <v>0</v>
      </c>
      <c r="F66" s="135">
        <v>1260000</v>
      </c>
      <c r="G66" s="135">
        <v>1</v>
      </c>
      <c r="H66" s="135">
        <v>10</v>
      </c>
      <c r="I66" s="135" t="s">
        <v>7</v>
      </c>
      <c r="J66" s="135">
        <f t="shared" si="1"/>
        <v>300121</v>
      </c>
      <c r="K66" s="135" t="s">
        <v>10</v>
      </c>
      <c r="L66" s="135" t="s">
        <v>8</v>
      </c>
      <c r="M66" s="135" t="s">
        <v>22</v>
      </c>
      <c r="N66" s="34"/>
      <c r="T66" s="18"/>
      <c r="V66" s="18"/>
      <c r="W66" s="23"/>
      <c r="X66" s="23"/>
      <c r="Y66" s="18"/>
      <c r="Z66" s="18"/>
    </row>
    <row r="67" spans="2:26" ht="15.5" x14ac:dyDescent="0.35">
      <c r="B67" s="146" t="s">
        <v>367</v>
      </c>
      <c r="C67" s="135">
        <v>4</v>
      </c>
      <c r="D67" s="135">
        <f t="shared" si="0"/>
        <v>2</v>
      </c>
      <c r="E67" s="135">
        <v>0</v>
      </c>
      <c r="F67" s="135">
        <v>1260000</v>
      </c>
      <c r="G67" s="135">
        <v>1</v>
      </c>
      <c r="H67" s="135">
        <v>10</v>
      </c>
      <c r="I67" s="135" t="s">
        <v>7</v>
      </c>
      <c r="J67" s="135">
        <f t="shared" si="1"/>
        <v>300123</v>
      </c>
      <c r="K67" s="135" t="s">
        <v>10</v>
      </c>
      <c r="L67" s="135" t="s">
        <v>8</v>
      </c>
      <c r="M67" s="135" t="s">
        <v>22</v>
      </c>
      <c r="N67" s="34"/>
      <c r="T67" s="18"/>
      <c r="V67" s="18"/>
      <c r="W67" s="23"/>
      <c r="X67" s="23"/>
      <c r="Y67" s="18"/>
      <c r="Z67" s="18"/>
    </row>
    <row r="68" spans="2:26" ht="15.5" x14ac:dyDescent="0.35">
      <c r="B68" s="146" t="s">
        <v>368</v>
      </c>
      <c r="C68" s="135">
        <v>4</v>
      </c>
      <c r="D68" s="135">
        <f t="shared" si="0"/>
        <v>2</v>
      </c>
      <c r="E68" s="135">
        <v>0</v>
      </c>
      <c r="F68" s="135">
        <v>1260000</v>
      </c>
      <c r="G68" s="135">
        <v>1</v>
      </c>
      <c r="H68" s="135">
        <v>10</v>
      </c>
      <c r="I68" s="135" t="s">
        <v>7</v>
      </c>
      <c r="J68" s="135">
        <f t="shared" si="1"/>
        <v>300125</v>
      </c>
      <c r="K68" s="135" t="s">
        <v>10</v>
      </c>
      <c r="L68" s="135" t="s">
        <v>8</v>
      </c>
      <c r="M68" s="135" t="s">
        <v>22</v>
      </c>
      <c r="N68" s="34"/>
      <c r="T68" s="18"/>
      <c r="V68" s="18"/>
      <c r="W68" s="23"/>
      <c r="X68" s="23"/>
      <c r="Y68" s="18"/>
      <c r="Z68" s="18"/>
    </row>
    <row r="69" spans="2:26" ht="15.5" x14ac:dyDescent="0.35">
      <c r="B69" s="146" t="s">
        <v>369</v>
      </c>
      <c r="C69" s="135">
        <v>4</v>
      </c>
      <c r="D69" s="135">
        <f t="shared" si="0"/>
        <v>2</v>
      </c>
      <c r="E69" s="135">
        <v>0</v>
      </c>
      <c r="F69" s="135">
        <v>1260000</v>
      </c>
      <c r="G69" s="135">
        <v>1</v>
      </c>
      <c r="H69" s="135">
        <v>10</v>
      </c>
      <c r="I69" s="135" t="s">
        <v>7</v>
      </c>
      <c r="J69" s="135">
        <f t="shared" si="1"/>
        <v>300127</v>
      </c>
      <c r="K69" s="135" t="s">
        <v>10</v>
      </c>
      <c r="L69" s="135" t="s">
        <v>8</v>
      </c>
      <c r="M69" s="135" t="s">
        <v>22</v>
      </c>
      <c r="N69" s="34"/>
      <c r="T69" s="18"/>
      <c r="V69" s="18"/>
      <c r="W69" s="23"/>
      <c r="X69" s="23"/>
      <c r="Y69" s="18"/>
      <c r="Z69" s="18"/>
    </row>
    <row r="70" spans="2:26" ht="15.5" x14ac:dyDescent="0.35">
      <c r="B70" s="146" t="s">
        <v>394</v>
      </c>
      <c r="C70" s="135">
        <v>8</v>
      </c>
      <c r="D70" s="135">
        <f t="shared" si="0"/>
        <v>4</v>
      </c>
      <c r="E70" s="135">
        <v>0</v>
      </c>
      <c r="F70" s="135" t="s">
        <v>38</v>
      </c>
      <c r="G70" s="135">
        <v>1</v>
      </c>
      <c r="H70" s="135">
        <v>1</v>
      </c>
      <c r="I70" s="135" t="s">
        <v>7</v>
      </c>
      <c r="J70" s="135">
        <f t="shared" si="1"/>
        <v>300129</v>
      </c>
      <c r="K70" s="135" t="s">
        <v>10</v>
      </c>
      <c r="L70" s="135" t="s">
        <v>8</v>
      </c>
      <c r="M70" s="135"/>
      <c r="N70" s="34"/>
      <c r="R70" t="s">
        <v>189</v>
      </c>
      <c r="S70" t="s">
        <v>401</v>
      </c>
      <c r="T70" s="18"/>
      <c r="V70" s="18"/>
      <c r="W70" s="23"/>
      <c r="X70" s="23"/>
      <c r="Y70" s="18"/>
      <c r="Z70" s="18"/>
    </row>
    <row r="71" spans="2:26" ht="15.5" x14ac:dyDescent="0.35">
      <c r="B71" s="146" t="s">
        <v>395</v>
      </c>
      <c r="C71" s="135">
        <v>8</v>
      </c>
      <c r="D71" s="135">
        <f t="shared" si="0"/>
        <v>4</v>
      </c>
      <c r="E71" s="135">
        <v>0</v>
      </c>
      <c r="F71" s="135" t="s">
        <v>38</v>
      </c>
      <c r="G71" s="135">
        <v>1</v>
      </c>
      <c r="H71" s="135">
        <v>1</v>
      </c>
      <c r="I71" s="135" t="s">
        <v>7</v>
      </c>
      <c r="J71" s="135">
        <f t="shared" si="1"/>
        <v>300133</v>
      </c>
      <c r="K71" s="135" t="s">
        <v>10</v>
      </c>
      <c r="L71" s="135" t="s">
        <v>8</v>
      </c>
      <c r="M71" s="135"/>
      <c r="N71" s="34"/>
      <c r="R71" t="s">
        <v>190</v>
      </c>
      <c r="S71" t="s">
        <v>401</v>
      </c>
      <c r="T71" s="18"/>
      <c r="V71" s="18"/>
      <c r="W71" s="23"/>
      <c r="X71" s="23"/>
      <c r="Y71" s="18"/>
      <c r="Z71" s="18"/>
    </row>
    <row r="72" spans="2:26" ht="15.5" x14ac:dyDescent="0.35">
      <c r="B72" s="146" t="s">
        <v>396</v>
      </c>
      <c r="C72" s="135">
        <v>8</v>
      </c>
      <c r="D72" s="135">
        <f t="shared" si="0"/>
        <v>4</v>
      </c>
      <c r="E72" s="135">
        <v>0</v>
      </c>
      <c r="F72" s="135" t="s">
        <v>38</v>
      </c>
      <c r="G72" s="135">
        <v>1</v>
      </c>
      <c r="H72" s="135">
        <v>1</v>
      </c>
      <c r="I72" s="135" t="s">
        <v>7</v>
      </c>
      <c r="J72" s="135">
        <f t="shared" si="1"/>
        <v>300137</v>
      </c>
      <c r="K72" s="135" t="s">
        <v>10</v>
      </c>
      <c r="L72" s="135" t="s">
        <v>8</v>
      </c>
      <c r="M72" s="135"/>
      <c r="N72" s="34"/>
      <c r="R72" t="s">
        <v>191</v>
      </c>
      <c r="S72" t="s">
        <v>401</v>
      </c>
      <c r="T72" s="18"/>
      <c r="V72" s="18"/>
      <c r="W72" s="23"/>
      <c r="X72" s="23"/>
      <c r="Y72" s="18"/>
      <c r="Z72" s="18"/>
    </row>
    <row r="73" spans="2:26" ht="15.5" x14ac:dyDescent="0.35">
      <c r="B73" s="146" t="s">
        <v>397</v>
      </c>
      <c r="C73" s="135">
        <v>8</v>
      </c>
      <c r="D73" s="135">
        <f t="shared" si="0"/>
        <v>4</v>
      </c>
      <c r="E73" s="135">
        <v>0</v>
      </c>
      <c r="F73" s="135" t="s">
        <v>38</v>
      </c>
      <c r="G73" s="135">
        <v>1</v>
      </c>
      <c r="H73" s="135">
        <v>1</v>
      </c>
      <c r="I73" s="135" t="s">
        <v>7</v>
      </c>
      <c r="J73" s="135">
        <f t="shared" si="1"/>
        <v>300141</v>
      </c>
      <c r="K73" s="135" t="s">
        <v>10</v>
      </c>
      <c r="L73" s="135" t="s">
        <v>8</v>
      </c>
      <c r="M73" s="135"/>
      <c r="N73" s="34"/>
      <c r="R73" t="s">
        <v>192</v>
      </c>
      <c r="S73" t="s">
        <v>401</v>
      </c>
      <c r="T73" s="18"/>
      <c r="V73" s="18"/>
      <c r="W73" s="23"/>
      <c r="X73" s="23"/>
      <c r="Y73" s="18"/>
      <c r="Z73" s="18"/>
    </row>
    <row r="74" spans="2:26" ht="15.5" x14ac:dyDescent="0.35">
      <c r="B74" s="73" t="s">
        <v>89</v>
      </c>
      <c r="C74" s="136">
        <v>4</v>
      </c>
      <c r="D74" s="136">
        <f t="shared" si="0"/>
        <v>2</v>
      </c>
      <c r="E74" s="136">
        <v>0</v>
      </c>
      <c r="F74" s="136">
        <v>120000</v>
      </c>
      <c r="G74" s="136">
        <v>1</v>
      </c>
      <c r="H74" s="136">
        <v>100</v>
      </c>
      <c r="I74" s="136" t="s">
        <v>7</v>
      </c>
      <c r="J74" s="136">
        <f t="shared" si="1"/>
        <v>300145</v>
      </c>
      <c r="K74" s="136" t="s">
        <v>10</v>
      </c>
      <c r="L74" s="136" t="s">
        <v>8</v>
      </c>
      <c r="M74" s="136" t="s">
        <v>95</v>
      </c>
      <c r="N74" s="34"/>
      <c r="T74" s="18"/>
      <c r="V74" s="18"/>
      <c r="W74" s="23"/>
      <c r="X74" s="23"/>
      <c r="Y74" s="18"/>
      <c r="Z74" s="18"/>
    </row>
    <row r="75" spans="2:26" ht="15.5" x14ac:dyDescent="0.35">
      <c r="B75" s="73" t="s">
        <v>90</v>
      </c>
      <c r="C75" s="136">
        <v>4</v>
      </c>
      <c r="D75" s="136">
        <f t="shared" si="0"/>
        <v>2</v>
      </c>
      <c r="E75" s="136">
        <v>0</v>
      </c>
      <c r="F75" s="136">
        <v>120000</v>
      </c>
      <c r="G75" s="136">
        <v>1</v>
      </c>
      <c r="H75" s="136">
        <v>100</v>
      </c>
      <c r="I75" s="136" t="s">
        <v>7</v>
      </c>
      <c r="J75" s="136">
        <f t="shared" si="1"/>
        <v>300147</v>
      </c>
      <c r="K75" s="136" t="s">
        <v>10</v>
      </c>
      <c r="L75" s="136" t="s">
        <v>8</v>
      </c>
      <c r="M75" s="136" t="s">
        <v>95</v>
      </c>
      <c r="N75" s="34"/>
      <c r="T75" s="18"/>
      <c r="V75" s="18"/>
      <c r="W75" s="23"/>
      <c r="X75" s="23"/>
      <c r="Y75" s="18"/>
      <c r="Z75" s="18"/>
    </row>
    <row r="76" spans="2:26" ht="15.5" x14ac:dyDescent="0.35">
      <c r="B76" s="73" t="s">
        <v>91</v>
      </c>
      <c r="C76" s="136">
        <v>4</v>
      </c>
      <c r="D76" s="136">
        <f t="shared" si="0"/>
        <v>2</v>
      </c>
      <c r="E76" s="136">
        <v>0</v>
      </c>
      <c r="F76" s="136">
        <v>120000</v>
      </c>
      <c r="G76" s="136">
        <v>1</v>
      </c>
      <c r="H76" s="136">
        <v>100</v>
      </c>
      <c r="I76" s="136" t="s">
        <v>7</v>
      </c>
      <c r="J76" s="136">
        <f t="shared" si="1"/>
        <v>300149</v>
      </c>
      <c r="K76" s="136" t="s">
        <v>10</v>
      </c>
      <c r="L76" s="136" t="s">
        <v>8</v>
      </c>
      <c r="M76" s="136" t="s">
        <v>95</v>
      </c>
      <c r="N76" s="34"/>
      <c r="T76" s="18"/>
      <c r="V76" s="18"/>
      <c r="W76" s="23"/>
      <c r="X76" s="23"/>
      <c r="Y76" s="18"/>
      <c r="Z76" s="18"/>
    </row>
    <row r="77" spans="2:26" ht="15.5" x14ac:dyDescent="0.35">
      <c r="B77" s="73" t="s">
        <v>92</v>
      </c>
      <c r="C77" s="136">
        <v>4</v>
      </c>
      <c r="D77" s="136">
        <f t="shared" si="0"/>
        <v>2</v>
      </c>
      <c r="E77" s="136">
        <v>0</v>
      </c>
      <c r="F77" s="136">
        <v>120000</v>
      </c>
      <c r="G77" s="136">
        <v>1</v>
      </c>
      <c r="H77" s="136">
        <v>100</v>
      </c>
      <c r="I77" s="136" t="s">
        <v>7</v>
      </c>
      <c r="J77" s="136">
        <f t="shared" si="1"/>
        <v>300151</v>
      </c>
      <c r="K77" s="136" t="s">
        <v>10</v>
      </c>
      <c r="L77" s="136" t="s">
        <v>8</v>
      </c>
      <c r="M77" s="136" t="s">
        <v>95</v>
      </c>
      <c r="N77" s="34"/>
      <c r="T77" s="18"/>
      <c r="V77" s="18"/>
      <c r="W77" s="23"/>
      <c r="X77" s="23"/>
      <c r="Y77" s="18"/>
      <c r="Z77" s="18"/>
    </row>
    <row r="78" spans="2:26" ht="15.5" x14ac:dyDescent="0.35">
      <c r="B78" s="73" t="s">
        <v>93</v>
      </c>
      <c r="C78" s="136">
        <v>4</v>
      </c>
      <c r="D78" s="136">
        <f>C78/2</f>
        <v>2</v>
      </c>
      <c r="E78" s="136">
        <v>0</v>
      </c>
      <c r="F78" s="136">
        <v>120000</v>
      </c>
      <c r="G78" s="136">
        <v>1</v>
      </c>
      <c r="H78" s="136">
        <v>100</v>
      </c>
      <c r="I78" s="136" t="s">
        <v>7</v>
      </c>
      <c r="J78" s="136">
        <f t="shared" si="1"/>
        <v>300153</v>
      </c>
      <c r="K78" s="136" t="s">
        <v>10</v>
      </c>
      <c r="L78" s="136" t="s">
        <v>8</v>
      </c>
      <c r="M78" s="136" t="s">
        <v>95</v>
      </c>
      <c r="N78" s="34"/>
      <c r="T78" s="18"/>
      <c r="V78" s="18"/>
      <c r="W78" s="23"/>
      <c r="X78" s="23"/>
      <c r="Y78" s="18"/>
      <c r="Z78" s="18"/>
    </row>
    <row r="79" spans="2:26" ht="15.5" x14ac:dyDescent="0.35">
      <c r="B79" s="73" t="s">
        <v>94</v>
      </c>
      <c r="C79" s="136">
        <v>4</v>
      </c>
      <c r="D79" s="136">
        <f t="shared" si="0"/>
        <v>2</v>
      </c>
      <c r="E79" s="136">
        <v>0</v>
      </c>
      <c r="F79" s="136">
        <v>120000</v>
      </c>
      <c r="G79" s="136">
        <v>1</v>
      </c>
      <c r="H79" s="136">
        <v>100</v>
      </c>
      <c r="I79" s="136" t="s">
        <v>7</v>
      </c>
      <c r="J79" s="136">
        <f t="shared" si="1"/>
        <v>300155</v>
      </c>
      <c r="K79" s="136" t="s">
        <v>10</v>
      </c>
      <c r="L79" s="136" t="s">
        <v>8</v>
      </c>
      <c r="M79" s="136" t="s">
        <v>95</v>
      </c>
      <c r="N79" s="34"/>
      <c r="T79" s="18"/>
      <c r="V79" s="18"/>
      <c r="W79" s="23"/>
      <c r="X79" s="23"/>
      <c r="Y79" s="18"/>
      <c r="Z79" s="18"/>
    </row>
    <row r="80" spans="2:26" ht="15.5" x14ac:dyDescent="0.35">
      <c r="B80" s="73" t="s">
        <v>372</v>
      </c>
      <c r="C80" s="136">
        <v>4</v>
      </c>
      <c r="D80" s="136">
        <f t="shared" si="0"/>
        <v>2</v>
      </c>
      <c r="E80" s="136">
        <v>0</v>
      </c>
      <c r="F80" s="136">
        <v>120000</v>
      </c>
      <c r="G80" s="136">
        <v>1</v>
      </c>
      <c r="H80" s="136">
        <v>100</v>
      </c>
      <c r="I80" s="136" t="s">
        <v>7</v>
      </c>
      <c r="J80" s="136">
        <f t="shared" si="1"/>
        <v>300157</v>
      </c>
      <c r="K80" s="136" t="s">
        <v>10</v>
      </c>
      <c r="L80" s="136" t="s">
        <v>8</v>
      </c>
      <c r="M80" s="136" t="s">
        <v>95</v>
      </c>
      <c r="N80" s="34"/>
      <c r="T80" s="18"/>
      <c r="V80" s="18"/>
      <c r="W80" s="23"/>
      <c r="X80" s="23"/>
      <c r="Y80" s="18"/>
      <c r="Z80" s="18"/>
    </row>
    <row r="81" spans="2:26" ht="15.5" x14ac:dyDescent="0.35">
      <c r="B81" s="147" t="s">
        <v>117</v>
      </c>
      <c r="C81" s="136">
        <v>4</v>
      </c>
      <c r="D81" s="136">
        <f>C81/2</f>
        <v>2</v>
      </c>
      <c r="E81" s="136">
        <v>0</v>
      </c>
      <c r="F81" s="136">
        <v>120000</v>
      </c>
      <c r="G81" s="136">
        <v>1</v>
      </c>
      <c r="H81" s="136">
        <v>100</v>
      </c>
      <c r="I81" s="136" t="s">
        <v>7</v>
      </c>
      <c r="J81" s="136">
        <f t="shared" ref="J81:J144" si="4">J80+D80</f>
        <v>300159</v>
      </c>
      <c r="K81" s="136" t="s">
        <v>10</v>
      </c>
      <c r="L81" s="136" t="s">
        <v>8</v>
      </c>
      <c r="M81" s="136" t="s">
        <v>95</v>
      </c>
      <c r="N81" s="34"/>
      <c r="T81" s="18"/>
      <c r="V81" s="18"/>
      <c r="W81" s="23"/>
      <c r="X81" s="23"/>
      <c r="Y81" s="18"/>
      <c r="Z81" s="18"/>
    </row>
    <row r="82" spans="2:26" ht="15.5" x14ac:dyDescent="0.35">
      <c r="B82" s="147" t="s">
        <v>118</v>
      </c>
      <c r="C82" s="136">
        <v>4</v>
      </c>
      <c r="D82" s="136">
        <f>C82/2</f>
        <v>2</v>
      </c>
      <c r="E82" s="136">
        <v>0</v>
      </c>
      <c r="F82" s="136">
        <v>120000</v>
      </c>
      <c r="G82" s="136">
        <v>1</v>
      </c>
      <c r="H82" s="136">
        <v>100</v>
      </c>
      <c r="I82" s="136" t="s">
        <v>7</v>
      </c>
      <c r="J82" s="136">
        <f t="shared" si="4"/>
        <v>300161</v>
      </c>
      <c r="K82" s="136" t="s">
        <v>10</v>
      </c>
      <c r="L82" s="136" t="s">
        <v>8</v>
      </c>
      <c r="M82" s="136" t="s">
        <v>95</v>
      </c>
      <c r="N82" s="34"/>
      <c r="T82" s="18"/>
      <c r="V82" s="18"/>
      <c r="W82" s="23"/>
      <c r="X82" s="23"/>
      <c r="Y82" s="18"/>
      <c r="Z82" s="18"/>
    </row>
    <row r="83" spans="2:26" ht="15.5" x14ac:dyDescent="0.35">
      <c r="B83" s="147" t="s">
        <v>119</v>
      </c>
      <c r="C83" s="136">
        <v>4</v>
      </c>
      <c r="D83" s="136">
        <f>C83/2</f>
        <v>2</v>
      </c>
      <c r="E83" s="136">
        <v>0</v>
      </c>
      <c r="F83" s="136">
        <v>120000</v>
      </c>
      <c r="G83" s="136">
        <v>1</v>
      </c>
      <c r="H83" s="136">
        <v>100</v>
      </c>
      <c r="I83" s="136" t="s">
        <v>7</v>
      </c>
      <c r="J83" s="136">
        <f t="shared" si="4"/>
        <v>300163</v>
      </c>
      <c r="K83" s="136" t="s">
        <v>10</v>
      </c>
      <c r="L83" s="136" t="s">
        <v>8</v>
      </c>
      <c r="M83" s="136" t="s">
        <v>95</v>
      </c>
      <c r="N83" s="34"/>
      <c r="T83" s="18"/>
      <c r="V83" s="18"/>
      <c r="W83" s="23"/>
      <c r="X83" s="23"/>
      <c r="Y83" s="18"/>
      <c r="Z83" s="18"/>
    </row>
    <row r="84" spans="2:26" ht="15.5" x14ac:dyDescent="0.35">
      <c r="B84" s="147" t="s">
        <v>120</v>
      </c>
      <c r="C84" s="136">
        <v>4</v>
      </c>
      <c r="D84" s="136">
        <f t="shared" si="0"/>
        <v>2</v>
      </c>
      <c r="E84" s="136">
        <v>0</v>
      </c>
      <c r="F84" s="136">
        <v>120000</v>
      </c>
      <c r="G84" s="136">
        <v>1</v>
      </c>
      <c r="H84" s="136">
        <v>100</v>
      </c>
      <c r="I84" s="136" t="s">
        <v>7</v>
      </c>
      <c r="J84" s="136">
        <f t="shared" si="4"/>
        <v>300165</v>
      </c>
      <c r="K84" s="136" t="s">
        <v>10</v>
      </c>
      <c r="L84" s="136" t="s">
        <v>8</v>
      </c>
      <c r="M84" s="136" t="s">
        <v>95</v>
      </c>
      <c r="N84" s="34"/>
      <c r="T84" s="18"/>
      <c r="V84" s="18"/>
      <c r="W84" s="23"/>
      <c r="X84" s="23"/>
      <c r="Y84" s="18"/>
      <c r="Z84" s="18"/>
    </row>
    <row r="85" spans="2:26" ht="15.5" x14ac:dyDescent="0.35">
      <c r="B85" s="147" t="s">
        <v>121</v>
      </c>
      <c r="C85" s="136">
        <v>4</v>
      </c>
      <c r="D85" s="136">
        <f t="shared" si="0"/>
        <v>2</v>
      </c>
      <c r="E85" s="136">
        <v>0</v>
      </c>
      <c r="F85" s="136">
        <v>120000</v>
      </c>
      <c r="G85" s="136">
        <v>1</v>
      </c>
      <c r="H85" s="136">
        <v>100</v>
      </c>
      <c r="I85" s="136" t="s">
        <v>7</v>
      </c>
      <c r="J85" s="136">
        <f t="shared" si="4"/>
        <v>300167</v>
      </c>
      <c r="K85" s="136" t="s">
        <v>10</v>
      </c>
      <c r="L85" s="136" t="s">
        <v>8</v>
      </c>
      <c r="M85" s="136" t="s">
        <v>95</v>
      </c>
      <c r="N85" s="34"/>
      <c r="T85" s="18"/>
      <c r="V85" s="18"/>
      <c r="W85" s="23"/>
      <c r="X85" s="23"/>
      <c r="Y85" s="18"/>
      <c r="Z85" s="18"/>
    </row>
    <row r="86" spans="2:26" ht="15.5" x14ac:dyDescent="0.35">
      <c r="B86" s="147" t="s">
        <v>122</v>
      </c>
      <c r="C86" s="136">
        <v>4</v>
      </c>
      <c r="D86" s="136">
        <f t="shared" si="0"/>
        <v>2</v>
      </c>
      <c r="E86" s="136">
        <v>0</v>
      </c>
      <c r="F86" s="136">
        <v>120000</v>
      </c>
      <c r="G86" s="136">
        <v>1</v>
      </c>
      <c r="H86" s="136">
        <v>100</v>
      </c>
      <c r="I86" s="136" t="s">
        <v>7</v>
      </c>
      <c r="J86" s="136">
        <f t="shared" si="4"/>
        <v>300169</v>
      </c>
      <c r="K86" s="136" t="s">
        <v>10</v>
      </c>
      <c r="L86" s="136" t="s">
        <v>8</v>
      </c>
      <c r="M86" s="136" t="s">
        <v>95</v>
      </c>
      <c r="N86" s="34"/>
      <c r="T86" s="18"/>
      <c r="V86" s="18"/>
      <c r="W86" s="23"/>
      <c r="X86" s="23"/>
      <c r="Y86" s="18"/>
      <c r="Z86" s="18"/>
    </row>
    <row r="87" spans="2:26" ht="15.5" x14ac:dyDescent="0.35">
      <c r="B87" s="147" t="s">
        <v>373</v>
      </c>
      <c r="C87" s="136">
        <v>4</v>
      </c>
      <c r="D87" s="136">
        <f t="shared" si="0"/>
        <v>2</v>
      </c>
      <c r="E87" s="136">
        <v>0</v>
      </c>
      <c r="F87" s="136">
        <v>120000</v>
      </c>
      <c r="G87" s="136">
        <v>1</v>
      </c>
      <c r="H87" s="136">
        <v>100</v>
      </c>
      <c r="I87" s="136" t="s">
        <v>7</v>
      </c>
      <c r="J87" s="136">
        <f t="shared" si="4"/>
        <v>300171</v>
      </c>
      <c r="K87" s="136" t="s">
        <v>10</v>
      </c>
      <c r="L87" s="136" t="s">
        <v>8</v>
      </c>
      <c r="M87" s="136" t="s">
        <v>95</v>
      </c>
      <c r="N87" s="34"/>
      <c r="T87" s="18"/>
      <c r="V87" s="18"/>
      <c r="W87" s="23"/>
      <c r="X87" s="23"/>
      <c r="Y87" s="18"/>
      <c r="Z87" s="18"/>
    </row>
    <row r="88" spans="2:26" ht="15.5" x14ac:dyDescent="0.35">
      <c r="B88" s="147" t="s">
        <v>510</v>
      </c>
      <c r="C88" s="136">
        <v>8</v>
      </c>
      <c r="D88" s="136">
        <f t="shared" si="0"/>
        <v>4</v>
      </c>
      <c r="E88" s="136">
        <v>0</v>
      </c>
      <c r="F88" s="136" t="s">
        <v>38</v>
      </c>
      <c r="G88" s="136">
        <v>1</v>
      </c>
      <c r="H88" s="136">
        <v>100</v>
      </c>
      <c r="I88" s="136" t="s">
        <v>7</v>
      </c>
      <c r="J88" s="136">
        <f t="shared" si="4"/>
        <v>300173</v>
      </c>
      <c r="K88" s="136" t="s">
        <v>10</v>
      </c>
      <c r="L88" s="136" t="s">
        <v>8</v>
      </c>
      <c r="M88" s="136" t="s">
        <v>95</v>
      </c>
      <c r="N88" s="34"/>
      <c r="T88" s="18"/>
      <c r="V88" s="18"/>
      <c r="W88" s="23"/>
      <c r="X88" s="23"/>
      <c r="Y88" s="18"/>
      <c r="Z88" s="18"/>
    </row>
    <row r="89" spans="2:26" ht="15.5" x14ac:dyDescent="0.35">
      <c r="B89" s="147" t="s">
        <v>511</v>
      </c>
      <c r="C89" s="136">
        <v>8</v>
      </c>
      <c r="D89" s="136">
        <f t="shared" si="0"/>
        <v>4</v>
      </c>
      <c r="E89" s="136">
        <v>0</v>
      </c>
      <c r="F89" s="136" t="s">
        <v>38</v>
      </c>
      <c r="G89" s="136">
        <v>1</v>
      </c>
      <c r="H89" s="136">
        <v>100</v>
      </c>
      <c r="I89" s="136" t="s">
        <v>7</v>
      </c>
      <c r="J89" s="136">
        <f t="shared" si="4"/>
        <v>300177</v>
      </c>
      <c r="K89" s="136" t="s">
        <v>10</v>
      </c>
      <c r="L89" s="136" t="s">
        <v>8</v>
      </c>
      <c r="M89" s="136" t="s">
        <v>95</v>
      </c>
      <c r="N89" s="34"/>
      <c r="T89" s="18"/>
      <c r="V89" s="18"/>
      <c r="W89" s="23"/>
      <c r="X89" s="23"/>
      <c r="Y89" s="18"/>
      <c r="Z89" s="18"/>
    </row>
    <row r="90" spans="2:26" ht="15.5" x14ac:dyDescent="0.35">
      <c r="B90" s="147" t="s">
        <v>512</v>
      </c>
      <c r="C90" s="136">
        <v>8</v>
      </c>
      <c r="D90" s="136">
        <f t="shared" si="0"/>
        <v>4</v>
      </c>
      <c r="E90" s="136">
        <v>0</v>
      </c>
      <c r="F90" s="136" t="s">
        <v>38</v>
      </c>
      <c r="G90" s="136">
        <v>1</v>
      </c>
      <c r="H90" s="136">
        <v>100</v>
      </c>
      <c r="I90" s="136" t="s">
        <v>7</v>
      </c>
      <c r="J90" s="136">
        <f t="shared" si="4"/>
        <v>300181</v>
      </c>
      <c r="K90" s="136" t="s">
        <v>10</v>
      </c>
      <c r="L90" s="136" t="s">
        <v>8</v>
      </c>
      <c r="M90" s="136" t="s">
        <v>95</v>
      </c>
      <c r="N90" s="34"/>
      <c r="T90" s="18"/>
      <c r="V90" s="18"/>
      <c r="W90" s="23"/>
      <c r="X90" s="23"/>
      <c r="Y90" s="18"/>
      <c r="Z90" s="18"/>
    </row>
    <row r="91" spans="2:26" ht="15.5" x14ac:dyDescent="0.35">
      <c r="B91" s="147" t="s">
        <v>513</v>
      </c>
      <c r="C91" s="136">
        <v>8</v>
      </c>
      <c r="D91" s="136">
        <f t="shared" si="0"/>
        <v>4</v>
      </c>
      <c r="E91" s="136">
        <v>0</v>
      </c>
      <c r="F91" s="136" t="s">
        <v>38</v>
      </c>
      <c r="G91" s="136">
        <v>1</v>
      </c>
      <c r="H91" s="136">
        <v>100</v>
      </c>
      <c r="I91" s="136" t="s">
        <v>7</v>
      </c>
      <c r="J91" s="136">
        <f t="shared" si="4"/>
        <v>300185</v>
      </c>
      <c r="K91" s="136" t="s">
        <v>10</v>
      </c>
      <c r="L91" s="136" t="s">
        <v>8</v>
      </c>
      <c r="M91" s="136" t="s">
        <v>95</v>
      </c>
      <c r="N91" s="34"/>
      <c r="T91" s="18"/>
      <c r="V91" s="18"/>
      <c r="W91" s="23"/>
      <c r="X91" s="23"/>
      <c r="Y91" s="18"/>
      <c r="Z91" s="18"/>
    </row>
    <row r="92" spans="2:26" ht="15.5" x14ac:dyDescent="0.35">
      <c r="B92" s="147" t="s">
        <v>514</v>
      </c>
      <c r="C92" s="136">
        <v>8</v>
      </c>
      <c r="D92" s="136">
        <f t="shared" si="0"/>
        <v>4</v>
      </c>
      <c r="E92" s="136">
        <v>0</v>
      </c>
      <c r="F92" s="136" t="s">
        <v>38</v>
      </c>
      <c r="G92" s="136">
        <v>1</v>
      </c>
      <c r="H92" s="136">
        <v>100</v>
      </c>
      <c r="I92" s="136" t="s">
        <v>7</v>
      </c>
      <c r="J92" s="136">
        <f t="shared" si="4"/>
        <v>300189</v>
      </c>
      <c r="K92" s="136" t="s">
        <v>10</v>
      </c>
      <c r="L92" s="136" t="s">
        <v>8</v>
      </c>
      <c r="M92" s="136" t="s">
        <v>95</v>
      </c>
      <c r="N92" s="34"/>
      <c r="T92" s="18"/>
      <c r="V92" s="18"/>
      <c r="W92" s="23"/>
      <c r="X92" s="23"/>
      <c r="Y92" s="18"/>
      <c r="Z92" s="18"/>
    </row>
    <row r="93" spans="2:26" ht="15.5" x14ac:dyDescent="0.35">
      <c r="B93" s="147" t="s">
        <v>515</v>
      </c>
      <c r="C93" s="136">
        <v>8</v>
      </c>
      <c r="D93" s="136">
        <f t="shared" si="0"/>
        <v>4</v>
      </c>
      <c r="E93" s="136">
        <v>0</v>
      </c>
      <c r="F93" s="136" t="s">
        <v>38</v>
      </c>
      <c r="G93" s="136">
        <v>1</v>
      </c>
      <c r="H93" s="136">
        <v>100</v>
      </c>
      <c r="I93" s="136" t="s">
        <v>7</v>
      </c>
      <c r="J93" s="136">
        <f t="shared" si="4"/>
        <v>300193</v>
      </c>
      <c r="K93" s="136" t="s">
        <v>10</v>
      </c>
      <c r="L93" s="136" t="s">
        <v>8</v>
      </c>
      <c r="M93" s="136" t="s">
        <v>95</v>
      </c>
      <c r="N93" s="34"/>
      <c r="T93" s="18"/>
      <c r="V93" s="18"/>
      <c r="W93" s="23"/>
      <c r="X93" s="23"/>
      <c r="Y93" s="18"/>
      <c r="Z93" s="18"/>
    </row>
    <row r="94" spans="2:26" ht="15.5" x14ac:dyDescent="0.35">
      <c r="B94" s="147" t="s">
        <v>516</v>
      </c>
      <c r="C94" s="136">
        <v>8</v>
      </c>
      <c r="D94" s="136">
        <f t="shared" si="0"/>
        <v>4</v>
      </c>
      <c r="E94" s="136">
        <v>0</v>
      </c>
      <c r="F94" s="136" t="s">
        <v>38</v>
      </c>
      <c r="G94" s="136">
        <v>1</v>
      </c>
      <c r="H94" s="136">
        <v>100</v>
      </c>
      <c r="I94" s="136" t="s">
        <v>7</v>
      </c>
      <c r="J94" s="136">
        <f t="shared" si="4"/>
        <v>300197</v>
      </c>
      <c r="K94" s="136" t="s">
        <v>10</v>
      </c>
      <c r="L94" s="136" t="s">
        <v>8</v>
      </c>
      <c r="M94" s="136" t="s">
        <v>95</v>
      </c>
      <c r="N94" s="34"/>
      <c r="T94" s="18"/>
      <c r="V94" s="18"/>
      <c r="W94" s="23"/>
      <c r="X94" s="23"/>
      <c r="Y94" s="18"/>
      <c r="Z94" s="18"/>
    </row>
    <row r="95" spans="2:26" ht="15.5" x14ac:dyDescent="0.35">
      <c r="B95" s="147" t="s">
        <v>126</v>
      </c>
      <c r="C95" s="136">
        <v>4</v>
      </c>
      <c r="D95" s="136">
        <f>C95/2</f>
        <v>2</v>
      </c>
      <c r="E95" s="136">
        <v>0</v>
      </c>
      <c r="F95" s="136">
        <v>120000</v>
      </c>
      <c r="G95" s="136">
        <v>1</v>
      </c>
      <c r="H95" s="136">
        <v>100</v>
      </c>
      <c r="I95" s="136" t="s">
        <v>7</v>
      </c>
      <c r="J95" s="136">
        <f t="shared" si="4"/>
        <v>300201</v>
      </c>
      <c r="K95" s="136" t="s">
        <v>10</v>
      </c>
      <c r="L95" s="136" t="s">
        <v>8</v>
      </c>
      <c r="M95" s="136" t="s">
        <v>95</v>
      </c>
      <c r="N95" s="34"/>
      <c r="T95" s="18"/>
      <c r="V95" s="18"/>
      <c r="W95" s="23"/>
      <c r="X95" s="23"/>
      <c r="Y95" s="18"/>
      <c r="Z95" s="18"/>
    </row>
    <row r="96" spans="2:26" ht="15.5" x14ac:dyDescent="0.35">
      <c r="B96" s="147" t="s">
        <v>127</v>
      </c>
      <c r="C96" s="136">
        <v>4</v>
      </c>
      <c r="D96" s="136">
        <f>C96/2</f>
        <v>2</v>
      </c>
      <c r="E96" s="136">
        <v>0</v>
      </c>
      <c r="F96" s="136">
        <v>120000</v>
      </c>
      <c r="G96" s="136">
        <v>1</v>
      </c>
      <c r="H96" s="136">
        <v>100</v>
      </c>
      <c r="I96" s="136" t="s">
        <v>7</v>
      </c>
      <c r="J96" s="136">
        <f t="shared" si="4"/>
        <v>300203</v>
      </c>
      <c r="K96" s="136" t="s">
        <v>10</v>
      </c>
      <c r="L96" s="136" t="s">
        <v>8</v>
      </c>
      <c r="M96" s="136" t="s">
        <v>95</v>
      </c>
      <c r="N96" s="34"/>
      <c r="T96" s="18"/>
      <c r="V96" s="18"/>
      <c r="W96" s="23"/>
      <c r="X96" s="23"/>
      <c r="Y96" s="18"/>
      <c r="Z96" s="18"/>
    </row>
    <row r="97" spans="2:26" ht="15.5" x14ac:dyDescent="0.35">
      <c r="B97" s="147" t="s">
        <v>526</v>
      </c>
      <c r="C97" s="136">
        <v>4</v>
      </c>
      <c r="D97" s="136">
        <f>C97/2</f>
        <v>2</v>
      </c>
      <c r="E97" s="136">
        <v>0</v>
      </c>
      <c r="F97" s="136">
        <v>120000</v>
      </c>
      <c r="G97" s="136">
        <v>1</v>
      </c>
      <c r="H97" s="136">
        <v>100</v>
      </c>
      <c r="I97" s="136" t="s">
        <v>7</v>
      </c>
      <c r="J97" s="136">
        <f t="shared" si="4"/>
        <v>300205</v>
      </c>
      <c r="K97" s="136" t="s">
        <v>10</v>
      </c>
      <c r="L97" s="136" t="s">
        <v>8</v>
      </c>
      <c r="M97" s="136" t="s">
        <v>95</v>
      </c>
      <c r="N97" s="34"/>
      <c r="T97" s="18"/>
      <c r="V97" s="18"/>
      <c r="W97" s="23"/>
      <c r="X97" s="23"/>
      <c r="Y97" s="18"/>
      <c r="Z97" s="18"/>
    </row>
    <row r="98" spans="2:26" ht="15.5" x14ac:dyDescent="0.35">
      <c r="B98" s="147" t="s">
        <v>527</v>
      </c>
      <c r="C98" s="136">
        <v>4</v>
      </c>
      <c r="D98" s="136">
        <f t="shared" ref="D98:D108" si="5">C98/2</f>
        <v>2</v>
      </c>
      <c r="E98" s="136">
        <v>0</v>
      </c>
      <c r="F98" s="136">
        <v>120000</v>
      </c>
      <c r="G98" s="136">
        <v>1</v>
      </c>
      <c r="H98" s="136">
        <v>100</v>
      </c>
      <c r="I98" s="136" t="s">
        <v>7</v>
      </c>
      <c r="J98" s="136">
        <f t="shared" si="4"/>
        <v>300207</v>
      </c>
      <c r="K98" s="136" t="s">
        <v>10</v>
      </c>
      <c r="L98" s="136" t="s">
        <v>8</v>
      </c>
      <c r="M98" s="136" t="s">
        <v>95</v>
      </c>
      <c r="N98" s="34"/>
      <c r="T98" s="18"/>
      <c r="V98" s="18"/>
      <c r="W98" s="23"/>
      <c r="X98" s="23"/>
      <c r="Y98" s="18"/>
      <c r="Z98" s="18"/>
    </row>
    <row r="99" spans="2:26" ht="15.5" x14ac:dyDescent="0.35">
      <c r="B99" s="147" t="s">
        <v>128</v>
      </c>
      <c r="C99" s="136">
        <v>4</v>
      </c>
      <c r="D99" s="136">
        <f t="shared" si="5"/>
        <v>2</v>
      </c>
      <c r="E99" s="136">
        <v>0</v>
      </c>
      <c r="F99" s="136">
        <v>120000</v>
      </c>
      <c r="G99" s="136">
        <v>1</v>
      </c>
      <c r="H99" s="136">
        <v>100</v>
      </c>
      <c r="I99" s="136" t="s">
        <v>7</v>
      </c>
      <c r="J99" s="136">
        <f t="shared" si="4"/>
        <v>300209</v>
      </c>
      <c r="K99" s="136" t="s">
        <v>10</v>
      </c>
      <c r="L99" s="136" t="s">
        <v>8</v>
      </c>
      <c r="M99" s="136" t="s">
        <v>95</v>
      </c>
      <c r="N99" s="34"/>
      <c r="T99" s="18"/>
      <c r="V99" s="18"/>
      <c r="W99" s="23"/>
      <c r="X99" s="23"/>
      <c r="Y99" s="18"/>
      <c r="Z99" s="18"/>
    </row>
    <row r="100" spans="2:26" ht="15.5" x14ac:dyDescent="0.35">
      <c r="B100" s="147" t="s">
        <v>129</v>
      </c>
      <c r="C100" s="136">
        <v>4</v>
      </c>
      <c r="D100" s="136">
        <f t="shared" si="5"/>
        <v>2</v>
      </c>
      <c r="E100" s="136">
        <v>0</v>
      </c>
      <c r="F100" s="136">
        <v>120000</v>
      </c>
      <c r="G100" s="136">
        <v>1</v>
      </c>
      <c r="H100" s="136">
        <v>100</v>
      </c>
      <c r="I100" s="136" t="s">
        <v>7</v>
      </c>
      <c r="J100" s="136">
        <f t="shared" si="4"/>
        <v>300211</v>
      </c>
      <c r="K100" s="136" t="s">
        <v>10</v>
      </c>
      <c r="L100" s="136" t="s">
        <v>8</v>
      </c>
      <c r="M100" s="136" t="s">
        <v>95</v>
      </c>
      <c r="N100" s="34"/>
      <c r="T100" s="18"/>
      <c r="V100" s="18"/>
      <c r="W100" s="23"/>
      <c r="X100" s="23"/>
      <c r="Y100" s="18"/>
      <c r="Z100" s="18"/>
    </row>
    <row r="101" spans="2:26" ht="15.5" x14ac:dyDescent="0.35">
      <c r="B101" s="147" t="s">
        <v>374</v>
      </c>
      <c r="C101" s="136">
        <v>4</v>
      </c>
      <c r="D101" s="136">
        <f t="shared" si="5"/>
        <v>2</v>
      </c>
      <c r="E101" s="136">
        <v>0</v>
      </c>
      <c r="F101" s="136">
        <v>120000</v>
      </c>
      <c r="G101" s="136">
        <v>1</v>
      </c>
      <c r="H101" s="136">
        <v>100</v>
      </c>
      <c r="I101" s="136" t="s">
        <v>7</v>
      </c>
      <c r="J101" s="136">
        <f t="shared" si="4"/>
        <v>300213</v>
      </c>
      <c r="K101" s="136" t="s">
        <v>10</v>
      </c>
      <c r="L101" s="136" t="s">
        <v>8</v>
      </c>
      <c r="M101" s="136" t="s">
        <v>95</v>
      </c>
      <c r="N101" s="34"/>
      <c r="T101" s="18"/>
      <c r="V101" s="18"/>
      <c r="W101" s="23"/>
      <c r="X101" s="23"/>
      <c r="Y101" s="18"/>
      <c r="Z101" s="18"/>
    </row>
    <row r="102" spans="2:26" ht="15.5" x14ac:dyDescent="0.35">
      <c r="B102" s="147" t="s">
        <v>544</v>
      </c>
      <c r="C102" s="136">
        <v>8</v>
      </c>
      <c r="D102" s="136">
        <f t="shared" si="5"/>
        <v>4</v>
      </c>
      <c r="E102" s="136">
        <v>0</v>
      </c>
      <c r="F102" s="136" t="s">
        <v>38</v>
      </c>
      <c r="G102" s="136">
        <v>1</v>
      </c>
      <c r="H102" s="136">
        <v>100</v>
      </c>
      <c r="I102" s="136" t="s">
        <v>7</v>
      </c>
      <c r="J102" s="136">
        <f t="shared" si="4"/>
        <v>300215</v>
      </c>
      <c r="K102" s="136" t="s">
        <v>10</v>
      </c>
      <c r="L102" s="136" t="s">
        <v>8</v>
      </c>
      <c r="M102" s="136" t="s">
        <v>95</v>
      </c>
      <c r="N102" s="34"/>
      <c r="T102" s="18"/>
      <c r="V102" s="18"/>
      <c r="W102" s="23"/>
      <c r="X102" s="23"/>
      <c r="Y102" s="18"/>
      <c r="Z102" s="18"/>
    </row>
    <row r="103" spans="2:26" ht="15.5" x14ac:dyDescent="0.35">
      <c r="B103" s="147" t="s">
        <v>545</v>
      </c>
      <c r="C103" s="136">
        <v>8</v>
      </c>
      <c r="D103" s="136">
        <f t="shared" si="5"/>
        <v>4</v>
      </c>
      <c r="E103" s="136">
        <v>0</v>
      </c>
      <c r="F103" s="136" t="s">
        <v>38</v>
      </c>
      <c r="G103" s="136">
        <v>1</v>
      </c>
      <c r="H103" s="136">
        <v>100</v>
      </c>
      <c r="I103" s="136" t="s">
        <v>7</v>
      </c>
      <c r="J103" s="136">
        <f t="shared" si="4"/>
        <v>300219</v>
      </c>
      <c r="K103" s="136" t="s">
        <v>10</v>
      </c>
      <c r="L103" s="136" t="s">
        <v>8</v>
      </c>
      <c r="M103" s="136" t="s">
        <v>95</v>
      </c>
      <c r="N103" s="34"/>
      <c r="T103" s="18"/>
      <c r="V103" s="18"/>
      <c r="W103" s="23"/>
      <c r="X103" s="23"/>
      <c r="Y103" s="18"/>
      <c r="Z103" s="18"/>
    </row>
    <row r="104" spans="2:26" ht="15.5" x14ac:dyDescent="0.35">
      <c r="B104" s="147" t="s">
        <v>546</v>
      </c>
      <c r="C104" s="136">
        <v>8</v>
      </c>
      <c r="D104" s="136">
        <f t="shared" si="5"/>
        <v>4</v>
      </c>
      <c r="E104" s="136">
        <v>0</v>
      </c>
      <c r="F104" s="136" t="s">
        <v>38</v>
      </c>
      <c r="G104" s="136">
        <v>1</v>
      </c>
      <c r="H104" s="136">
        <v>100</v>
      </c>
      <c r="I104" s="136" t="s">
        <v>7</v>
      </c>
      <c r="J104" s="136">
        <f t="shared" si="4"/>
        <v>300223</v>
      </c>
      <c r="K104" s="136" t="s">
        <v>10</v>
      </c>
      <c r="L104" s="136" t="s">
        <v>8</v>
      </c>
      <c r="M104" s="136" t="s">
        <v>95</v>
      </c>
      <c r="N104" s="34"/>
      <c r="T104" s="18"/>
      <c r="V104" s="18"/>
      <c r="W104" s="23"/>
      <c r="X104" s="23"/>
      <c r="Y104" s="18"/>
      <c r="Z104" s="18"/>
    </row>
    <row r="105" spans="2:26" ht="15.5" x14ac:dyDescent="0.35">
      <c r="B105" s="147" t="s">
        <v>547</v>
      </c>
      <c r="C105" s="136">
        <v>8</v>
      </c>
      <c r="D105" s="136">
        <f t="shared" si="5"/>
        <v>4</v>
      </c>
      <c r="E105" s="136">
        <v>0</v>
      </c>
      <c r="F105" s="136" t="s">
        <v>38</v>
      </c>
      <c r="G105" s="136">
        <v>1</v>
      </c>
      <c r="H105" s="136">
        <v>100</v>
      </c>
      <c r="I105" s="136" t="s">
        <v>7</v>
      </c>
      <c r="J105" s="136">
        <f t="shared" si="4"/>
        <v>300227</v>
      </c>
      <c r="K105" s="136" t="s">
        <v>10</v>
      </c>
      <c r="L105" s="136" t="s">
        <v>8</v>
      </c>
      <c r="M105" s="136" t="s">
        <v>95</v>
      </c>
      <c r="N105" s="34"/>
      <c r="T105" s="18"/>
      <c r="V105" s="18"/>
      <c r="W105" s="23"/>
      <c r="X105" s="23"/>
      <c r="Y105" s="18"/>
      <c r="Z105" s="18"/>
    </row>
    <row r="106" spans="2:26" ht="15.5" x14ac:dyDescent="0.35">
      <c r="B106" s="147" t="s">
        <v>548</v>
      </c>
      <c r="C106" s="136">
        <v>8</v>
      </c>
      <c r="D106" s="136">
        <f t="shared" si="5"/>
        <v>4</v>
      </c>
      <c r="E106" s="136">
        <v>0</v>
      </c>
      <c r="F106" s="136" t="s">
        <v>38</v>
      </c>
      <c r="G106" s="136">
        <v>1</v>
      </c>
      <c r="H106" s="136">
        <v>100</v>
      </c>
      <c r="I106" s="136" t="s">
        <v>7</v>
      </c>
      <c r="J106" s="136">
        <f t="shared" si="4"/>
        <v>300231</v>
      </c>
      <c r="K106" s="136" t="s">
        <v>10</v>
      </c>
      <c r="L106" s="136" t="s">
        <v>8</v>
      </c>
      <c r="M106" s="136" t="s">
        <v>95</v>
      </c>
      <c r="N106" s="34"/>
      <c r="T106" s="18"/>
      <c r="V106" s="18"/>
      <c r="W106" s="23"/>
      <c r="X106" s="23"/>
      <c r="Y106" s="18"/>
      <c r="Z106" s="18"/>
    </row>
    <row r="107" spans="2:26" ht="15.5" x14ac:dyDescent="0.35">
      <c r="B107" s="147" t="s">
        <v>549</v>
      </c>
      <c r="C107" s="136">
        <v>8</v>
      </c>
      <c r="D107" s="136">
        <f t="shared" si="5"/>
        <v>4</v>
      </c>
      <c r="E107" s="136">
        <v>0</v>
      </c>
      <c r="F107" s="136" t="s">
        <v>38</v>
      </c>
      <c r="G107" s="136">
        <v>1</v>
      </c>
      <c r="H107" s="136">
        <v>100</v>
      </c>
      <c r="I107" s="136" t="s">
        <v>7</v>
      </c>
      <c r="J107" s="136">
        <f t="shared" si="4"/>
        <v>300235</v>
      </c>
      <c r="K107" s="136" t="s">
        <v>10</v>
      </c>
      <c r="L107" s="136" t="s">
        <v>8</v>
      </c>
      <c r="M107" s="136" t="s">
        <v>95</v>
      </c>
      <c r="N107" s="34"/>
      <c r="T107" s="18"/>
      <c r="V107" s="18"/>
      <c r="W107" s="23"/>
      <c r="X107" s="23"/>
      <c r="Y107" s="18"/>
      <c r="Z107" s="18"/>
    </row>
    <row r="108" spans="2:26" ht="15.5" x14ac:dyDescent="0.35">
      <c r="B108" s="147" t="s">
        <v>550</v>
      </c>
      <c r="C108" s="136">
        <v>8</v>
      </c>
      <c r="D108" s="136">
        <f t="shared" si="5"/>
        <v>4</v>
      </c>
      <c r="E108" s="136">
        <v>0</v>
      </c>
      <c r="F108" s="136" t="s">
        <v>38</v>
      </c>
      <c r="G108" s="136">
        <v>1</v>
      </c>
      <c r="H108" s="136">
        <v>100</v>
      </c>
      <c r="I108" s="136" t="s">
        <v>7</v>
      </c>
      <c r="J108" s="136">
        <f t="shared" si="4"/>
        <v>300239</v>
      </c>
      <c r="K108" s="136" t="s">
        <v>10</v>
      </c>
      <c r="L108" s="136" t="s">
        <v>8</v>
      </c>
      <c r="M108" s="136" t="s">
        <v>95</v>
      </c>
      <c r="N108" s="34"/>
      <c r="T108" s="18"/>
      <c r="V108" s="18"/>
      <c r="W108" s="23"/>
      <c r="X108" s="23"/>
      <c r="Y108" s="18"/>
      <c r="Z108" s="18"/>
    </row>
    <row r="109" spans="2:26" ht="15.5" x14ac:dyDescent="0.35">
      <c r="B109" s="73" t="s">
        <v>362</v>
      </c>
      <c r="C109" s="136">
        <v>4</v>
      </c>
      <c r="D109" s="136">
        <f>C109/2</f>
        <v>2</v>
      </c>
      <c r="E109" s="136">
        <v>0</v>
      </c>
      <c r="F109" s="136">
        <v>120000</v>
      </c>
      <c r="G109" s="136">
        <v>1</v>
      </c>
      <c r="H109" s="136">
        <v>100</v>
      </c>
      <c r="I109" s="136" t="s">
        <v>7</v>
      </c>
      <c r="J109" s="136">
        <f t="shared" si="4"/>
        <v>300243</v>
      </c>
      <c r="K109" s="136" t="s">
        <v>10</v>
      </c>
      <c r="L109" s="136" t="s">
        <v>8</v>
      </c>
      <c r="M109" s="136" t="s">
        <v>95</v>
      </c>
      <c r="N109" s="34"/>
    </row>
    <row r="110" spans="2:26" ht="15.5" x14ac:dyDescent="0.35">
      <c r="B110" s="73" t="s">
        <v>130</v>
      </c>
      <c r="C110" s="136">
        <v>4</v>
      </c>
      <c r="D110" s="136">
        <f t="shared" si="0"/>
        <v>2</v>
      </c>
      <c r="E110" s="136">
        <v>0</v>
      </c>
      <c r="F110" s="136">
        <v>120000</v>
      </c>
      <c r="G110" s="136">
        <v>1</v>
      </c>
      <c r="H110" s="136">
        <v>100</v>
      </c>
      <c r="I110" s="136" t="s">
        <v>7</v>
      </c>
      <c r="J110" s="136">
        <f t="shared" si="4"/>
        <v>300245</v>
      </c>
      <c r="K110" s="136" t="s">
        <v>10</v>
      </c>
      <c r="L110" s="136" t="s">
        <v>8</v>
      </c>
      <c r="M110" s="136" t="s">
        <v>95</v>
      </c>
      <c r="N110" s="34"/>
    </row>
    <row r="111" spans="2:26" ht="15.5" x14ac:dyDescent="0.35">
      <c r="B111" s="73" t="s">
        <v>375</v>
      </c>
      <c r="C111" s="136">
        <v>2</v>
      </c>
      <c r="D111" s="136">
        <f t="shared" si="0"/>
        <v>1</v>
      </c>
      <c r="E111" s="136">
        <v>-200</v>
      </c>
      <c r="F111" s="136">
        <v>200</v>
      </c>
      <c r="G111" s="136">
        <v>1</v>
      </c>
      <c r="H111" s="136">
        <v>1</v>
      </c>
      <c r="I111" s="136" t="s">
        <v>7</v>
      </c>
      <c r="J111" s="136">
        <f t="shared" si="4"/>
        <v>300247</v>
      </c>
      <c r="K111" s="136" t="s">
        <v>10</v>
      </c>
      <c r="L111" s="136" t="s">
        <v>8</v>
      </c>
      <c r="M111" s="136" t="s">
        <v>20</v>
      </c>
      <c r="N111" s="17"/>
    </row>
    <row r="112" spans="2:26" ht="15.5" x14ac:dyDescent="0.35">
      <c r="B112" s="73" t="s">
        <v>376</v>
      </c>
      <c r="C112" s="136">
        <v>2</v>
      </c>
      <c r="D112" s="136">
        <f t="shared" si="0"/>
        <v>1</v>
      </c>
      <c r="E112" s="136">
        <v>-200</v>
      </c>
      <c r="F112" s="136">
        <v>200</v>
      </c>
      <c r="G112" s="136">
        <v>1</v>
      </c>
      <c r="H112" s="136">
        <v>1</v>
      </c>
      <c r="I112" s="136" t="s">
        <v>7</v>
      </c>
      <c r="J112" s="136">
        <f t="shared" si="4"/>
        <v>300248</v>
      </c>
      <c r="K112" s="136" t="s">
        <v>10</v>
      </c>
      <c r="L112" s="136" t="s">
        <v>8</v>
      </c>
      <c r="M112" s="136" t="s">
        <v>20</v>
      </c>
      <c r="N112" s="17"/>
    </row>
    <row r="113" spans="2:26" ht="15.5" x14ac:dyDescent="0.35">
      <c r="B113" s="73" t="s">
        <v>377</v>
      </c>
      <c r="C113" s="136">
        <v>2</v>
      </c>
      <c r="D113" s="136">
        <f t="shared" si="0"/>
        <v>1</v>
      </c>
      <c r="E113" s="136">
        <v>-200</v>
      </c>
      <c r="F113" s="136">
        <v>200</v>
      </c>
      <c r="G113" s="136">
        <v>1</v>
      </c>
      <c r="H113" s="136">
        <v>1</v>
      </c>
      <c r="I113" s="136" t="s">
        <v>7</v>
      </c>
      <c r="J113" s="136">
        <f t="shared" si="4"/>
        <v>300249</v>
      </c>
      <c r="K113" s="136" t="s">
        <v>10</v>
      </c>
      <c r="L113" s="136" t="s">
        <v>8</v>
      </c>
      <c r="M113" s="136" t="s">
        <v>20</v>
      </c>
      <c r="N113" s="17"/>
    </row>
    <row r="114" spans="2:26" ht="15.5" x14ac:dyDescent="0.35">
      <c r="B114" s="73" t="s">
        <v>378</v>
      </c>
      <c r="C114" s="136">
        <v>2</v>
      </c>
      <c r="D114" s="136">
        <f t="shared" si="0"/>
        <v>1</v>
      </c>
      <c r="E114" s="136">
        <v>-200</v>
      </c>
      <c r="F114" s="136">
        <v>200</v>
      </c>
      <c r="G114" s="136">
        <v>1</v>
      </c>
      <c r="H114" s="136">
        <v>1</v>
      </c>
      <c r="I114" s="136" t="s">
        <v>7</v>
      </c>
      <c r="J114" s="136">
        <f t="shared" si="4"/>
        <v>300250</v>
      </c>
      <c r="K114" s="136" t="s">
        <v>10</v>
      </c>
      <c r="L114" s="136" t="s">
        <v>8</v>
      </c>
      <c r="M114" s="136" t="s">
        <v>20</v>
      </c>
      <c r="N114" s="17"/>
    </row>
    <row r="115" spans="2:26" ht="15.5" x14ac:dyDescent="0.35">
      <c r="B115" s="73" t="s">
        <v>379</v>
      </c>
      <c r="C115" s="136">
        <v>2</v>
      </c>
      <c r="D115" s="136">
        <f t="shared" si="0"/>
        <v>1</v>
      </c>
      <c r="E115" s="136">
        <v>-200</v>
      </c>
      <c r="F115" s="136">
        <v>200</v>
      </c>
      <c r="G115" s="136">
        <v>1</v>
      </c>
      <c r="H115" s="136">
        <v>1</v>
      </c>
      <c r="I115" s="136" t="s">
        <v>7</v>
      </c>
      <c r="J115" s="136">
        <f t="shared" si="4"/>
        <v>300251</v>
      </c>
      <c r="K115" s="136" t="s">
        <v>10</v>
      </c>
      <c r="L115" s="136" t="s">
        <v>8</v>
      </c>
      <c r="M115" s="136" t="s">
        <v>20</v>
      </c>
      <c r="N115" s="17"/>
    </row>
    <row r="116" spans="2:26" ht="15.5" x14ac:dyDescent="0.35">
      <c r="B116" s="73" t="s">
        <v>380</v>
      </c>
      <c r="C116" s="136">
        <v>2</v>
      </c>
      <c r="D116" s="136">
        <f>C116/2</f>
        <v>1</v>
      </c>
      <c r="E116" s="136">
        <v>-200</v>
      </c>
      <c r="F116" s="136">
        <v>200</v>
      </c>
      <c r="G116" s="136">
        <v>1</v>
      </c>
      <c r="H116" s="136">
        <v>1</v>
      </c>
      <c r="I116" s="136" t="s">
        <v>7</v>
      </c>
      <c r="J116" s="136">
        <f t="shared" si="4"/>
        <v>300252</v>
      </c>
      <c r="K116" s="136" t="s">
        <v>10</v>
      </c>
      <c r="L116" s="136" t="s">
        <v>8</v>
      </c>
      <c r="M116" s="136" t="s">
        <v>20</v>
      </c>
      <c r="N116" s="17"/>
    </row>
    <row r="117" spans="2:26" ht="15.5" x14ac:dyDescent="0.35">
      <c r="B117" s="147" t="s">
        <v>381</v>
      </c>
      <c r="C117" s="136">
        <v>2</v>
      </c>
      <c r="D117" s="136">
        <f t="shared" si="0"/>
        <v>1</v>
      </c>
      <c r="E117" s="136">
        <v>-200</v>
      </c>
      <c r="F117" s="136">
        <v>200</v>
      </c>
      <c r="G117" s="136">
        <v>1</v>
      </c>
      <c r="H117" s="136">
        <v>1</v>
      </c>
      <c r="I117" s="136" t="s">
        <v>7</v>
      </c>
      <c r="J117" s="136">
        <f t="shared" si="4"/>
        <v>300253</v>
      </c>
      <c r="K117" s="136" t="s">
        <v>10</v>
      </c>
      <c r="L117" s="136" t="s">
        <v>8</v>
      </c>
      <c r="M117" s="136" t="s">
        <v>20</v>
      </c>
      <c r="N117" s="17"/>
    </row>
    <row r="118" spans="2:26" ht="15.5" x14ac:dyDescent="0.35">
      <c r="B118" s="147" t="s">
        <v>382</v>
      </c>
      <c r="C118" s="136">
        <v>2</v>
      </c>
      <c r="D118" s="136">
        <f t="shared" si="0"/>
        <v>1</v>
      </c>
      <c r="E118" s="136">
        <v>-200</v>
      </c>
      <c r="F118" s="136">
        <v>200</v>
      </c>
      <c r="G118" s="136">
        <v>1</v>
      </c>
      <c r="H118" s="136">
        <v>1</v>
      </c>
      <c r="I118" s="136" t="s">
        <v>7</v>
      </c>
      <c r="J118" s="136">
        <f t="shared" si="4"/>
        <v>300254</v>
      </c>
      <c r="K118" s="136" t="s">
        <v>10</v>
      </c>
      <c r="L118" s="136" t="s">
        <v>8</v>
      </c>
      <c r="M118" s="136" t="s">
        <v>20</v>
      </c>
      <c r="N118" s="34"/>
    </row>
    <row r="119" spans="2:26" ht="15.5" x14ac:dyDescent="0.35">
      <c r="B119" s="73" t="s">
        <v>155</v>
      </c>
      <c r="C119" s="136">
        <v>2</v>
      </c>
      <c r="D119" s="136">
        <f t="shared" si="0"/>
        <v>1</v>
      </c>
      <c r="E119" s="136">
        <v>0</v>
      </c>
      <c r="F119" s="136">
        <v>5000</v>
      </c>
      <c r="G119" s="136">
        <v>1</v>
      </c>
      <c r="H119" s="136">
        <v>10</v>
      </c>
      <c r="I119" s="136" t="s">
        <v>7</v>
      </c>
      <c r="J119" s="136">
        <f t="shared" si="4"/>
        <v>300255</v>
      </c>
      <c r="K119" s="136" t="s">
        <v>10</v>
      </c>
      <c r="L119" s="136" t="s">
        <v>8</v>
      </c>
      <c r="M119" s="136" t="s">
        <v>20</v>
      </c>
      <c r="N119" s="34"/>
      <c r="T119" s="18"/>
      <c r="V119" s="18"/>
      <c r="W119" s="23"/>
      <c r="X119" s="23"/>
      <c r="Y119" s="18"/>
      <c r="Z119" s="18"/>
    </row>
    <row r="120" spans="2:26" ht="15.5" x14ac:dyDescent="0.35">
      <c r="B120" s="73" t="s">
        <v>156</v>
      </c>
      <c r="C120" s="136">
        <v>2</v>
      </c>
      <c r="D120" s="136">
        <f t="shared" si="0"/>
        <v>1</v>
      </c>
      <c r="E120" s="136">
        <v>0</v>
      </c>
      <c r="F120" s="136">
        <v>5000</v>
      </c>
      <c r="G120" s="136">
        <v>1</v>
      </c>
      <c r="H120" s="136">
        <v>10</v>
      </c>
      <c r="I120" s="136" t="s">
        <v>7</v>
      </c>
      <c r="J120" s="136">
        <f t="shared" si="4"/>
        <v>300256</v>
      </c>
      <c r="K120" s="136" t="s">
        <v>10</v>
      </c>
      <c r="L120" s="136" t="s">
        <v>8</v>
      </c>
      <c r="M120" s="136" t="s">
        <v>20</v>
      </c>
      <c r="N120" s="34"/>
      <c r="T120" s="18"/>
      <c r="V120" s="18"/>
      <c r="W120" s="23"/>
      <c r="X120" s="23"/>
      <c r="Y120" s="18"/>
      <c r="Z120" s="18"/>
    </row>
    <row r="121" spans="2:26" ht="15.5" x14ac:dyDescent="0.35">
      <c r="B121" s="73" t="s">
        <v>157</v>
      </c>
      <c r="C121" s="136">
        <v>2</v>
      </c>
      <c r="D121" s="136">
        <f t="shared" si="0"/>
        <v>1</v>
      </c>
      <c r="E121" s="136">
        <v>0</v>
      </c>
      <c r="F121" s="136">
        <v>5000</v>
      </c>
      <c r="G121" s="136">
        <v>1</v>
      </c>
      <c r="H121" s="136">
        <v>10</v>
      </c>
      <c r="I121" s="136" t="s">
        <v>7</v>
      </c>
      <c r="J121" s="136">
        <f t="shared" si="4"/>
        <v>300257</v>
      </c>
      <c r="K121" s="136" t="s">
        <v>10</v>
      </c>
      <c r="L121" s="136" t="s">
        <v>8</v>
      </c>
      <c r="M121" s="136" t="s">
        <v>20</v>
      </c>
      <c r="N121" s="34"/>
      <c r="T121" s="18"/>
      <c r="V121" s="18"/>
      <c r="W121" s="23"/>
      <c r="X121" s="23"/>
      <c r="Y121" s="18"/>
      <c r="Z121" s="18"/>
    </row>
    <row r="122" spans="2:26" ht="15.5" x14ac:dyDescent="0.35">
      <c r="B122" s="73" t="s">
        <v>158</v>
      </c>
      <c r="C122" s="136">
        <v>2</v>
      </c>
      <c r="D122" s="136">
        <f t="shared" si="0"/>
        <v>1</v>
      </c>
      <c r="E122" s="136">
        <v>0</v>
      </c>
      <c r="F122" s="136">
        <v>5000</v>
      </c>
      <c r="G122" s="136">
        <v>1</v>
      </c>
      <c r="H122" s="136">
        <v>10</v>
      </c>
      <c r="I122" s="136" t="s">
        <v>7</v>
      </c>
      <c r="J122" s="136">
        <f t="shared" si="4"/>
        <v>300258</v>
      </c>
      <c r="K122" s="136" t="s">
        <v>10</v>
      </c>
      <c r="L122" s="136" t="s">
        <v>8</v>
      </c>
      <c r="M122" s="136" t="s">
        <v>20</v>
      </c>
      <c r="N122" s="34"/>
      <c r="T122" s="18"/>
      <c r="V122" s="18"/>
      <c r="W122" s="23"/>
      <c r="X122" s="23"/>
      <c r="Y122" s="18"/>
      <c r="Z122" s="18"/>
    </row>
    <row r="123" spans="2:26" ht="15.5" x14ac:dyDescent="0.35">
      <c r="B123" s="73" t="s">
        <v>195</v>
      </c>
      <c r="C123" s="136">
        <v>2</v>
      </c>
      <c r="D123" s="136">
        <f t="shared" si="0"/>
        <v>1</v>
      </c>
      <c r="E123" s="136">
        <v>0</v>
      </c>
      <c r="F123" s="136">
        <v>12000</v>
      </c>
      <c r="G123" s="136">
        <v>1</v>
      </c>
      <c r="H123" s="136">
        <v>100</v>
      </c>
      <c r="I123" s="136" t="s">
        <v>7</v>
      </c>
      <c r="J123" s="136">
        <f t="shared" si="4"/>
        <v>300259</v>
      </c>
      <c r="K123" s="136" t="s">
        <v>10</v>
      </c>
      <c r="L123" s="136" t="s">
        <v>8</v>
      </c>
      <c r="M123" s="136" t="s">
        <v>110</v>
      </c>
      <c r="N123" s="34"/>
      <c r="T123" s="18"/>
      <c r="V123" s="18"/>
      <c r="W123" s="23"/>
      <c r="X123" s="23"/>
      <c r="Y123" s="18"/>
      <c r="Z123" s="18"/>
    </row>
    <row r="124" spans="2:26" ht="15.5" x14ac:dyDescent="0.35">
      <c r="B124" s="73" t="s">
        <v>159</v>
      </c>
      <c r="C124" s="136">
        <v>2</v>
      </c>
      <c r="D124" s="136">
        <f t="shared" si="0"/>
        <v>1</v>
      </c>
      <c r="E124" s="136">
        <v>123</v>
      </c>
      <c r="F124" s="136">
        <v>132</v>
      </c>
      <c r="G124" s="136">
        <v>1</v>
      </c>
      <c r="H124" s="136">
        <v>1</v>
      </c>
      <c r="I124" s="136" t="s">
        <v>7</v>
      </c>
      <c r="J124" s="136">
        <f t="shared" si="4"/>
        <v>300260</v>
      </c>
      <c r="K124" s="136" t="s">
        <v>10</v>
      </c>
      <c r="L124" s="136" t="s">
        <v>8</v>
      </c>
      <c r="M124" s="136"/>
      <c r="N124" s="34"/>
      <c r="T124" s="18"/>
      <c r="V124" s="18"/>
      <c r="W124" s="23"/>
      <c r="X124" s="23"/>
      <c r="Y124" s="18"/>
      <c r="Z124" s="18"/>
    </row>
    <row r="125" spans="2:26" ht="15.5" x14ac:dyDescent="0.35">
      <c r="B125" s="36" t="s">
        <v>147</v>
      </c>
      <c r="C125" s="34">
        <v>2</v>
      </c>
      <c r="D125" s="34">
        <f t="shared" si="0"/>
        <v>1</v>
      </c>
      <c r="E125" s="34">
        <v>-1000</v>
      </c>
      <c r="F125" s="34">
        <v>1000</v>
      </c>
      <c r="G125" s="34">
        <v>1</v>
      </c>
      <c r="H125" s="34">
        <v>1000</v>
      </c>
      <c r="I125" s="34" t="s">
        <v>7</v>
      </c>
      <c r="J125" s="34">
        <f t="shared" si="4"/>
        <v>300261</v>
      </c>
      <c r="K125" s="34" t="s">
        <v>10</v>
      </c>
      <c r="L125" s="34" t="s">
        <v>8</v>
      </c>
      <c r="M125" s="34"/>
      <c r="N125" s="34"/>
      <c r="T125" s="18"/>
      <c r="V125" s="18"/>
      <c r="W125" s="23"/>
      <c r="X125" s="23"/>
      <c r="Y125" s="18"/>
      <c r="Z125" s="18"/>
    </row>
    <row r="126" spans="2:26" ht="15.5" x14ac:dyDescent="0.35">
      <c r="B126" s="36" t="s">
        <v>148</v>
      </c>
      <c r="C126" s="34">
        <v>2</v>
      </c>
      <c r="D126" s="34">
        <f t="shared" si="0"/>
        <v>1</v>
      </c>
      <c r="E126" s="34">
        <v>-1000</v>
      </c>
      <c r="F126" s="34">
        <v>1000</v>
      </c>
      <c r="G126" s="34">
        <v>1</v>
      </c>
      <c r="H126" s="34">
        <v>1000</v>
      </c>
      <c r="I126" s="34" t="s">
        <v>7</v>
      </c>
      <c r="J126" s="34">
        <f t="shared" si="4"/>
        <v>300262</v>
      </c>
      <c r="K126" s="34" t="s">
        <v>10</v>
      </c>
      <c r="L126" s="34" t="s">
        <v>8</v>
      </c>
      <c r="M126" s="34"/>
      <c r="N126" s="34"/>
      <c r="T126" s="18"/>
      <c r="V126" s="18"/>
      <c r="W126" s="23"/>
      <c r="X126" s="23"/>
      <c r="Y126" s="18"/>
      <c r="Z126" s="18"/>
    </row>
    <row r="127" spans="2:26" ht="15.5" x14ac:dyDescent="0.35">
      <c r="B127" s="36" t="s">
        <v>149</v>
      </c>
      <c r="C127" s="34">
        <v>2</v>
      </c>
      <c r="D127" s="34">
        <f t="shared" si="0"/>
        <v>1</v>
      </c>
      <c r="E127" s="34">
        <v>-1000</v>
      </c>
      <c r="F127" s="34">
        <v>1000</v>
      </c>
      <c r="G127" s="34">
        <v>1</v>
      </c>
      <c r="H127" s="34">
        <v>1000</v>
      </c>
      <c r="I127" s="34" t="s">
        <v>7</v>
      </c>
      <c r="J127" s="34">
        <f t="shared" si="4"/>
        <v>300263</v>
      </c>
      <c r="K127" s="34" t="s">
        <v>10</v>
      </c>
      <c r="L127" s="34" t="s">
        <v>8</v>
      </c>
      <c r="M127" s="34"/>
      <c r="N127" s="34"/>
      <c r="T127" s="18"/>
      <c r="V127" s="18"/>
      <c r="W127" s="23"/>
      <c r="X127" s="23"/>
      <c r="Y127" s="18"/>
      <c r="Z127" s="18"/>
    </row>
    <row r="128" spans="2:26" ht="15.5" x14ac:dyDescent="0.35">
      <c r="B128" s="36" t="s">
        <v>150</v>
      </c>
      <c r="C128" s="34">
        <v>2</v>
      </c>
      <c r="D128" s="34">
        <f t="shared" si="0"/>
        <v>1</v>
      </c>
      <c r="E128" s="34">
        <v>-1000</v>
      </c>
      <c r="F128" s="34">
        <v>1000</v>
      </c>
      <c r="G128" s="34">
        <v>1</v>
      </c>
      <c r="H128" s="34">
        <v>1000</v>
      </c>
      <c r="I128" s="34" t="s">
        <v>7</v>
      </c>
      <c r="J128" s="34">
        <f t="shared" si="4"/>
        <v>300264</v>
      </c>
      <c r="K128" s="34" t="s">
        <v>10</v>
      </c>
      <c r="L128" s="34" t="s">
        <v>8</v>
      </c>
      <c r="M128" s="34"/>
      <c r="N128" s="34"/>
      <c r="T128" s="18"/>
      <c r="V128" s="18"/>
      <c r="W128" s="23"/>
      <c r="X128" s="23"/>
      <c r="Y128" s="18"/>
      <c r="Z128" s="18"/>
    </row>
    <row r="129" spans="2:26" ht="15.5" x14ac:dyDescent="0.35">
      <c r="B129" s="36" t="s">
        <v>131</v>
      </c>
      <c r="C129" s="34">
        <v>4</v>
      </c>
      <c r="D129" s="34">
        <f t="shared" si="0"/>
        <v>2</v>
      </c>
      <c r="E129" s="34">
        <v>-151200000</v>
      </c>
      <c r="F129" s="34">
        <v>151200000</v>
      </c>
      <c r="G129" s="34">
        <v>1</v>
      </c>
      <c r="H129" s="34">
        <v>1</v>
      </c>
      <c r="I129" s="34" t="s">
        <v>7</v>
      </c>
      <c r="J129" s="34">
        <f t="shared" si="4"/>
        <v>300265</v>
      </c>
      <c r="K129" s="34" t="s">
        <v>10</v>
      </c>
      <c r="L129" s="34" t="s">
        <v>8</v>
      </c>
      <c r="M129" s="34" t="s">
        <v>164</v>
      </c>
      <c r="N129" s="34"/>
      <c r="T129" s="18"/>
      <c r="V129" s="18"/>
      <c r="W129" s="23"/>
      <c r="X129" s="23"/>
      <c r="Y129" s="18"/>
      <c r="Z129" s="18"/>
    </row>
    <row r="130" spans="2:26" ht="15.5" x14ac:dyDescent="0.35">
      <c r="B130" s="36" t="s">
        <v>132</v>
      </c>
      <c r="C130" s="34">
        <v>4</v>
      </c>
      <c r="D130" s="34">
        <f t="shared" si="0"/>
        <v>2</v>
      </c>
      <c r="E130" s="34">
        <v>-151200000</v>
      </c>
      <c r="F130" s="34">
        <v>151200000</v>
      </c>
      <c r="G130" s="34">
        <v>1</v>
      </c>
      <c r="H130" s="34">
        <v>1</v>
      </c>
      <c r="I130" s="34" t="s">
        <v>7</v>
      </c>
      <c r="J130" s="34">
        <f t="shared" si="4"/>
        <v>300267</v>
      </c>
      <c r="K130" s="34" t="s">
        <v>10</v>
      </c>
      <c r="L130" s="34" t="s">
        <v>8</v>
      </c>
      <c r="M130" s="34" t="s">
        <v>164</v>
      </c>
      <c r="N130" s="34"/>
      <c r="T130" s="18"/>
      <c r="V130" s="18"/>
      <c r="W130" s="23"/>
      <c r="X130" s="23"/>
      <c r="Y130" s="18"/>
      <c r="Z130" s="18"/>
    </row>
    <row r="131" spans="2:26" ht="15.5" x14ac:dyDescent="0.35">
      <c r="B131" s="36" t="s">
        <v>133</v>
      </c>
      <c r="C131" s="34">
        <v>4</v>
      </c>
      <c r="D131" s="34">
        <f t="shared" si="0"/>
        <v>2</v>
      </c>
      <c r="E131" s="34">
        <v>-151200000</v>
      </c>
      <c r="F131" s="34">
        <v>151200000</v>
      </c>
      <c r="G131" s="34">
        <v>1</v>
      </c>
      <c r="H131" s="34">
        <v>1</v>
      </c>
      <c r="I131" s="34" t="s">
        <v>7</v>
      </c>
      <c r="J131" s="34">
        <f t="shared" si="4"/>
        <v>300269</v>
      </c>
      <c r="K131" s="34" t="s">
        <v>10</v>
      </c>
      <c r="L131" s="34" t="s">
        <v>8</v>
      </c>
      <c r="M131" s="34" t="s">
        <v>164</v>
      </c>
      <c r="N131" s="34"/>
      <c r="T131" s="18"/>
      <c r="V131" s="18"/>
      <c r="W131" s="23"/>
      <c r="X131" s="23"/>
      <c r="Y131" s="18"/>
      <c r="Z131" s="18"/>
    </row>
    <row r="132" spans="2:26" ht="15.5" x14ac:dyDescent="0.35">
      <c r="B132" s="36" t="s">
        <v>140</v>
      </c>
      <c r="C132" s="34">
        <v>4</v>
      </c>
      <c r="D132" s="34">
        <f>C132/2</f>
        <v>2</v>
      </c>
      <c r="E132" s="34">
        <v>-151200000</v>
      </c>
      <c r="F132" s="34">
        <v>151200000</v>
      </c>
      <c r="G132" s="34">
        <v>1</v>
      </c>
      <c r="H132" s="34">
        <v>1</v>
      </c>
      <c r="I132" s="34" t="s">
        <v>7</v>
      </c>
      <c r="J132" s="34">
        <f t="shared" si="4"/>
        <v>300271</v>
      </c>
      <c r="K132" s="34" t="s">
        <v>10</v>
      </c>
      <c r="L132" s="34" t="s">
        <v>8</v>
      </c>
      <c r="M132" s="34" t="s">
        <v>164</v>
      </c>
      <c r="N132" s="34"/>
      <c r="T132" s="18"/>
      <c r="V132" s="18"/>
      <c r="W132" s="23"/>
      <c r="X132" s="23"/>
      <c r="Y132" s="18"/>
      <c r="Z132" s="18"/>
    </row>
    <row r="133" spans="2:26" ht="15.5" x14ac:dyDescent="0.35">
      <c r="B133" s="36" t="s">
        <v>134</v>
      </c>
      <c r="C133" s="34">
        <v>4</v>
      </c>
      <c r="D133" s="34">
        <f t="shared" si="0"/>
        <v>2</v>
      </c>
      <c r="E133" s="34">
        <v>-151200000</v>
      </c>
      <c r="F133" s="34">
        <v>151200000</v>
      </c>
      <c r="G133" s="34">
        <v>1</v>
      </c>
      <c r="H133" s="34">
        <v>1</v>
      </c>
      <c r="I133" s="34" t="s">
        <v>7</v>
      </c>
      <c r="J133" s="34">
        <f t="shared" si="4"/>
        <v>300273</v>
      </c>
      <c r="K133" s="34" t="s">
        <v>10</v>
      </c>
      <c r="L133" s="34" t="s">
        <v>8</v>
      </c>
      <c r="M133" s="34" t="s">
        <v>165</v>
      </c>
      <c r="N133" s="34"/>
      <c r="T133" s="18"/>
      <c r="V133" s="18"/>
      <c r="W133" s="23"/>
      <c r="X133" s="23"/>
      <c r="Y133" s="18"/>
      <c r="Z133" s="18"/>
    </row>
    <row r="134" spans="2:26" ht="15.5" x14ac:dyDescent="0.35">
      <c r="B134" s="36" t="s">
        <v>135</v>
      </c>
      <c r="C134" s="34">
        <v>4</v>
      </c>
      <c r="D134" s="34">
        <f t="shared" si="0"/>
        <v>2</v>
      </c>
      <c r="E134" s="34">
        <v>-151200000</v>
      </c>
      <c r="F134" s="34">
        <v>151200000</v>
      </c>
      <c r="G134" s="34">
        <v>1</v>
      </c>
      <c r="H134" s="34">
        <v>1</v>
      </c>
      <c r="I134" s="34" t="s">
        <v>7</v>
      </c>
      <c r="J134" s="34">
        <f t="shared" si="4"/>
        <v>300275</v>
      </c>
      <c r="K134" s="34" t="s">
        <v>10</v>
      </c>
      <c r="L134" s="34" t="s">
        <v>8</v>
      </c>
      <c r="M134" s="34" t="s">
        <v>165</v>
      </c>
      <c r="N134" s="34"/>
      <c r="T134" s="18"/>
      <c r="V134" s="18"/>
      <c r="W134" s="23"/>
      <c r="X134" s="23"/>
      <c r="Y134" s="18"/>
      <c r="Z134" s="18"/>
    </row>
    <row r="135" spans="2:26" ht="15.5" x14ac:dyDescent="0.35">
      <c r="B135" s="36" t="s">
        <v>136</v>
      </c>
      <c r="C135" s="34">
        <v>4</v>
      </c>
      <c r="D135" s="34">
        <f t="shared" si="0"/>
        <v>2</v>
      </c>
      <c r="E135" s="34">
        <v>-151200000</v>
      </c>
      <c r="F135" s="34">
        <v>151200000</v>
      </c>
      <c r="G135" s="34">
        <v>1</v>
      </c>
      <c r="H135" s="34">
        <v>1</v>
      </c>
      <c r="I135" s="34" t="s">
        <v>7</v>
      </c>
      <c r="J135" s="34">
        <f t="shared" si="4"/>
        <v>300277</v>
      </c>
      <c r="K135" s="34" t="s">
        <v>10</v>
      </c>
      <c r="L135" s="34" t="s">
        <v>8</v>
      </c>
      <c r="M135" s="34" t="s">
        <v>165</v>
      </c>
      <c r="N135" s="34"/>
      <c r="T135" s="18"/>
      <c r="V135" s="18"/>
      <c r="W135" s="23"/>
      <c r="X135" s="23"/>
      <c r="Y135" s="18"/>
      <c r="Z135" s="18"/>
    </row>
    <row r="136" spans="2:26" ht="15.5" x14ac:dyDescent="0.35">
      <c r="B136" s="36" t="s">
        <v>141</v>
      </c>
      <c r="C136" s="34">
        <v>4</v>
      </c>
      <c r="D136" s="34">
        <f>C136/2</f>
        <v>2</v>
      </c>
      <c r="E136" s="34">
        <v>-151200000</v>
      </c>
      <c r="F136" s="34">
        <v>151200000</v>
      </c>
      <c r="G136" s="34">
        <v>1</v>
      </c>
      <c r="H136" s="34">
        <v>1</v>
      </c>
      <c r="I136" s="34" t="s">
        <v>7</v>
      </c>
      <c r="J136" s="34">
        <f t="shared" si="4"/>
        <v>300279</v>
      </c>
      <c r="K136" s="34" t="s">
        <v>10</v>
      </c>
      <c r="L136" s="34" t="s">
        <v>8</v>
      </c>
      <c r="M136" s="34" t="s">
        <v>167</v>
      </c>
      <c r="N136" s="34"/>
      <c r="T136" s="18"/>
      <c r="V136" s="18"/>
      <c r="W136" s="23"/>
      <c r="X136" s="23"/>
      <c r="Y136" s="18"/>
      <c r="Z136" s="18"/>
    </row>
    <row r="137" spans="2:26" ht="15.5" x14ac:dyDescent="0.35">
      <c r="B137" s="36" t="s">
        <v>137</v>
      </c>
      <c r="C137" s="34">
        <v>4</v>
      </c>
      <c r="D137" s="34">
        <f t="shared" si="0"/>
        <v>2</v>
      </c>
      <c r="E137" s="34">
        <v>0</v>
      </c>
      <c r="F137" s="34">
        <v>151200000</v>
      </c>
      <c r="G137" s="34">
        <v>1</v>
      </c>
      <c r="H137" s="34">
        <v>1</v>
      </c>
      <c r="I137" s="34" t="s">
        <v>7</v>
      </c>
      <c r="J137" s="34">
        <f t="shared" si="4"/>
        <v>300281</v>
      </c>
      <c r="K137" s="34" t="s">
        <v>10</v>
      </c>
      <c r="L137" s="34" t="s">
        <v>8</v>
      </c>
      <c r="M137" s="34" t="s">
        <v>166</v>
      </c>
      <c r="N137" s="34"/>
      <c r="T137" s="18"/>
      <c r="V137" s="18"/>
      <c r="W137" s="23"/>
      <c r="X137" s="23"/>
      <c r="Y137" s="18"/>
      <c r="Z137" s="18"/>
    </row>
    <row r="138" spans="2:26" ht="15.5" x14ac:dyDescent="0.35">
      <c r="B138" s="36" t="s">
        <v>138</v>
      </c>
      <c r="C138" s="34">
        <v>4</v>
      </c>
      <c r="D138" s="34">
        <f t="shared" si="0"/>
        <v>2</v>
      </c>
      <c r="E138" s="34">
        <v>0</v>
      </c>
      <c r="F138" s="34">
        <v>151200000</v>
      </c>
      <c r="G138" s="34">
        <v>1</v>
      </c>
      <c r="H138" s="34">
        <v>1</v>
      </c>
      <c r="I138" s="34" t="s">
        <v>7</v>
      </c>
      <c r="J138" s="34">
        <f t="shared" si="4"/>
        <v>300283</v>
      </c>
      <c r="K138" s="34" t="s">
        <v>10</v>
      </c>
      <c r="L138" s="34" t="s">
        <v>8</v>
      </c>
      <c r="M138" s="34" t="s">
        <v>166</v>
      </c>
      <c r="N138" s="34"/>
      <c r="T138" s="18"/>
      <c r="V138" s="18"/>
      <c r="W138" s="23"/>
      <c r="X138" s="23"/>
      <c r="Y138" s="18"/>
      <c r="Z138" s="18"/>
    </row>
    <row r="139" spans="2:26" ht="15.5" x14ac:dyDescent="0.35">
      <c r="B139" s="36" t="s">
        <v>139</v>
      </c>
      <c r="C139" s="34">
        <v>4</v>
      </c>
      <c r="D139" s="34">
        <f t="shared" si="0"/>
        <v>2</v>
      </c>
      <c r="E139" s="34">
        <v>0</v>
      </c>
      <c r="F139" s="34">
        <v>151200000</v>
      </c>
      <c r="G139" s="34">
        <v>1</v>
      </c>
      <c r="H139" s="34">
        <v>1</v>
      </c>
      <c r="I139" s="34" t="s">
        <v>7</v>
      </c>
      <c r="J139" s="34">
        <f t="shared" si="4"/>
        <v>300285</v>
      </c>
      <c r="K139" s="34" t="s">
        <v>10</v>
      </c>
      <c r="L139" s="34" t="s">
        <v>8</v>
      </c>
      <c r="M139" s="34" t="s">
        <v>166</v>
      </c>
      <c r="N139" s="34"/>
      <c r="T139" s="18"/>
      <c r="V139" s="18"/>
      <c r="W139" s="23"/>
      <c r="X139" s="23"/>
      <c r="Y139" s="18"/>
      <c r="Z139" s="18"/>
    </row>
    <row r="140" spans="2:26" ht="15.5" x14ac:dyDescent="0.35">
      <c r="B140" s="36" t="s">
        <v>142</v>
      </c>
      <c r="C140" s="34">
        <v>4</v>
      </c>
      <c r="D140" s="34">
        <f>C140/2</f>
        <v>2</v>
      </c>
      <c r="E140" s="34">
        <v>0</v>
      </c>
      <c r="F140" s="34">
        <v>151200000</v>
      </c>
      <c r="G140" s="34">
        <v>1</v>
      </c>
      <c r="H140" s="34">
        <v>1</v>
      </c>
      <c r="I140" s="34" t="s">
        <v>7</v>
      </c>
      <c r="J140" s="34">
        <f t="shared" si="4"/>
        <v>300287</v>
      </c>
      <c r="K140" s="34" t="s">
        <v>10</v>
      </c>
      <c r="L140" s="34" t="s">
        <v>8</v>
      </c>
      <c r="M140" s="34" t="s">
        <v>168</v>
      </c>
      <c r="N140" s="34"/>
      <c r="T140" s="18"/>
      <c r="V140" s="18"/>
      <c r="W140" s="23"/>
      <c r="X140" s="23"/>
      <c r="Y140" s="18"/>
      <c r="Z140" s="18"/>
    </row>
    <row r="141" spans="2:26" ht="15.5" x14ac:dyDescent="0.35">
      <c r="B141" s="148" t="s">
        <v>363</v>
      </c>
      <c r="C141" s="34">
        <v>4</v>
      </c>
      <c r="D141" s="34">
        <f>C141/2</f>
        <v>2</v>
      </c>
      <c r="E141" s="34">
        <v>-2147483647</v>
      </c>
      <c r="F141" s="34">
        <v>2147483647</v>
      </c>
      <c r="G141" s="34">
        <v>1</v>
      </c>
      <c r="H141" s="34">
        <v>1</v>
      </c>
      <c r="I141" s="34" t="s">
        <v>7</v>
      </c>
      <c r="J141" s="34">
        <f t="shared" si="4"/>
        <v>300289</v>
      </c>
      <c r="K141" s="34" t="s">
        <v>10</v>
      </c>
      <c r="L141" s="34" t="s">
        <v>8</v>
      </c>
      <c r="M141" s="34" t="s">
        <v>169</v>
      </c>
      <c r="N141" s="34"/>
      <c r="T141" s="18"/>
      <c r="V141" s="18"/>
      <c r="W141" s="23"/>
      <c r="X141" s="23"/>
      <c r="Y141" s="18"/>
      <c r="Z141" s="18"/>
    </row>
    <row r="142" spans="2:26" ht="15.5" x14ac:dyDescent="0.35">
      <c r="B142" s="148" t="s">
        <v>364</v>
      </c>
      <c r="C142" s="34">
        <v>4</v>
      </c>
      <c r="D142" s="34">
        <f>C142/2</f>
        <v>2</v>
      </c>
      <c r="E142" s="34">
        <v>-2147483647</v>
      </c>
      <c r="F142" s="34">
        <v>2147483647</v>
      </c>
      <c r="G142" s="34">
        <v>1</v>
      </c>
      <c r="H142" s="34">
        <v>1</v>
      </c>
      <c r="I142" s="34" t="s">
        <v>7</v>
      </c>
      <c r="J142" s="34">
        <f t="shared" si="4"/>
        <v>300291</v>
      </c>
      <c r="K142" s="34" t="s">
        <v>10</v>
      </c>
      <c r="L142" s="34" t="s">
        <v>8</v>
      </c>
      <c r="M142" s="34" t="s">
        <v>170</v>
      </c>
      <c r="N142" s="34"/>
      <c r="T142" s="18"/>
      <c r="V142" s="18"/>
      <c r="W142" s="23"/>
      <c r="X142" s="23"/>
      <c r="Y142" s="18"/>
      <c r="Z142" s="18"/>
    </row>
    <row r="143" spans="2:26" ht="15.5" x14ac:dyDescent="0.35">
      <c r="B143" s="148" t="s">
        <v>365</v>
      </c>
      <c r="C143" s="34">
        <v>4</v>
      </c>
      <c r="D143" s="34">
        <f>C143/2</f>
        <v>2</v>
      </c>
      <c r="E143" s="34">
        <v>0</v>
      </c>
      <c r="F143" s="34">
        <v>2147483647</v>
      </c>
      <c r="G143" s="34">
        <v>1</v>
      </c>
      <c r="H143" s="34">
        <v>1</v>
      </c>
      <c r="I143" s="34" t="s">
        <v>7</v>
      </c>
      <c r="J143" s="34">
        <f t="shared" si="4"/>
        <v>300293</v>
      </c>
      <c r="K143" s="34" t="s">
        <v>10</v>
      </c>
      <c r="L143" s="34" t="s">
        <v>8</v>
      </c>
      <c r="M143" s="34" t="s">
        <v>171</v>
      </c>
      <c r="N143" s="34"/>
      <c r="T143" s="18"/>
      <c r="V143" s="18"/>
      <c r="W143" s="23"/>
      <c r="X143" s="23"/>
      <c r="Y143" s="18"/>
      <c r="Z143" s="18"/>
    </row>
    <row r="144" spans="2:26" ht="15.5" x14ac:dyDescent="0.35">
      <c r="B144" s="148" t="s">
        <v>160</v>
      </c>
      <c r="C144" s="34">
        <v>4</v>
      </c>
      <c r="D144" s="34">
        <f t="shared" ref="D144:D156" si="6">C144/2</f>
        <v>2</v>
      </c>
      <c r="E144" s="34">
        <v>-2147483647</v>
      </c>
      <c r="F144" s="34">
        <v>2147483647</v>
      </c>
      <c r="G144" s="34">
        <v>1</v>
      </c>
      <c r="H144" s="34">
        <v>1</v>
      </c>
      <c r="I144" s="34" t="s">
        <v>7</v>
      </c>
      <c r="J144" s="34">
        <f t="shared" si="4"/>
        <v>300295</v>
      </c>
      <c r="K144" s="34" t="s">
        <v>10</v>
      </c>
      <c r="L144" s="34" t="s">
        <v>8</v>
      </c>
      <c r="M144" s="34" t="s">
        <v>169</v>
      </c>
      <c r="N144" s="34"/>
      <c r="T144" s="18"/>
      <c r="V144" s="18"/>
      <c r="W144" s="23"/>
      <c r="X144" s="23"/>
      <c r="Y144" s="18"/>
      <c r="Z144" s="18"/>
    </row>
    <row r="145" spans="1:26" ht="15.5" x14ac:dyDescent="0.35">
      <c r="B145" s="148" t="s">
        <v>161</v>
      </c>
      <c r="C145" s="34">
        <v>4</v>
      </c>
      <c r="D145" s="34">
        <f t="shared" si="6"/>
        <v>2</v>
      </c>
      <c r="E145" s="34">
        <v>-2147483647</v>
      </c>
      <c r="F145" s="34">
        <v>2147483647</v>
      </c>
      <c r="G145" s="34">
        <v>1</v>
      </c>
      <c r="H145" s="34">
        <v>1</v>
      </c>
      <c r="I145" s="34" t="s">
        <v>7</v>
      </c>
      <c r="J145" s="34">
        <f t="shared" ref="J145:J156" si="7">J144+D144</f>
        <v>300297</v>
      </c>
      <c r="K145" s="34" t="s">
        <v>10</v>
      </c>
      <c r="L145" s="34" t="s">
        <v>8</v>
      </c>
      <c r="M145" s="34" t="s">
        <v>170</v>
      </c>
      <c r="N145" s="34"/>
      <c r="T145" s="18"/>
      <c r="V145" s="18"/>
      <c r="W145" s="23"/>
      <c r="X145" s="23"/>
      <c r="Y145" s="18"/>
      <c r="Z145" s="18"/>
    </row>
    <row r="146" spans="1:26" ht="15.5" x14ac:dyDescent="0.35">
      <c r="B146" s="148" t="s">
        <v>162</v>
      </c>
      <c r="C146" s="34">
        <v>4</v>
      </c>
      <c r="D146" s="34">
        <f t="shared" si="6"/>
        <v>2</v>
      </c>
      <c r="E146" s="34">
        <v>-2147483647</v>
      </c>
      <c r="F146" s="34">
        <v>2147483647</v>
      </c>
      <c r="G146" s="34">
        <v>1</v>
      </c>
      <c r="H146" s="34">
        <v>1</v>
      </c>
      <c r="I146" s="34" t="s">
        <v>7</v>
      </c>
      <c r="J146" s="34">
        <f t="shared" si="7"/>
        <v>300299</v>
      </c>
      <c r="K146" s="34" t="s">
        <v>10</v>
      </c>
      <c r="L146" s="34" t="s">
        <v>8</v>
      </c>
      <c r="M146" s="34" t="s">
        <v>172</v>
      </c>
      <c r="N146" s="34"/>
      <c r="T146" s="18"/>
      <c r="V146" s="18"/>
      <c r="W146" s="23"/>
      <c r="X146" s="23"/>
      <c r="Y146" s="18"/>
      <c r="Z146" s="18"/>
    </row>
    <row r="147" spans="1:26" ht="15.5" x14ac:dyDescent="0.35">
      <c r="B147" s="148" t="s">
        <v>163</v>
      </c>
      <c r="C147" s="34">
        <v>4</v>
      </c>
      <c r="D147" s="34">
        <f t="shared" si="6"/>
        <v>2</v>
      </c>
      <c r="E147" s="34">
        <v>-2147483647</v>
      </c>
      <c r="F147" s="34">
        <v>2147483647</v>
      </c>
      <c r="G147" s="34">
        <v>1</v>
      </c>
      <c r="H147" s="34">
        <v>1</v>
      </c>
      <c r="I147" s="34" t="s">
        <v>7</v>
      </c>
      <c r="J147" s="34">
        <f t="shared" si="7"/>
        <v>300301</v>
      </c>
      <c r="K147" s="34" t="s">
        <v>10</v>
      </c>
      <c r="L147" s="34" t="s">
        <v>8</v>
      </c>
      <c r="M147" s="34" t="s">
        <v>170</v>
      </c>
      <c r="N147" s="34"/>
      <c r="T147" s="18"/>
      <c r="V147" s="18"/>
      <c r="W147" s="23"/>
      <c r="X147" s="23"/>
      <c r="Y147" s="18"/>
      <c r="Z147" s="18"/>
    </row>
    <row r="148" spans="1:26" ht="15.75" customHeight="1" x14ac:dyDescent="0.35">
      <c r="A148" s="211" t="s">
        <v>517</v>
      </c>
      <c r="B148" s="36" t="s">
        <v>383</v>
      </c>
      <c r="C148" s="34">
        <v>4</v>
      </c>
      <c r="D148" s="34">
        <f t="shared" si="6"/>
        <v>2</v>
      </c>
      <c r="E148" s="34">
        <v>-151200000</v>
      </c>
      <c r="F148" s="34">
        <v>151200000</v>
      </c>
      <c r="G148" s="34">
        <v>1</v>
      </c>
      <c r="H148" s="34">
        <v>1</v>
      </c>
      <c r="I148" s="34" t="s">
        <v>7</v>
      </c>
      <c r="J148" s="34">
        <f t="shared" si="7"/>
        <v>300303</v>
      </c>
      <c r="K148" s="34" t="s">
        <v>10</v>
      </c>
      <c r="L148" s="34" t="s">
        <v>8</v>
      </c>
      <c r="M148" s="34" t="s">
        <v>164</v>
      </c>
      <c r="N148" s="34"/>
      <c r="T148" s="18"/>
      <c r="V148" s="18"/>
      <c r="W148" s="23"/>
      <c r="X148" s="23"/>
      <c r="Y148" s="18"/>
      <c r="Z148" s="18"/>
    </row>
    <row r="149" spans="1:26" ht="15.5" x14ac:dyDescent="0.35">
      <c r="A149" s="211"/>
      <c r="B149" s="36" t="s">
        <v>384</v>
      </c>
      <c r="C149" s="34">
        <v>4</v>
      </c>
      <c r="D149" s="34">
        <f t="shared" si="6"/>
        <v>2</v>
      </c>
      <c r="E149" s="34">
        <v>-151200000</v>
      </c>
      <c r="F149" s="34">
        <v>151200000</v>
      </c>
      <c r="G149" s="34">
        <v>1</v>
      </c>
      <c r="H149" s="34">
        <v>1</v>
      </c>
      <c r="I149" s="34" t="s">
        <v>7</v>
      </c>
      <c r="J149" s="34">
        <f t="shared" si="7"/>
        <v>300305</v>
      </c>
      <c r="K149" s="34" t="s">
        <v>10</v>
      </c>
      <c r="L149" s="34" t="s">
        <v>8</v>
      </c>
      <c r="M149" s="34" t="s">
        <v>167</v>
      </c>
      <c r="N149" s="34"/>
      <c r="T149" s="18"/>
      <c r="V149" s="18"/>
      <c r="W149" s="23"/>
      <c r="X149" s="23"/>
      <c r="Y149" s="18"/>
      <c r="Z149" s="18"/>
    </row>
    <row r="150" spans="1:26" ht="15.75" customHeight="1" x14ac:dyDescent="0.35">
      <c r="A150" s="211"/>
      <c r="B150" s="36" t="s">
        <v>385</v>
      </c>
      <c r="C150" s="34">
        <v>4</v>
      </c>
      <c r="D150" s="34">
        <f t="shared" si="6"/>
        <v>2</v>
      </c>
      <c r="E150" s="34">
        <v>0</v>
      </c>
      <c r="F150" s="34">
        <v>151200000</v>
      </c>
      <c r="G150" s="34">
        <v>1</v>
      </c>
      <c r="H150" s="34">
        <v>1</v>
      </c>
      <c r="I150" s="34" t="s">
        <v>7</v>
      </c>
      <c r="J150" s="34">
        <f t="shared" si="7"/>
        <v>300307</v>
      </c>
      <c r="K150" s="34" t="s">
        <v>10</v>
      </c>
      <c r="L150" s="34" t="s">
        <v>8</v>
      </c>
      <c r="M150" s="34" t="s">
        <v>168</v>
      </c>
      <c r="N150" s="34"/>
      <c r="T150" s="18"/>
      <c r="V150" s="18"/>
      <c r="W150" s="23"/>
      <c r="X150" s="23"/>
      <c r="Y150" s="18"/>
      <c r="Z150" s="18"/>
    </row>
    <row r="151" spans="1:26" ht="17.25" customHeight="1" x14ac:dyDescent="0.35">
      <c r="A151" s="211"/>
      <c r="B151" s="148" t="s">
        <v>386</v>
      </c>
      <c r="C151" s="34">
        <v>4</v>
      </c>
      <c r="D151" s="34">
        <f t="shared" si="6"/>
        <v>2</v>
      </c>
      <c r="E151" s="34">
        <v>-151200000</v>
      </c>
      <c r="F151" s="34">
        <v>151200000</v>
      </c>
      <c r="G151" s="34">
        <v>1</v>
      </c>
      <c r="H151" s="34">
        <v>1</v>
      </c>
      <c r="I151" s="34" t="s">
        <v>7</v>
      </c>
      <c r="J151" s="34">
        <f t="shared" si="7"/>
        <v>300309</v>
      </c>
      <c r="K151" s="34" t="s">
        <v>10</v>
      </c>
      <c r="L151" s="34" t="s">
        <v>8</v>
      </c>
      <c r="M151" s="34" t="s">
        <v>164</v>
      </c>
      <c r="N151" s="34"/>
      <c r="T151" s="18"/>
      <c r="V151" s="18"/>
      <c r="W151" s="23"/>
      <c r="X151" s="23"/>
      <c r="Y151" s="18"/>
      <c r="Z151" s="18"/>
    </row>
    <row r="152" spans="1:26" ht="15.5" x14ac:dyDescent="0.35">
      <c r="A152" s="211"/>
      <c r="B152" s="148" t="s">
        <v>387</v>
      </c>
      <c r="C152" s="34">
        <v>4</v>
      </c>
      <c r="D152" s="34">
        <f t="shared" si="6"/>
        <v>2</v>
      </c>
      <c r="E152" s="34">
        <v>-151200000</v>
      </c>
      <c r="F152" s="34">
        <v>151200000</v>
      </c>
      <c r="G152" s="34">
        <v>1</v>
      </c>
      <c r="H152" s="34">
        <v>1</v>
      </c>
      <c r="I152" s="34" t="s">
        <v>7</v>
      </c>
      <c r="J152" s="34">
        <f t="shared" si="7"/>
        <v>300311</v>
      </c>
      <c r="K152" s="34" t="s">
        <v>10</v>
      </c>
      <c r="L152" s="34" t="s">
        <v>8</v>
      </c>
      <c r="M152" s="34" t="s">
        <v>167</v>
      </c>
      <c r="N152" s="34"/>
      <c r="T152" s="18"/>
      <c r="V152" s="18"/>
      <c r="W152" s="23"/>
      <c r="X152" s="23"/>
      <c r="Y152" s="18"/>
      <c r="Z152" s="18"/>
    </row>
    <row r="153" spans="1:26" ht="15.5" x14ac:dyDescent="0.35">
      <c r="A153" s="211"/>
      <c r="B153" s="148" t="s">
        <v>388</v>
      </c>
      <c r="C153" s="34">
        <v>4</v>
      </c>
      <c r="D153" s="34">
        <f t="shared" si="6"/>
        <v>2</v>
      </c>
      <c r="E153" s="34">
        <v>0</v>
      </c>
      <c r="F153" s="34">
        <v>151200000</v>
      </c>
      <c r="G153" s="34">
        <v>1</v>
      </c>
      <c r="H153" s="34">
        <v>1</v>
      </c>
      <c r="I153" s="34" t="s">
        <v>7</v>
      </c>
      <c r="J153" s="34">
        <f t="shared" si="7"/>
        <v>300313</v>
      </c>
      <c r="K153" s="34" t="s">
        <v>10</v>
      </c>
      <c r="L153" s="34" t="s">
        <v>8</v>
      </c>
      <c r="M153" s="34" t="s">
        <v>168</v>
      </c>
      <c r="N153" s="34"/>
      <c r="T153" s="18"/>
      <c r="V153" s="18"/>
      <c r="W153" s="23"/>
      <c r="X153" s="23"/>
      <c r="Y153" s="18"/>
      <c r="Z153" s="18"/>
    </row>
    <row r="154" spans="1:26" ht="15.5" x14ac:dyDescent="0.35">
      <c r="A154" s="211"/>
      <c r="B154" s="148" t="s">
        <v>398</v>
      </c>
      <c r="C154" s="34">
        <v>8</v>
      </c>
      <c r="D154" s="34">
        <f t="shared" si="6"/>
        <v>4</v>
      </c>
      <c r="E154" s="34">
        <v>0</v>
      </c>
      <c r="F154" s="34" t="s">
        <v>38</v>
      </c>
      <c r="G154" s="34">
        <v>1</v>
      </c>
      <c r="H154" s="34">
        <v>1</v>
      </c>
      <c r="I154" s="34" t="s">
        <v>7</v>
      </c>
      <c r="J154" s="34">
        <f t="shared" si="7"/>
        <v>300315</v>
      </c>
      <c r="K154" s="34" t="s">
        <v>10</v>
      </c>
      <c r="L154" s="34" t="s">
        <v>8</v>
      </c>
      <c r="M154" s="34"/>
      <c r="N154" s="34"/>
      <c r="R154" s="44" t="s">
        <v>193</v>
      </c>
      <c r="S154" s="43" t="s">
        <v>401</v>
      </c>
      <c r="T154" s="18"/>
      <c r="V154" s="18"/>
      <c r="W154" s="23"/>
      <c r="X154" s="23"/>
      <c r="Y154" s="18"/>
      <c r="Z154" s="18"/>
    </row>
    <row r="155" spans="1:26" ht="15.5" x14ac:dyDescent="0.35">
      <c r="A155" s="211"/>
      <c r="B155" s="148" t="s">
        <v>399</v>
      </c>
      <c r="C155" s="34">
        <v>8</v>
      </c>
      <c r="D155" s="34">
        <f t="shared" si="6"/>
        <v>4</v>
      </c>
      <c r="E155" s="34">
        <v>0</v>
      </c>
      <c r="F155" s="34" t="s">
        <v>38</v>
      </c>
      <c r="G155" s="34">
        <v>1</v>
      </c>
      <c r="H155" s="34">
        <v>1</v>
      </c>
      <c r="I155" s="34" t="s">
        <v>7</v>
      </c>
      <c r="J155" s="34">
        <f t="shared" si="7"/>
        <v>300319</v>
      </c>
      <c r="K155" s="34" t="s">
        <v>10</v>
      </c>
      <c r="L155" s="34" t="s">
        <v>8</v>
      </c>
      <c r="M155" s="34"/>
      <c r="N155" s="34"/>
      <c r="R155" s="44" t="s">
        <v>194</v>
      </c>
      <c r="S155" s="43" t="s">
        <v>402</v>
      </c>
      <c r="T155" s="18"/>
      <c r="V155" s="18"/>
      <c r="W155" s="23"/>
      <c r="X155" s="23"/>
      <c r="Y155" s="18"/>
      <c r="Z155" s="18"/>
    </row>
    <row r="156" spans="1:26" ht="15.5" x14ac:dyDescent="0.35">
      <c r="A156" s="211"/>
      <c r="B156" s="148" t="s">
        <v>400</v>
      </c>
      <c r="C156" s="34">
        <v>8</v>
      </c>
      <c r="D156" s="34">
        <f t="shared" si="6"/>
        <v>4</v>
      </c>
      <c r="E156" s="34">
        <v>0</v>
      </c>
      <c r="F156" s="34" t="s">
        <v>38</v>
      </c>
      <c r="G156" s="34">
        <v>1</v>
      </c>
      <c r="H156" s="34">
        <v>1</v>
      </c>
      <c r="I156" s="34" t="s">
        <v>7</v>
      </c>
      <c r="J156" s="34">
        <f t="shared" si="7"/>
        <v>300323</v>
      </c>
      <c r="K156" s="34" t="s">
        <v>10</v>
      </c>
      <c r="L156" s="34" t="s">
        <v>8</v>
      </c>
      <c r="M156" s="34"/>
      <c r="N156" s="34"/>
      <c r="T156" s="18"/>
      <c r="V156" s="18"/>
      <c r="W156" s="23"/>
      <c r="X156" s="23"/>
      <c r="Y156" s="18"/>
      <c r="Z156" s="18"/>
    </row>
  </sheetData>
  <mergeCells count="4">
    <mergeCell ref="L3:M3"/>
    <mergeCell ref="L4:M4"/>
    <mergeCell ref="B13:N13"/>
    <mergeCell ref="A148:A156"/>
  </mergeCells>
  <phoneticPr fontId="30" type="noConversion"/>
  <conditionalFormatting sqref="B14:B156 B12:J12">
    <cfRule type="cellIs" dxfId="342" priority="5" stopIfTrue="1" operator="notEqual">
      <formula>INDIRECT("Dummy_for_Comparison2!"&amp;ADDRESS(ROW(),COLUMN()))</formula>
    </cfRule>
  </conditionalFormatting>
  <conditionalFormatting sqref="C74:C87">
    <cfRule type="cellIs" dxfId="341" priority="109" stopIfTrue="1" operator="notEqual">
      <formula>INDIRECT("Dummy_for_Comparison2!"&amp;ADDRESS(ROW(),COLUMN()))</formula>
    </cfRule>
  </conditionalFormatting>
  <conditionalFormatting sqref="C94:C101">
    <cfRule type="cellIs" dxfId="340" priority="72" stopIfTrue="1" operator="notEqual">
      <formula>INDIRECT("Dummy_for_Comparison2!"&amp;ADDRESS(ROW(),COLUMN()))</formula>
    </cfRule>
  </conditionalFormatting>
  <conditionalFormatting sqref="C121:C122">
    <cfRule type="cellIs" dxfId="339" priority="305" stopIfTrue="1" operator="notEqual">
      <formula>INDIRECT("Dummy_for_Comparison2!"&amp;ADDRESS(ROW(),COLUMN()))</formula>
    </cfRule>
  </conditionalFormatting>
  <conditionalFormatting sqref="C108:D109">
    <cfRule type="cellIs" dxfId="338" priority="78" stopIfTrue="1" operator="notEqual">
      <formula>INDIRECT("Dummy_for_Comparison2!"&amp;ADDRESS(ROW(),COLUMN()))</formula>
    </cfRule>
  </conditionalFormatting>
  <conditionalFormatting sqref="C129:D131">
    <cfRule type="cellIs" dxfId="337" priority="318" stopIfTrue="1" operator="notEqual">
      <formula>INDIRECT("Dummy_for_Comparison2!"&amp;ADDRESS(ROW(),COLUMN()))</formula>
    </cfRule>
  </conditionalFormatting>
  <conditionalFormatting sqref="C141:D143">
    <cfRule type="cellIs" dxfId="336" priority="270" stopIfTrue="1" operator="notEqual">
      <formula>INDIRECT("Dummy_for_Comparison2!"&amp;ADDRESS(ROW(),COLUMN()))</formula>
    </cfRule>
  </conditionalFormatting>
  <conditionalFormatting sqref="C102:E107">
    <cfRule type="cellIs" dxfId="335" priority="95" stopIfTrue="1" operator="notEqual">
      <formula>INDIRECT("Dummy_for_Comparison2!"&amp;ADDRESS(ROW(),COLUMN()))</formula>
    </cfRule>
  </conditionalFormatting>
  <conditionalFormatting sqref="C58:H73">
    <cfRule type="cellIs" dxfId="334" priority="104" stopIfTrue="1" operator="notEqual">
      <formula>INDIRECT("Dummy_for_Comparison2!"&amp;ADDRESS(ROW(),COLUMN()))</formula>
    </cfRule>
  </conditionalFormatting>
  <conditionalFormatting sqref="C14:I57">
    <cfRule type="cellIs" dxfId="333" priority="96" stopIfTrue="1" operator="notEqual">
      <formula>INDIRECT("Dummy_for_Comparison2!"&amp;ADDRESS(ROW(),COLUMN()))</formula>
    </cfRule>
  </conditionalFormatting>
  <conditionalFormatting sqref="C74:I122">
    <cfRule type="cellIs" dxfId="332" priority="94" stopIfTrue="1" operator="notEqual">
      <formula>INDIRECT("Dummy_for_Comparison2!"&amp;ADDRESS(ROW(),COLUMN()))</formula>
    </cfRule>
  </conditionalFormatting>
  <conditionalFormatting sqref="C148:I156">
    <cfRule type="cellIs" dxfId="331" priority="110" stopIfTrue="1" operator="notEqual">
      <formula>INDIRECT("Dummy_for_Comparison2!"&amp;ADDRESS(ROW(),COLUMN()))</formula>
    </cfRule>
  </conditionalFormatting>
  <conditionalFormatting sqref="C123:N156">
    <cfRule type="cellIs" dxfId="330" priority="116" stopIfTrue="1" operator="notEqual">
      <formula>INDIRECT("Dummy_for_Comparison2!"&amp;ADDRESS(ROW(),COLUMN()))</formula>
    </cfRule>
  </conditionalFormatting>
  <conditionalFormatting sqref="D94:E94">
    <cfRule type="cellIs" dxfId="329" priority="166" stopIfTrue="1" operator="notEqual">
      <formula>INDIRECT("Dummy_for_Comparison2!"&amp;ADDRESS(ROW(),COLUMN()))</formula>
    </cfRule>
  </conditionalFormatting>
  <conditionalFormatting sqref="D87:G87">
    <cfRule type="cellIs" dxfId="328" priority="171" stopIfTrue="1" operator="notEqual">
      <formula>INDIRECT("Dummy_for_Comparison2!"&amp;ADDRESS(ROW(),COLUMN()))</formula>
    </cfRule>
  </conditionalFormatting>
  <conditionalFormatting sqref="D101:G101">
    <cfRule type="cellIs" dxfId="327" priority="82" stopIfTrue="1" operator="notEqual">
      <formula>INDIRECT("Dummy_for_Comparison2!"&amp;ADDRESS(ROW(),COLUMN()))</formula>
    </cfRule>
  </conditionalFormatting>
  <conditionalFormatting sqref="D74:H80">
    <cfRule type="cellIs" dxfId="326" priority="177" stopIfTrue="1" operator="notEqual">
      <formula>INDIRECT("Dummy_for_Comparison2!"&amp;ADDRESS(ROW(),COLUMN()))</formula>
    </cfRule>
  </conditionalFormatting>
  <conditionalFormatting sqref="E108">
    <cfRule type="cellIs" dxfId="325" priority="77" stopIfTrue="1" operator="notEqual">
      <formula>INDIRECT("Dummy_for_Comparison2!"&amp;ADDRESS(ROW(),COLUMN()))</formula>
    </cfRule>
  </conditionalFormatting>
  <conditionalFormatting sqref="E141:F144">
    <cfRule type="cellIs" dxfId="324" priority="260" stopIfTrue="1" operator="notEqual">
      <formula>INDIRECT("Dummy_for_Comparison2!"&amp;ADDRESS(ROW(),COLUMN()))</formula>
    </cfRule>
  </conditionalFormatting>
  <conditionalFormatting sqref="E125:H131">
    <cfRule type="cellIs" dxfId="323" priority="279" stopIfTrue="1" operator="notEqual">
      <formula>INDIRECT("Dummy_for_Comparison2!"&amp;ADDRESS(ROW(),COLUMN()))</formula>
    </cfRule>
  </conditionalFormatting>
  <conditionalFormatting sqref="F121:F122">
    <cfRule type="cellIs" dxfId="322" priority="150" stopIfTrue="1" operator="notEqual">
      <formula>INDIRECT("Dummy_for_Comparison2!"&amp;ADDRESS(ROW(),COLUMN()))</formula>
    </cfRule>
  </conditionalFormatting>
  <conditionalFormatting sqref="F88:G94">
    <cfRule type="cellIs" dxfId="321" priority="164" stopIfTrue="1" operator="notEqual">
      <formula>INDIRECT("Dummy_for_Comparison2!"&amp;ADDRESS(ROW(),COLUMN()))</formula>
    </cfRule>
  </conditionalFormatting>
  <conditionalFormatting sqref="F102:G108">
    <cfRule type="cellIs" dxfId="320" priority="75" stopIfTrue="1" operator="notEqual">
      <formula>INDIRECT("Dummy_for_Comparison2!"&amp;ADDRESS(ROW(),COLUMN()))</formula>
    </cfRule>
  </conditionalFormatting>
  <conditionalFormatting sqref="G141:I143">
    <cfRule type="cellIs" dxfId="319" priority="263" stopIfTrue="1" operator="notEqual">
      <formula>INDIRECT("Dummy_for_Comparison2!"&amp;ADDRESS(ROW(),COLUMN()))</formula>
    </cfRule>
  </conditionalFormatting>
  <conditionalFormatting sqref="H101:H108">
    <cfRule type="cellIs" dxfId="318" priority="74" stopIfTrue="1" operator="notEqual">
      <formula>INDIRECT("Dummy_for_Comparison2!"&amp;ADDRESS(ROW(),COLUMN()))</formula>
    </cfRule>
  </conditionalFormatting>
  <conditionalFormatting sqref="H87:I94">
    <cfRule type="cellIs" dxfId="317" priority="163" stopIfTrue="1" operator="notEqual">
      <formula>INDIRECT("Dummy_for_Comparison2!"&amp;ADDRESS(ROW(),COLUMN()))</formula>
    </cfRule>
  </conditionalFormatting>
  <conditionalFormatting sqref="I58:I80">
    <cfRule type="cellIs" dxfId="316" priority="107" stopIfTrue="1" operator="notEqual">
      <formula>INDIRECT("Dummy_for_Comparison2!"&amp;ADDRESS(ROW(),COLUMN()))</formula>
    </cfRule>
  </conditionalFormatting>
  <conditionalFormatting sqref="I101:I109">
    <cfRule type="cellIs" dxfId="315" priority="79" stopIfTrue="1" operator="notEqual">
      <formula>INDIRECT("Dummy_for_Comparison2!"&amp;ADDRESS(ROW(),COLUMN()))</formula>
    </cfRule>
  </conditionalFormatting>
  <conditionalFormatting sqref="I129:I131">
    <cfRule type="cellIs" dxfId="314" priority="315" stopIfTrue="1" operator="notEqual">
      <formula>INDIRECT("Dummy_for_Comparison2!"&amp;ADDRESS(ROW(),COLUMN()))</formula>
    </cfRule>
  </conditionalFormatting>
  <conditionalFormatting sqref="J125:J131">
    <cfRule type="cellIs" dxfId="313" priority="58" stopIfTrue="1" operator="notEqual">
      <formula>INDIRECT("Dummy_for_Comparison2!"&amp;ADDRESS(ROW(),COLUMN()))</formula>
    </cfRule>
  </conditionalFormatting>
  <conditionalFormatting sqref="J141:J156">
    <cfRule type="cellIs" dxfId="312" priority="23" stopIfTrue="1" operator="notEqual">
      <formula>INDIRECT("Dummy_for_Comparison2!"&amp;ADDRESS(ROW(),COLUMN()))</formula>
    </cfRule>
  </conditionalFormatting>
  <conditionalFormatting sqref="J14:M122">
    <cfRule type="cellIs" dxfId="311" priority="11" stopIfTrue="1" operator="notEqual">
      <formula>INDIRECT("Dummy_for_Comparison2!"&amp;ADDRESS(ROW(),COLUMN()))</formula>
    </cfRule>
  </conditionalFormatting>
  <conditionalFormatting sqref="K12">
    <cfRule type="cellIs" dxfId="310" priority="9" stopIfTrue="1" operator="notEqual">
      <formula>INDIRECT("Dummy_for_Comparison6!"&amp;ADDRESS(ROW(),COLUMN()))</formula>
    </cfRule>
  </conditionalFormatting>
  <conditionalFormatting sqref="K49:M52">
    <cfRule type="cellIs" dxfId="309" priority="342" stopIfTrue="1" operator="notEqual">
      <formula>INDIRECT("Dummy_for_Comparison2!"&amp;ADDRESS(ROW(),COLUMN()))</formula>
    </cfRule>
  </conditionalFormatting>
  <conditionalFormatting sqref="K129:M131">
    <cfRule type="cellIs" dxfId="308" priority="312" stopIfTrue="1" operator="notEqual">
      <formula>INDIRECT("Dummy_for_Comparison2!"&amp;ADDRESS(ROW(),COLUMN()))</formula>
    </cfRule>
  </conditionalFormatting>
  <conditionalFormatting sqref="K14:N48">
    <cfRule type="cellIs" dxfId="307" priority="103" stopIfTrue="1" operator="notEqual">
      <formula>INDIRECT("Dummy_for_Comparison2!"&amp;ADDRESS(ROW(),COLUMN()))</formula>
    </cfRule>
  </conditionalFormatting>
  <conditionalFormatting sqref="K54:N110">
    <cfRule type="cellIs" dxfId="306" priority="76" stopIfTrue="1" operator="notEqual">
      <formula>INDIRECT("Dummy_for_Comparison2!"&amp;ADDRESS(ROW(),COLUMN()))</formula>
    </cfRule>
  </conditionalFormatting>
  <conditionalFormatting sqref="K118:N118">
    <cfRule type="cellIs" dxfId="305" priority="158" stopIfTrue="1" operator="notEqual">
      <formula>INDIRECT("Dummy_for_Comparison2!"&amp;ADDRESS(ROW(),COLUMN()))</formula>
    </cfRule>
  </conditionalFormatting>
  <conditionalFormatting sqref="L3:L10">
    <cfRule type="cellIs" dxfId="304" priority="6" stopIfTrue="1" operator="notEqual">
      <formula>INDIRECT("Dummy_for_Comparison2!"&amp;ADDRESS(ROW(),COLUMN()))</formula>
    </cfRule>
  </conditionalFormatting>
  <conditionalFormatting sqref="L12:M12">
    <cfRule type="cellIs" dxfId="303" priority="10" stopIfTrue="1" operator="notEqual">
      <formula>INDIRECT("Dummy_for_Comparison2!"&amp;ADDRESS(ROW(),COLUMN()))</formula>
    </cfRule>
  </conditionalFormatting>
  <conditionalFormatting sqref="N49:N51 C88:E93 E109:H109">
    <cfRule type="cellIs" dxfId="302" priority="347" stopIfTrue="1" operator="notEqual">
      <formula>INDIRECT("Dummy_for_Comparison2!"&amp;ADDRESS(ROW(),COLUMN()))</formula>
    </cfRule>
  </conditionalFormatting>
  <conditionalFormatting sqref="N119:N122">
    <cfRule type="cellIs" dxfId="301" priority="307" stopIfTrue="1" operator="notEqual">
      <formula>INDIRECT("Dummy_for_Comparison2!"&amp;ADDRESS(ROW(),COLUMN()))</formula>
    </cfRule>
  </conditionalFormatting>
  <conditionalFormatting sqref="B3:B10">
    <cfRule type="cellIs" dxfId="300" priority="3" stopIfTrue="1" operator="notEqual">
      <formula>INDIRECT("Dummy_for_Comparison2!"&amp;ADDRESS(ROW(),COLUMN()))</formula>
    </cfRule>
  </conditionalFormatting>
  <conditionalFormatting sqref="C3:C10">
    <cfRule type="cellIs" dxfId="299" priority="1" stopIfTrue="1" operator="notEqual">
      <formula>INDIRECT("Dummy_for_Comparison2!"&amp;ADDRESS(ROW(),COLUMN()))</formula>
    </cfRule>
  </conditionalFormatting>
  <hyperlinks>
    <hyperlink ref="L3:M3" location="Data_Sets" display="Data Sets" xr:uid="{00000000-0004-0000-0400-000000000000}"/>
    <hyperlink ref="L4:M4" location="'Register Access'!A1" display="Register Access" xr:uid="{00000000-0004-0000-0400-000001000000}"/>
  </hyperlinks>
  <pageMargins left="0.7" right="0.7" top="0.75" bottom="0.75" header="0.3" footer="0.3"/>
  <pageSetup orientation="portrait" r:id="rId1"/>
  <headerFooter>
    <oddHeader>&amp;C&amp;G</oddHeader>
    <oddFooter>&amp;C_x000D_&amp;1#&amp;"Calibri"&amp;6&amp;K626469 Public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7"/>
  <sheetViews>
    <sheetView workbookViewId="0">
      <selection activeCell="B1" sqref="B1:C1"/>
    </sheetView>
  </sheetViews>
  <sheetFormatPr defaultColWidth="8.7265625" defaultRowHeight="14.5" x14ac:dyDescent="0.35"/>
  <cols>
    <col min="3" max="3" width="56.81640625" style="153" customWidth="1"/>
  </cols>
  <sheetData>
    <row r="1" spans="2:3" x14ac:dyDescent="0.35">
      <c r="B1" s="25" t="s">
        <v>625</v>
      </c>
      <c r="C1" s="35" t="s">
        <v>626</v>
      </c>
    </row>
    <row r="2" spans="2:3" ht="29" x14ac:dyDescent="0.35">
      <c r="B2" s="25">
        <v>1</v>
      </c>
      <c r="C2" s="154" t="s">
        <v>619</v>
      </c>
    </row>
    <row r="3" spans="2:3" x14ac:dyDescent="0.35">
      <c r="B3" s="25">
        <v>2</v>
      </c>
      <c r="C3" s="154" t="s">
        <v>620</v>
      </c>
    </row>
    <row r="4" spans="2:3" ht="29" x14ac:dyDescent="0.35">
      <c r="B4" s="25">
        <v>3</v>
      </c>
      <c r="C4" s="154" t="s">
        <v>621</v>
      </c>
    </row>
    <row r="5" spans="2:3" x14ac:dyDescent="0.35">
      <c r="B5" s="25">
        <v>4</v>
      </c>
      <c r="C5" s="154" t="s">
        <v>622</v>
      </c>
    </row>
    <row r="6" spans="2:3" ht="29" x14ac:dyDescent="0.35">
      <c r="B6" s="25">
        <v>5</v>
      </c>
      <c r="C6" s="154" t="s">
        <v>623</v>
      </c>
    </row>
    <row r="7" spans="2:3" x14ac:dyDescent="0.35">
      <c r="B7" s="25">
        <v>6</v>
      </c>
      <c r="C7" s="154" t="s">
        <v>624</v>
      </c>
    </row>
  </sheetData>
  <pageMargins left="0.7" right="0.7" top="0.75" bottom="0.75" header="0.3" footer="0.3"/>
  <headerFooter>
    <oddHeader>&amp;C&amp;G</oddHeader>
    <oddFooter>&amp;C_x000D_&amp;1#&amp;"Calibri"&amp;6&amp;K626469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A30"/>
  <sheetViews>
    <sheetView zoomScale="76" zoomScaleNormal="85" workbookViewId="0">
      <pane xSplit="4" ySplit="5" topLeftCell="E6" activePane="bottomRight" state="frozen"/>
      <selection pane="topRight" activeCell="D1" sqref="D1"/>
      <selection pane="bottomLeft" activeCell="A6" sqref="A6"/>
      <selection pane="bottomRight" activeCell="C18" sqref="C18"/>
    </sheetView>
  </sheetViews>
  <sheetFormatPr defaultColWidth="9.1796875" defaultRowHeight="14.5" x14ac:dyDescent="0.35"/>
  <cols>
    <col min="1" max="1" width="8" bestFit="1" customWidth="1"/>
    <col min="2" max="2" width="21.1796875" customWidth="1"/>
    <col min="3" max="3" width="40.7265625" bestFit="1" customWidth="1"/>
    <col min="4" max="4" width="13.1796875" style="18" bestFit="1" customWidth="1"/>
    <col min="5" max="5" width="14.453125" style="18" bestFit="1" customWidth="1"/>
    <col min="6" max="6" width="13.81640625" style="18" customWidth="1"/>
    <col min="7" max="7" width="13.453125" style="18" bestFit="1" customWidth="1"/>
    <col min="8" max="8" width="9.1796875" style="18"/>
    <col min="9" max="9" width="12.7265625" style="18" customWidth="1"/>
    <col min="10" max="10" width="9.54296875" style="18" bestFit="1" customWidth="1"/>
    <col min="11" max="11" width="15.81640625" style="18" customWidth="1"/>
    <col min="12" max="12" width="13.26953125" style="18" customWidth="1"/>
    <col min="13" max="13" width="11.1796875" style="18" customWidth="1"/>
    <col min="15" max="15" width="45.54296875" customWidth="1"/>
    <col min="16" max="16" width="9.1796875" customWidth="1"/>
    <col min="17" max="17" width="11.81640625" bestFit="1" customWidth="1"/>
    <col min="18" max="18" width="9.1796875" customWidth="1"/>
    <col min="19" max="19" width="19.81640625" customWidth="1"/>
    <col min="21" max="23" width="0" hidden="1" customWidth="1"/>
    <col min="24" max="25" width="11.7265625" hidden="1" customWidth="1"/>
    <col min="26" max="27" width="0" hidden="1" customWidth="1"/>
  </cols>
  <sheetData>
    <row r="2" spans="1:27" ht="15.5" x14ac:dyDescent="0.35">
      <c r="M2" s="208" t="s">
        <v>430</v>
      </c>
      <c r="N2" s="209"/>
    </row>
    <row r="3" spans="1:27" ht="15.5" x14ac:dyDescent="0.35">
      <c r="M3" s="208" t="s">
        <v>431</v>
      </c>
      <c r="N3" s="209"/>
    </row>
    <row r="4" spans="1:27" ht="15" thickBot="1" x14ac:dyDescent="0.4">
      <c r="B4" t="s">
        <v>6</v>
      </c>
    </row>
    <row r="5" spans="1:27" ht="30" x14ac:dyDescent="0.35">
      <c r="B5" s="19"/>
      <c r="C5" s="46" t="s">
        <v>0</v>
      </c>
      <c r="D5" s="47" t="s">
        <v>65</v>
      </c>
      <c r="E5" s="47" t="s">
        <v>66</v>
      </c>
      <c r="F5" s="47" t="s">
        <v>68</v>
      </c>
      <c r="G5" s="47" t="s">
        <v>44</v>
      </c>
      <c r="H5" s="47" t="s">
        <v>4</v>
      </c>
      <c r="I5" s="47" t="s">
        <v>45</v>
      </c>
      <c r="J5" s="47" t="s">
        <v>46</v>
      </c>
      <c r="K5" s="47" t="s">
        <v>50</v>
      </c>
      <c r="L5" s="48" t="s">
        <v>32</v>
      </c>
      <c r="M5" s="47" t="s">
        <v>30</v>
      </c>
      <c r="N5" s="47" t="s">
        <v>21</v>
      </c>
      <c r="O5" s="49" t="s">
        <v>37</v>
      </c>
    </row>
    <row r="6" spans="1:27" ht="15.5" x14ac:dyDescent="0.35">
      <c r="A6" s="214"/>
      <c r="B6" s="190"/>
      <c r="C6" s="268" t="s">
        <v>450</v>
      </c>
      <c r="D6" s="21">
        <v>2</v>
      </c>
      <c r="E6" s="21">
        <v>1</v>
      </c>
      <c r="F6" s="21">
        <v>0</v>
      </c>
      <c r="G6" s="21">
        <v>111</v>
      </c>
      <c r="H6" s="21" t="s">
        <v>8</v>
      </c>
      <c r="I6" s="21">
        <v>1</v>
      </c>
      <c r="J6" s="21" t="s">
        <v>7</v>
      </c>
      <c r="K6" s="21">
        <v>303501</v>
      </c>
      <c r="L6" s="34" t="s">
        <v>10</v>
      </c>
      <c r="M6" s="21">
        <v>0</v>
      </c>
      <c r="N6" s="21" t="s">
        <v>8</v>
      </c>
      <c r="O6" s="76" t="s">
        <v>468</v>
      </c>
      <c r="U6" s="18"/>
      <c r="W6" s="18"/>
      <c r="X6" s="23"/>
      <c r="Y6" s="23"/>
      <c r="Z6" s="18"/>
      <c r="AA6" s="18"/>
    </row>
    <row r="7" spans="1:27" ht="93" x14ac:dyDescent="0.35">
      <c r="A7" s="215"/>
      <c r="B7" s="190"/>
      <c r="C7" s="268" t="s">
        <v>451</v>
      </c>
      <c r="D7" s="21">
        <v>2</v>
      </c>
      <c r="E7" s="21">
        <v>1</v>
      </c>
      <c r="F7" s="21">
        <v>0</v>
      </c>
      <c r="G7" s="21">
        <v>799</v>
      </c>
      <c r="H7" s="21" t="s">
        <v>8</v>
      </c>
      <c r="I7" s="21">
        <v>1</v>
      </c>
      <c r="J7" s="21" t="s">
        <v>7</v>
      </c>
      <c r="K7" s="21">
        <f t="shared" ref="K7:K24" si="0">K6 + E6</f>
        <v>303502</v>
      </c>
      <c r="L7" s="34" t="s">
        <v>10</v>
      </c>
      <c r="M7" s="21">
        <v>0</v>
      </c>
      <c r="N7" s="21" t="s">
        <v>8</v>
      </c>
      <c r="O7" s="111" t="s">
        <v>452</v>
      </c>
      <c r="U7" s="18"/>
      <c r="W7" s="18"/>
      <c r="X7" s="23"/>
      <c r="Y7" s="23"/>
      <c r="Z7" s="18"/>
      <c r="AA7" s="18"/>
    </row>
    <row r="8" spans="1:27" ht="24" hidden="1" customHeight="1" x14ac:dyDescent="0.35">
      <c r="A8" s="215"/>
      <c r="B8" s="190"/>
      <c r="C8" s="268" t="s">
        <v>453</v>
      </c>
      <c r="D8" s="21">
        <v>2</v>
      </c>
      <c r="E8" s="21">
        <v>1</v>
      </c>
      <c r="F8" s="21">
        <v>0</v>
      </c>
      <c r="G8" s="21">
        <v>1</v>
      </c>
      <c r="H8" s="21" t="s">
        <v>8</v>
      </c>
      <c r="I8" s="21">
        <v>1</v>
      </c>
      <c r="J8" s="21" t="s">
        <v>7</v>
      </c>
      <c r="K8" s="21">
        <f t="shared" si="0"/>
        <v>303503</v>
      </c>
      <c r="L8" s="34" t="s">
        <v>10</v>
      </c>
      <c r="M8" s="21">
        <v>1</v>
      </c>
      <c r="N8" s="21" t="s">
        <v>8</v>
      </c>
      <c r="O8" s="137" t="s">
        <v>454</v>
      </c>
    </row>
    <row r="9" spans="1:27" ht="26.25" hidden="1" customHeight="1" x14ac:dyDescent="0.35">
      <c r="A9" s="215"/>
      <c r="B9" s="269"/>
      <c r="C9" s="268" t="s">
        <v>432</v>
      </c>
      <c r="D9" s="34">
        <v>2</v>
      </c>
      <c r="E9" s="34">
        <v>1</v>
      </c>
      <c r="F9" s="34">
        <v>0</v>
      </c>
      <c r="G9" s="34">
        <v>1</v>
      </c>
      <c r="H9" s="34">
        <v>1</v>
      </c>
      <c r="I9" s="34">
        <v>1</v>
      </c>
      <c r="J9" s="34" t="s">
        <v>7</v>
      </c>
      <c r="K9" s="21">
        <f>K8+E8</f>
        <v>303504</v>
      </c>
      <c r="L9" s="34" t="s">
        <v>10</v>
      </c>
      <c r="M9" s="34">
        <v>0</v>
      </c>
      <c r="N9" s="21" t="s">
        <v>8</v>
      </c>
      <c r="O9" s="63" t="s">
        <v>1011</v>
      </c>
    </row>
    <row r="10" spans="1:27" ht="26.25" hidden="1" customHeight="1" x14ac:dyDescent="0.35">
      <c r="A10" s="215"/>
      <c r="B10" s="269"/>
      <c r="C10" s="270" t="s">
        <v>733</v>
      </c>
      <c r="D10" s="21">
        <v>2</v>
      </c>
      <c r="E10" s="21">
        <v>1</v>
      </c>
      <c r="F10" s="21">
        <v>0</v>
      </c>
      <c r="G10" s="115">
        <v>20000</v>
      </c>
      <c r="H10" s="21">
        <v>1</v>
      </c>
      <c r="I10" s="21">
        <v>1</v>
      </c>
      <c r="J10" s="21" t="s">
        <v>7</v>
      </c>
      <c r="K10" s="21">
        <f t="shared" si="0"/>
        <v>303505</v>
      </c>
      <c r="L10" s="34" t="s">
        <v>10</v>
      </c>
      <c r="M10" s="21">
        <v>0</v>
      </c>
      <c r="N10" s="21" t="s">
        <v>8</v>
      </c>
      <c r="O10" s="17"/>
    </row>
    <row r="11" spans="1:27" ht="26.25" hidden="1" customHeight="1" x14ac:dyDescent="0.35">
      <c r="A11" s="215"/>
      <c r="B11" s="269"/>
      <c r="C11" s="270" t="s">
        <v>1007</v>
      </c>
      <c r="D11" s="21">
        <v>2</v>
      </c>
      <c r="E11" s="21">
        <v>1</v>
      </c>
      <c r="F11" s="21">
        <v>0</v>
      </c>
      <c r="G11" s="115">
        <v>20000</v>
      </c>
      <c r="H11" s="21">
        <v>1</v>
      </c>
      <c r="I11" s="21">
        <v>1</v>
      </c>
      <c r="J11" s="21" t="s">
        <v>7</v>
      </c>
      <c r="K11" s="21">
        <f t="shared" si="0"/>
        <v>303506</v>
      </c>
      <c r="L11" s="34" t="s">
        <v>10</v>
      </c>
      <c r="M11" s="21">
        <v>0</v>
      </c>
      <c r="N11" s="21" t="s">
        <v>8</v>
      </c>
      <c r="O11" s="17"/>
    </row>
    <row r="12" spans="1:27" ht="26.25" hidden="1" customHeight="1" x14ac:dyDescent="0.35">
      <c r="A12" s="215"/>
      <c r="B12" s="269"/>
      <c r="C12" s="268" t="s">
        <v>1055</v>
      </c>
      <c r="D12" s="21">
        <v>2</v>
      </c>
      <c r="E12" s="21">
        <v>1</v>
      </c>
      <c r="F12" s="21">
        <v>0</v>
      </c>
      <c r="G12" s="21">
        <v>1</v>
      </c>
      <c r="H12" s="21" t="s">
        <v>8</v>
      </c>
      <c r="I12" s="21">
        <v>1</v>
      </c>
      <c r="J12" s="21" t="s">
        <v>7</v>
      </c>
      <c r="K12" s="21">
        <f t="shared" ref="K12" si="1">K11 + E11</f>
        <v>303507</v>
      </c>
      <c r="L12" s="34" t="s">
        <v>10</v>
      </c>
      <c r="M12" s="21">
        <v>1</v>
      </c>
      <c r="N12" s="21" t="s">
        <v>8</v>
      </c>
      <c r="O12" s="175" t="s">
        <v>1067</v>
      </c>
    </row>
    <row r="13" spans="1:27" ht="33" hidden="1" customHeight="1" x14ac:dyDescent="0.35">
      <c r="A13" s="215"/>
      <c r="B13" s="271" t="s">
        <v>467</v>
      </c>
      <c r="C13" s="268" t="s">
        <v>455</v>
      </c>
      <c r="D13" s="21">
        <v>2</v>
      </c>
      <c r="E13" s="21">
        <v>1</v>
      </c>
      <c r="F13" s="21">
        <v>0</v>
      </c>
      <c r="G13" s="21">
        <v>65535</v>
      </c>
      <c r="H13" s="21">
        <v>1</v>
      </c>
      <c r="I13" s="21">
        <v>1</v>
      </c>
      <c r="J13" s="21" t="s">
        <v>7</v>
      </c>
      <c r="K13" s="21">
        <f>K12 + E12</f>
        <v>303508</v>
      </c>
      <c r="L13" s="34" t="s">
        <v>10</v>
      </c>
      <c r="M13" s="21">
        <v>0</v>
      </c>
      <c r="N13" s="21" t="s">
        <v>8</v>
      </c>
      <c r="O13" s="40"/>
    </row>
    <row r="14" spans="1:27" ht="29.25" hidden="1" customHeight="1" x14ac:dyDescent="0.35">
      <c r="A14" s="215"/>
      <c r="B14" s="272"/>
      <c r="C14" s="268" t="s">
        <v>456</v>
      </c>
      <c r="D14" s="21">
        <v>2</v>
      </c>
      <c r="E14" s="21">
        <v>1</v>
      </c>
      <c r="F14" s="21">
        <v>0</v>
      </c>
      <c r="G14" s="21">
        <v>65535</v>
      </c>
      <c r="H14" s="21">
        <v>1</v>
      </c>
      <c r="I14" s="21">
        <v>1</v>
      </c>
      <c r="J14" s="21" t="s">
        <v>7</v>
      </c>
      <c r="K14" s="21">
        <f t="shared" si="0"/>
        <v>303509</v>
      </c>
      <c r="L14" s="34" t="s">
        <v>10</v>
      </c>
      <c r="M14" s="21">
        <v>0</v>
      </c>
      <c r="N14" s="21" t="s">
        <v>8</v>
      </c>
      <c r="O14" s="40"/>
    </row>
    <row r="15" spans="1:27" ht="29.25" hidden="1" customHeight="1" x14ac:dyDescent="0.35">
      <c r="A15" s="215"/>
      <c r="B15" s="272"/>
      <c r="C15" s="268" t="s">
        <v>457</v>
      </c>
      <c r="D15" s="21">
        <v>2</v>
      </c>
      <c r="E15" s="21">
        <v>1</v>
      </c>
      <c r="F15" s="21">
        <v>0</v>
      </c>
      <c r="G15" s="21">
        <v>65535</v>
      </c>
      <c r="H15" s="21">
        <v>1</v>
      </c>
      <c r="I15" s="21">
        <v>1</v>
      </c>
      <c r="J15" s="21" t="s">
        <v>7</v>
      </c>
      <c r="K15" s="21">
        <f t="shared" si="0"/>
        <v>303510</v>
      </c>
      <c r="L15" s="34" t="s">
        <v>10</v>
      </c>
      <c r="M15" s="21">
        <v>0</v>
      </c>
      <c r="N15" s="21" t="s">
        <v>8</v>
      </c>
      <c r="O15" s="40"/>
    </row>
    <row r="16" spans="1:27" ht="15.5" hidden="1" x14ac:dyDescent="0.35">
      <c r="A16" s="215"/>
      <c r="B16" s="273"/>
      <c r="C16" s="268" t="s">
        <v>458</v>
      </c>
      <c r="D16" s="21">
        <v>2</v>
      </c>
      <c r="E16" s="21">
        <v>1</v>
      </c>
      <c r="F16" s="21">
        <v>0</v>
      </c>
      <c r="G16" s="21">
        <v>65535</v>
      </c>
      <c r="H16" s="21" t="s">
        <v>8</v>
      </c>
      <c r="I16" s="21">
        <v>1</v>
      </c>
      <c r="J16" s="21" t="s">
        <v>7</v>
      </c>
      <c r="K16" s="21">
        <f t="shared" si="0"/>
        <v>303511</v>
      </c>
      <c r="L16" s="34" t="s">
        <v>10</v>
      </c>
      <c r="M16" s="21">
        <v>0</v>
      </c>
      <c r="N16" s="21" t="s">
        <v>8</v>
      </c>
      <c r="O16" s="76" t="s">
        <v>459</v>
      </c>
    </row>
    <row r="17" spans="1:15" ht="16.5" customHeight="1" x14ac:dyDescent="0.35">
      <c r="A17" s="215"/>
      <c r="B17" s="271" t="s">
        <v>466</v>
      </c>
      <c r="C17" s="268" t="s">
        <v>460</v>
      </c>
      <c r="D17" s="21">
        <v>2</v>
      </c>
      <c r="E17" s="21">
        <v>1</v>
      </c>
      <c r="F17" s="21">
        <v>0</v>
      </c>
      <c r="G17" s="115">
        <v>20000</v>
      </c>
      <c r="H17" s="21">
        <v>1</v>
      </c>
      <c r="I17" s="21">
        <v>1</v>
      </c>
      <c r="J17" s="21" t="s">
        <v>7</v>
      </c>
      <c r="K17" s="21">
        <f>K16 + E16</f>
        <v>303512</v>
      </c>
      <c r="L17" s="34" t="s">
        <v>10</v>
      </c>
      <c r="M17" s="21">
        <v>0</v>
      </c>
      <c r="N17" s="21" t="s">
        <v>8</v>
      </c>
      <c r="O17" s="40"/>
    </row>
    <row r="18" spans="1:15" ht="16.5" customHeight="1" x14ac:dyDescent="0.35">
      <c r="A18" s="215"/>
      <c r="B18" s="272"/>
      <c r="C18" s="268" t="s">
        <v>461</v>
      </c>
      <c r="D18" s="21">
        <v>2</v>
      </c>
      <c r="E18" s="21">
        <v>1</v>
      </c>
      <c r="F18" s="21">
        <v>0</v>
      </c>
      <c r="G18" s="115">
        <v>20000</v>
      </c>
      <c r="H18" s="21">
        <v>1</v>
      </c>
      <c r="I18" s="21">
        <v>1</v>
      </c>
      <c r="J18" s="21" t="s">
        <v>7</v>
      </c>
      <c r="K18" s="21">
        <f t="shared" si="0"/>
        <v>303513</v>
      </c>
      <c r="L18" s="34" t="s">
        <v>10</v>
      </c>
      <c r="M18" s="21">
        <v>0</v>
      </c>
      <c r="N18" s="21" t="s">
        <v>8</v>
      </c>
      <c r="O18" s="40"/>
    </row>
    <row r="19" spans="1:15" ht="16.5" customHeight="1" x14ac:dyDescent="0.35">
      <c r="A19" s="215"/>
      <c r="B19" s="272"/>
      <c r="C19" s="268" t="s">
        <v>462</v>
      </c>
      <c r="D19" s="21">
        <v>2</v>
      </c>
      <c r="E19" s="21">
        <v>1</v>
      </c>
      <c r="F19" s="21">
        <v>0</v>
      </c>
      <c r="G19" s="115">
        <v>20000</v>
      </c>
      <c r="H19" s="21">
        <v>1</v>
      </c>
      <c r="I19" s="21">
        <v>1</v>
      </c>
      <c r="J19" s="21" t="s">
        <v>7</v>
      </c>
      <c r="K19" s="21">
        <f t="shared" si="0"/>
        <v>303514</v>
      </c>
      <c r="L19" s="34" t="s">
        <v>10</v>
      </c>
      <c r="M19" s="21">
        <v>0</v>
      </c>
      <c r="N19" s="21" t="s">
        <v>8</v>
      </c>
      <c r="O19" s="40"/>
    </row>
    <row r="20" spans="1:15" ht="16.5" customHeight="1" x14ac:dyDescent="0.35">
      <c r="A20" s="215"/>
      <c r="B20" s="272"/>
      <c r="C20" s="268" t="s">
        <v>463</v>
      </c>
      <c r="D20" s="21">
        <v>2</v>
      </c>
      <c r="E20" s="21">
        <v>1</v>
      </c>
      <c r="F20" s="21">
        <v>0</v>
      </c>
      <c r="G20" s="115">
        <v>20000</v>
      </c>
      <c r="H20" s="21">
        <v>1</v>
      </c>
      <c r="I20" s="21">
        <v>1</v>
      </c>
      <c r="J20" s="21" t="s">
        <v>7</v>
      </c>
      <c r="K20" s="21">
        <f t="shared" si="0"/>
        <v>303515</v>
      </c>
      <c r="L20" s="34" t="s">
        <v>10</v>
      </c>
      <c r="M20" s="21">
        <v>0</v>
      </c>
      <c r="N20" s="21" t="s">
        <v>8</v>
      </c>
      <c r="O20" s="40"/>
    </row>
    <row r="21" spans="1:15" ht="21.75" customHeight="1" x14ac:dyDescent="0.35">
      <c r="A21" s="215"/>
      <c r="B21" s="273"/>
      <c r="C21" s="268" t="s">
        <v>464</v>
      </c>
      <c r="D21" s="21">
        <v>2</v>
      </c>
      <c r="E21" s="21">
        <v>1</v>
      </c>
      <c r="F21" s="21">
        <v>0</v>
      </c>
      <c r="G21" s="115">
        <v>20000</v>
      </c>
      <c r="H21" s="21">
        <v>1</v>
      </c>
      <c r="I21" s="21">
        <v>1</v>
      </c>
      <c r="J21" s="21" t="s">
        <v>7</v>
      </c>
      <c r="K21" s="21">
        <f t="shared" si="0"/>
        <v>303516</v>
      </c>
      <c r="L21" s="34" t="s">
        <v>10</v>
      </c>
      <c r="M21" s="21">
        <v>0</v>
      </c>
      <c r="N21" s="21" t="s">
        <v>8</v>
      </c>
      <c r="O21" s="40"/>
    </row>
    <row r="22" spans="1:15" ht="30" customHeight="1" x14ac:dyDescent="0.35">
      <c r="A22" s="215"/>
      <c r="B22" s="274" t="s">
        <v>465</v>
      </c>
      <c r="C22" s="268" t="s">
        <v>614</v>
      </c>
      <c r="D22" s="21">
        <v>2</v>
      </c>
      <c r="E22" s="21">
        <v>1</v>
      </c>
      <c r="F22" s="21">
        <v>0</v>
      </c>
      <c r="G22" s="115">
        <v>20000</v>
      </c>
      <c r="H22" s="21">
        <v>1</v>
      </c>
      <c r="I22" s="21">
        <v>1</v>
      </c>
      <c r="J22" s="21" t="s">
        <v>7</v>
      </c>
      <c r="K22" s="21">
        <f t="shared" si="0"/>
        <v>303517</v>
      </c>
      <c r="L22" s="34" t="s">
        <v>10</v>
      </c>
      <c r="M22" s="21">
        <v>0</v>
      </c>
      <c r="N22" s="21" t="s">
        <v>8</v>
      </c>
      <c r="O22" s="40"/>
    </row>
    <row r="23" spans="1:15" ht="34.5" customHeight="1" x14ac:dyDescent="0.35">
      <c r="A23" s="215"/>
      <c r="B23" s="274"/>
      <c r="C23" s="268" t="s">
        <v>613</v>
      </c>
      <c r="D23" s="21">
        <v>2</v>
      </c>
      <c r="E23" s="21">
        <v>1</v>
      </c>
      <c r="F23" s="21">
        <v>0</v>
      </c>
      <c r="G23" s="115">
        <v>20000</v>
      </c>
      <c r="H23" s="21">
        <v>1</v>
      </c>
      <c r="I23" s="21">
        <v>1</v>
      </c>
      <c r="J23" s="21" t="s">
        <v>7</v>
      </c>
      <c r="K23" s="21">
        <f t="shared" si="0"/>
        <v>303518</v>
      </c>
      <c r="L23" s="34" t="s">
        <v>10</v>
      </c>
      <c r="M23" s="21">
        <v>0</v>
      </c>
      <c r="N23" s="21" t="s">
        <v>8</v>
      </c>
      <c r="O23" s="40"/>
    </row>
    <row r="24" spans="1:15" ht="34.5" customHeight="1" x14ac:dyDescent="0.35">
      <c r="A24" s="176"/>
      <c r="B24" s="271" t="s">
        <v>1056</v>
      </c>
      <c r="C24" s="268" t="s">
        <v>1068</v>
      </c>
      <c r="D24" s="21">
        <v>2</v>
      </c>
      <c r="E24" s="21">
        <v>1</v>
      </c>
      <c r="F24" s="21">
        <v>0</v>
      </c>
      <c r="G24" s="115">
        <v>20000</v>
      </c>
      <c r="H24" s="21">
        <v>1</v>
      </c>
      <c r="I24" s="21">
        <v>10</v>
      </c>
      <c r="J24" s="21" t="s">
        <v>7</v>
      </c>
      <c r="K24" s="21">
        <f t="shared" si="0"/>
        <v>303519</v>
      </c>
      <c r="L24" s="34" t="s">
        <v>10</v>
      </c>
      <c r="M24" s="21">
        <v>0</v>
      </c>
      <c r="N24" s="21" t="s">
        <v>20</v>
      </c>
      <c r="O24" s="40"/>
    </row>
    <row r="25" spans="1:15" ht="34.5" customHeight="1" x14ac:dyDescent="0.35">
      <c r="A25" s="176"/>
      <c r="B25" s="272"/>
      <c r="C25" s="268" t="s">
        <v>1069</v>
      </c>
      <c r="D25" s="21">
        <v>2</v>
      </c>
      <c r="E25" s="21">
        <v>1</v>
      </c>
      <c r="F25" s="21">
        <v>0</v>
      </c>
      <c r="G25" s="115">
        <v>20000</v>
      </c>
      <c r="H25" s="21">
        <v>1</v>
      </c>
      <c r="I25" s="21">
        <v>10</v>
      </c>
      <c r="J25" s="21" t="s">
        <v>7</v>
      </c>
      <c r="K25" s="21">
        <f t="shared" ref="K25:K27" si="2">K24 + E24</f>
        <v>303520</v>
      </c>
      <c r="L25" s="34" t="s">
        <v>567</v>
      </c>
      <c r="M25" s="21">
        <v>0</v>
      </c>
      <c r="N25" s="21" t="s">
        <v>20</v>
      </c>
      <c r="O25" s="40"/>
    </row>
    <row r="26" spans="1:15" ht="34.5" customHeight="1" x14ac:dyDescent="0.35">
      <c r="A26" s="176"/>
      <c r="B26" s="272"/>
      <c r="C26" s="268" t="s">
        <v>1070</v>
      </c>
      <c r="D26" s="21">
        <v>2</v>
      </c>
      <c r="E26" s="21">
        <v>1</v>
      </c>
      <c r="F26" s="21">
        <v>0</v>
      </c>
      <c r="G26" s="115">
        <v>20000</v>
      </c>
      <c r="H26" s="21">
        <v>1</v>
      </c>
      <c r="I26" s="21">
        <v>10</v>
      </c>
      <c r="J26" s="21" t="s">
        <v>7</v>
      </c>
      <c r="K26" s="21">
        <f t="shared" si="2"/>
        <v>303521</v>
      </c>
      <c r="L26" s="34" t="s">
        <v>568</v>
      </c>
      <c r="M26" s="21">
        <v>0</v>
      </c>
      <c r="N26" s="21" t="s">
        <v>20</v>
      </c>
      <c r="O26" s="40"/>
    </row>
    <row r="27" spans="1:15" ht="34.5" customHeight="1" x14ac:dyDescent="0.35">
      <c r="A27" s="176"/>
      <c r="B27" s="273"/>
      <c r="C27" s="268" t="s">
        <v>1071</v>
      </c>
      <c r="D27" s="21">
        <v>2</v>
      </c>
      <c r="E27" s="21">
        <v>1</v>
      </c>
      <c r="F27" s="21">
        <v>0</v>
      </c>
      <c r="G27" s="115">
        <v>20000</v>
      </c>
      <c r="H27" s="21">
        <v>1</v>
      </c>
      <c r="I27" s="21">
        <v>10</v>
      </c>
      <c r="J27" s="21" t="s">
        <v>7</v>
      </c>
      <c r="K27" s="21">
        <f t="shared" si="2"/>
        <v>303522</v>
      </c>
      <c r="L27" s="34" t="s">
        <v>569</v>
      </c>
      <c r="M27" s="21">
        <v>0</v>
      </c>
      <c r="N27" s="21" t="s">
        <v>20</v>
      </c>
      <c r="O27" s="40"/>
    </row>
    <row r="28" spans="1:15" ht="15.5" hidden="1" x14ac:dyDescent="0.35">
      <c r="B28" s="17"/>
      <c r="C28" s="40" t="s">
        <v>652</v>
      </c>
      <c r="D28" s="21">
        <v>2</v>
      </c>
      <c r="E28" s="21">
        <v>1</v>
      </c>
      <c r="F28" s="21">
        <v>0</v>
      </c>
      <c r="G28" s="115">
        <v>20000</v>
      </c>
      <c r="H28" s="21">
        <v>1</v>
      </c>
      <c r="I28" s="21">
        <v>1</v>
      </c>
      <c r="J28" s="21" t="s">
        <v>7</v>
      </c>
      <c r="K28" s="21">
        <f>K27 + E27</f>
        <v>303523</v>
      </c>
      <c r="L28" s="34" t="s">
        <v>10</v>
      </c>
      <c r="M28" s="21">
        <v>0</v>
      </c>
      <c r="N28" s="21" t="s">
        <v>8</v>
      </c>
      <c r="O28" s="17" t="s">
        <v>1008</v>
      </c>
    </row>
    <row r="29" spans="1:15" ht="15.5" hidden="1" x14ac:dyDescent="0.35">
      <c r="B29" s="212" t="s">
        <v>1052</v>
      </c>
      <c r="C29" s="36" t="s">
        <v>1053</v>
      </c>
      <c r="D29" s="21">
        <v>4</v>
      </c>
      <c r="E29" s="21">
        <v>2</v>
      </c>
      <c r="F29" s="21">
        <v>0</v>
      </c>
      <c r="G29" s="115"/>
      <c r="H29" s="21">
        <v>1</v>
      </c>
      <c r="I29" s="21">
        <v>1</v>
      </c>
      <c r="J29" s="21" t="s">
        <v>7</v>
      </c>
      <c r="K29" s="21">
        <f t="shared" ref="K29:K30" si="3">K28 + E28</f>
        <v>303524</v>
      </c>
      <c r="L29" s="34" t="s">
        <v>10</v>
      </c>
      <c r="M29" s="21">
        <v>0</v>
      </c>
      <c r="N29" s="21" t="s">
        <v>8</v>
      </c>
      <c r="O29" s="40"/>
    </row>
    <row r="30" spans="1:15" ht="15.5" hidden="1" x14ac:dyDescent="0.35">
      <c r="B30" s="213"/>
      <c r="C30" s="36" t="s">
        <v>1054</v>
      </c>
      <c r="D30" s="21">
        <v>4</v>
      </c>
      <c r="E30" s="21">
        <v>2</v>
      </c>
      <c r="F30" s="21">
        <v>0</v>
      </c>
      <c r="G30" s="115"/>
      <c r="H30" s="21">
        <v>1</v>
      </c>
      <c r="I30" s="21">
        <v>1</v>
      </c>
      <c r="J30" s="21" t="s">
        <v>7</v>
      </c>
      <c r="K30" s="21">
        <f t="shared" si="3"/>
        <v>303526</v>
      </c>
      <c r="L30" s="34" t="s">
        <v>10</v>
      </c>
      <c r="M30" s="21">
        <v>0</v>
      </c>
      <c r="N30" s="21" t="s">
        <v>8</v>
      </c>
      <c r="O30" s="40"/>
    </row>
  </sheetData>
  <mergeCells count="8">
    <mergeCell ref="B29:B30"/>
    <mergeCell ref="M2:N2"/>
    <mergeCell ref="M3:N3"/>
    <mergeCell ref="A6:A23"/>
    <mergeCell ref="B13:B16"/>
    <mergeCell ref="B17:B21"/>
    <mergeCell ref="B22:B23"/>
    <mergeCell ref="B24:B27"/>
  </mergeCells>
  <phoneticPr fontId="30" type="noConversion"/>
  <conditionalFormatting sqref="C5:C27">
    <cfRule type="cellIs" dxfId="298" priority="38" stopIfTrue="1" operator="notEqual">
      <formula>INDIRECT("Dummy_for_Comparison2!"&amp;ADDRESS(ROW(),COLUMN()))</formula>
    </cfRule>
  </conditionalFormatting>
  <conditionalFormatting sqref="C29:C30">
    <cfRule type="cellIs" dxfId="297" priority="10" stopIfTrue="1" operator="notEqual">
      <formula>INDIRECT("Dummy_for_Comparison2!"&amp;ADDRESS(ROW(),COLUMN()))</formula>
    </cfRule>
  </conditionalFormatting>
  <conditionalFormatting sqref="D9:J11">
    <cfRule type="cellIs" dxfId="296" priority="30" stopIfTrue="1" operator="notEqual">
      <formula>INDIRECT("Dummy_for_Comparison2!"&amp;ADDRESS(ROW(),COLUMN()))</formula>
    </cfRule>
  </conditionalFormatting>
  <conditionalFormatting sqref="D5:K5">
    <cfRule type="cellIs" dxfId="295" priority="39" stopIfTrue="1" operator="notEqual">
      <formula>INDIRECT("Dummy_for_Comparison2!"&amp;ADDRESS(ROW(),COLUMN()))</formula>
    </cfRule>
  </conditionalFormatting>
  <conditionalFormatting sqref="L5">
    <cfRule type="cellIs" dxfId="294" priority="40" stopIfTrue="1" operator="notEqual">
      <formula>INDIRECT("Dummy_for_Comparison6!"&amp;ADDRESS(ROW(),COLUMN()))</formula>
    </cfRule>
  </conditionalFormatting>
  <conditionalFormatting sqref="L6:L30">
    <cfRule type="cellIs" dxfId="293" priority="1" stopIfTrue="1" operator="notEqual">
      <formula>INDIRECT("Dummy_for_Comparison2!"&amp;ADDRESS(ROW(),COLUMN()))</formula>
    </cfRule>
  </conditionalFormatting>
  <conditionalFormatting sqref="L9:M11">
    <cfRule type="cellIs" dxfId="292" priority="33" stopIfTrue="1" operator="notEqual">
      <formula>INDIRECT("Dummy_for_Comparison2!"&amp;ADDRESS(ROW(),COLUMN()))</formula>
    </cfRule>
  </conditionalFormatting>
  <conditionalFormatting sqref="M2:M3">
    <cfRule type="cellIs" dxfId="291" priority="24" stopIfTrue="1" operator="notEqual">
      <formula>INDIRECT("Dummy_for_Comparison2!"&amp;ADDRESS(ROW(),COLUMN()))</formula>
    </cfRule>
  </conditionalFormatting>
  <conditionalFormatting sqref="M5:N5">
    <cfRule type="cellIs" dxfId="290" priority="41" stopIfTrue="1" operator="notEqual">
      <formula>INDIRECT("Dummy_for_Comparison2!"&amp;ADDRESS(ROW(),COLUMN()))</formula>
    </cfRule>
  </conditionalFormatting>
  <conditionalFormatting sqref="O9:O11">
    <cfRule type="cellIs" dxfId="289" priority="42" stopIfTrue="1" operator="notEqual">
      <formula>INDIRECT("Dummy_for_Comparison2!"&amp;ADDRESS(ROW(),COLUMN()))</formula>
    </cfRule>
  </conditionalFormatting>
  <hyperlinks>
    <hyperlink ref="M2:N2" location="Data_Sets" display="Data Sets" xr:uid="{00000000-0004-0000-0700-000000000000}"/>
    <hyperlink ref="M3:N3" location="'Register Access'!A1" display="Register Access" xr:uid="{00000000-0004-0000-0700-000001000000}"/>
  </hyperlinks>
  <pageMargins left="0.7" right="0.7" top="0.75" bottom="0.75" header="0.3" footer="0.3"/>
  <pageSetup paperSize="9" orientation="portrait" r:id="rId1"/>
  <headerFooter>
    <oddHeader>&amp;C&amp;G</oddHeader>
    <oddFooter>&amp;C_x000D_&amp;1#&amp;"Calibri"&amp;6&amp;K626469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S157"/>
  <sheetViews>
    <sheetView zoomScale="85" zoomScaleNormal="85" workbookViewId="0">
      <pane xSplit="6" ySplit="5" topLeftCell="G6" activePane="bottomRight" state="frozen"/>
      <selection pane="topRight" activeCell="E1" sqref="E1"/>
      <selection pane="bottomLeft" activeCell="A3" sqref="A3"/>
      <selection pane="bottomRight" activeCell="D10" sqref="D10"/>
    </sheetView>
  </sheetViews>
  <sheetFormatPr defaultColWidth="9.1796875" defaultRowHeight="15.5" outlineLevelRow="1" x14ac:dyDescent="0.35"/>
  <cols>
    <col min="1" max="1" width="14.7265625" style="1" customWidth="1"/>
    <col min="2" max="2" width="15" style="1" customWidth="1"/>
    <col min="3" max="3" width="46.81640625" style="13" customWidth="1"/>
    <col min="4" max="4" width="42.26953125" style="13" customWidth="1"/>
    <col min="5" max="5" width="11" style="14" customWidth="1"/>
    <col min="6" max="6" width="12" style="2" customWidth="1"/>
    <col min="7" max="7" width="10" style="2" customWidth="1"/>
    <col min="8" max="8" width="12.81640625" style="2" bestFit="1" customWidth="1"/>
    <col min="9" max="9" width="11.1796875" style="2" customWidth="1"/>
    <col min="10" max="10" width="12.1796875" style="2" bestFit="1" customWidth="1"/>
    <col min="11" max="11" width="11.7265625" style="2" customWidth="1"/>
    <col min="12" max="12" width="16.81640625" style="2" customWidth="1"/>
    <col min="13" max="13" width="16.81640625" style="16" bestFit="1" customWidth="1"/>
    <col min="14" max="14" width="12" style="16" customWidth="1"/>
    <col min="15" max="15" width="10.453125" style="2" customWidth="1"/>
    <col min="16" max="16" width="38.54296875" style="2" bestFit="1" customWidth="1"/>
    <col min="17" max="16384" width="9.1796875" style="1"/>
  </cols>
  <sheetData>
    <row r="2" spans="2:16" x14ac:dyDescent="0.35">
      <c r="E2" s="234" t="s">
        <v>430</v>
      </c>
      <c r="F2" s="234"/>
    </row>
    <row r="3" spans="2:16" x14ac:dyDescent="0.35">
      <c r="E3" s="234" t="s">
        <v>431</v>
      </c>
      <c r="F3" s="234"/>
    </row>
    <row r="4" spans="2:16" ht="16" thickBot="1" x14ac:dyDescent="0.4">
      <c r="C4" s="20"/>
      <c r="D4" s="20"/>
      <c r="E4" s="20"/>
      <c r="F4" s="20"/>
      <c r="G4" s="24"/>
      <c r="H4" s="24"/>
      <c r="I4" s="24"/>
      <c r="J4" s="20"/>
      <c r="K4" s="20"/>
      <c r="L4" s="24"/>
      <c r="M4" s="15"/>
      <c r="N4" s="15"/>
      <c r="O4" s="20"/>
      <c r="P4" s="20"/>
    </row>
    <row r="5" spans="2:16" ht="36" customHeight="1" thickBot="1" x14ac:dyDescent="0.4">
      <c r="C5" s="46" t="s">
        <v>0</v>
      </c>
      <c r="D5" s="143" t="s">
        <v>528</v>
      </c>
      <c r="E5" s="47" t="s">
        <v>2</v>
      </c>
      <c r="F5" s="47" t="s">
        <v>3</v>
      </c>
      <c r="G5" s="47" t="s">
        <v>43</v>
      </c>
      <c r="H5" s="47" t="s">
        <v>44</v>
      </c>
      <c r="I5" s="47" t="s">
        <v>4</v>
      </c>
      <c r="J5" s="47" t="s">
        <v>45</v>
      </c>
      <c r="K5" s="47" t="s">
        <v>46</v>
      </c>
      <c r="L5" s="47" t="s">
        <v>50</v>
      </c>
      <c r="M5" s="48" t="s">
        <v>32</v>
      </c>
      <c r="N5" s="47" t="s">
        <v>30</v>
      </c>
      <c r="O5" s="47" t="s">
        <v>21</v>
      </c>
      <c r="P5" s="49" t="s">
        <v>37</v>
      </c>
    </row>
    <row r="6" spans="2:16" x14ac:dyDescent="0.35">
      <c r="B6" s="235" t="s">
        <v>186</v>
      </c>
      <c r="C6" s="36" t="s">
        <v>101</v>
      </c>
      <c r="D6" s="63" t="s">
        <v>572</v>
      </c>
      <c r="E6" s="34">
        <v>2</v>
      </c>
      <c r="F6" s="34">
        <f t="shared" ref="F6:F16" si="0">E6/2</f>
        <v>1</v>
      </c>
      <c r="G6" s="34">
        <v>50</v>
      </c>
      <c r="H6" s="34">
        <v>60</v>
      </c>
      <c r="I6" s="34">
        <v>10</v>
      </c>
      <c r="J6" s="34">
        <v>1</v>
      </c>
      <c r="K6" s="34" t="s">
        <v>5</v>
      </c>
      <c r="L6" s="34">
        <v>400501</v>
      </c>
      <c r="M6" s="34" t="s">
        <v>86</v>
      </c>
      <c r="N6" s="34">
        <v>50</v>
      </c>
      <c r="O6" s="34" t="s">
        <v>110</v>
      </c>
      <c r="P6" s="34"/>
    </row>
    <row r="7" spans="2:16" ht="31" x14ac:dyDescent="0.35">
      <c r="B7" s="236"/>
      <c r="C7" s="36" t="s">
        <v>102</v>
      </c>
      <c r="D7" s="63" t="s">
        <v>1093</v>
      </c>
      <c r="E7" s="34">
        <v>2</v>
      </c>
      <c r="F7" s="34">
        <f t="shared" si="0"/>
        <v>1</v>
      </c>
      <c r="G7" s="34">
        <v>800</v>
      </c>
      <c r="H7" s="34">
        <v>6300</v>
      </c>
      <c r="I7" s="34">
        <v>1</v>
      </c>
      <c r="J7" s="34">
        <v>1</v>
      </c>
      <c r="K7" s="34" t="s">
        <v>7</v>
      </c>
      <c r="L7" s="34">
        <f>L6 + F6</f>
        <v>400502</v>
      </c>
      <c r="M7" s="34" t="s">
        <v>86</v>
      </c>
      <c r="N7" s="34">
        <v>1600</v>
      </c>
      <c r="O7" s="34" t="s">
        <v>22</v>
      </c>
      <c r="P7" s="168" t="s">
        <v>656</v>
      </c>
    </row>
    <row r="8" spans="2:16" ht="99" customHeight="1" x14ac:dyDescent="0.35">
      <c r="B8" s="236"/>
      <c r="C8" s="36" t="s">
        <v>103</v>
      </c>
      <c r="D8" s="144" t="s">
        <v>1094</v>
      </c>
      <c r="E8" s="34">
        <v>2</v>
      </c>
      <c r="F8" s="34">
        <f t="shared" si="0"/>
        <v>1</v>
      </c>
      <c r="G8" s="34">
        <v>400</v>
      </c>
      <c r="H8" s="34">
        <v>6300</v>
      </c>
      <c r="I8" s="34" t="s">
        <v>8</v>
      </c>
      <c r="J8" s="34" t="s">
        <v>8</v>
      </c>
      <c r="K8" s="34" t="s">
        <v>7</v>
      </c>
      <c r="L8" s="34">
        <f t="shared" ref="L8:L16" si="1">L7 + F7</f>
        <v>400503</v>
      </c>
      <c r="M8" s="34" t="s">
        <v>86</v>
      </c>
      <c r="N8" s="34">
        <v>1000</v>
      </c>
      <c r="O8" s="34" t="s">
        <v>22</v>
      </c>
      <c r="P8" s="168" t="s">
        <v>656</v>
      </c>
    </row>
    <row r="9" spans="2:16" ht="31" x14ac:dyDescent="0.35">
      <c r="B9" s="236"/>
      <c r="C9" s="36" t="s">
        <v>104</v>
      </c>
      <c r="D9" s="144" t="s">
        <v>587</v>
      </c>
      <c r="E9" s="34">
        <v>2</v>
      </c>
      <c r="F9" s="34">
        <v>1</v>
      </c>
      <c r="G9" s="34">
        <v>208</v>
      </c>
      <c r="H9" s="34">
        <v>1000</v>
      </c>
      <c r="I9" s="34" t="s">
        <v>8</v>
      </c>
      <c r="J9" s="34" t="s">
        <v>8</v>
      </c>
      <c r="K9" s="34" t="s">
        <v>5</v>
      </c>
      <c r="L9" s="34">
        <f t="shared" si="1"/>
        <v>400504</v>
      </c>
      <c r="M9" s="34" t="s">
        <v>86</v>
      </c>
      <c r="N9" s="34">
        <v>400</v>
      </c>
      <c r="O9" s="34" t="s">
        <v>95</v>
      </c>
      <c r="P9" s="149" t="s">
        <v>588</v>
      </c>
    </row>
    <row r="10" spans="2:16" x14ac:dyDescent="0.35">
      <c r="B10" s="236"/>
      <c r="C10" s="177" t="s">
        <v>542</v>
      </c>
      <c r="D10" s="145" t="s">
        <v>1061</v>
      </c>
      <c r="E10" s="34">
        <v>2</v>
      </c>
      <c r="F10" s="34">
        <f t="shared" si="0"/>
        <v>1</v>
      </c>
      <c r="G10" s="34">
        <v>380</v>
      </c>
      <c r="H10" s="34">
        <v>690</v>
      </c>
      <c r="I10" s="34" t="s">
        <v>8</v>
      </c>
      <c r="J10" s="34" t="s">
        <v>8</v>
      </c>
      <c r="K10" s="34" t="s">
        <v>5</v>
      </c>
      <c r="L10" s="34">
        <f t="shared" si="1"/>
        <v>400505</v>
      </c>
      <c r="M10" s="34" t="s">
        <v>86</v>
      </c>
      <c r="N10" s="34">
        <v>400</v>
      </c>
      <c r="O10" s="34" t="s">
        <v>95</v>
      </c>
      <c r="P10" s="238" t="s">
        <v>1062</v>
      </c>
    </row>
    <row r="11" spans="2:16" x14ac:dyDescent="0.35">
      <c r="B11" s="236"/>
      <c r="C11" s="177" t="s">
        <v>543</v>
      </c>
      <c r="D11" s="145" t="s">
        <v>1061</v>
      </c>
      <c r="E11" s="34">
        <v>2</v>
      </c>
      <c r="F11" s="34">
        <f t="shared" si="0"/>
        <v>1</v>
      </c>
      <c r="G11" s="34">
        <v>380</v>
      </c>
      <c r="H11" s="34">
        <v>690</v>
      </c>
      <c r="I11" s="34" t="s">
        <v>8</v>
      </c>
      <c r="J11" s="34" t="s">
        <v>8</v>
      </c>
      <c r="K11" s="34" t="s">
        <v>5</v>
      </c>
      <c r="L11" s="34">
        <f t="shared" si="1"/>
        <v>400506</v>
      </c>
      <c r="M11" s="34" t="s">
        <v>86</v>
      </c>
      <c r="N11" s="34">
        <v>400</v>
      </c>
      <c r="O11" s="34" t="s">
        <v>95</v>
      </c>
      <c r="P11" s="239"/>
    </row>
    <row r="12" spans="2:16" x14ac:dyDescent="0.35">
      <c r="B12" s="236"/>
      <c r="C12" s="36" t="s">
        <v>105</v>
      </c>
      <c r="D12" s="63" t="s">
        <v>577</v>
      </c>
      <c r="E12" s="34">
        <v>2</v>
      </c>
      <c r="F12" s="34">
        <f t="shared" si="0"/>
        <v>1</v>
      </c>
      <c r="G12" s="34">
        <v>1</v>
      </c>
      <c r="H12" s="34">
        <v>12</v>
      </c>
      <c r="I12" s="34">
        <v>1</v>
      </c>
      <c r="J12" s="34">
        <v>1</v>
      </c>
      <c r="K12" s="34" t="s">
        <v>5</v>
      </c>
      <c r="L12" s="34">
        <f t="shared" si="1"/>
        <v>400507</v>
      </c>
      <c r="M12" s="34" t="s">
        <v>86</v>
      </c>
      <c r="N12" s="34">
        <v>6</v>
      </c>
      <c r="O12" s="34" t="s">
        <v>111</v>
      </c>
      <c r="P12" s="34"/>
    </row>
    <row r="13" spans="2:16" x14ac:dyDescent="0.35">
      <c r="B13" s="236"/>
      <c r="C13" s="36" t="s">
        <v>106</v>
      </c>
      <c r="D13" s="63" t="s">
        <v>578</v>
      </c>
      <c r="E13" s="34">
        <v>2</v>
      </c>
      <c r="F13" s="34">
        <f t="shared" si="0"/>
        <v>1</v>
      </c>
      <c r="G13" s="34">
        <v>0</v>
      </c>
      <c r="H13" s="34">
        <v>1</v>
      </c>
      <c r="I13" s="34">
        <v>1</v>
      </c>
      <c r="J13" s="34">
        <v>1</v>
      </c>
      <c r="K13" s="34" t="s">
        <v>5</v>
      </c>
      <c r="L13" s="34">
        <f t="shared" si="1"/>
        <v>400508</v>
      </c>
      <c r="M13" s="34" t="s">
        <v>86</v>
      </c>
      <c r="N13" s="34">
        <v>0</v>
      </c>
      <c r="O13" s="34" t="s">
        <v>8</v>
      </c>
      <c r="P13" s="34"/>
    </row>
    <row r="14" spans="2:16" x14ac:dyDescent="0.35">
      <c r="B14" s="236"/>
      <c r="C14" s="36" t="s">
        <v>107</v>
      </c>
      <c r="D14" s="63" t="s">
        <v>575</v>
      </c>
      <c r="E14" s="34">
        <v>2</v>
      </c>
      <c r="F14" s="34">
        <f t="shared" si="0"/>
        <v>1</v>
      </c>
      <c r="G14" s="34">
        <v>0</v>
      </c>
      <c r="H14" s="34">
        <v>1</v>
      </c>
      <c r="I14" s="34">
        <v>1</v>
      </c>
      <c r="J14" s="34">
        <v>1</v>
      </c>
      <c r="K14" s="34" t="s">
        <v>5</v>
      </c>
      <c r="L14" s="34">
        <f t="shared" si="1"/>
        <v>400509</v>
      </c>
      <c r="M14" s="34" t="s">
        <v>86</v>
      </c>
      <c r="N14" s="34">
        <v>0</v>
      </c>
      <c r="O14" s="34" t="s">
        <v>8</v>
      </c>
      <c r="P14" s="34"/>
    </row>
    <row r="15" spans="2:16" x14ac:dyDescent="0.35">
      <c r="B15" s="236"/>
      <c r="C15" s="36" t="s">
        <v>108</v>
      </c>
      <c r="D15" s="63" t="s">
        <v>576</v>
      </c>
      <c r="E15" s="34">
        <v>2</v>
      </c>
      <c r="F15" s="34">
        <f t="shared" si="0"/>
        <v>1</v>
      </c>
      <c r="G15" s="34">
        <v>3</v>
      </c>
      <c r="H15" s="34">
        <v>4</v>
      </c>
      <c r="I15" s="34">
        <v>1</v>
      </c>
      <c r="J15" s="34">
        <v>1</v>
      </c>
      <c r="K15" s="34" t="s">
        <v>5</v>
      </c>
      <c r="L15" s="34">
        <f t="shared" si="1"/>
        <v>400510</v>
      </c>
      <c r="M15" s="34" t="s">
        <v>86</v>
      </c>
      <c r="N15" s="34">
        <v>4</v>
      </c>
      <c r="O15" s="34" t="s">
        <v>108</v>
      </c>
      <c r="P15" s="34"/>
    </row>
    <row r="16" spans="2:16" ht="31.5" thickBot="1" x14ac:dyDescent="0.4">
      <c r="B16" s="237"/>
      <c r="C16" s="36" t="s">
        <v>109</v>
      </c>
      <c r="D16" s="144" t="s">
        <v>1092</v>
      </c>
      <c r="E16" s="34">
        <v>2</v>
      </c>
      <c r="F16" s="34">
        <f t="shared" si="0"/>
        <v>1</v>
      </c>
      <c r="G16" s="34">
        <v>0</v>
      </c>
      <c r="H16" s="34">
        <v>5</v>
      </c>
      <c r="I16" s="34">
        <v>1</v>
      </c>
      <c r="J16" s="34">
        <v>1</v>
      </c>
      <c r="K16" s="34" t="s">
        <v>5</v>
      </c>
      <c r="L16" s="34">
        <f t="shared" si="1"/>
        <v>400511</v>
      </c>
      <c r="M16" s="34" t="s">
        <v>86</v>
      </c>
      <c r="N16" s="34">
        <v>2</v>
      </c>
      <c r="O16" s="34" t="s">
        <v>8</v>
      </c>
      <c r="P16" s="34"/>
    </row>
    <row r="17" spans="1:16" x14ac:dyDescent="0.35">
      <c r="B17" s="64"/>
      <c r="C17" s="57"/>
      <c r="D17" s="57"/>
      <c r="E17" s="58"/>
      <c r="F17" s="58"/>
      <c r="G17" s="58"/>
      <c r="H17" s="58"/>
      <c r="I17" s="58"/>
      <c r="J17" s="58"/>
      <c r="K17" s="58"/>
      <c r="L17" s="58"/>
      <c r="M17" s="59"/>
      <c r="N17" s="58"/>
      <c r="O17" s="58"/>
      <c r="P17" s="58"/>
    </row>
    <row r="18" spans="1:16" ht="15.75" hidden="1" customHeight="1" outlineLevel="1" x14ac:dyDescent="0.35">
      <c r="A18" s="216" t="s">
        <v>497</v>
      </c>
      <c r="B18" s="216" t="s">
        <v>185</v>
      </c>
      <c r="C18" s="63" t="s">
        <v>11</v>
      </c>
      <c r="D18" s="63"/>
      <c r="E18" s="34">
        <v>2</v>
      </c>
      <c r="F18" s="34">
        <f t="shared" ref="F18:F26" si="2">E18/2</f>
        <v>1</v>
      </c>
      <c r="G18" s="34">
        <v>1</v>
      </c>
      <c r="H18" s="34">
        <v>31</v>
      </c>
      <c r="I18" s="34">
        <v>1</v>
      </c>
      <c r="J18" s="34">
        <v>1</v>
      </c>
      <c r="K18" s="34" t="s">
        <v>5</v>
      </c>
      <c r="L18" s="34">
        <f>L16+F16</f>
        <v>400512</v>
      </c>
      <c r="M18" s="34" t="s">
        <v>86</v>
      </c>
      <c r="N18" s="34">
        <v>1</v>
      </c>
      <c r="O18" s="34"/>
      <c r="P18" s="34"/>
    </row>
    <row r="19" spans="1:16" hidden="1" outlineLevel="1" x14ac:dyDescent="0.35">
      <c r="A19" s="217"/>
      <c r="B19" s="217"/>
      <c r="C19" s="63" t="s">
        <v>12</v>
      </c>
      <c r="D19" s="63"/>
      <c r="E19" s="34">
        <v>2</v>
      </c>
      <c r="F19" s="34">
        <f t="shared" si="2"/>
        <v>1</v>
      </c>
      <c r="G19" s="34">
        <v>1</v>
      </c>
      <c r="H19" s="34">
        <v>12</v>
      </c>
      <c r="I19" s="34">
        <v>1</v>
      </c>
      <c r="J19" s="34">
        <v>1</v>
      </c>
      <c r="K19" s="34" t="s">
        <v>5</v>
      </c>
      <c r="L19" s="34">
        <f>L18+F18</f>
        <v>400513</v>
      </c>
      <c r="M19" s="34" t="s">
        <v>86</v>
      </c>
      <c r="N19" s="34">
        <v>1</v>
      </c>
      <c r="O19" s="34"/>
      <c r="P19" s="34"/>
    </row>
    <row r="20" spans="1:16" hidden="1" outlineLevel="1" x14ac:dyDescent="0.35">
      <c r="A20" s="217"/>
      <c r="B20" s="217"/>
      <c r="C20" s="63" t="s">
        <v>13</v>
      </c>
      <c r="D20" s="63"/>
      <c r="E20" s="34">
        <v>2</v>
      </c>
      <c r="F20" s="34">
        <f t="shared" si="2"/>
        <v>1</v>
      </c>
      <c r="G20" s="34">
        <v>21</v>
      </c>
      <c r="H20" s="34">
        <v>99</v>
      </c>
      <c r="I20" s="34">
        <v>1</v>
      </c>
      <c r="J20" s="34">
        <v>1</v>
      </c>
      <c r="K20" s="34" t="s">
        <v>5</v>
      </c>
      <c r="L20" s="34">
        <f t="shared" ref="L20:L26" si="3">L19+F19</f>
        <v>400514</v>
      </c>
      <c r="M20" s="34" t="s">
        <v>86</v>
      </c>
      <c r="N20" s="34">
        <v>21</v>
      </c>
      <c r="O20" s="34"/>
      <c r="P20" s="34"/>
    </row>
    <row r="21" spans="1:16" hidden="1" outlineLevel="1" x14ac:dyDescent="0.35">
      <c r="A21" s="217"/>
      <c r="B21" s="217"/>
      <c r="C21" s="63" t="s">
        <v>14</v>
      </c>
      <c r="D21" s="63"/>
      <c r="E21" s="34">
        <v>2</v>
      </c>
      <c r="F21" s="34">
        <f t="shared" si="2"/>
        <v>1</v>
      </c>
      <c r="G21" s="34">
        <v>0</v>
      </c>
      <c r="H21" s="34">
        <v>23</v>
      </c>
      <c r="I21" s="34">
        <v>1</v>
      </c>
      <c r="J21" s="34">
        <v>1</v>
      </c>
      <c r="K21" s="34" t="s">
        <v>5</v>
      </c>
      <c r="L21" s="34">
        <f t="shared" si="3"/>
        <v>400515</v>
      </c>
      <c r="M21" s="34" t="s">
        <v>86</v>
      </c>
      <c r="N21" s="34">
        <v>0</v>
      </c>
      <c r="O21" s="34"/>
      <c r="P21" s="34"/>
    </row>
    <row r="22" spans="1:16" hidden="1" outlineLevel="1" x14ac:dyDescent="0.35">
      <c r="A22" s="217"/>
      <c r="B22" s="217"/>
      <c r="C22" s="63" t="s">
        <v>15</v>
      </c>
      <c r="D22" s="63"/>
      <c r="E22" s="34">
        <v>2</v>
      </c>
      <c r="F22" s="34">
        <f t="shared" si="2"/>
        <v>1</v>
      </c>
      <c r="G22" s="34">
        <v>0</v>
      </c>
      <c r="H22" s="34">
        <v>59</v>
      </c>
      <c r="I22" s="34">
        <v>1</v>
      </c>
      <c r="J22" s="34">
        <v>1</v>
      </c>
      <c r="K22" s="34" t="s">
        <v>5</v>
      </c>
      <c r="L22" s="34">
        <f t="shared" si="3"/>
        <v>400516</v>
      </c>
      <c r="M22" s="34" t="s">
        <v>86</v>
      </c>
      <c r="N22" s="34">
        <v>0</v>
      </c>
      <c r="O22" s="34"/>
      <c r="P22" s="34"/>
    </row>
    <row r="23" spans="1:16" hidden="1" outlineLevel="1" x14ac:dyDescent="0.35">
      <c r="A23" s="217"/>
      <c r="B23" s="217"/>
      <c r="C23" s="63" t="s">
        <v>16</v>
      </c>
      <c r="D23" s="63"/>
      <c r="E23" s="34">
        <v>2</v>
      </c>
      <c r="F23" s="34">
        <f t="shared" si="2"/>
        <v>1</v>
      </c>
      <c r="G23" s="34">
        <v>0</v>
      </c>
      <c r="H23" s="34">
        <v>59</v>
      </c>
      <c r="I23" s="34">
        <v>1</v>
      </c>
      <c r="J23" s="34">
        <v>1</v>
      </c>
      <c r="K23" s="34" t="s">
        <v>5</v>
      </c>
      <c r="L23" s="34">
        <f t="shared" si="3"/>
        <v>400517</v>
      </c>
      <c r="M23" s="34" t="s">
        <v>86</v>
      </c>
      <c r="N23" s="34">
        <v>0</v>
      </c>
      <c r="O23" s="34"/>
      <c r="P23" s="34"/>
    </row>
    <row r="24" spans="1:16" hidden="1" outlineLevel="1" x14ac:dyDescent="0.35">
      <c r="A24" s="217"/>
      <c r="B24" s="217"/>
      <c r="C24" s="63" t="s">
        <v>1</v>
      </c>
      <c r="D24" s="63"/>
      <c r="E24" s="34">
        <v>2</v>
      </c>
      <c r="F24" s="34">
        <f t="shared" si="2"/>
        <v>1</v>
      </c>
      <c r="G24" s="34">
        <v>0</v>
      </c>
      <c r="H24" s="34">
        <v>0</v>
      </c>
      <c r="I24" s="34">
        <v>0</v>
      </c>
      <c r="J24" s="34">
        <v>0</v>
      </c>
      <c r="K24" s="34" t="s">
        <v>5</v>
      </c>
      <c r="L24" s="34">
        <f t="shared" si="3"/>
        <v>400518</v>
      </c>
      <c r="M24" s="34" t="s">
        <v>86</v>
      </c>
      <c r="N24" s="34">
        <v>0</v>
      </c>
      <c r="O24" s="34"/>
      <c r="P24" s="34"/>
    </row>
    <row r="25" spans="1:16" hidden="1" outlineLevel="1" x14ac:dyDescent="0.35">
      <c r="A25" s="217"/>
      <c r="B25" s="217"/>
      <c r="C25" s="63" t="s">
        <v>1</v>
      </c>
      <c r="D25" s="63"/>
      <c r="E25" s="34">
        <v>2</v>
      </c>
      <c r="F25" s="34">
        <f t="shared" si="2"/>
        <v>1</v>
      </c>
      <c r="G25" s="34">
        <v>0</v>
      </c>
      <c r="H25" s="34">
        <v>0</v>
      </c>
      <c r="I25" s="34">
        <v>0</v>
      </c>
      <c r="J25" s="34">
        <v>0</v>
      </c>
      <c r="K25" s="34" t="s">
        <v>5</v>
      </c>
      <c r="L25" s="34">
        <f t="shared" si="3"/>
        <v>400519</v>
      </c>
      <c r="M25" s="34" t="s">
        <v>86</v>
      </c>
      <c r="N25" s="34">
        <v>0</v>
      </c>
      <c r="O25" s="34"/>
      <c r="P25" s="34"/>
    </row>
    <row r="26" spans="1:16" ht="16" hidden="1" outlineLevel="1" thickBot="1" x14ac:dyDescent="0.4">
      <c r="A26" s="217"/>
      <c r="B26" s="218"/>
      <c r="C26" s="36" t="s">
        <v>1</v>
      </c>
      <c r="D26" s="63"/>
      <c r="E26" s="34">
        <v>2</v>
      </c>
      <c r="F26" s="34">
        <f t="shared" si="2"/>
        <v>1</v>
      </c>
      <c r="G26" s="34">
        <v>0</v>
      </c>
      <c r="H26" s="34">
        <v>0</v>
      </c>
      <c r="I26" s="34">
        <v>0</v>
      </c>
      <c r="J26" s="34">
        <v>0</v>
      </c>
      <c r="K26" s="34" t="s">
        <v>5</v>
      </c>
      <c r="L26" s="34">
        <f t="shared" si="3"/>
        <v>400520</v>
      </c>
      <c r="M26" s="34" t="s">
        <v>86</v>
      </c>
      <c r="N26" s="34">
        <v>0</v>
      </c>
      <c r="O26" s="34"/>
      <c r="P26" s="34"/>
    </row>
    <row r="27" spans="1:16" hidden="1" outlineLevel="1" x14ac:dyDescent="0.35">
      <c r="A27" s="217"/>
      <c r="B27" s="122"/>
      <c r="C27" s="66"/>
      <c r="D27" s="57"/>
      <c r="E27" s="58"/>
      <c r="F27" s="58"/>
      <c r="G27" s="58"/>
      <c r="H27" s="58"/>
      <c r="I27" s="58"/>
      <c r="J27" s="58"/>
      <c r="K27" s="58"/>
      <c r="L27" s="58"/>
      <c r="M27" s="59"/>
      <c r="N27" s="58"/>
      <c r="O27" s="58"/>
      <c r="P27" s="58"/>
    </row>
    <row r="28" spans="1:16" ht="16" hidden="1" outlineLevel="1" thickBot="1" x14ac:dyDescent="0.4">
      <c r="A28" s="217"/>
      <c r="B28" s="162" t="s">
        <v>449</v>
      </c>
      <c r="C28" s="63" t="s">
        <v>448</v>
      </c>
      <c r="D28" s="63" t="s">
        <v>644</v>
      </c>
      <c r="E28" s="34">
        <v>2</v>
      </c>
      <c r="F28" s="34">
        <f>E28/2</f>
        <v>1</v>
      </c>
      <c r="G28" s="34">
        <v>0</v>
      </c>
      <c r="H28" s="34">
        <v>0</v>
      </c>
      <c r="I28" s="34" t="s">
        <v>8</v>
      </c>
      <c r="J28" s="34" t="s">
        <v>8</v>
      </c>
      <c r="K28" s="34" t="s">
        <v>5</v>
      </c>
      <c r="L28" s="34">
        <f>L26+F26</f>
        <v>400521</v>
      </c>
      <c r="M28" s="34" t="s">
        <v>86</v>
      </c>
      <c r="N28" s="34">
        <v>0</v>
      </c>
      <c r="O28" s="58"/>
      <c r="P28" s="58"/>
    </row>
    <row r="29" spans="1:16" hidden="1" outlineLevel="1" x14ac:dyDescent="0.35">
      <c r="A29" s="217"/>
      <c r="B29" s="142"/>
      <c r="C29" s="63"/>
      <c r="D29" s="6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58"/>
      <c r="P29" s="58"/>
    </row>
    <row r="30" spans="1:16" ht="47" hidden="1" outlineLevel="1" thickBot="1" x14ac:dyDescent="0.4">
      <c r="A30" s="217"/>
      <c r="B30" s="123"/>
      <c r="C30" s="63" t="s">
        <v>571</v>
      </c>
      <c r="D30" s="144" t="s">
        <v>574</v>
      </c>
      <c r="E30" s="34">
        <v>2</v>
      </c>
      <c r="F30" s="34">
        <f>E30/2</f>
        <v>1</v>
      </c>
      <c r="G30" s="34">
        <v>0</v>
      </c>
      <c r="H30" s="34">
        <v>7</v>
      </c>
      <c r="I30" s="34">
        <v>1</v>
      </c>
      <c r="J30" s="34">
        <v>1</v>
      </c>
      <c r="K30" s="34" t="s">
        <v>5</v>
      </c>
      <c r="L30" s="34">
        <f>L28+F28</f>
        <v>400522</v>
      </c>
      <c r="M30" s="34" t="s">
        <v>86</v>
      </c>
      <c r="N30" s="34">
        <v>0</v>
      </c>
      <c r="O30" s="58"/>
      <c r="P30" s="58"/>
    </row>
    <row r="31" spans="1:16" hidden="1" outlineLevel="1" x14ac:dyDescent="0.35">
      <c r="A31" s="217"/>
      <c r="B31" s="4"/>
      <c r="C31" s="79"/>
      <c r="D31" s="79"/>
      <c r="E31" s="58"/>
      <c r="F31" s="58"/>
      <c r="G31" s="58"/>
      <c r="H31" s="58"/>
      <c r="I31" s="58"/>
      <c r="J31" s="58"/>
      <c r="K31" s="58"/>
      <c r="L31" s="58"/>
      <c r="M31" s="59"/>
      <c r="N31" s="58"/>
      <c r="O31" s="58"/>
      <c r="P31" s="58"/>
    </row>
    <row r="32" spans="1:16" hidden="1" outlineLevel="1" x14ac:dyDescent="0.35">
      <c r="A32" s="217"/>
      <c r="B32" s="222" t="s">
        <v>389</v>
      </c>
      <c r="C32" s="63" t="s">
        <v>393</v>
      </c>
      <c r="D32" s="63" t="s">
        <v>578</v>
      </c>
      <c r="E32" s="39">
        <v>2</v>
      </c>
      <c r="F32" s="39">
        <f>E32/2</f>
        <v>1</v>
      </c>
      <c r="G32" s="39">
        <v>0</v>
      </c>
      <c r="H32" s="39">
        <v>1</v>
      </c>
      <c r="I32" s="39">
        <v>1</v>
      </c>
      <c r="J32" s="39">
        <v>1</v>
      </c>
      <c r="K32" s="39" t="s">
        <v>5</v>
      </c>
      <c r="L32" s="34">
        <f>L30+F30</f>
        <v>400523</v>
      </c>
      <c r="M32" s="39" t="s">
        <v>86</v>
      </c>
      <c r="N32" s="39" t="s">
        <v>555</v>
      </c>
      <c r="O32" s="39" t="s">
        <v>8</v>
      </c>
      <c r="P32" s="34"/>
    </row>
    <row r="33" spans="1:16" hidden="1" outlineLevel="1" x14ac:dyDescent="0.35">
      <c r="A33" s="217"/>
      <c r="B33" s="223"/>
      <c r="C33" s="63" t="s">
        <v>390</v>
      </c>
      <c r="D33" s="63" t="s">
        <v>582</v>
      </c>
      <c r="E33" s="39">
        <v>2</v>
      </c>
      <c r="F33" s="39">
        <f>E33/2</f>
        <v>1</v>
      </c>
      <c r="G33" s="39">
        <v>15</v>
      </c>
      <c r="H33" s="39">
        <v>30</v>
      </c>
      <c r="I33" s="39">
        <v>15</v>
      </c>
      <c r="J33" s="39">
        <v>1</v>
      </c>
      <c r="K33" s="39" t="s">
        <v>5</v>
      </c>
      <c r="L33" s="34">
        <f t="shared" ref="L33:L34" si="4">L32+F32</f>
        <v>400524</v>
      </c>
      <c r="M33" s="39" t="s">
        <v>86</v>
      </c>
      <c r="N33" s="39">
        <v>15</v>
      </c>
      <c r="O33" s="63" t="s">
        <v>391</v>
      </c>
      <c r="P33" s="34"/>
    </row>
    <row r="34" spans="1:16" ht="55.5" hidden="1" customHeight="1" outlineLevel="1" thickBot="1" x14ac:dyDescent="0.4">
      <c r="A34" s="217"/>
      <c r="B34" s="224"/>
      <c r="C34" s="63" t="s">
        <v>392</v>
      </c>
      <c r="D34" s="63" t="s">
        <v>583</v>
      </c>
      <c r="E34" s="39">
        <v>2</v>
      </c>
      <c r="F34" s="39">
        <f>E34/2</f>
        <v>1</v>
      </c>
      <c r="G34" s="39">
        <v>5</v>
      </c>
      <c r="H34" s="39">
        <v>15</v>
      </c>
      <c r="I34" s="39">
        <v>5</v>
      </c>
      <c r="J34" s="39">
        <v>1</v>
      </c>
      <c r="K34" s="39" t="s">
        <v>5</v>
      </c>
      <c r="L34" s="34">
        <f t="shared" si="4"/>
        <v>400525</v>
      </c>
      <c r="M34" s="39" t="s">
        <v>86</v>
      </c>
      <c r="N34" s="39">
        <v>5</v>
      </c>
      <c r="O34" s="63" t="s">
        <v>391</v>
      </c>
      <c r="P34" s="34"/>
    </row>
    <row r="35" spans="1:16" hidden="1" outlineLevel="1" x14ac:dyDescent="0.35">
      <c r="A35" s="217"/>
    </row>
    <row r="36" spans="1:16" hidden="1" outlineLevel="1" x14ac:dyDescent="0.35">
      <c r="A36" s="217"/>
      <c r="B36" s="161"/>
      <c r="C36" s="63" t="s">
        <v>556</v>
      </c>
      <c r="D36" s="63" t="s">
        <v>578</v>
      </c>
      <c r="E36" s="39">
        <v>2</v>
      </c>
      <c r="F36" s="39">
        <f t="shared" ref="F36:F42" si="5">E36/2</f>
        <v>1</v>
      </c>
      <c r="G36" s="39">
        <v>0</v>
      </c>
      <c r="H36" s="39">
        <v>1</v>
      </c>
      <c r="I36" s="39">
        <v>1</v>
      </c>
      <c r="J36" s="39">
        <v>1</v>
      </c>
      <c r="K36" s="39" t="s">
        <v>5</v>
      </c>
      <c r="L36" s="34">
        <f>L34+F34</f>
        <v>400526</v>
      </c>
      <c r="M36" s="39" t="s">
        <v>86</v>
      </c>
      <c r="N36" s="39" t="s">
        <v>555</v>
      </c>
      <c r="O36" s="21" t="s">
        <v>8</v>
      </c>
      <c r="P36" s="21"/>
    </row>
    <row r="37" spans="1:16" hidden="1" outlineLevel="1" x14ac:dyDescent="0.35">
      <c r="A37" s="217"/>
      <c r="B37" s="240" t="s">
        <v>557</v>
      </c>
      <c r="C37" s="138" t="s">
        <v>14</v>
      </c>
      <c r="D37" s="138"/>
      <c r="E37" s="34">
        <v>2</v>
      </c>
      <c r="F37" s="34">
        <f t="shared" si="5"/>
        <v>1</v>
      </c>
      <c r="G37" s="34">
        <v>0</v>
      </c>
      <c r="H37" s="34">
        <v>23</v>
      </c>
      <c r="I37" s="34">
        <v>1</v>
      </c>
      <c r="J37" s="34">
        <v>1</v>
      </c>
      <c r="K37" s="34" t="s">
        <v>5</v>
      </c>
      <c r="L37" s="34">
        <f t="shared" ref="L37:L42" si="6">L36+F36</f>
        <v>400527</v>
      </c>
      <c r="M37" s="34" t="s">
        <v>86</v>
      </c>
      <c r="N37" s="34">
        <v>0</v>
      </c>
      <c r="O37" s="21" t="s">
        <v>8</v>
      </c>
      <c r="P37" s="21"/>
    </row>
    <row r="38" spans="1:16" hidden="1" outlineLevel="1" x14ac:dyDescent="0.35">
      <c r="A38" s="217"/>
      <c r="B38" s="241"/>
      <c r="C38" s="138" t="s">
        <v>15</v>
      </c>
      <c r="D38" s="138"/>
      <c r="E38" s="34">
        <v>2</v>
      </c>
      <c r="F38" s="34">
        <f t="shared" si="5"/>
        <v>1</v>
      </c>
      <c r="G38" s="34">
        <v>0</v>
      </c>
      <c r="H38" s="34">
        <v>59</v>
      </c>
      <c r="I38" s="34">
        <v>1</v>
      </c>
      <c r="J38" s="34">
        <v>1</v>
      </c>
      <c r="K38" s="34" t="s">
        <v>5</v>
      </c>
      <c r="L38" s="34">
        <f t="shared" si="6"/>
        <v>400528</v>
      </c>
      <c r="M38" s="34" t="s">
        <v>86</v>
      </c>
      <c r="N38" s="34">
        <v>0</v>
      </c>
      <c r="O38" s="21" t="s">
        <v>8</v>
      </c>
      <c r="P38" s="21"/>
    </row>
    <row r="39" spans="1:16" ht="16" hidden="1" outlineLevel="1" thickBot="1" x14ac:dyDescent="0.4">
      <c r="A39" s="217"/>
      <c r="B39" s="242"/>
      <c r="C39" s="138" t="s">
        <v>1</v>
      </c>
      <c r="D39" s="138"/>
      <c r="E39" s="34">
        <v>2</v>
      </c>
      <c r="F39" s="34">
        <f t="shared" si="5"/>
        <v>1</v>
      </c>
      <c r="G39" s="34">
        <v>0</v>
      </c>
      <c r="H39" s="34">
        <v>59</v>
      </c>
      <c r="I39" s="34">
        <v>1</v>
      </c>
      <c r="J39" s="34">
        <v>1</v>
      </c>
      <c r="K39" s="34" t="s">
        <v>5</v>
      </c>
      <c r="L39" s="34">
        <f t="shared" si="6"/>
        <v>400529</v>
      </c>
      <c r="M39" s="34" t="s">
        <v>86</v>
      </c>
      <c r="N39" s="34">
        <v>0</v>
      </c>
      <c r="O39" s="21" t="s">
        <v>8</v>
      </c>
      <c r="P39" s="21"/>
    </row>
    <row r="40" spans="1:16" hidden="1" outlineLevel="1" x14ac:dyDescent="0.35">
      <c r="A40" s="217"/>
      <c r="B40" s="240" t="s">
        <v>558</v>
      </c>
      <c r="C40" s="138" t="s">
        <v>14</v>
      </c>
      <c r="D40" s="138"/>
      <c r="E40" s="34">
        <v>2</v>
      </c>
      <c r="F40" s="34">
        <f t="shared" si="5"/>
        <v>1</v>
      </c>
      <c r="G40" s="34">
        <v>0</v>
      </c>
      <c r="H40" s="34">
        <v>23</v>
      </c>
      <c r="I40" s="34">
        <v>1</v>
      </c>
      <c r="J40" s="34">
        <v>1</v>
      </c>
      <c r="K40" s="34" t="s">
        <v>5</v>
      </c>
      <c r="L40" s="34">
        <f t="shared" si="6"/>
        <v>400530</v>
      </c>
      <c r="M40" s="34" t="s">
        <v>86</v>
      </c>
      <c r="N40" s="34">
        <v>0</v>
      </c>
      <c r="O40" s="21" t="s">
        <v>8</v>
      </c>
      <c r="P40" s="21"/>
    </row>
    <row r="41" spans="1:16" hidden="1" outlineLevel="1" x14ac:dyDescent="0.35">
      <c r="A41" s="217"/>
      <c r="B41" s="241"/>
      <c r="C41" s="138" t="s">
        <v>15</v>
      </c>
      <c r="D41" s="138"/>
      <c r="E41" s="34">
        <v>2</v>
      </c>
      <c r="F41" s="34">
        <f t="shared" si="5"/>
        <v>1</v>
      </c>
      <c r="G41" s="34">
        <v>0</v>
      </c>
      <c r="H41" s="34">
        <v>59</v>
      </c>
      <c r="I41" s="34">
        <v>1</v>
      </c>
      <c r="J41" s="34">
        <v>1</v>
      </c>
      <c r="K41" s="34" t="s">
        <v>5</v>
      </c>
      <c r="L41" s="34">
        <f t="shared" si="6"/>
        <v>400531</v>
      </c>
      <c r="M41" s="34" t="s">
        <v>86</v>
      </c>
      <c r="N41" s="34">
        <v>0</v>
      </c>
      <c r="O41" s="21" t="s">
        <v>8</v>
      </c>
      <c r="P41" s="21"/>
    </row>
    <row r="42" spans="1:16" ht="16" hidden="1" outlineLevel="1" thickBot="1" x14ac:dyDescent="0.4">
      <c r="A42" s="217"/>
      <c r="B42" s="242"/>
      <c r="C42" s="138" t="s">
        <v>1</v>
      </c>
      <c r="D42" s="138"/>
      <c r="E42" s="34">
        <v>2</v>
      </c>
      <c r="F42" s="34">
        <f t="shared" si="5"/>
        <v>1</v>
      </c>
      <c r="G42" s="34">
        <v>0</v>
      </c>
      <c r="H42" s="34">
        <v>59</v>
      </c>
      <c r="I42" s="34">
        <v>1</v>
      </c>
      <c r="J42" s="34">
        <v>1</v>
      </c>
      <c r="K42" s="34" t="s">
        <v>5</v>
      </c>
      <c r="L42" s="34">
        <f t="shared" si="6"/>
        <v>400532</v>
      </c>
      <c r="M42" s="34" t="s">
        <v>86</v>
      </c>
      <c r="N42" s="34">
        <v>0</v>
      </c>
      <c r="O42" s="21" t="s">
        <v>8</v>
      </c>
      <c r="P42" s="21"/>
    </row>
    <row r="43" spans="1:16" hidden="1" outlineLevel="1" x14ac:dyDescent="0.35">
      <c r="A43" s="217"/>
    </row>
    <row r="44" spans="1:16" ht="32.25" hidden="1" customHeight="1" outlineLevel="1" x14ac:dyDescent="0.35">
      <c r="A44" s="217"/>
      <c r="B44" s="222" t="s">
        <v>433</v>
      </c>
      <c r="C44" s="63" t="s">
        <v>13</v>
      </c>
      <c r="D44" s="63"/>
      <c r="E44" s="34">
        <v>2</v>
      </c>
      <c r="F44" s="34">
        <f>E44/2</f>
        <v>1</v>
      </c>
      <c r="G44" s="34">
        <v>21</v>
      </c>
      <c r="H44" s="34">
        <v>99</v>
      </c>
      <c r="I44" s="34">
        <v>1</v>
      </c>
      <c r="J44" s="34">
        <v>1</v>
      </c>
      <c r="K44" s="34" t="s">
        <v>5</v>
      </c>
      <c r="L44" s="34">
        <f>L42+F42</f>
        <v>400533</v>
      </c>
      <c r="M44" s="34" t="s">
        <v>86</v>
      </c>
      <c r="N44" s="34">
        <v>21</v>
      </c>
      <c r="O44" s="34"/>
      <c r="P44" s="34"/>
    </row>
    <row r="45" spans="1:16" ht="30.75" hidden="1" customHeight="1" outlineLevel="1" x14ac:dyDescent="0.35">
      <c r="A45" s="217"/>
      <c r="B45" s="223"/>
      <c r="C45" s="63" t="s">
        <v>12</v>
      </c>
      <c r="D45" s="63"/>
      <c r="E45" s="34">
        <v>2</v>
      </c>
      <c r="F45" s="34">
        <f>E45/2</f>
        <v>1</v>
      </c>
      <c r="G45" s="34">
        <v>1</v>
      </c>
      <c r="H45" s="34">
        <v>12</v>
      </c>
      <c r="I45" s="34">
        <v>1</v>
      </c>
      <c r="J45" s="34">
        <v>1</v>
      </c>
      <c r="K45" s="34" t="s">
        <v>5</v>
      </c>
      <c r="L45" s="34">
        <f>L44+F44</f>
        <v>400534</v>
      </c>
      <c r="M45" s="34" t="s">
        <v>86</v>
      </c>
      <c r="N45" s="34">
        <v>1</v>
      </c>
      <c r="O45" s="74"/>
      <c r="P45" s="34"/>
    </row>
    <row r="46" spans="1:16" ht="36" hidden="1" customHeight="1" outlineLevel="1" thickBot="1" x14ac:dyDescent="0.4">
      <c r="A46" s="217"/>
      <c r="B46" s="224"/>
      <c r="C46" s="63" t="s">
        <v>11</v>
      </c>
      <c r="D46" s="63"/>
      <c r="E46" s="34">
        <v>2</v>
      </c>
      <c r="F46" s="34">
        <f>E46/2</f>
        <v>1</v>
      </c>
      <c r="G46" s="34">
        <v>1</v>
      </c>
      <c r="H46" s="34">
        <v>31</v>
      </c>
      <c r="I46" s="34">
        <v>1</v>
      </c>
      <c r="J46" s="34">
        <v>1</v>
      </c>
      <c r="K46" s="34" t="s">
        <v>5</v>
      </c>
      <c r="L46" s="34">
        <f>L45+F45</f>
        <v>400535</v>
      </c>
      <c r="M46" s="34" t="s">
        <v>86</v>
      </c>
      <c r="N46" s="34">
        <v>1</v>
      </c>
      <c r="O46" s="74"/>
      <c r="P46" s="34"/>
    </row>
    <row r="47" spans="1:16" hidden="1" outlineLevel="1" x14ac:dyDescent="0.35">
      <c r="A47" s="217"/>
    </row>
    <row r="48" spans="1:16" hidden="1" outlineLevel="1" x14ac:dyDescent="0.35">
      <c r="A48" s="217"/>
      <c r="B48" s="222" t="s">
        <v>434</v>
      </c>
      <c r="C48" s="63" t="s">
        <v>435</v>
      </c>
      <c r="D48" s="63" t="s">
        <v>578</v>
      </c>
      <c r="E48" s="34">
        <v>2</v>
      </c>
      <c r="F48" s="34">
        <f t="shared" ref="F48:F56" si="7">E48/2</f>
        <v>1</v>
      </c>
      <c r="G48" s="34">
        <v>0</v>
      </c>
      <c r="H48" s="34">
        <v>1</v>
      </c>
      <c r="I48" s="34">
        <v>1</v>
      </c>
      <c r="J48" s="34">
        <v>1</v>
      </c>
      <c r="K48" s="34" t="s">
        <v>5</v>
      </c>
      <c r="L48" s="34">
        <f>L46+F46</f>
        <v>400536</v>
      </c>
      <c r="M48" s="34" t="s">
        <v>86</v>
      </c>
      <c r="N48" s="34">
        <v>0</v>
      </c>
      <c r="O48" s="34"/>
      <c r="P48" s="34"/>
    </row>
    <row r="49" spans="1:16" hidden="1" outlineLevel="1" x14ac:dyDescent="0.35">
      <c r="A49" s="217"/>
      <c r="B49" s="223"/>
      <c r="C49" s="63" t="s">
        <v>436</v>
      </c>
      <c r="D49" s="63"/>
      <c r="E49" s="34">
        <v>2</v>
      </c>
      <c r="F49" s="34">
        <f t="shared" si="7"/>
        <v>1</v>
      </c>
      <c r="G49" s="34">
        <v>1</v>
      </c>
      <c r="H49" s="34">
        <v>12</v>
      </c>
      <c r="I49" s="34">
        <v>1</v>
      </c>
      <c r="J49" s="34">
        <v>1</v>
      </c>
      <c r="K49" s="34" t="s">
        <v>5</v>
      </c>
      <c r="L49" s="34">
        <f t="shared" ref="L49:L56" si="8">L48+F48</f>
        <v>400537</v>
      </c>
      <c r="M49" s="34" t="s">
        <v>86</v>
      </c>
      <c r="N49" s="34">
        <v>1</v>
      </c>
      <c r="O49" s="74"/>
      <c r="P49" s="34"/>
    </row>
    <row r="50" spans="1:16" hidden="1" outlineLevel="1" x14ac:dyDescent="0.35">
      <c r="A50" s="217"/>
      <c r="B50" s="223"/>
      <c r="C50" s="63" t="s">
        <v>437</v>
      </c>
      <c r="D50" s="63"/>
      <c r="E50" s="34">
        <v>2</v>
      </c>
      <c r="F50" s="34">
        <f t="shared" si="7"/>
        <v>1</v>
      </c>
      <c r="G50" s="34">
        <v>1</v>
      </c>
      <c r="H50" s="34">
        <v>31</v>
      </c>
      <c r="I50" s="34">
        <v>1</v>
      </c>
      <c r="J50" s="34">
        <v>1</v>
      </c>
      <c r="K50" s="34" t="s">
        <v>5</v>
      </c>
      <c r="L50" s="34">
        <f t="shared" si="8"/>
        <v>400538</v>
      </c>
      <c r="M50" s="34" t="s">
        <v>86</v>
      </c>
      <c r="N50" s="34">
        <v>1</v>
      </c>
      <c r="O50" s="74"/>
      <c r="P50" s="34"/>
    </row>
    <row r="51" spans="1:16" hidden="1" outlineLevel="1" x14ac:dyDescent="0.35">
      <c r="A51" s="217"/>
      <c r="B51" s="223"/>
      <c r="C51" s="63" t="s">
        <v>438</v>
      </c>
      <c r="D51" s="63"/>
      <c r="E51" s="34">
        <v>2</v>
      </c>
      <c r="F51" s="34">
        <f t="shared" si="7"/>
        <v>1</v>
      </c>
      <c r="G51" s="34">
        <v>0</v>
      </c>
      <c r="H51" s="34">
        <v>23</v>
      </c>
      <c r="I51" s="34">
        <v>1</v>
      </c>
      <c r="J51" s="34">
        <v>1</v>
      </c>
      <c r="K51" s="34" t="s">
        <v>5</v>
      </c>
      <c r="L51" s="34">
        <f t="shared" si="8"/>
        <v>400539</v>
      </c>
      <c r="M51" s="34" t="s">
        <v>86</v>
      </c>
      <c r="N51" s="34">
        <v>0</v>
      </c>
      <c r="O51" s="21"/>
      <c r="P51" s="21"/>
    </row>
    <row r="52" spans="1:16" hidden="1" outlineLevel="1" x14ac:dyDescent="0.35">
      <c r="A52" s="217"/>
      <c r="B52" s="223"/>
      <c r="C52" s="63" t="s">
        <v>439</v>
      </c>
      <c r="D52" s="63"/>
      <c r="E52" s="34">
        <v>2</v>
      </c>
      <c r="F52" s="34">
        <f t="shared" si="7"/>
        <v>1</v>
      </c>
      <c r="G52" s="34">
        <v>0</v>
      </c>
      <c r="H52" s="34">
        <v>59</v>
      </c>
      <c r="I52" s="34">
        <v>1</v>
      </c>
      <c r="J52" s="34">
        <v>1</v>
      </c>
      <c r="K52" s="34" t="s">
        <v>5</v>
      </c>
      <c r="L52" s="34">
        <f t="shared" si="8"/>
        <v>400540</v>
      </c>
      <c r="M52" s="34" t="s">
        <v>86</v>
      </c>
      <c r="N52" s="34">
        <v>0</v>
      </c>
      <c r="O52" s="21"/>
      <c r="P52" s="21"/>
    </row>
    <row r="53" spans="1:16" hidden="1" outlineLevel="1" x14ac:dyDescent="0.35">
      <c r="A53" s="217"/>
      <c r="B53" s="223"/>
      <c r="C53" s="63" t="s">
        <v>440</v>
      </c>
      <c r="D53" s="63"/>
      <c r="E53" s="34">
        <v>2</v>
      </c>
      <c r="F53" s="34">
        <f t="shared" si="7"/>
        <v>1</v>
      </c>
      <c r="G53" s="34">
        <v>1</v>
      </c>
      <c r="H53" s="34">
        <v>12</v>
      </c>
      <c r="I53" s="34">
        <v>1</v>
      </c>
      <c r="J53" s="34">
        <v>1</v>
      </c>
      <c r="K53" s="34" t="s">
        <v>5</v>
      </c>
      <c r="L53" s="34">
        <f t="shared" si="8"/>
        <v>400541</v>
      </c>
      <c r="M53" s="34" t="s">
        <v>86</v>
      </c>
      <c r="N53" s="34">
        <v>1</v>
      </c>
      <c r="O53" s="21"/>
      <c r="P53" s="21"/>
    </row>
    <row r="54" spans="1:16" hidden="1" outlineLevel="1" x14ac:dyDescent="0.35">
      <c r="A54" s="217"/>
      <c r="B54" s="223"/>
      <c r="C54" s="63" t="s">
        <v>441</v>
      </c>
      <c r="D54" s="63"/>
      <c r="E54" s="34">
        <v>2</v>
      </c>
      <c r="F54" s="34">
        <f t="shared" si="7"/>
        <v>1</v>
      </c>
      <c r="G54" s="34">
        <v>1</v>
      </c>
      <c r="H54" s="34">
        <v>31</v>
      </c>
      <c r="I54" s="34">
        <v>1</v>
      </c>
      <c r="J54" s="34">
        <v>1</v>
      </c>
      <c r="K54" s="34" t="s">
        <v>5</v>
      </c>
      <c r="L54" s="34">
        <f t="shared" si="8"/>
        <v>400542</v>
      </c>
      <c r="M54" s="34" t="s">
        <v>86</v>
      </c>
      <c r="N54" s="34">
        <v>1</v>
      </c>
      <c r="O54" s="21"/>
      <c r="P54" s="21"/>
    </row>
    <row r="55" spans="1:16" hidden="1" outlineLevel="1" x14ac:dyDescent="0.35">
      <c r="A55" s="217"/>
      <c r="B55" s="223"/>
      <c r="C55" s="63" t="s">
        <v>442</v>
      </c>
      <c r="D55" s="63"/>
      <c r="E55" s="34">
        <v>2</v>
      </c>
      <c r="F55" s="34">
        <f t="shared" si="7"/>
        <v>1</v>
      </c>
      <c r="G55" s="34">
        <v>0</v>
      </c>
      <c r="H55" s="34">
        <v>23</v>
      </c>
      <c r="I55" s="34">
        <v>1</v>
      </c>
      <c r="J55" s="34">
        <v>1</v>
      </c>
      <c r="K55" s="34" t="s">
        <v>5</v>
      </c>
      <c r="L55" s="34">
        <f t="shared" si="8"/>
        <v>400543</v>
      </c>
      <c r="M55" s="34" t="s">
        <v>86</v>
      </c>
      <c r="N55" s="34">
        <v>0</v>
      </c>
      <c r="O55" s="21"/>
      <c r="P55" s="21"/>
    </row>
    <row r="56" spans="1:16" ht="16" hidden="1" outlineLevel="1" thickBot="1" x14ac:dyDescent="0.4">
      <c r="A56" s="217"/>
      <c r="B56" s="224"/>
      <c r="C56" s="63" t="s">
        <v>443</v>
      </c>
      <c r="D56" s="63"/>
      <c r="E56" s="34">
        <v>2</v>
      </c>
      <c r="F56" s="34">
        <f t="shared" si="7"/>
        <v>1</v>
      </c>
      <c r="G56" s="34">
        <v>0</v>
      </c>
      <c r="H56" s="34">
        <v>59</v>
      </c>
      <c r="I56" s="34">
        <v>1</v>
      </c>
      <c r="J56" s="34">
        <v>1</v>
      </c>
      <c r="K56" s="34" t="s">
        <v>5</v>
      </c>
      <c r="L56" s="34">
        <f t="shared" si="8"/>
        <v>400544</v>
      </c>
      <c r="M56" s="34" t="s">
        <v>86</v>
      </c>
      <c r="N56" s="34">
        <v>0</v>
      </c>
      <c r="O56" s="21"/>
      <c r="P56" s="21"/>
    </row>
    <row r="57" spans="1:16" hidden="1" outlineLevel="1" x14ac:dyDescent="0.35">
      <c r="A57" s="217"/>
      <c r="B57" s="150"/>
      <c r="C57" s="38"/>
      <c r="D57" s="38"/>
      <c r="E57" s="26"/>
      <c r="F57" s="26"/>
      <c r="G57" s="26"/>
      <c r="H57" s="26"/>
      <c r="I57" s="26"/>
      <c r="J57" s="26"/>
      <c r="K57" s="26"/>
      <c r="L57" s="26"/>
      <c r="M57" s="26"/>
      <c r="N57" s="26"/>
    </row>
    <row r="58" spans="1:16" hidden="1" outlineLevel="1" x14ac:dyDescent="0.35">
      <c r="A58" s="217"/>
      <c r="B58" s="222" t="s">
        <v>586</v>
      </c>
      <c r="C58" s="63" t="s">
        <v>591</v>
      </c>
      <c r="D58" s="63" t="s">
        <v>578</v>
      </c>
      <c r="E58" s="34">
        <v>2</v>
      </c>
      <c r="F58" s="34">
        <f t="shared" ref="F58:F76" si="9">E58/2</f>
        <v>1</v>
      </c>
      <c r="G58" s="34">
        <v>0</v>
      </c>
      <c r="H58" s="34">
        <v>1</v>
      </c>
      <c r="I58" s="34">
        <v>1</v>
      </c>
      <c r="J58" s="34">
        <v>1</v>
      </c>
      <c r="K58" s="34" t="s">
        <v>5</v>
      </c>
      <c r="L58" s="34">
        <f>L56+F56</f>
        <v>400545</v>
      </c>
      <c r="M58" s="34" t="s">
        <v>86</v>
      </c>
      <c r="N58" s="34" t="s">
        <v>607</v>
      </c>
      <c r="O58" s="34" t="s">
        <v>8</v>
      </c>
      <c r="P58" s="34"/>
    </row>
    <row r="59" spans="1:16" hidden="1" outlineLevel="1" x14ac:dyDescent="0.35">
      <c r="A59" s="217"/>
      <c r="B59" s="223"/>
      <c r="C59" s="63" t="s">
        <v>592</v>
      </c>
      <c r="D59" s="63" t="s">
        <v>590</v>
      </c>
      <c r="E59" s="34">
        <v>2</v>
      </c>
      <c r="F59" s="34">
        <f t="shared" si="9"/>
        <v>1</v>
      </c>
      <c r="G59" s="34">
        <v>1</v>
      </c>
      <c r="H59" s="34">
        <v>10</v>
      </c>
      <c r="I59" s="34">
        <v>1</v>
      </c>
      <c r="J59" s="34">
        <v>1</v>
      </c>
      <c r="K59" s="34" t="s">
        <v>5</v>
      </c>
      <c r="L59" s="34">
        <f>L58+F58</f>
        <v>400546</v>
      </c>
      <c r="M59" s="34" t="s">
        <v>86</v>
      </c>
      <c r="N59" s="34">
        <v>3</v>
      </c>
      <c r="O59" s="34" t="s">
        <v>19</v>
      </c>
      <c r="P59" s="34"/>
    </row>
    <row r="60" spans="1:16" hidden="1" outlineLevel="1" x14ac:dyDescent="0.35">
      <c r="A60" s="217"/>
      <c r="B60" s="223"/>
      <c r="C60" s="63" t="s">
        <v>593</v>
      </c>
      <c r="D60" s="63" t="s">
        <v>578</v>
      </c>
      <c r="E60" s="34">
        <v>2</v>
      </c>
      <c r="F60" s="34">
        <f t="shared" si="9"/>
        <v>1</v>
      </c>
      <c r="G60" s="34">
        <v>0</v>
      </c>
      <c r="H60" s="34">
        <v>1</v>
      </c>
      <c r="I60" s="34">
        <v>1</v>
      </c>
      <c r="J60" s="34">
        <v>1</v>
      </c>
      <c r="K60" s="34" t="s">
        <v>5</v>
      </c>
      <c r="L60" s="34">
        <f t="shared" ref="L60:L76" si="10">L59+F59</f>
        <v>400547</v>
      </c>
      <c r="M60" s="34" t="s">
        <v>86</v>
      </c>
      <c r="N60" s="34" t="s">
        <v>607</v>
      </c>
      <c r="O60" s="34" t="s">
        <v>8</v>
      </c>
      <c r="P60" s="34"/>
    </row>
    <row r="61" spans="1:16" hidden="1" outlineLevel="1" x14ac:dyDescent="0.35">
      <c r="A61" s="217"/>
      <c r="B61" s="223"/>
      <c r="C61" s="63" t="s">
        <v>594</v>
      </c>
      <c r="D61" s="63" t="s">
        <v>590</v>
      </c>
      <c r="E61" s="34">
        <v>2</v>
      </c>
      <c r="F61" s="34">
        <f t="shared" si="9"/>
        <v>1</v>
      </c>
      <c r="G61" s="34">
        <v>1</v>
      </c>
      <c r="H61" s="34">
        <v>10</v>
      </c>
      <c r="I61" s="34">
        <v>1</v>
      </c>
      <c r="J61" s="34">
        <v>1</v>
      </c>
      <c r="K61" s="34" t="s">
        <v>5</v>
      </c>
      <c r="L61" s="34">
        <f t="shared" si="10"/>
        <v>400548</v>
      </c>
      <c r="M61" s="34" t="s">
        <v>86</v>
      </c>
      <c r="N61" s="34">
        <v>3</v>
      </c>
      <c r="O61" s="34" t="s">
        <v>19</v>
      </c>
      <c r="P61" s="34"/>
    </row>
    <row r="62" spans="1:16" hidden="1" outlineLevel="1" x14ac:dyDescent="0.35">
      <c r="A62" s="217"/>
      <c r="B62" s="223"/>
      <c r="C62" s="63" t="s">
        <v>595</v>
      </c>
      <c r="D62" s="63" t="s">
        <v>578</v>
      </c>
      <c r="E62" s="34">
        <v>2</v>
      </c>
      <c r="F62" s="34">
        <f t="shared" si="9"/>
        <v>1</v>
      </c>
      <c r="G62" s="34">
        <v>0</v>
      </c>
      <c r="H62" s="34">
        <v>1</v>
      </c>
      <c r="I62" s="34">
        <v>1</v>
      </c>
      <c r="J62" s="34">
        <v>1</v>
      </c>
      <c r="K62" s="34" t="s">
        <v>5</v>
      </c>
      <c r="L62" s="34">
        <f t="shared" si="10"/>
        <v>400549</v>
      </c>
      <c r="M62" s="34" t="s">
        <v>86</v>
      </c>
      <c r="N62" s="34" t="s">
        <v>607</v>
      </c>
      <c r="O62" s="34" t="s">
        <v>8</v>
      </c>
      <c r="P62" s="34"/>
    </row>
    <row r="63" spans="1:16" hidden="1" outlineLevel="1" x14ac:dyDescent="0.35">
      <c r="A63" s="217"/>
      <c r="B63" s="223"/>
      <c r="C63" s="63" t="s">
        <v>596</v>
      </c>
      <c r="D63" s="63" t="s">
        <v>590</v>
      </c>
      <c r="E63" s="34">
        <v>2</v>
      </c>
      <c r="F63" s="34">
        <f t="shared" si="9"/>
        <v>1</v>
      </c>
      <c r="G63" s="34">
        <v>1</v>
      </c>
      <c r="H63" s="34">
        <v>10</v>
      </c>
      <c r="I63" s="34">
        <v>1</v>
      </c>
      <c r="J63" s="34">
        <v>1</v>
      </c>
      <c r="K63" s="34" t="s">
        <v>5</v>
      </c>
      <c r="L63" s="34">
        <f t="shared" si="10"/>
        <v>400550</v>
      </c>
      <c r="M63" s="34" t="s">
        <v>86</v>
      </c>
      <c r="N63" s="34">
        <v>3</v>
      </c>
      <c r="O63" s="34" t="s">
        <v>19</v>
      </c>
      <c r="P63" s="34"/>
    </row>
    <row r="64" spans="1:16" hidden="1" outlineLevel="1" x14ac:dyDescent="0.35">
      <c r="A64" s="217"/>
      <c r="B64" s="223"/>
      <c r="C64" s="63" t="s">
        <v>597</v>
      </c>
      <c r="D64" s="63" t="s">
        <v>578</v>
      </c>
      <c r="E64" s="34">
        <v>2</v>
      </c>
      <c r="F64" s="34">
        <f t="shared" si="9"/>
        <v>1</v>
      </c>
      <c r="G64" s="34">
        <v>0</v>
      </c>
      <c r="H64" s="34">
        <v>1</v>
      </c>
      <c r="I64" s="34">
        <v>1</v>
      </c>
      <c r="J64" s="34">
        <v>1</v>
      </c>
      <c r="K64" s="34" t="s">
        <v>5</v>
      </c>
      <c r="L64" s="34">
        <f t="shared" si="10"/>
        <v>400551</v>
      </c>
      <c r="M64" s="34" t="s">
        <v>86</v>
      </c>
      <c r="N64" s="39" t="s">
        <v>555</v>
      </c>
      <c r="O64" s="34" t="s">
        <v>8</v>
      </c>
      <c r="P64" s="21"/>
    </row>
    <row r="65" spans="1:16" hidden="1" outlineLevel="1" x14ac:dyDescent="0.35">
      <c r="A65" s="217"/>
      <c r="B65" s="223"/>
      <c r="C65" s="63" t="s">
        <v>598</v>
      </c>
      <c r="D65" s="63" t="s">
        <v>590</v>
      </c>
      <c r="E65" s="34">
        <v>2</v>
      </c>
      <c r="F65" s="34">
        <f t="shared" si="9"/>
        <v>1</v>
      </c>
      <c r="G65" s="34">
        <v>1</v>
      </c>
      <c r="H65" s="34">
        <v>10</v>
      </c>
      <c r="I65" s="34">
        <v>1</v>
      </c>
      <c r="J65" s="34">
        <v>1</v>
      </c>
      <c r="K65" s="34" t="s">
        <v>5</v>
      </c>
      <c r="L65" s="34">
        <f t="shared" si="10"/>
        <v>400552</v>
      </c>
      <c r="M65" s="34" t="s">
        <v>86</v>
      </c>
      <c r="N65" s="34">
        <v>1</v>
      </c>
      <c r="O65" s="34" t="s">
        <v>19</v>
      </c>
      <c r="P65" s="21"/>
    </row>
    <row r="66" spans="1:16" hidden="1" outlineLevel="1" x14ac:dyDescent="0.35">
      <c r="A66" s="217"/>
      <c r="B66" s="223"/>
      <c r="C66" s="63" t="s">
        <v>611</v>
      </c>
      <c r="D66" s="63" t="s">
        <v>578</v>
      </c>
      <c r="E66" s="34">
        <v>2</v>
      </c>
      <c r="F66" s="34">
        <f t="shared" si="9"/>
        <v>1</v>
      </c>
      <c r="G66" s="34">
        <v>0</v>
      </c>
      <c r="H66" s="34">
        <v>1</v>
      </c>
      <c r="I66" s="34">
        <v>1</v>
      </c>
      <c r="J66" s="34">
        <v>1</v>
      </c>
      <c r="K66" s="34" t="s">
        <v>5</v>
      </c>
      <c r="L66" s="34">
        <f t="shared" si="10"/>
        <v>400553</v>
      </c>
      <c r="M66" s="34" t="s">
        <v>86</v>
      </c>
      <c r="N66" s="39" t="s">
        <v>555</v>
      </c>
      <c r="O66" s="34" t="s">
        <v>8</v>
      </c>
      <c r="P66" s="21"/>
    </row>
    <row r="67" spans="1:16" hidden="1" outlineLevel="1" x14ac:dyDescent="0.35">
      <c r="A67" s="217"/>
      <c r="B67" s="223"/>
      <c r="C67" s="63" t="s">
        <v>612</v>
      </c>
      <c r="D67" s="63" t="s">
        <v>590</v>
      </c>
      <c r="E67" s="34">
        <v>2</v>
      </c>
      <c r="F67" s="34">
        <f t="shared" si="9"/>
        <v>1</v>
      </c>
      <c r="G67" s="34">
        <v>1</v>
      </c>
      <c r="H67" s="34">
        <v>10</v>
      </c>
      <c r="I67" s="34">
        <v>1</v>
      </c>
      <c r="J67" s="34">
        <v>1</v>
      </c>
      <c r="K67" s="34" t="s">
        <v>5</v>
      </c>
      <c r="L67" s="34">
        <f t="shared" si="10"/>
        <v>400554</v>
      </c>
      <c r="M67" s="34" t="s">
        <v>86</v>
      </c>
      <c r="N67" s="34">
        <v>1</v>
      </c>
      <c r="O67" s="34" t="s">
        <v>19</v>
      </c>
      <c r="P67" s="21"/>
    </row>
    <row r="68" spans="1:16" hidden="1" outlineLevel="1" x14ac:dyDescent="0.35">
      <c r="A68" s="217"/>
      <c r="B68" s="223"/>
      <c r="C68" s="63" t="s">
        <v>603</v>
      </c>
      <c r="D68" s="63" t="s">
        <v>578</v>
      </c>
      <c r="E68" s="34">
        <v>2</v>
      </c>
      <c r="F68" s="34">
        <f t="shared" si="9"/>
        <v>1</v>
      </c>
      <c r="G68" s="34">
        <v>0</v>
      </c>
      <c r="H68" s="34">
        <v>1</v>
      </c>
      <c r="I68" s="34">
        <v>1</v>
      </c>
      <c r="J68" s="34">
        <v>1</v>
      </c>
      <c r="K68" s="34" t="s">
        <v>5</v>
      </c>
      <c r="L68" s="34">
        <f t="shared" si="10"/>
        <v>400555</v>
      </c>
      <c r="M68" s="34" t="s">
        <v>86</v>
      </c>
      <c r="N68" s="39" t="s">
        <v>555</v>
      </c>
      <c r="O68" s="34" t="s">
        <v>8</v>
      </c>
      <c r="P68" s="21"/>
    </row>
    <row r="69" spans="1:16" hidden="1" outlineLevel="1" x14ac:dyDescent="0.35">
      <c r="A69" s="217"/>
      <c r="B69" s="223"/>
      <c r="C69" s="63" t="s">
        <v>599</v>
      </c>
      <c r="D69" s="63" t="s">
        <v>590</v>
      </c>
      <c r="E69" s="34">
        <v>2</v>
      </c>
      <c r="F69" s="34">
        <f t="shared" si="9"/>
        <v>1</v>
      </c>
      <c r="G69" s="34">
        <v>1</v>
      </c>
      <c r="H69" s="34">
        <v>10</v>
      </c>
      <c r="I69" s="34">
        <v>1</v>
      </c>
      <c r="J69" s="34">
        <v>1</v>
      </c>
      <c r="K69" s="34" t="s">
        <v>5</v>
      </c>
      <c r="L69" s="34">
        <f t="shared" si="10"/>
        <v>400556</v>
      </c>
      <c r="M69" s="34" t="s">
        <v>86</v>
      </c>
      <c r="N69" s="34">
        <v>1</v>
      </c>
      <c r="O69" s="34" t="s">
        <v>19</v>
      </c>
      <c r="P69" s="21"/>
    </row>
    <row r="70" spans="1:16" hidden="1" outlineLevel="1" x14ac:dyDescent="0.35">
      <c r="A70" s="217"/>
      <c r="B70" s="223"/>
      <c r="C70" s="63" t="s">
        <v>604</v>
      </c>
      <c r="D70" s="63" t="s">
        <v>578</v>
      </c>
      <c r="E70" s="34">
        <v>2</v>
      </c>
      <c r="F70" s="34">
        <f t="shared" si="9"/>
        <v>1</v>
      </c>
      <c r="G70" s="34">
        <v>0</v>
      </c>
      <c r="H70" s="34">
        <v>1</v>
      </c>
      <c r="I70" s="34">
        <v>1</v>
      </c>
      <c r="J70" s="34">
        <v>1</v>
      </c>
      <c r="K70" s="34" t="s">
        <v>5</v>
      </c>
      <c r="L70" s="34">
        <f t="shared" si="10"/>
        <v>400557</v>
      </c>
      <c r="M70" s="34" t="s">
        <v>86</v>
      </c>
      <c r="N70" s="39" t="s">
        <v>555</v>
      </c>
      <c r="O70" s="34" t="s">
        <v>8</v>
      </c>
      <c r="P70" s="21"/>
    </row>
    <row r="71" spans="1:16" hidden="1" outlineLevel="1" x14ac:dyDescent="0.35">
      <c r="A71" s="217"/>
      <c r="B71" s="223"/>
      <c r="C71" s="63" t="s">
        <v>600</v>
      </c>
      <c r="D71" s="63" t="s">
        <v>590</v>
      </c>
      <c r="E71" s="34">
        <v>2</v>
      </c>
      <c r="F71" s="34">
        <f t="shared" si="9"/>
        <v>1</v>
      </c>
      <c r="G71" s="34">
        <v>1</v>
      </c>
      <c r="H71" s="34">
        <v>10</v>
      </c>
      <c r="I71" s="34">
        <v>1</v>
      </c>
      <c r="J71" s="34">
        <v>1</v>
      </c>
      <c r="K71" s="34" t="s">
        <v>5</v>
      </c>
      <c r="L71" s="34">
        <f t="shared" si="10"/>
        <v>400558</v>
      </c>
      <c r="M71" s="34" t="s">
        <v>86</v>
      </c>
      <c r="N71" s="34">
        <v>1</v>
      </c>
      <c r="O71" s="34" t="s">
        <v>19</v>
      </c>
      <c r="P71" s="21"/>
    </row>
    <row r="72" spans="1:16" hidden="1" outlineLevel="1" x14ac:dyDescent="0.35">
      <c r="A72" s="217"/>
      <c r="B72" s="223"/>
      <c r="C72" s="63" t="s">
        <v>605</v>
      </c>
      <c r="D72" s="63" t="s">
        <v>578</v>
      </c>
      <c r="E72" s="34">
        <v>2</v>
      </c>
      <c r="F72" s="34">
        <f t="shared" si="9"/>
        <v>1</v>
      </c>
      <c r="G72" s="34">
        <v>0</v>
      </c>
      <c r="H72" s="34">
        <v>1</v>
      </c>
      <c r="I72" s="34">
        <v>1</v>
      </c>
      <c r="J72" s="34">
        <v>1</v>
      </c>
      <c r="K72" s="34" t="s">
        <v>5</v>
      </c>
      <c r="L72" s="34">
        <f t="shared" si="10"/>
        <v>400559</v>
      </c>
      <c r="M72" s="34" t="s">
        <v>86</v>
      </c>
      <c r="N72" s="39" t="s">
        <v>555</v>
      </c>
      <c r="O72" s="34" t="s">
        <v>8</v>
      </c>
      <c r="P72" s="21"/>
    </row>
    <row r="73" spans="1:16" hidden="1" outlineLevel="1" x14ac:dyDescent="0.35">
      <c r="A73" s="217"/>
      <c r="B73" s="223"/>
      <c r="C73" s="63" t="s">
        <v>601</v>
      </c>
      <c r="D73" s="63" t="s">
        <v>590</v>
      </c>
      <c r="E73" s="34">
        <v>2</v>
      </c>
      <c r="F73" s="34">
        <f t="shared" si="9"/>
        <v>1</v>
      </c>
      <c r="G73" s="34">
        <v>1</v>
      </c>
      <c r="H73" s="34">
        <v>10</v>
      </c>
      <c r="I73" s="34">
        <v>1</v>
      </c>
      <c r="J73" s="34">
        <v>1</v>
      </c>
      <c r="K73" s="34" t="s">
        <v>5</v>
      </c>
      <c r="L73" s="34">
        <f t="shared" si="10"/>
        <v>400560</v>
      </c>
      <c r="M73" s="34" t="s">
        <v>86</v>
      </c>
      <c r="N73" s="34">
        <v>1</v>
      </c>
      <c r="O73" s="34" t="s">
        <v>19</v>
      </c>
      <c r="P73" s="21"/>
    </row>
    <row r="74" spans="1:16" hidden="1" outlineLevel="1" x14ac:dyDescent="0.35">
      <c r="A74" s="217"/>
      <c r="B74" s="223"/>
      <c r="C74" s="63" t="s">
        <v>606</v>
      </c>
      <c r="D74" s="63" t="s">
        <v>578</v>
      </c>
      <c r="E74" s="34">
        <v>2</v>
      </c>
      <c r="F74" s="34">
        <f t="shared" si="9"/>
        <v>1</v>
      </c>
      <c r="G74" s="34">
        <v>0</v>
      </c>
      <c r="H74" s="34">
        <v>1</v>
      </c>
      <c r="I74" s="34">
        <v>1</v>
      </c>
      <c r="J74" s="34">
        <v>1</v>
      </c>
      <c r="K74" s="34" t="s">
        <v>5</v>
      </c>
      <c r="L74" s="34">
        <f t="shared" si="10"/>
        <v>400561</v>
      </c>
      <c r="M74" s="34" t="s">
        <v>86</v>
      </c>
      <c r="N74" s="39" t="s">
        <v>555</v>
      </c>
      <c r="O74" s="34" t="s">
        <v>8</v>
      </c>
      <c r="P74" s="21"/>
    </row>
    <row r="75" spans="1:16" hidden="1" outlineLevel="1" x14ac:dyDescent="0.35">
      <c r="A75" s="217"/>
      <c r="B75" s="223"/>
      <c r="C75" s="63" t="s">
        <v>602</v>
      </c>
      <c r="D75" s="63" t="s">
        <v>590</v>
      </c>
      <c r="E75" s="34">
        <v>2</v>
      </c>
      <c r="F75" s="34">
        <f t="shared" si="9"/>
        <v>1</v>
      </c>
      <c r="G75" s="34">
        <v>1</v>
      </c>
      <c r="H75" s="34">
        <v>10</v>
      </c>
      <c r="I75" s="34">
        <v>1</v>
      </c>
      <c r="J75" s="34">
        <v>1</v>
      </c>
      <c r="K75" s="34" t="s">
        <v>5</v>
      </c>
      <c r="L75" s="34">
        <f t="shared" si="10"/>
        <v>400562</v>
      </c>
      <c r="M75" s="34" t="s">
        <v>86</v>
      </c>
      <c r="N75" s="34">
        <v>1</v>
      </c>
      <c r="O75" s="34" t="s">
        <v>19</v>
      </c>
      <c r="P75" s="21"/>
    </row>
    <row r="76" spans="1:16" hidden="1" outlineLevel="1" x14ac:dyDescent="0.35">
      <c r="A76" s="217"/>
      <c r="B76" s="223"/>
      <c r="C76" s="63" t="s">
        <v>1</v>
      </c>
      <c r="D76" s="60" t="s">
        <v>8</v>
      </c>
      <c r="E76" s="34">
        <v>2</v>
      </c>
      <c r="F76" s="34">
        <f t="shared" si="9"/>
        <v>1</v>
      </c>
      <c r="G76" s="34">
        <v>0</v>
      </c>
      <c r="H76" s="34">
        <v>1</v>
      </c>
      <c r="I76" s="34">
        <v>1</v>
      </c>
      <c r="J76" s="34">
        <v>1</v>
      </c>
      <c r="K76" s="34" t="s">
        <v>5</v>
      </c>
      <c r="L76" s="34">
        <f t="shared" si="10"/>
        <v>400563</v>
      </c>
      <c r="M76" s="34" t="s">
        <v>86</v>
      </c>
      <c r="N76" s="34" t="s">
        <v>8</v>
      </c>
      <c r="O76" s="34" t="s">
        <v>8</v>
      </c>
      <c r="P76" s="21"/>
    </row>
    <row r="77" spans="1:16" ht="16" hidden="1" outlineLevel="1" thickBot="1" x14ac:dyDescent="0.4">
      <c r="A77" s="217"/>
      <c r="B77" s="224"/>
      <c r="C77" s="63" t="s">
        <v>1</v>
      </c>
      <c r="D77" s="60" t="s">
        <v>8</v>
      </c>
      <c r="E77" s="34">
        <v>2</v>
      </c>
      <c r="F77" s="34">
        <f>E77/2</f>
        <v>1</v>
      </c>
      <c r="G77" s="34">
        <v>1</v>
      </c>
      <c r="H77" s="34">
        <v>10</v>
      </c>
      <c r="I77" s="34">
        <v>1</v>
      </c>
      <c r="J77" s="34">
        <v>1</v>
      </c>
      <c r="K77" s="34" t="s">
        <v>5</v>
      </c>
      <c r="L77" s="34">
        <f>L76+F76</f>
        <v>400564</v>
      </c>
      <c r="M77" s="34" t="s">
        <v>86</v>
      </c>
      <c r="N77" s="34" t="s">
        <v>8</v>
      </c>
      <c r="O77" s="34" t="s">
        <v>8</v>
      </c>
      <c r="P77" s="121"/>
    </row>
    <row r="78" spans="1:16" hidden="1" outlineLevel="1" x14ac:dyDescent="0.35">
      <c r="A78" s="217"/>
      <c r="B78" s="38"/>
      <c r="C78" s="38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164"/>
    </row>
    <row r="79" spans="1:16" ht="35.25" hidden="1" customHeight="1" outlineLevel="1" thickBot="1" x14ac:dyDescent="0.4">
      <c r="A79" s="217"/>
      <c r="B79" s="166" t="s">
        <v>650</v>
      </c>
      <c r="C79" s="36" t="s">
        <v>648</v>
      </c>
      <c r="D79" s="165" t="s">
        <v>649</v>
      </c>
      <c r="E79" s="34">
        <v>2</v>
      </c>
      <c r="F79" s="34">
        <v>1</v>
      </c>
      <c r="G79" s="34">
        <v>1</v>
      </c>
      <c r="H79" s="34">
        <v>10</v>
      </c>
      <c r="I79" s="34">
        <v>1</v>
      </c>
      <c r="J79" s="34">
        <v>1</v>
      </c>
      <c r="K79" s="34" t="s">
        <v>5</v>
      </c>
      <c r="L79" s="34">
        <f>L77 + F77</f>
        <v>400565</v>
      </c>
      <c r="M79" s="34" t="s">
        <v>86</v>
      </c>
      <c r="N79" s="34">
        <v>1</v>
      </c>
      <c r="O79" s="34" t="s">
        <v>391</v>
      </c>
      <c r="P79" s="160"/>
    </row>
    <row r="80" spans="1:16" hidden="1" outlineLevel="1" x14ac:dyDescent="0.35">
      <c r="A80" s="217"/>
      <c r="B80" s="38"/>
      <c r="C80" s="36" t="s">
        <v>1</v>
      </c>
      <c r="D80" s="60" t="s">
        <v>8</v>
      </c>
      <c r="E80" s="34">
        <v>2</v>
      </c>
      <c r="F80" s="34">
        <v>1</v>
      </c>
      <c r="G80" s="34" t="s">
        <v>8</v>
      </c>
      <c r="H80" s="34" t="s">
        <v>8</v>
      </c>
      <c r="I80" s="34" t="s">
        <v>8</v>
      </c>
      <c r="J80" s="34" t="s">
        <v>8</v>
      </c>
      <c r="K80" s="34" t="s">
        <v>8</v>
      </c>
      <c r="L80" s="34">
        <f>L79 + F79</f>
        <v>400566</v>
      </c>
      <c r="M80" s="34" t="s">
        <v>8</v>
      </c>
      <c r="N80" s="34" t="s">
        <v>8</v>
      </c>
      <c r="O80" s="34" t="s">
        <v>8</v>
      </c>
      <c r="P80" s="160"/>
    </row>
    <row r="81" spans="1:16" ht="16" hidden="1" outlineLevel="1" thickBot="1" x14ac:dyDescent="0.4">
      <c r="A81" s="218"/>
      <c r="B81" s="163"/>
      <c r="C81" s="36" t="s">
        <v>1</v>
      </c>
      <c r="D81" s="60" t="s">
        <v>8</v>
      </c>
      <c r="E81" s="34">
        <v>2</v>
      </c>
      <c r="F81" s="34">
        <v>1</v>
      </c>
      <c r="G81" s="34" t="s">
        <v>8</v>
      </c>
      <c r="H81" s="34" t="s">
        <v>8</v>
      </c>
      <c r="I81" s="34" t="s">
        <v>8</v>
      </c>
      <c r="J81" s="34" t="s">
        <v>8</v>
      </c>
      <c r="K81" s="34" t="s">
        <v>8</v>
      </c>
      <c r="L81" s="34">
        <f>L80 + F80</f>
        <v>400567</v>
      </c>
      <c r="M81" s="34" t="s">
        <v>8</v>
      </c>
      <c r="N81" s="34" t="s">
        <v>8</v>
      </c>
      <c r="O81" s="34" t="s">
        <v>8</v>
      </c>
      <c r="P81" s="21"/>
    </row>
    <row r="82" spans="1:16" hidden="1" outlineLevel="1" x14ac:dyDescent="0.35">
      <c r="A82" s="38"/>
      <c r="B82" s="38"/>
      <c r="C82" s="38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</row>
    <row r="83" spans="1:16" hidden="1" collapsed="1" x14ac:dyDescent="0.35"/>
    <row r="84" spans="1:16" hidden="1" x14ac:dyDescent="0.35">
      <c r="B84" s="216" t="s">
        <v>184</v>
      </c>
      <c r="C84" s="63" t="s">
        <v>17</v>
      </c>
      <c r="D84" s="63"/>
      <c r="E84" s="34">
        <v>2</v>
      </c>
      <c r="F84" s="34">
        <f t="shared" ref="F84:F89" si="11">E84/2</f>
        <v>1</v>
      </c>
      <c r="G84" s="34">
        <v>1</v>
      </c>
      <c r="H84" s="34">
        <v>247</v>
      </c>
      <c r="I84" s="34">
        <v>1</v>
      </c>
      <c r="J84" s="34">
        <v>1</v>
      </c>
      <c r="K84" s="34" t="s">
        <v>5</v>
      </c>
      <c r="L84" s="34">
        <f>L81 + F81</f>
        <v>400568</v>
      </c>
      <c r="M84" s="34" t="s">
        <v>86</v>
      </c>
      <c r="N84" s="34">
        <v>1</v>
      </c>
      <c r="O84" s="34"/>
      <c r="P84" s="34"/>
    </row>
    <row r="85" spans="1:16" hidden="1" x14ac:dyDescent="0.35">
      <c r="B85" s="217"/>
      <c r="C85" s="63" t="s">
        <v>174</v>
      </c>
      <c r="D85" s="144" t="s">
        <v>579</v>
      </c>
      <c r="E85" s="34">
        <v>2</v>
      </c>
      <c r="F85" s="34">
        <f t="shared" si="11"/>
        <v>1</v>
      </c>
      <c r="G85" s="34">
        <v>0</v>
      </c>
      <c r="H85" s="34">
        <v>2</v>
      </c>
      <c r="I85" s="34">
        <v>0</v>
      </c>
      <c r="J85" s="34">
        <v>0</v>
      </c>
      <c r="K85" s="34" t="s">
        <v>5</v>
      </c>
      <c r="L85" s="34">
        <f>L84 + F84</f>
        <v>400569</v>
      </c>
      <c r="M85" s="34" t="s">
        <v>86</v>
      </c>
      <c r="N85" s="34">
        <v>0</v>
      </c>
      <c r="O85" s="34"/>
      <c r="P85" s="34"/>
    </row>
    <row r="86" spans="1:16" ht="31" hidden="1" x14ac:dyDescent="0.35">
      <c r="B86" s="217"/>
      <c r="C86" s="63" t="s">
        <v>18</v>
      </c>
      <c r="D86" s="144" t="s">
        <v>610</v>
      </c>
      <c r="E86" s="34">
        <v>2</v>
      </c>
      <c r="F86" s="34">
        <f t="shared" si="11"/>
        <v>1</v>
      </c>
      <c r="G86" s="34">
        <v>24</v>
      </c>
      <c r="H86" s="34">
        <v>1152</v>
      </c>
      <c r="I86" s="34">
        <v>1</v>
      </c>
      <c r="J86" s="120" t="s">
        <v>412</v>
      </c>
      <c r="K86" s="31" t="s">
        <v>5</v>
      </c>
      <c r="L86" s="34">
        <f t="shared" ref="L86:L89" si="12">L85 + F85</f>
        <v>400570</v>
      </c>
      <c r="M86" s="34" t="s">
        <v>86</v>
      </c>
      <c r="N86" s="31">
        <v>192</v>
      </c>
      <c r="O86" s="34"/>
      <c r="P86" s="34"/>
    </row>
    <row r="87" spans="1:16" hidden="1" x14ac:dyDescent="0.35">
      <c r="B87" s="217"/>
      <c r="C87" s="63" t="s">
        <v>175</v>
      </c>
      <c r="D87" s="63" t="s">
        <v>580</v>
      </c>
      <c r="E87" s="34">
        <v>2</v>
      </c>
      <c r="F87" s="34">
        <f t="shared" si="11"/>
        <v>1</v>
      </c>
      <c r="G87" s="34">
        <v>1</v>
      </c>
      <c r="H87" s="34">
        <v>2</v>
      </c>
      <c r="I87" s="34">
        <v>0</v>
      </c>
      <c r="J87" s="34">
        <v>0</v>
      </c>
      <c r="K87" s="34" t="s">
        <v>5</v>
      </c>
      <c r="L87" s="34">
        <f t="shared" si="12"/>
        <v>400571</v>
      </c>
      <c r="M87" s="34" t="s">
        <v>86</v>
      </c>
      <c r="N87" s="34">
        <v>1</v>
      </c>
      <c r="O87" s="34"/>
      <c r="P87" s="34"/>
    </row>
    <row r="88" spans="1:16" hidden="1" x14ac:dyDescent="0.35">
      <c r="B88" s="217"/>
      <c r="C88" s="63" t="s">
        <v>63</v>
      </c>
      <c r="D88" s="63"/>
      <c r="E88" s="34">
        <v>2</v>
      </c>
      <c r="F88" s="34">
        <f t="shared" si="11"/>
        <v>1</v>
      </c>
      <c r="G88" s="34">
        <v>1</v>
      </c>
      <c r="H88" s="34">
        <v>60</v>
      </c>
      <c r="I88" s="34">
        <v>1</v>
      </c>
      <c r="J88" s="34">
        <v>1</v>
      </c>
      <c r="K88" s="34" t="s">
        <v>5</v>
      </c>
      <c r="L88" s="34">
        <f t="shared" si="12"/>
        <v>400572</v>
      </c>
      <c r="M88" s="34" t="s">
        <v>86</v>
      </c>
      <c r="N88" s="34">
        <v>1</v>
      </c>
      <c r="O88" s="34" t="s">
        <v>19</v>
      </c>
      <c r="P88" s="34"/>
    </row>
    <row r="89" spans="1:16" ht="16" hidden="1" thickBot="1" x14ac:dyDescent="0.4">
      <c r="B89" s="218"/>
      <c r="C89" s="63" t="s">
        <v>1</v>
      </c>
      <c r="D89" s="63"/>
      <c r="E89" s="34">
        <v>2</v>
      </c>
      <c r="F89" s="34">
        <f t="shared" si="11"/>
        <v>1</v>
      </c>
      <c r="G89" s="34">
        <v>0</v>
      </c>
      <c r="H89" s="34">
        <v>0</v>
      </c>
      <c r="I89" s="34">
        <v>0</v>
      </c>
      <c r="J89" s="34">
        <v>0</v>
      </c>
      <c r="K89" s="34" t="s">
        <v>5</v>
      </c>
      <c r="L89" s="34">
        <f t="shared" si="12"/>
        <v>400573</v>
      </c>
      <c r="M89" s="34" t="s">
        <v>86</v>
      </c>
      <c r="N89" s="34">
        <v>0</v>
      </c>
      <c r="O89" s="34"/>
      <c r="P89" s="34"/>
    </row>
    <row r="90" spans="1:16" hidden="1" x14ac:dyDescent="0.35">
      <c r="B90" s="151"/>
      <c r="C90" s="63"/>
      <c r="D90" s="63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</row>
    <row r="91" spans="1:16" hidden="1" x14ac:dyDescent="0.35">
      <c r="B91" s="225" t="s">
        <v>608</v>
      </c>
      <c r="C91" s="63" t="s">
        <v>17</v>
      </c>
      <c r="D91" s="63"/>
      <c r="E91" s="34">
        <v>2</v>
      </c>
      <c r="F91" s="34">
        <f t="shared" ref="F91:F96" si="13">E91/2</f>
        <v>1</v>
      </c>
      <c r="G91" s="34">
        <v>1</v>
      </c>
      <c r="H91" s="34">
        <v>247</v>
      </c>
      <c r="I91" s="34">
        <v>1</v>
      </c>
      <c r="J91" s="34">
        <v>1</v>
      </c>
      <c r="K91" s="34" t="s">
        <v>5</v>
      </c>
      <c r="L91" s="34">
        <f>L89+F89</f>
        <v>400574</v>
      </c>
      <c r="M91" s="34" t="s">
        <v>86</v>
      </c>
      <c r="N91" s="34">
        <v>1</v>
      </c>
      <c r="O91" s="34"/>
      <c r="P91" s="34"/>
    </row>
    <row r="92" spans="1:16" hidden="1" x14ac:dyDescent="0.35">
      <c r="B92" s="226"/>
      <c r="C92" s="63" t="s">
        <v>174</v>
      </c>
      <c r="D92" s="144" t="s">
        <v>579</v>
      </c>
      <c r="E92" s="34">
        <v>2</v>
      </c>
      <c r="F92" s="34">
        <f t="shared" si="13"/>
        <v>1</v>
      </c>
      <c r="G92" s="34">
        <v>0</v>
      </c>
      <c r="H92" s="34">
        <v>2</v>
      </c>
      <c r="I92" s="34">
        <v>0</v>
      </c>
      <c r="J92" s="34">
        <v>0</v>
      </c>
      <c r="K92" s="34" t="s">
        <v>5</v>
      </c>
      <c r="L92" s="34">
        <f>L91+F91</f>
        <v>400575</v>
      </c>
      <c r="M92" s="34" t="s">
        <v>86</v>
      </c>
      <c r="N92" s="34">
        <v>0</v>
      </c>
      <c r="O92" s="34"/>
      <c r="P92" s="34"/>
    </row>
    <row r="93" spans="1:16" ht="31" hidden="1" x14ac:dyDescent="0.35">
      <c r="B93" s="226"/>
      <c r="C93" s="63" t="s">
        <v>18</v>
      </c>
      <c r="D93" s="144" t="s">
        <v>610</v>
      </c>
      <c r="E93" s="34">
        <v>2</v>
      </c>
      <c r="F93" s="34">
        <f t="shared" si="13"/>
        <v>1</v>
      </c>
      <c r="G93" s="34">
        <v>24</v>
      </c>
      <c r="H93" s="34">
        <v>1152</v>
      </c>
      <c r="I93" s="34">
        <v>1</v>
      </c>
      <c r="J93" s="120" t="s">
        <v>412</v>
      </c>
      <c r="K93" s="31" t="s">
        <v>5</v>
      </c>
      <c r="L93" s="34">
        <f t="shared" ref="L93:L96" si="14">L92+F92</f>
        <v>400576</v>
      </c>
      <c r="M93" s="34" t="s">
        <v>86</v>
      </c>
      <c r="N93" s="31">
        <v>192</v>
      </c>
      <c r="O93" s="34"/>
      <c r="P93" s="34"/>
    </row>
    <row r="94" spans="1:16" hidden="1" x14ac:dyDescent="0.35">
      <c r="B94" s="226"/>
      <c r="C94" s="63" t="s">
        <v>175</v>
      </c>
      <c r="D94" s="63" t="s">
        <v>580</v>
      </c>
      <c r="E94" s="34">
        <v>2</v>
      </c>
      <c r="F94" s="34">
        <f t="shared" si="13"/>
        <v>1</v>
      </c>
      <c r="G94" s="34">
        <v>1</v>
      </c>
      <c r="H94" s="34">
        <v>2</v>
      </c>
      <c r="I94" s="34">
        <v>0</v>
      </c>
      <c r="J94" s="34">
        <v>0</v>
      </c>
      <c r="K94" s="34" t="s">
        <v>5</v>
      </c>
      <c r="L94" s="34">
        <f t="shared" si="14"/>
        <v>400577</v>
      </c>
      <c r="M94" s="34" t="s">
        <v>86</v>
      </c>
      <c r="N94" s="34">
        <v>1</v>
      </c>
      <c r="O94" s="34"/>
      <c r="P94" s="34"/>
    </row>
    <row r="95" spans="1:16" hidden="1" x14ac:dyDescent="0.35">
      <c r="B95" s="226"/>
      <c r="C95" s="63" t="s">
        <v>63</v>
      </c>
      <c r="D95" s="63"/>
      <c r="E95" s="34">
        <v>2</v>
      </c>
      <c r="F95" s="34">
        <f t="shared" si="13"/>
        <v>1</v>
      </c>
      <c r="G95" s="34">
        <v>1</v>
      </c>
      <c r="H95" s="34">
        <v>60</v>
      </c>
      <c r="I95" s="34">
        <v>1</v>
      </c>
      <c r="J95" s="34">
        <v>1</v>
      </c>
      <c r="K95" s="34" t="s">
        <v>5</v>
      </c>
      <c r="L95" s="34">
        <f t="shared" si="14"/>
        <v>400578</v>
      </c>
      <c r="M95" s="34" t="s">
        <v>86</v>
      </c>
      <c r="N95" s="34">
        <v>1</v>
      </c>
      <c r="O95" s="34" t="s">
        <v>19</v>
      </c>
      <c r="P95" s="34"/>
    </row>
    <row r="96" spans="1:16" ht="16" hidden="1" thickBot="1" x14ac:dyDescent="0.4">
      <c r="B96" s="227"/>
      <c r="C96" s="63" t="s">
        <v>1</v>
      </c>
      <c r="D96" s="63"/>
      <c r="E96" s="34">
        <v>2</v>
      </c>
      <c r="F96" s="34">
        <f t="shared" si="13"/>
        <v>1</v>
      </c>
      <c r="G96" s="34">
        <v>0</v>
      </c>
      <c r="H96" s="34">
        <v>0</v>
      </c>
      <c r="I96" s="34">
        <v>0</v>
      </c>
      <c r="J96" s="34">
        <v>0</v>
      </c>
      <c r="K96" s="34" t="s">
        <v>5</v>
      </c>
      <c r="L96" s="34">
        <f t="shared" si="14"/>
        <v>400579</v>
      </c>
      <c r="M96" s="34" t="s">
        <v>86</v>
      </c>
      <c r="N96" s="34">
        <v>0</v>
      </c>
      <c r="O96" s="34"/>
      <c r="P96" s="34"/>
    </row>
    <row r="97" spans="1:253" hidden="1" x14ac:dyDescent="0.35">
      <c r="B97" s="151"/>
      <c r="C97" s="63"/>
      <c r="D97" s="63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1:253" s="4" customFormat="1" ht="25.5" hidden="1" customHeight="1" x14ac:dyDescent="0.35">
      <c r="A98" s="1"/>
      <c r="B98" s="219" t="s">
        <v>187</v>
      </c>
      <c r="C98" s="63" t="s">
        <v>33</v>
      </c>
      <c r="D98" s="63" t="s">
        <v>581</v>
      </c>
      <c r="E98" s="34">
        <v>2</v>
      </c>
      <c r="F98" s="34">
        <f t="shared" ref="F98:F100" si="15">E98/2</f>
        <v>1</v>
      </c>
      <c r="G98" s="34">
        <v>0</v>
      </c>
      <c r="H98" s="34">
        <v>1</v>
      </c>
      <c r="I98" s="34">
        <v>1</v>
      </c>
      <c r="J98" s="34">
        <v>1</v>
      </c>
      <c r="K98" s="34" t="s">
        <v>5</v>
      </c>
      <c r="L98" s="34">
        <f>L96+F96</f>
        <v>400580</v>
      </c>
      <c r="M98" s="34" t="s">
        <v>86</v>
      </c>
      <c r="N98" s="34">
        <v>0</v>
      </c>
      <c r="O98" s="34"/>
      <c r="P98" s="34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</row>
    <row r="99" spans="1:253" s="4" customFormat="1" ht="27" hidden="1" customHeight="1" x14ac:dyDescent="0.35">
      <c r="A99" s="1"/>
      <c r="B99" s="220"/>
      <c r="C99" s="63" t="s">
        <v>34</v>
      </c>
      <c r="D99" s="63"/>
      <c r="E99" s="34">
        <v>2</v>
      </c>
      <c r="F99" s="34">
        <f>E99/2</f>
        <v>1</v>
      </c>
      <c r="G99" s="34">
        <v>0</v>
      </c>
      <c r="H99" s="34">
        <v>3</v>
      </c>
      <c r="I99" s="34">
        <v>1</v>
      </c>
      <c r="J99" s="34">
        <v>1</v>
      </c>
      <c r="K99" s="34" t="s">
        <v>5</v>
      </c>
      <c r="L99" s="34">
        <f>L98+F98</f>
        <v>400581</v>
      </c>
      <c r="M99" s="34" t="s">
        <v>86</v>
      </c>
      <c r="N99" s="34">
        <v>0</v>
      </c>
      <c r="O99" s="34"/>
      <c r="P99" s="45" t="s">
        <v>38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</row>
    <row r="100" spans="1:253" s="4" customFormat="1" ht="25.5" hidden="1" customHeight="1" thickBot="1" x14ac:dyDescent="0.4">
      <c r="A100" s="1"/>
      <c r="B100" s="221"/>
      <c r="C100" s="63" t="s">
        <v>47</v>
      </c>
      <c r="D100" s="63"/>
      <c r="E100" s="34">
        <v>2</v>
      </c>
      <c r="F100" s="34">
        <f t="shared" si="15"/>
        <v>1</v>
      </c>
      <c r="G100" s="34">
        <v>0</v>
      </c>
      <c r="H100" s="34">
        <v>60000</v>
      </c>
      <c r="I100" s="34">
        <v>1</v>
      </c>
      <c r="J100" s="34">
        <v>1</v>
      </c>
      <c r="K100" s="34" t="s">
        <v>5</v>
      </c>
      <c r="L100" s="34">
        <f>L99+F99</f>
        <v>400582</v>
      </c>
      <c r="M100" s="34" t="s">
        <v>86</v>
      </c>
      <c r="N100" s="34">
        <v>0</v>
      </c>
      <c r="O100" s="34" t="s">
        <v>48</v>
      </c>
      <c r="P100" s="34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</row>
    <row r="101" spans="1:253" hidden="1" x14ac:dyDescent="0.35">
      <c r="B101" s="65"/>
      <c r="C101" s="60"/>
      <c r="D101" s="60"/>
      <c r="E101" s="61"/>
      <c r="F101" s="21"/>
      <c r="G101" s="21"/>
      <c r="H101" s="21"/>
      <c r="I101" s="21"/>
      <c r="J101" s="21"/>
      <c r="K101" s="21"/>
      <c r="L101" s="21"/>
      <c r="M101" s="62"/>
      <c r="N101" s="62"/>
      <c r="O101" s="21"/>
      <c r="P101" s="21"/>
    </row>
    <row r="102" spans="1:253" s="4" customFormat="1" hidden="1" x14ac:dyDescent="0.35">
      <c r="A102" s="1"/>
      <c r="B102" s="222" t="s">
        <v>446</v>
      </c>
      <c r="C102" s="63" t="s">
        <v>33</v>
      </c>
      <c r="D102" s="63" t="s">
        <v>581</v>
      </c>
      <c r="E102" s="34">
        <v>2</v>
      </c>
      <c r="F102" s="34">
        <f t="shared" ref="F102" si="16">E102/2</f>
        <v>1</v>
      </c>
      <c r="G102" s="34">
        <v>0</v>
      </c>
      <c r="H102" s="34">
        <v>1</v>
      </c>
      <c r="I102" s="34">
        <v>1</v>
      </c>
      <c r="J102" s="34">
        <v>1</v>
      </c>
      <c r="K102" s="34" t="s">
        <v>5</v>
      </c>
      <c r="L102" s="34">
        <f>L100+F100</f>
        <v>400583</v>
      </c>
      <c r="M102" s="34" t="s">
        <v>86</v>
      </c>
      <c r="N102" s="34">
        <v>0</v>
      </c>
      <c r="O102" s="34"/>
      <c r="P102" s="34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</row>
    <row r="103" spans="1:253" s="4" customFormat="1" hidden="1" x14ac:dyDescent="0.35">
      <c r="A103" s="1"/>
      <c r="B103" s="223"/>
      <c r="C103" s="63" t="s">
        <v>35</v>
      </c>
      <c r="D103" s="63"/>
      <c r="E103" s="34">
        <v>2</v>
      </c>
      <c r="F103" s="34">
        <f>E103/2</f>
        <v>1</v>
      </c>
      <c r="G103" s="34">
        <v>0</v>
      </c>
      <c r="H103" s="34">
        <v>3</v>
      </c>
      <c r="I103" s="34">
        <v>1</v>
      </c>
      <c r="J103" s="34">
        <v>1</v>
      </c>
      <c r="K103" s="34" t="s">
        <v>5</v>
      </c>
      <c r="L103" s="34">
        <f>L102+F102</f>
        <v>400584</v>
      </c>
      <c r="M103" s="34" t="s">
        <v>86</v>
      </c>
      <c r="N103" s="34">
        <v>0</v>
      </c>
      <c r="O103" s="34"/>
      <c r="P103" s="34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</row>
    <row r="104" spans="1:253" s="4" customFormat="1" hidden="1" x14ac:dyDescent="0.35">
      <c r="A104" s="1"/>
      <c r="B104" s="223"/>
      <c r="C104" s="63" t="s">
        <v>36</v>
      </c>
      <c r="D104" s="63"/>
      <c r="E104" s="34">
        <v>2</v>
      </c>
      <c r="F104" s="34">
        <f>E104/2</f>
        <v>1</v>
      </c>
      <c r="G104" s="34">
        <v>0</v>
      </c>
      <c r="H104" s="34">
        <v>3</v>
      </c>
      <c r="I104" s="34">
        <v>1</v>
      </c>
      <c r="J104" s="34">
        <v>1</v>
      </c>
      <c r="K104" s="34" t="s">
        <v>5</v>
      </c>
      <c r="L104" s="34">
        <f>L103+F103</f>
        <v>400585</v>
      </c>
      <c r="M104" s="34" t="s">
        <v>86</v>
      </c>
      <c r="N104" s="34">
        <v>0</v>
      </c>
      <c r="O104" s="34"/>
      <c r="P104" s="45" t="s">
        <v>39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</row>
    <row r="105" spans="1:253" s="4" customFormat="1" hidden="1" x14ac:dyDescent="0.35">
      <c r="A105" s="1"/>
      <c r="B105" s="223"/>
      <c r="C105" s="63" t="s">
        <v>51</v>
      </c>
      <c r="D105" s="63" t="s">
        <v>584</v>
      </c>
      <c r="E105" s="34">
        <v>2</v>
      </c>
      <c r="F105" s="34">
        <f>E105/2</f>
        <v>1</v>
      </c>
      <c r="G105" s="34">
        <v>0</v>
      </c>
      <c r="H105" s="34">
        <v>1</v>
      </c>
      <c r="I105" s="34">
        <v>1</v>
      </c>
      <c r="J105" s="34">
        <v>1</v>
      </c>
      <c r="K105" s="34" t="s">
        <v>5</v>
      </c>
      <c r="L105" s="34">
        <f>L104+F104</f>
        <v>400586</v>
      </c>
      <c r="M105" s="34" t="s">
        <v>86</v>
      </c>
      <c r="N105" s="34">
        <v>0</v>
      </c>
      <c r="O105" s="34"/>
      <c r="P105" s="34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</row>
    <row r="106" spans="1:253" s="4" customFormat="1" ht="16" hidden="1" thickBot="1" x14ac:dyDescent="0.4">
      <c r="A106" s="1"/>
      <c r="B106" s="224"/>
      <c r="C106" s="63" t="s">
        <v>52</v>
      </c>
      <c r="D106" s="63"/>
      <c r="E106" s="34">
        <v>2</v>
      </c>
      <c r="F106" s="34">
        <f>E106/2</f>
        <v>1</v>
      </c>
      <c r="G106" s="34">
        <v>0</v>
      </c>
      <c r="H106" s="34">
        <v>60000</v>
      </c>
      <c r="I106" s="34">
        <v>1</v>
      </c>
      <c r="J106" s="34">
        <v>1</v>
      </c>
      <c r="K106" s="34" t="s">
        <v>5</v>
      </c>
      <c r="L106" s="34">
        <f>L105+F105</f>
        <v>400587</v>
      </c>
      <c r="M106" s="34" t="s">
        <v>86</v>
      </c>
      <c r="N106" s="34">
        <v>0</v>
      </c>
      <c r="O106" s="34" t="s">
        <v>48</v>
      </c>
      <c r="P106" s="34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</row>
    <row r="107" spans="1:253" hidden="1" x14ac:dyDescent="0.35"/>
    <row r="108" spans="1:253" hidden="1" x14ac:dyDescent="0.35"/>
    <row r="109" spans="1:253" hidden="1" x14ac:dyDescent="0.35"/>
    <row r="110" spans="1:253" hidden="1" x14ac:dyDescent="0.35">
      <c r="C110" s="30" t="s">
        <v>40</v>
      </c>
      <c r="D110" s="30"/>
    </row>
    <row r="111" spans="1:253" hidden="1" x14ac:dyDescent="0.35">
      <c r="C111" s="29" t="s">
        <v>53</v>
      </c>
      <c r="D111" s="29"/>
      <c r="E111" s="32" t="s">
        <v>49</v>
      </c>
    </row>
    <row r="112" spans="1:253" hidden="1" x14ac:dyDescent="0.35">
      <c r="C112" s="28" t="s">
        <v>55</v>
      </c>
      <c r="D112" s="28"/>
      <c r="E112" s="35">
        <v>0</v>
      </c>
    </row>
    <row r="113" spans="2:16" hidden="1" x14ac:dyDescent="0.35">
      <c r="C113" s="28" t="s">
        <v>54</v>
      </c>
      <c r="D113" s="28"/>
      <c r="E113" s="35">
        <v>1</v>
      </c>
    </row>
    <row r="114" spans="2:16" hidden="1" x14ac:dyDescent="0.35">
      <c r="C114" s="28" t="s">
        <v>61</v>
      </c>
      <c r="D114" s="28"/>
      <c r="E114" s="35">
        <f>E113+1</f>
        <v>2</v>
      </c>
    </row>
    <row r="115" spans="2:16" hidden="1" x14ac:dyDescent="0.35">
      <c r="C115" s="28" t="s">
        <v>62</v>
      </c>
      <c r="D115" s="28"/>
      <c r="E115" s="35">
        <f t="shared" ref="E115" si="17">E114+1</f>
        <v>3</v>
      </c>
    </row>
    <row r="116" spans="2:16" hidden="1" x14ac:dyDescent="0.35">
      <c r="C116" s="33"/>
      <c r="D116" s="33"/>
    </row>
    <row r="117" spans="2:16" hidden="1" x14ac:dyDescent="0.35">
      <c r="C117" s="33"/>
      <c r="D117" s="33"/>
    </row>
    <row r="118" spans="2:16" hidden="1" x14ac:dyDescent="0.35">
      <c r="C118" s="30" t="s">
        <v>42</v>
      </c>
      <c r="D118" s="30"/>
    </row>
    <row r="119" spans="2:16" hidden="1" x14ac:dyDescent="0.35">
      <c r="C119" s="29" t="s">
        <v>60</v>
      </c>
      <c r="D119" s="29"/>
      <c r="E119" s="32" t="s">
        <v>49</v>
      </c>
    </row>
    <row r="120" spans="2:16" hidden="1" x14ac:dyDescent="0.35">
      <c r="C120" s="17" t="s">
        <v>59</v>
      </c>
      <c r="D120" s="17"/>
      <c r="E120" s="25">
        <v>0</v>
      </c>
    </row>
    <row r="121" spans="2:16" hidden="1" x14ac:dyDescent="0.35">
      <c r="C121" s="17" t="s">
        <v>56</v>
      </c>
      <c r="D121" s="17"/>
      <c r="E121" s="25">
        <v>1</v>
      </c>
    </row>
    <row r="122" spans="2:16" hidden="1" x14ac:dyDescent="0.35">
      <c r="C122" s="17" t="s">
        <v>57</v>
      </c>
      <c r="D122" s="17"/>
      <c r="E122" s="25">
        <v>2</v>
      </c>
    </row>
    <row r="123" spans="2:16" hidden="1" x14ac:dyDescent="0.35">
      <c r="C123" s="17" t="s">
        <v>58</v>
      </c>
      <c r="D123" s="17"/>
      <c r="E123" s="25">
        <v>3</v>
      </c>
    </row>
    <row r="124" spans="2:16" hidden="1" x14ac:dyDescent="0.35"/>
    <row r="125" spans="2:16" hidden="1" x14ac:dyDescent="0.35"/>
    <row r="126" spans="2:16" ht="31" hidden="1" x14ac:dyDescent="0.35">
      <c r="B126" s="231" t="s">
        <v>654</v>
      </c>
      <c r="C126" s="168" t="s">
        <v>991</v>
      </c>
      <c r="D126" s="124" t="s">
        <v>529</v>
      </c>
      <c r="E126" s="34">
        <v>2</v>
      </c>
      <c r="F126" s="34">
        <f>E126/2</f>
        <v>1</v>
      </c>
      <c r="G126" s="34">
        <v>0</v>
      </c>
      <c r="H126" s="34">
        <v>1</v>
      </c>
      <c r="I126" s="34">
        <v>1</v>
      </c>
      <c r="J126" s="34">
        <v>1</v>
      </c>
      <c r="K126" s="34" t="s">
        <v>5</v>
      </c>
      <c r="L126" s="34">
        <v>400876</v>
      </c>
      <c r="M126" s="34" t="s">
        <v>990</v>
      </c>
      <c r="N126" s="34">
        <v>1</v>
      </c>
      <c r="O126" s="34" t="s">
        <v>8</v>
      </c>
      <c r="P126" s="228" t="s">
        <v>657</v>
      </c>
    </row>
    <row r="127" spans="2:16" hidden="1" x14ac:dyDescent="0.35">
      <c r="B127" s="232"/>
      <c r="C127" s="36" t="s">
        <v>102</v>
      </c>
      <c r="D127" s="63" t="s">
        <v>573</v>
      </c>
      <c r="E127" s="34">
        <v>2</v>
      </c>
      <c r="F127" s="34">
        <f t="shared" ref="F127:F128" si="18">E127/2</f>
        <v>1</v>
      </c>
      <c r="G127" s="34">
        <v>800</v>
      </c>
      <c r="H127" s="34">
        <v>6300</v>
      </c>
      <c r="I127" s="34">
        <v>1</v>
      </c>
      <c r="J127" s="34">
        <v>1</v>
      </c>
      <c r="K127" s="34" t="s">
        <v>5</v>
      </c>
      <c r="L127" s="34">
        <f>L126 + F126</f>
        <v>400877</v>
      </c>
      <c r="M127" s="34" t="s">
        <v>86</v>
      </c>
      <c r="N127" s="34">
        <v>1600</v>
      </c>
      <c r="O127" s="34" t="s">
        <v>22</v>
      </c>
      <c r="P127" s="229"/>
    </row>
    <row r="128" spans="2:16" ht="93" hidden="1" x14ac:dyDescent="0.35">
      <c r="B128" s="232"/>
      <c r="C128" s="36" t="s">
        <v>103</v>
      </c>
      <c r="D128" s="144" t="s">
        <v>589</v>
      </c>
      <c r="E128" s="34">
        <v>2</v>
      </c>
      <c r="F128" s="34">
        <f t="shared" si="18"/>
        <v>1</v>
      </c>
      <c r="G128" s="34">
        <v>400</v>
      </c>
      <c r="H128" s="34">
        <v>6300</v>
      </c>
      <c r="I128" s="34" t="s">
        <v>8</v>
      </c>
      <c r="J128" s="34" t="s">
        <v>8</v>
      </c>
      <c r="K128" s="34" t="s">
        <v>5</v>
      </c>
      <c r="L128" s="34">
        <f t="shared" ref="L128:L129" si="19">L127 + F127</f>
        <v>400878</v>
      </c>
      <c r="M128" s="34" t="s">
        <v>86</v>
      </c>
      <c r="N128" s="34">
        <v>1600</v>
      </c>
      <c r="O128" s="34" t="s">
        <v>22</v>
      </c>
      <c r="P128" s="229"/>
    </row>
    <row r="129" spans="2:16" ht="62" hidden="1" x14ac:dyDescent="0.35">
      <c r="B129" s="233"/>
      <c r="C129" s="36" t="s">
        <v>989</v>
      </c>
      <c r="D129" s="125" t="s">
        <v>992</v>
      </c>
      <c r="E129" s="34">
        <v>2</v>
      </c>
      <c r="F129" s="34">
        <f>E129/2</f>
        <v>1</v>
      </c>
      <c r="G129" s="34">
        <v>0</v>
      </c>
      <c r="H129" s="34">
        <v>3</v>
      </c>
      <c r="I129" s="34">
        <v>1</v>
      </c>
      <c r="J129" s="34">
        <v>1</v>
      </c>
      <c r="K129" s="34" t="s">
        <v>5</v>
      </c>
      <c r="L129" s="34">
        <f t="shared" si="19"/>
        <v>400879</v>
      </c>
      <c r="M129" s="34" t="s">
        <v>990</v>
      </c>
      <c r="N129" s="34">
        <v>0</v>
      </c>
      <c r="O129" s="34" t="s">
        <v>8</v>
      </c>
      <c r="P129" s="230"/>
    </row>
    <row r="130" spans="2:16" hidden="1" x14ac:dyDescent="0.35"/>
    <row r="131" spans="2:16" hidden="1" x14ac:dyDescent="0.35"/>
    <row r="132" spans="2:16" hidden="1" x14ac:dyDescent="0.35"/>
    <row r="133" spans="2:16" hidden="1" x14ac:dyDescent="0.35"/>
    <row r="134" spans="2:16" hidden="1" x14ac:dyDescent="0.35"/>
    <row r="135" spans="2:16" hidden="1" x14ac:dyDescent="0.35"/>
    <row r="136" spans="2:16" hidden="1" x14ac:dyDescent="0.35"/>
    <row r="137" spans="2:16" hidden="1" x14ac:dyDescent="0.35"/>
    <row r="138" spans="2:16" hidden="1" x14ac:dyDescent="0.35"/>
    <row r="139" spans="2:16" hidden="1" x14ac:dyDescent="0.35"/>
    <row r="140" spans="2:16" hidden="1" x14ac:dyDescent="0.35"/>
    <row r="141" spans="2:16" hidden="1" x14ac:dyDescent="0.35"/>
    <row r="142" spans="2:16" hidden="1" x14ac:dyDescent="0.35"/>
    <row r="143" spans="2:16" hidden="1" x14ac:dyDescent="0.35"/>
    <row r="144" spans="2:16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</sheetData>
  <mergeCells count="18">
    <mergeCell ref="P126:P129"/>
    <mergeCell ref="B126:B129"/>
    <mergeCell ref="E2:F2"/>
    <mergeCell ref="E3:F3"/>
    <mergeCell ref="B6:B16"/>
    <mergeCell ref="B58:B77"/>
    <mergeCell ref="B44:B46"/>
    <mergeCell ref="B48:B56"/>
    <mergeCell ref="P10:P11"/>
    <mergeCell ref="B18:B26"/>
    <mergeCell ref="B32:B34"/>
    <mergeCell ref="B37:B39"/>
    <mergeCell ref="B40:B42"/>
    <mergeCell ref="A18:A81"/>
    <mergeCell ref="B84:B89"/>
    <mergeCell ref="B98:B100"/>
    <mergeCell ref="B102:B106"/>
    <mergeCell ref="B91:B96"/>
  </mergeCells>
  <phoneticPr fontId="30" type="noConversion"/>
  <conditionalFormatting sqref="B4:B6 C4:P4 A130:XFD1048576">
    <cfRule type="cellIs" dxfId="288" priority="301" stopIfTrue="1" operator="notEqual">
      <formula>INDIRECT("Dummy_for_Comparison8!"&amp;ADDRESS(ROW(),COLUMN()))</formula>
    </cfRule>
  </conditionalFormatting>
  <conditionalFormatting sqref="B17:B18 B84 Q84:XFD97 IT98:XFD100 Q98:IS106 IT102:XFD106 B108 F108:XFD108 A109:B125 R126:XFD126 Q127:XFD129 A129">
    <cfRule type="cellIs" dxfId="287" priority="392" stopIfTrue="1" operator="notEqual">
      <formula>INDIRECT("Dummy_for_Comparison8!"&amp;ADDRESS(ROW(),COLUMN()))</formula>
    </cfRule>
  </conditionalFormatting>
  <conditionalFormatting sqref="B27:B32">
    <cfRule type="cellIs" dxfId="286" priority="349" stopIfTrue="1" operator="notEqual">
      <formula>INDIRECT("Dummy_for_Comparison8!"&amp;ADDRESS(ROW(),COLUMN()))</formula>
    </cfRule>
  </conditionalFormatting>
  <conditionalFormatting sqref="B37">
    <cfRule type="cellIs" dxfId="285" priority="273" stopIfTrue="1" operator="notEqual">
      <formula>INDIRECT("Dummy_for_Comparison8!"&amp;ADDRESS(ROW(),COLUMN()))</formula>
    </cfRule>
  </conditionalFormatting>
  <conditionalFormatting sqref="B40">
    <cfRule type="cellIs" dxfId="284" priority="272" stopIfTrue="1" operator="notEqual">
      <formula>INDIRECT("Dummy_for_Comparison8!"&amp;ADDRESS(ROW(),COLUMN()))</formula>
    </cfRule>
  </conditionalFormatting>
  <conditionalFormatting sqref="B48">
    <cfRule type="cellIs" dxfId="283" priority="329" stopIfTrue="1" operator="notEqual">
      <formula>INDIRECT("Dummy_for_Comparison8!"&amp;ADDRESS(ROW(),COLUMN()))</formula>
    </cfRule>
  </conditionalFormatting>
  <conditionalFormatting sqref="B58">
    <cfRule type="cellIs" dxfId="282" priority="183" stopIfTrue="1" operator="notEqual">
      <formula>INDIRECT("Dummy_for_Comparison8!"&amp;ADDRESS(ROW(),COLUMN()))</formula>
    </cfRule>
  </conditionalFormatting>
  <conditionalFormatting sqref="B91">
    <cfRule type="cellIs" dxfId="281" priority="141" stopIfTrue="1" operator="notEqual">
      <formula>INDIRECT("Dummy_for_Comparison8!"&amp;ADDRESS(ROW(),COLUMN()))</formula>
    </cfRule>
  </conditionalFormatting>
  <conditionalFormatting sqref="B98">
    <cfRule type="cellIs" dxfId="280" priority="389" stopIfTrue="1" operator="notEqual">
      <formula>INDIRECT("Dummy_for_Comparison8!"&amp;ADDRESS(ROW(),COLUMN()))</formula>
    </cfRule>
  </conditionalFormatting>
  <conditionalFormatting sqref="B102">
    <cfRule type="cellIs" dxfId="279" priority="381" stopIfTrue="1" operator="notEqual">
      <formula>INDIRECT("Dummy_for_Comparison8!"&amp;ADDRESS(ROW(),COLUMN()))</formula>
    </cfRule>
  </conditionalFormatting>
  <conditionalFormatting sqref="B126">
    <cfRule type="cellIs" dxfId="278" priority="73" stopIfTrue="1" operator="notEqual">
      <formula>INDIRECT("Dummy_for_Comparison8!"&amp;ADDRESS(ROW(),COLUMN()))</formula>
    </cfRule>
  </conditionalFormatting>
  <conditionalFormatting sqref="B44">
    <cfRule type="cellIs" dxfId="277" priority="102" stopIfTrue="1" operator="notEqual">
      <formula>INDIRECT("Dummy_for_Comparison8!"&amp;ADDRESS(ROW(),COLUMN()))</formula>
    </cfRule>
  </conditionalFormatting>
  <conditionalFormatting sqref="B79:B81 B78:C78 A82:O82 C5:L5">
    <cfRule type="cellIs" dxfId="276" priority="391" stopIfTrue="1" operator="notEqual">
      <formula>INDIRECT("Dummy_for_Comparison2!"&amp;ADDRESS(ROW(),COLUMN()))</formula>
    </cfRule>
  </conditionalFormatting>
  <conditionalFormatting sqref="C36:D36">
    <cfRule type="cellIs" dxfId="275" priority="243" stopIfTrue="1" operator="notEqual">
      <formula>INDIRECT("Dummy_for_Comparison2!"&amp;ADDRESS(ROW(),COLUMN()))</formula>
    </cfRule>
  </conditionalFormatting>
  <conditionalFormatting sqref="C17:L27">
    <cfRule type="cellIs" dxfId="274" priority="358" stopIfTrue="1" operator="notEqual">
      <formula>INDIRECT("Dummy_for_Comparison2!"&amp;ADDRESS(ROW(),COLUMN()))</formula>
    </cfRule>
  </conditionalFormatting>
  <conditionalFormatting sqref="C31:L31">
    <cfRule type="cellIs" dxfId="273" priority="371" stopIfTrue="1" operator="notEqual">
      <formula>INDIRECT("Dummy_for_Comparison2!"&amp;ADDRESS(ROW(),COLUMN()))</formula>
    </cfRule>
  </conditionalFormatting>
  <conditionalFormatting sqref="C6:N16">
    <cfRule type="cellIs" dxfId="272" priority="1" stopIfTrue="1" operator="notEqual">
      <formula>INDIRECT("Dummy_for_Comparison2!"&amp;ADDRESS(ROW(),COLUMN()))</formula>
    </cfRule>
  </conditionalFormatting>
  <conditionalFormatting sqref="C44:N46">
    <cfRule type="cellIs" dxfId="271" priority="260" stopIfTrue="1" operator="notEqual">
      <formula>INDIRECT("Dummy_for_Comparison2!"&amp;ADDRESS(ROW(),COLUMN()))</formula>
    </cfRule>
  </conditionalFormatting>
  <conditionalFormatting sqref="C48:N57">
    <cfRule type="cellIs" dxfId="270" priority="242" stopIfTrue="1" operator="notEqual">
      <formula>INDIRECT("Dummy_for_Comparison2!"&amp;ADDRESS(ROW(),COLUMN()))</formula>
    </cfRule>
  </conditionalFormatting>
  <conditionalFormatting sqref="C58:O81">
    <cfRule type="cellIs" dxfId="269" priority="76" stopIfTrue="1" operator="notEqual">
      <formula>INDIRECT("Dummy_for_Comparison2!"&amp;ADDRESS(ROW(),COLUMN()))</formula>
    </cfRule>
  </conditionalFormatting>
  <conditionalFormatting sqref="C127:O129">
    <cfRule type="cellIs" dxfId="268" priority="19" stopIfTrue="1" operator="notEqual">
      <formula>INDIRECT("Dummy_for_Comparison2!"&amp;ADDRESS(ROW(),COLUMN()))</formula>
    </cfRule>
  </conditionalFormatting>
  <conditionalFormatting sqref="C28:P30">
    <cfRule type="cellIs" dxfId="267" priority="246" stopIfTrue="1" operator="notEqual">
      <formula>INDIRECT("Dummy_for_Comparison2!"&amp;ADDRESS(ROW(),COLUMN()))</formula>
    </cfRule>
  </conditionalFormatting>
  <conditionalFormatting sqref="C32:P34">
    <cfRule type="cellIs" dxfId="266" priority="240" stopIfTrue="1" operator="notEqual">
      <formula>INDIRECT("Dummy_for_Comparison2!"&amp;ADDRESS(ROW(),COLUMN()))</formula>
    </cfRule>
  </conditionalFormatting>
  <conditionalFormatting sqref="C84:P100">
    <cfRule type="cellIs" dxfId="265" priority="125" stopIfTrue="1" operator="notEqual">
      <formula>INDIRECT("Dummy_for_Comparison2!"&amp;ADDRESS(ROW(),COLUMN()))</formula>
    </cfRule>
  </conditionalFormatting>
  <conditionalFormatting sqref="C102:P106">
    <cfRule type="cellIs" dxfId="264" priority="241" stopIfTrue="1" operator="notEqual">
      <formula>INDIRECT("Dummy_for_Comparison2!"&amp;ADDRESS(ROW(),COLUMN()))</formula>
    </cfRule>
  </conditionalFormatting>
  <conditionalFormatting sqref="C126:P126">
    <cfRule type="cellIs" dxfId="263" priority="28" stopIfTrue="1" operator="notEqual">
      <formula>INDIRECT("Dummy_for_Comparison2!"&amp;ADDRESS(ROW(),COLUMN()))</formula>
    </cfRule>
  </conditionalFormatting>
  <conditionalFormatting sqref="C109:XFD125">
    <cfRule type="cellIs" dxfId="262" priority="363" stopIfTrue="1" operator="notEqual">
      <formula>INDIRECT("Dummy_for_Comparison8!"&amp;ADDRESS(ROW(),COLUMN()))</formula>
    </cfRule>
  </conditionalFormatting>
  <conditionalFormatting sqref="E2:E3">
    <cfRule type="cellIs" dxfId="261" priority="250" stopIfTrue="1" operator="notEqual">
      <formula>INDIRECT("Dummy_for_Comparison2!"&amp;ADDRESS(ROW(),COLUMN()))</formula>
    </cfRule>
  </conditionalFormatting>
  <conditionalFormatting sqref="E36:N42">
    <cfRule type="cellIs" dxfId="260" priority="252" stopIfTrue="1" operator="notEqual">
      <formula>INDIRECT("Dummy_for_Comparison2!"&amp;ADDRESS(ROW(),COLUMN()))</formula>
    </cfRule>
  </conditionalFormatting>
  <conditionalFormatting sqref="M5 M17 M27 M31">
    <cfRule type="cellIs" dxfId="259" priority="376" stopIfTrue="1" operator="notEqual">
      <formula>INDIRECT("Dummy_for_Comparison6!"&amp;ADDRESS(ROW(),COLUMN()))</formula>
    </cfRule>
  </conditionalFormatting>
  <conditionalFormatting sqref="M18:M26">
    <cfRule type="cellIs" dxfId="258" priority="348" stopIfTrue="1" operator="notEqual">
      <formula>INDIRECT("Dummy_for_Comparison2!"&amp;ADDRESS(ROW(),COLUMN()))</formula>
    </cfRule>
  </conditionalFormatting>
  <conditionalFormatting sqref="N5:P5 N17:P27 N31:P31">
    <cfRule type="cellIs" dxfId="257" priority="377" stopIfTrue="1" operator="notEqual">
      <formula>INDIRECT("Dummy_for_Comparison2!"&amp;ADDRESS(ROW(),COLUMN()))</formula>
    </cfRule>
  </conditionalFormatting>
  <conditionalFormatting sqref="O11">
    <cfRule type="cellIs" dxfId="256" priority="276" stopIfTrue="1" operator="notEqual">
      <formula>INDIRECT("Dummy_for_Comparison2!"&amp;ADDRESS(ROW(),COLUMN()))</formula>
    </cfRule>
  </conditionalFormatting>
  <conditionalFormatting sqref="O44">
    <cfRule type="cellIs" dxfId="255" priority="340" stopIfTrue="1" operator="notEqual">
      <formula>INDIRECT("Dummy_for_Comparison2!"&amp;ADDRESS(ROW(),COLUMN()))</formula>
    </cfRule>
  </conditionalFormatting>
  <conditionalFormatting sqref="O48">
    <cfRule type="cellIs" dxfId="254" priority="330" stopIfTrue="1" operator="notEqual">
      <formula>INDIRECT("Dummy_for_Comparison2!"&amp;ADDRESS(ROW(),COLUMN()))</formula>
    </cfRule>
  </conditionalFormatting>
  <conditionalFormatting sqref="O6:P10 O12:P16">
    <cfRule type="cellIs" dxfId="253" priority="285" stopIfTrue="1" operator="notEqual">
      <formula>INDIRECT("Dummy_for_Comparison2!"&amp;ADDRESS(ROW(),COLUMN()))</formula>
    </cfRule>
  </conditionalFormatting>
  <conditionalFormatting sqref="P44:P46">
    <cfRule type="cellIs" dxfId="252" priority="341" stopIfTrue="1" operator="notEqual">
      <formula>INDIRECT("Dummy_for_Comparison2!"&amp;ADDRESS(ROW(),COLUMN()))</formula>
    </cfRule>
  </conditionalFormatting>
  <conditionalFormatting sqref="P48:P50">
    <cfRule type="cellIs" dxfId="251" priority="331" stopIfTrue="1" operator="notEqual">
      <formula>INDIRECT("Dummy_for_Comparison2!"&amp;ADDRESS(ROW(),COLUMN()))</formula>
    </cfRule>
  </conditionalFormatting>
  <conditionalFormatting sqref="P58:P63">
    <cfRule type="cellIs" dxfId="250" priority="185" stopIfTrue="1" operator="notEqual">
      <formula>INDIRECT("Dummy_for_Comparison2!"&amp;ADDRESS(ROW(),COLUMN()))</formula>
    </cfRule>
  </conditionalFormatting>
  <conditionalFormatting sqref="Q4:XFD34">
    <cfRule type="cellIs" dxfId="249" priority="284" stopIfTrue="1" operator="notEqual">
      <formula>INDIRECT("Dummy_for_Comparison8!"&amp;ADDRESS(ROW(),COLUMN()))</formula>
    </cfRule>
  </conditionalFormatting>
  <hyperlinks>
    <hyperlink ref="E2:F2" location="Data_Sets" display="Data Sets" xr:uid="{00000000-0004-0000-0900-000002000000}"/>
    <hyperlink ref="E3:F3" location="'Register Access'!A1" display="Register Access" xr:uid="{00000000-0004-0000-0900-000003000000}"/>
    <hyperlink ref="P239" location="Table_1" display="Refer Table 1" xr:uid="{00000000-0004-0000-0900-000000000000}"/>
    <hyperlink ref="P244" location="Table_2" display="Refer Table 2" xr:uid="{00000000-0004-0000-0900-000001000000}"/>
  </hyperlinks>
  <pageMargins left="0.7" right="0.7" top="0.75" bottom="0.75" header="0.3" footer="0.3"/>
  <pageSetup orientation="portrait" horizontalDpi="300" r:id="rId1"/>
  <headerFooter>
    <oddHeader>&amp;C&amp;G</oddHeader>
    <oddFooter>&amp;C_x000D_&amp;1#&amp;"Calibri"&amp;6&amp;K626469 Public</oddFooter>
  </headerFooter>
  <ignoredErrors>
    <ignoredError sqref="L8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U518"/>
  <sheetViews>
    <sheetView zoomScale="85" zoomScaleNormal="85" workbookViewId="0">
      <pane xSplit="8" ySplit="5" topLeftCell="I6" activePane="bottomRight" state="frozen"/>
      <selection pane="topRight" activeCell="I1" sqref="I1"/>
      <selection pane="bottomLeft" activeCell="A3" sqref="A3"/>
      <selection pane="bottomRight" activeCell="E533" sqref="E533"/>
    </sheetView>
  </sheetViews>
  <sheetFormatPr defaultColWidth="9.1796875" defaultRowHeight="14.5" outlineLevelRow="1" x14ac:dyDescent="0.35"/>
  <cols>
    <col min="1" max="1" width="15.54296875" bestFit="1" customWidth="1"/>
    <col min="2" max="2" width="30.54296875" bestFit="1" customWidth="1"/>
    <col min="3" max="3" width="10.1796875" customWidth="1"/>
    <col min="4" max="4" width="10.453125" customWidth="1"/>
    <col min="5" max="5" width="11.7265625" customWidth="1"/>
    <col min="6" max="6" width="13" customWidth="1"/>
    <col min="8" max="8" width="12.26953125" customWidth="1"/>
    <col min="9" max="9" width="17.7265625" customWidth="1"/>
    <col min="10" max="10" width="12.453125" customWidth="1"/>
    <col min="11" max="11" width="11.453125" customWidth="1"/>
    <col min="12" max="12" width="9.81640625" bestFit="1" customWidth="1"/>
    <col min="14" max="14" width="30.7265625" customWidth="1"/>
  </cols>
  <sheetData>
    <row r="2" spans="1:21" ht="15.5" x14ac:dyDescent="0.35">
      <c r="B2" s="193" t="s">
        <v>1099</v>
      </c>
      <c r="C2" t="s">
        <v>1100</v>
      </c>
      <c r="L2" s="208" t="s">
        <v>430</v>
      </c>
      <c r="M2" s="209"/>
    </row>
    <row r="3" spans="1:21" ht="15.5" x14ac:dyDescent="0.35">
      <c r="L3" s="208" t="s">
        <v>431</v>
      </c>
      <c r="M3" s="209"/>
    </row>
    <row r="4" spans="1:21" ht="15" thickBot="1" x14ac:dyDescent="0.4"/>
    <row r="5" spans="1:21" ht="30.5" thickBot="1" x14ac:dyDescent="0.4">
      <c r="A5" s="19"/>
      <c r="B5" s="50" t="s">
        <v>0</v>
      </c>
      <c r="C5" s="52" t="s">
        <v>2</v>
      </c>
      <c r="D5" s="51" t="s">
        <v>3</v>
      </c>
      <c r="E5" s="52" t="s">
        <v>43</v>
      </c>
      <c r="F5" s="51" t="s">
        <v>44</v>
      </c>
      <c r="G5" s="51" t="s">
        <v>4</v>
      </c>
      <c r="H5" s="51" t="s">
        <v>45</v>
      </c>
      <c r="I5" s="51" t="s">
        <v>46</v>
      </c>
      <c r="J5" s="51" t="s">
        <v>50</v>
      </c>
      <c r="K5" s="53" t="s">
        <v>32</v>
      </c>
      <c r="L5" s="51" t="s">
        <v>30</v>
      </c>
      <c r="M5" s="51" t="s">
        <v>21</v>
      </c>
      <c r="N5" s="51" t="s">
        <v>37</v>
      </c>
    </row>
    <row r="6" spans="1:21" ht="16" thickBot="1" x14ac:dyDescent="0.4">
      <c r="A6" s="70" t="s">
        <v>318</v>
      </c>
      <c r="B6" s="247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9"/>
      <c r="T6" s="22"/>
      <c r="U6" s="22"/>
    </row>
    <row r="7" spans="1:21" s="1" customFormat="1" ht="15.5" outlineLevel="1" x14ac:dyDescent="0.35">
      <c r="A7" s="246" t="s">
        <v>318</v>
      </c>
      <c r="B7" s="34" t="s">
        <v>198</v>
      </c>
      <c r="C7" s="34">
        <v>118</v>
      </c>
      <c r="D7" s="34">
        <f t="shared" ref="D7:D26" si="0">C7/2</f>
        <v>59</v>
      </c>
      <c r="E7" s="34" t="s">
        <v>8</v>
      </c>
      <c r="F7" s="34" t="s">
        <v>8</v>
      </c>
      <c r="G7" s="34" t="s">
        <v>8</v>
      </c>
      <c r="H7" s="34" t="s">
        <v>8</v>
      </c>
      <c r="I7" s="34" t="s">
        <v>7</v>
      </c>
      <c r="J7" s="34">
        <v>305001</v>
      </c>
      <c r="K7" s="34" t="s">
        <v>10</v>
      </c>
      <c r="L7" s="34" t="s">
        <v>8</v>
      </c>
      <c r="M7" s="34" t="s">
        <v>8</v>
      </c>
      <c r="N7" s="45" t="s">
        <v>196</v>
      </c>
      <c r="O7" s="2"/>
      <c r="P7" s="3"/>
      <c r="Q7" s="12"/>
    </row>
    <row r="8" spans="1:21" s="1" customFormat="1" ht="15.5" outlineLevel="1" x14ac:dyDescent="0.35">
      <c r="A8" s="246"/>
      <c r="B8" s="34" t="s">
        <v>199</v>
      </c>
      <c r="C8" s="34">
        <v>118</v>
      </c>
      <c r="D8" s="34">
        <f t="shared" si="0"/>
        <v>59</v>
      </c>
      <c r="E8" s="34" t="s">
        <v>8</v>
      </c>
      <c r="F8" s="34" t="s">
        <v>8</v>
      </c>
      <c r="G8" s="34" t="s">
        <v>8</v>
      </c>
      <c r="H8" s="34" t="s">
        <v>8</v>
      </c>
      <c r="I8" s="34" t="s">
        <v>7</v>
      </c>
      <c r="J8" s="34">
        <f t="shared" ref="J8:J26" si="1">J7+D7</f>
        <v>305060</v>
      </c>
      <c r="K8" s="34" t="s">
        <v>10</v>
      </c>
      <c r="L8" s="34" t="s">
        <v>8</v>
      </c>
      <c r="M8" s="34" t="s">
        <v>8</v>
      </c>
      <c r="N8" s="21"/>
      <c r="O8" s="2"/>
      <c r="P8" s="3"/>
      <c r="Q8" s="12"/>
    </row>
    <row r="9" spans="1:21" s="1" customFormat="1" ht="15.75" customHeight="1" outlineLevel="1" x14ac:dyDescent="0.35">
      <c r="A9" s="246"/>
      <c r="B9" s="34" t="s">
        <v>200</v>
      </c>
      <c r="C9" s="34">
        <v>118</v>
      </c>
      <c r="D9" s="34">
        <f>C9/2</f>
        <v>59</v>
      </c>
      <c r="E9" s="34" t="s">
        <v>8</v>
      </c>
      <c r="F9" s="34" t="s">
        <v>8</v>
      </c>
      <c r="G9" s="34" t="s">
        <v>8</v>
      </c>
      <c r="H9" s="34" t="s">
        <v>8</v>
      </c>
      <c r="I9" s="34" t="s">
        <v>7</v>
      </c>
      <c r="J9" s="34">
        <f t="shared" si="1"/>
        <v>305119</v>
      </c>
      <c r="K9" s="34" t="s">
        <v>10</v>
      </c>
      <c r="L9" s="34" t="s">
        <v>8</v>
      </c>
      <c r="M9" s="34" t="s">
        <v>8</v>
      </c>
      <c r="N9" s="41"/>
      <c r="O9" s="3"/>
      <c r="P9" s="3"/>
      <c r="Q9" s="12"/>
    </row>
    <row r="10" spans="1:21" s="1" customFormat="1" ht="15.5" outlineLevel="1" x14ac:dyDescent="0.35">
      <c r="A10" s="246"/>
      <c r="B10" s="34" t="s">
        <v>201</v>
      </c>
      <c r="C10" s="34">
        <v>118</v>
      </c>
      <c r="D10" s="34">
        <f>C10/2</f>
        <v>59</v>
      </c>
      <c r="E10" s="34" t="s">
        <v>8</v>
      </c>
      <c r="F10" s="34" t="s">
        <v>8</v>
      </c>
      <c r="G10" s="34" t="s">
        <v>8</v>
      </c>
      <c r="H10" s="34" t="s">
        <v>8</v>
      </c>
      <c r="I10" s="34" t="s">
        <v>7</v>
      </c>
      <c r="J10" s="34">
        <f t="shared" si="1"/>
        <v>305178</v>
      </c>
      <c r="K10" s="34" t="s">
        <v>10</v>
      </c>
      <c r="L10" s="34" t="s">
        <v>8</v>
      </c>
      <c r="M10" s="34" t="s">
        <v>8</v>
      </c>
      <c r="N10" s="41"/>
      <c r="O10" s="3"/>
      <c r="P10" s="3"/>
      <c r="Q10" s="12"/>
    </row>
    <row r="11" spans="1:21" s="1" customFormat="1" ht="15.5" outlineLevel="1" x14ac:dyDescent="0.35">
      <c r="A11" s="246"/>
      <c r="B11" s="34" t="s">
        <v>202</v>
      </c>
      <c r="C11" s="34">
        <v>118</v>
      </c>
      <c r="D11" s="34">
        <f t="shared" si="0"/>
        <v>59</v>
      </c>
      <c r="E11" s="34" t="s">
        <v>8</v>
      </c>
      <c r="F11" s="34" t="s">
        <v>8</v>
      </c>
      <c r="G11" s="34" t="s">
        <v>8</v>
      </c>
      <c r="H11" s="34" t="s">
        <v>8</v>
      </c>
      <c r="I11" s="34" t="s">
        <v>7</v>
      </c>
      <c r="J11" s="34">
        <f t="shared" si="1"/>
        <v>305237</v>
      </c>
      <c r="K11" s="34" t="s">
        <v>10</v>
      </c>
      <c r="L11" s="34" t="s">
        <v>8</v>
      </c>
      <c r="M11" s="34" t="s">
        <v>8</v>
      </c>
      <c r="N11" s="41"/>
      <c r="O11" s="2"/>
      <c r="P11" s="42"/>
    </row>
    <row r="12" spans="1:21" s="1" customFormat="1" ht="15.5" outlineLevel="1" x14ac:dyDescent="0.35">
      <c r="A12" s="246"/>
      <c r="B12" s="34" t="s">
        <v>203</v>
      </c>
      <c r="C12" s="34">
        <v>118</v>
      </c>
      <c r="D12" s="34">
        <f t="shared" si="0"/>
        <v>59</v>
      </c>
      <c r="E12" s="34" t="s">
        <v>8</v>
      </c>
      <c r="F12" s="34" t="s">
        <v>8</v>
      </c>
      <c r="G12" s="34" t="s">
        <v>8</v>
      </c>
      <c r="H12" s="34" t="s">
        <v>8</v>
      </c>
      <c r="I12" s="34" t="s">
        <v>7</v>
      </c>
      <c r="J12" s="34">
        <f t="shared" si="1"/>
        <v>305296</v>
      </c>
      <c r="K12" s="34" t="s">
        <v>10</v>
      </c>
      <c r="L12" s="34" t="s">
        <v>8</v>
      </c>
      <c r="M12" s="34" t="s">
        <v>8</v>
      </c>
      <c r="N12" s="41"/>
      <c r="O12" s="2"/>
      <c r="P12" s="42"/>
    </row>
    <row r="13" spans="1:21" s="1" customFormat="1" ht="15.5" outlineLevel="1" x14ac:dyDescent="0.35">
      <c r="A13" s="246"/>
      <c r="B13" s="34" t="s">
        <v>204</v>
      </c>
      <c r="C13" s="34">
        <v>118</v>
      </c>
      <c r="D13" s="34">
        <f t="shared" si="0"/>
        <v>59</v>
      </c>
      <c r="E13" s="34" t="s">
        <v>8</v>
      </c>
      <c r="F13" s="34" t="s">
        <v>8</v>
      </c>
      <c r="G13" s="34" t="s">
        <v>8</v>
      </c>
      <c r="H13" s="34" t="s">
        <v>8</v>
      </c>
      <c r="I13" s="34" t="s">
        <v>7</v>
      </c>
      <c r="J13" s="34">
        <f t="shared" si="1"/>
        <v>305355</v>
      </c>
      <c r="K13" s="34" t="s">
        <v>10</v>
      </c>
      <c r="L13" s="34" t="s">
        <v>8</v>
      </c>
      <c r="M13" s="34" t="s">
        <v>8</v>
      </c>
      <c r="N13" s="41"/>
      <c r="O13" s="2"/>
      <c r="P13" s="3"/>
    </row>
    <row r="14" spans="1:21" s="1" customFormat="1" ht="15.5" outlineLevel="1" x14ac:dyDescent="0.35">
      <c r="A14" s="246"/>
      <c r="B14" s="34" t="s">
        <v>205</v>
      </c>
      <c r="C14" s="34">
        <v>118</v>
      </c>
      <c r="D14" s="34">
        <f t="shared" si="0"/>
        <v>59</v>
      </c>
      <c r="E14" s="34" t="s">
        <v>8</v>
      </c>
      <c r="F14" s="34" t="s">
        <v>8</v>
      </c>
      <c r="G14" s="34" t="s">
        <v>8</v>
      </c>
      <c r="H14" s="34" t="s">
        <v>8</v>
      </c>
      <c r="I14" s="34" t="s">
        <v>7</v>
      </c>
      <c r="J14" s="34">
        <f t="shared" si="1"/>
        <v>305414</v>
      </c>
      <c r="K14" s="34" t="s">
        <v>10</v>
      </c>
      <c r="L14" s="34" t="s">
        <v>8</v>
      </c>
      <c r="M14" s="34" t="s">
        <v>8</v>
      </c>
      <c r="N14" s="41"/>
      <c r="O14" s="2"/>
      <c r="P14" s="3"/>
    </row>
    <row r="15" spans="1:21" s="1" customFormat="1" ht="15.5" outlineLevel="1" x14ac:dyDescent="0.35">
      <c r="A15" s="246"/>
      <c r="B15" s="34" t="s">
        <v>206</v>
      </c>
      <c r="C15" s="34">
        <v>118</v>
      </c>
      <c r="D15" s="34">
        <f t="shared" si="0"/>
        <v>59</v>
      </c>
      <c r="E15" s="34" t="s">
        <v>8</v>
      </c>
      <c r="F15" s="34" t="s">
        <v>8</v>
      </c>
      <c r="G15" s="34" t="s">
        <v>8</v>
      </c>
      <c r="H15" s="34" t="s">
        <v>8</v>
      </c>
      <c r="I15" s="34" t="s">
        <v>7</v>
      </c>
      <c r="J15" s="34">
        <f t="shared" si="1"/>
        <v>305473</v>
      </c>
      <c r="K15" s="34" t="s">
        <v>10</v>
      </c>
      <c r="L15" s="34" t="s">
        <v>8</v>
      </c>
      <c r="M15" s="34" t="s">
        <v>8</v>
      </c>
      <c r="N15" s="27"/>
      <c r="O15" s="42"/>
      <c r="P15" s="42"/>
    </row>
    <row r="16" spans="1:21" s="1" customFormat="1" ht="15.5" outlineLevel="1" x14ac:dyDescent="0.35">
      <c r="A16" s="246"/>
      <c r="B16" s="34" t="s">
        <v>207</v>
      </c>
      <c r="C16" s="34">
        <v>118</v>
      </c>
      <c r="D16" s="34">
        <f t="shared" si="0"/>
        <v>59</v>
      </c>
      <c r="E16" s="34" t="s">
        <v>8</v>
      </c>
      <c r="F16" s="34" t="s">
        <v>8</v>
      </c>
      <c r="G16" s="34" t="s">
        <v>8</v>
      </c>
      <c r="H16" s="34" t="s">
        <v>8</v>
      </c>
      <c r="I16" s="34" t="s">
        <v>7</v>
      </c>
      <c r="J16" s="34">
        <f t="shared" si="1"/>
        <v>305532</v>
      </c>
      <c r="K16" s="34" t="s">
        <v>10</v>
      </c>
      <c r="L16" s="34" t="s">
        <v>8</v>
      </c>
      <c r="M16" s="34" t="s">
        <v>8</v>
      </c>
      <c r="N16" s="27"/>
      <c r="O16" s="42"/>
      <c r="P16" s="42"/>
    </row>
    <row r="17" spans="1:16" s="1" customFormat="1" ht="15.5" outlineLevel="1" x14ac:dyDescent="0.35">
      <c r="A17" s="246"/>
      <c r="B17" s="34" t="s">
        <v>208</v>
      </c>
      <c r="C17" s="34">
        <v>118</v>
      </c>
      <c r="D17" s="34">
        <f t="shared" si="0"/>
        <v>59</v>
      </c>
      <c r="E17" s="34" t="s">
        <v>8</v>
      </c>
      <c r="F17" s="34" t="s">
        <v>8</v>
      </c>
      <c r="G17" s="34" t="s">
        <v>8</v>
      </c>
      <c r="H17" s="34" t="s">
        <v>8</v>
      </c>
      <c r="I17" s="34" t="s">
        <v>7</v>
      </c>
      <c r="J17" s="34">
        <f t="shared" si="1"/>
        <v>305591</v>
      </c>
      <c r="K17" s="34" t="s">
        <v>10</v>
      </c>
      <c r="L17" s="34" t="s">
        <v>8</v>
      </c>
      <c r="M17" s="34" t="s">
        <v>8</v>
      </c>
      <c r="N17" s="27"/>
      <c r="O17" s="42"/>
      <c r="P17" s="42"/>
    </row>
    <row r="18" spans="1:16" s="1" customFormat="1" ht="15.5" outlineLevel="1" x14ac:dyDescent="0.35">
      <c r="A18" s="246"/>
      <c r="B18" s="34" t="s">
        <v>209</v>
      </c>
      <c r="C18" s="34">
        <v>118</v>
      </c>
      <c r="D18" s="34">
        <f t="shared" si="0"/>
        <v>59</v>
      </c>
      <c r="E18" s="34" t="s">
        <v>8</v>
      </c>
      <c r="F18" s="34" t="s">
        <v>8</v>
      </c>
      <c r="G18" s="34" t="s">
        <v>8</v>
      </c>
      <c r="H18" s="34" t="s">
        <v>8</v>
      </c>
      <c r="I18" s="34" t="s">
        <v>7</v>
      </c>
      <c r="J18" s="34">
        <f t="shared" si="1"/>
        <v>305650</v>
      </c>
      <c r="K18" s="34" t="s">
        <v>10</v>
      </c>
      <c r="L18" s="34" t="s">
        <v>8</v>
      </c>
      <c r="M18" s="34" t="s">
        <v>8</v>
      </c>
      <c r="N18" s="27"/>
      <c r="O18" s="42"/>
      <c r="P18" s="42"/>
    </row>
    <row r="19" spans="1:16" s="1" customFormat="1" ht="15.5" outlineLevel="1" x14ac:dyDescent="0.35">
      <c r="A19" s="246"/>
      <c r="B19" s="34" t="s">
        <v>210</v>
      </c>
      <c r="C19" s="34">
        <v>118</v>
      </c>
      <c r="D19" s="34">
        <f t="shared" si="0"/>
        <v>59</v>
      </c>
      <c r="E19" s="34" t="s">
        <v>8</v>
      </c>
      <c r="F19" s="34" t="s">
        <v>8</v>
      </c>
      <c r="G19" s="34" t="s">
        <v>8</v>
      </c>
      <c r="H19" s="34" t="s">
        <v>8</v>
      </c>
      <c r="I19" s="34" t="s">
        <v>7</v>
      </c>
      <c r="J19" s="34">
        <f t="shared" si="1"/>
        <v>305709</v>
      </c>
      <c r="K19" s="34" t="s">
        <v>10</v>
      </c>
      <c r="L19" s="34" t="s">
        <v>8</v>
      </c>
      <c r="M19" s="34" t="s">
        <v>8</v>
      </c>
      <c r="N19" s="27"/>
      <c r="O19" s="42"/>
      <c r="P19" s="42"/>
    </row>
    <row r="20" spans="1:16" s="1" customFormat="1" ht="15.5" outlineLevel="1" x14ac:dyDescent="0.35">
      <c r="A20" s="246"/>
      <c r="B20" s="34" t="s">
        <v>211</v>
      </c>
      <c r="C20" s="34">
        <v>118</v>
      </c>
      <c r="D20" s="34">
        <f t="shared" si="0"/>
        <v>59</v>
      </c>
      <c r="E20" s="34" t="s">
        <v>8</v>
      </c>
      <c r="F20" s="34" t="s">
        <v>8</v>
      </c>
      <c r="G20" s="34" t="s">
        <v>8</v>
      </c>
      <c r="H20" s="34" t="s">
        <v>8</v>
      </c>
      <c r="I20" s="34" t="s">
        <v>7</v>
      </c>
      <c r="J20" s="34">
        <f t="shared" si="1"/>
        <v>305768</v>
      </c>
      <c r="K20" s="34" t="s">
        <v>10</v>
      </c>
      <c r="L20" s="34" t="s">
        <v>8</v>
      </c>
      <c r="M20" s="34" t="s">
        <v>8</v>
      </c>
      <c r="N20" s="27"/>
      <c r="O20" s="42"/>
      <c r="P20" s="42"/>
    </row>
    <row r="21" spans="1:16" s="1" customFormat="1" ht="15.5" outlineLevel="1" x14ac:dyDescent="0.35">
      <c r="A21" s="246"/>
      <c r="B21" s="34" t="s">
        <v>212</v>
      </c>
      <c r="C21" s="34">
        <v>118</v>
      </c>
      <c r="D21" s="34">
        <f t="shared" si="0"/>
        <v>59</v>
      </c>
      <c r="E21" s="34" t="s">
        <v>8</v>
      </c>
      <c r="F21" s="34" t="s">
        <v>8</v>
      </c>
      <c r="G21" s="34" t="s">
        <v>8</v>
      </c>
      <c r="H21" s="34" t="s">
        <v>8</v>
      </c>
      <c r="I21" s="34" t="s">
        <v>7</v>
      </c>
      <c r="J21" s="34">
        <f t="shared" si="1"/>
        <v>305827</v>
      </c>
      <c r="K21" s="34" t="s">
        <v>10</v>
      </c>
      <c r="L21" s="34" t="s">
        <v>8</v>
      </c>
      <c r="M21" s="34" t="s">
        <v>8</v>
      </c>
      <c r="N21" s="27"/>
      <c r="O21" s="42"/>
      <c r="P21" s="42"/>
    </row>
    <row r="22" spans="1:16" s="1" customFormat="1" ht="15.5" outlineLevel="1" x14ac:dyDescent="0.35">
      <c r="A22" s="246"/>
      <c r="B22" s="34" t="s">
        <v>213</v>
      </c>
      <c r="C22" s="34">
        <v>118</v>
      </c>
      <c r="D22" s="34">
        <f t="shared" si="0"/>
        <v>59</v>
      </c>
      <c r="E22" s="34" t="s">
        <v>8</v>
      </c>
      <c r="F22" s="34" t="s">
        <v>8</v>
      </c>
      <c r="G22" s="34" t="s">
        <v>8</v>
      </c>
      <c r="H22" s="34" t="s">
        <v>8</v>
      </c>
      <c r="I22" s="34" t="s">
        <v>7</v>
      </c>
      <c r="J22" s="34">
        <f t="shared" si="1"/>
        <v>305886</v>
      </c>
      <c r="K22" s="34" t="s">
        <v>10</v>
      </c>
      <c r="L22" s="34" t="s">
        <v>8</v>
      </c>
      <c r="M22" s="34" t="s">
        <v>8</v>
      </c>
      <c r="N22" s="27"/>
      <c r="O22" s="42"/>
      <c r="P22" s="42"/>
    </row>
    <row r="23" spans="1:16" s="1" customFormat="1" ht="15.5" outlineLevel="1" x14ac:dyDescent="0.35">
      <c r="A23" s="246"/>
      <c r="B23" s="34" t="s">
        <v>214</v>
      </c>
      <c r="C23" s="34">
        <v>118</v>
      </c>
      <c r="D23" s="34">
        <f t="shared" si="0"/>
        <v>59</v>
      </c>
      <c r="E23" s="34" t="s">
        <v>8</v>
      </c>
      <c r="F23" s="34" t="s">
        <v>8</v>
      </c>
      <c r="G23" s="34" t="s">
        <v>8</v>
      </c>
      <c r="H23" s="34" t="s">
        <v>8</v>
      </c>
      <c r="I23" s="34" t="s">
        <v>7</v>
      </c>
      <c r="J23" s="34">
        <f t="shared" si="1"/>
        <v>305945</v>
      </c>
      <c r="K23" s="34" t="s">
        <v>10</v>
      </c>
      <c r="L23" s="34" t="s">
        <v>8</v>
      </c>
      <c r="M23" s="34" t="s">
        <v>8</v>
      </c>
      <c r="N23" s="27"/>
      <c r="O23" s="42"/>
      <c r="P23" s="42"/>
    </row>
    <row r="24" spans="1:16" s="1" customFormat="1" ht="15.5" outlineLevel="1" x14ac:dyDescent="0.35">
      <c r="A24" s="246"/>
      <c r="B24" s="34" t="s">
        <v>215</v>
      </c>
      <c r="C24" s="34">
        <v>118</v>
      </c>
      <c r="D24" s="34">
        <f t="shared" si="0"/>
        <v>59</v>
      </c>
      <c r="E24" s="34" t="s">
        <v>8</v>
      </c>
      <c r="F24" s="34" t="s">
        <v>8</v>
      </c>
      <c r="G24" s="34" t="s">
        <v>8</v>
      </c>
      <c r="H24" s="34" t="s">
        <v>8</v>
      </c>
      <c r="I24" s="34" t="s">
        <v>7</v>
      </c>
      <c r="J24" s="34">
        <f t="shared" si="1"/>
        <v>306004</v>
      </c>
      <c r="K24" s="34" t="s">
        <v>10</v>
      </c>
      <c r="L24" s="34" t="s">
        <v>8</v>
      </c>
      <c r="M24" s="34" t="s">
        <v>8</v>
      </c>
      <c r="N24" s="27"/>
      <c r="O24" s="42"/>
      <c r="P24" s="42"/>
    </row>
    <row r="25" spans="1:16" s="1" customFormat="1" ht="15.5" outlineLevel="1" x14ac:dyDescent="0.35">
      <c r="A25" s="246"/>
      <c r="B25" s="34" t="s">
        <v>216</v>
      </c>
      <c r="C25" s="34">
        <v>118</v>
      </c>
      <c r="D25" s="34">
        <f t="shared" si="0"/>
        <v>59</v>
      </c>
      <c r="E25" s="34" t="s">
        <v>8</v>
      </c>
      <c r="F25" s="34" t="s">
        <v>8</v>
      </c>
      <c r="G25" s="34" t="s">
        <v>8</v>
      </c>
      <c r="H25" s="34" t="s">
        <v>8</v>
      </c>
      <c r="I25" s="34" t="s">
        <v>7</v>
      </c>
      <c r="J25" s="34">
        <f t="shared" si="1"/>
        <v>306063</v>
      </c>
      <c r="K25" s="34" t="s">
        <v>10</v>
      </c>
      <c r="L25" s="34" t="s">
        <v>8</v>
      </c>
      <c r="M25" s="34" t="s">
        <v>8</v>
      </c>
      <c r="N25" s="27"/>
      <c r="O25" s="42"/>
      <c r="P25" s="42"/>
    </row>
    <row r="26" spans="1:16" s="1" customFormat="1" ht="15.5" outlineLevel="1" x14ac:dyDescent="0.35">
      <c r="A26" s="246"/>
      <c r="B26" s="34" t="s">
        <v>217</v>
      </c>
      <c r="C26" s="34">
        <v>118</v>
      </c>
      <c r="D26" s="34">
        <f t="shared" si="0"/>
        <v>59</v>
      </c>
      <c r="E26" s="34" t="s">
        <v>8</v>
      </c>
      <c r="F26" s="34" t="s">
        <v>8</v>
      </c>
      <c r="G26" s="34" t="s">
        <v>8</v>
      </c>
      <c r="H26" s="34" t="s">
        <v>8</v>
      </c>
      <c r="I26" s="34" t="s">
        <v>7</v>
      </c>
      <c r="J26" s="34">
        <f t="shared" si="1"/>
        <v>306122</v>
      </c>
      <c r="K26" s="34" t="s">
        <v>10</v>
      </c>
      <c r="L26" s="34" t="s">
        <v>8</v>
      </c>
      <c r="M26" s="34" t="s">
        <v>8</v>
      </c>
      <c r="N26" s="27"/>
      <c r="O26" s="42"/>
      <c r="P26" s="42"/>
    </row>
    <row r="27" spans="1:16" s="1" customFormat="1" ht="15.5" outlineLevel="1" x14ac:dyDescent="0.35">
      <c r="A27" s="246"/>
      <c r="B27" s="34" t="s">
        <v>319</v>
      </c>
      <c r="C27" s="34">
        <v>118</v>
      </c>
      <c r="D27" s="34">
        <f t="shared" ref="D27:D30" si="2">C27/2</f>
        <v>59</v>
      </c>
      <c r="E27" s="34" t="s">
        <v>8</v>
      </c>
      <c r="F27" s="34" t="s">
        <v>8</v>
      </c>
      <c r="G27" s="34" t="s">
        <v>8</v>
      </c>
      <c r="H27" s="34" t="s">
        <v>8</v>
      </c>
      <c r="I27" s="34" t="s">
        <v>7</v>
      </c>
      <c r="J27" s="34">
        <f t="shared" ref="J27:J90" si="3">J26+D26</f>
        <v>306181</v>
      </c>
      <c r="K27" s="34" t="s">
        <v>10</v>
      </c>
      <c r="L27" s="34" t="s">
        <v>8</v>
      </c>
      <c r="M27" s="34" t="s">
        <v>8</v>
      </c>
      <c r="N27" s="27"/>
      <c r="O27" s="42"/>
      <c r="P27" s="42"/>
    </row>
    <row r="28" spans="1:16" s="1" customFormat="1" ht="15.5" outlineLevel="1" x14ac:dyDescent="0.35">
      <c r="A28" s="246"/>
      <c r="B28" s="34" t="s">
        <v>320</v>
      </c>
      <c r="C28" s="34">
        <v>118</v>
      </c>
      <c r="D28" s="34">
        <f t="shared" si="2"/>
        <v>59</v>
      </c>
      <c r="E28" s="34" t="s">
        <v>8</v>
      </c>
      <c r="F28" s="34" t="s">
        <v>8</v>
      </c>
      <c r="G28" s="34" t="s">
        <v>8</v>
      </c>
      <c r="H28" s="34" t="s">
        <v>8</v>
      </c>
      <c r="I28" s="34" t="s">
        <v>7</v>
      </c>
      <c r="J28" s="34">
        <f t="shared" si="3"/>
        <v>306240</v>
      </c>
      <c r="K28" s="34" t="s">
        <v>10</v>
      </c>
      <c r="L28" s="34" t="s">
        <v>8</v>
      </c>
      <c r="M28" s="34" t="s">
        <v>8</v>
      </c>
      <c r="N28" s="27"/>
      <c r="O28" s="42"/>
      <c r="P28" s="42"/>
    </row>
    <row r="29" spans="1:16" s="1" customFormat="1" ht="15.5" outlineLevel="1" x14ac:dyDescent="0.35">
      <c r="A29" s="246"/>
      <c r="B29" s="34" t="s">
        <v>321</v>
      </c>
      <c r="C29" s="34">
        <v>118</v>
      </c>
      <c r="D29" s="34">
        <f t="shared" si="2"/>
        <v>59</v>
      </c>
      <c r="E29" s="34" t="s">
        <v>8</v>
      </c>
      <c r="F29" s="34" t="s">
        <v>8</v>
      </c>
      <c r="G29" s="34" t="s">
        <v>8</v>
      </c>
      <c r="H29" s="34" t="s">
        <v>8</v>
      </c>
      <c r="I29" s="34" t="s">
        <v>7</v>
      </c>
      <c r="J29" s="34">
        <f t="shared" si="3"/>
        <v>306299</v>
      </c>
      <c r="K29" s="34" t="s">
        <v>10</v>
      </c>
      <c r="L29" s="34" t="s">
        <v>8</v>
      </c>
      <c r="M29" s="34" t="s">
        <v>8</v>
      </c>
      <c r="N29" s="27"/>
      <c r="O29" s="42"/>
      <c r="P29" s="42"/>
    </row>
    <row r="30" spans="1:16" s="1" customFormat="1" ht="15.5" outlineLevel="1" x14ac:dyDescent="0.35">
      <c r="A30" s="246"/>
      <c r="B30" s="34" t="s">
        <v>322</v>
      </c>
      <c r="C30" s="34">
        <v>118</v>
      </c>
      <c r="D30" s="34">
        <f t="shared" si="2"/>
        <v>59</v>
      </c>
      <c r="E30" s="34" t="s">
        <v>8</v>
      </c>
      <c r="F30" s="34" t="s">
        <v>8</v>
      </c>
      <c r="G30" s="34" t="s">
        <v>8</v>
      </c>
      <c r="H30" s="34" t="s">
        <v>8</v>
      </c>
      <c r="I30" s="34" t="s">
        <v>7</v>
      </c>
      <c r="J30" s="34">
        <f t="shared" si="3"/>
        <v>306358</v>
      </c>
      <c r="K30" s="34" t="s">
        <v>10</v>
      </c>
      <c r="L30" s="34" t="s">
        <v>8</v>
      </c>
      <c r="M30" s="34" t="s">
        <v>8</v>
      </c>
      <c r="N30" s="27"/>
      <c r="O30" s="42"/>
      <c r="P30" s="42"/>
    </row>
    <row r="31" spans="1:16" s="1" customFormat="1" ht="15.5" outlineLevel="1" x14ac:dyDescent="0.35">
      <c r="A31" s="246"/>
      <c r="B31" s="34" t="s">
        <v>323</v>
      </c>
      <c r="C31" s="34">
        <v>118</v>
      </c>
      <c r="D31" s="34">
        <f t="shared" ref="D31:D94" si="4">C31/2</f>
        <v>59</v>
      </c>
      <c r="E31" s="34" t="s">
        <v>8</v>
      </c>
      <c r="F31" s="34" t="s">
        <v>8</v>
      </c>
      <c r="G31" s="34" t="s">
        <v>8</v>
      </c>
      <c r="H31" s="34" t="s">
        <v>8</v>
      </c>
      <c r="I31" s="34" t="s">
        <v>7</v>
      </c>
      <c r="J31" s="34">
        <f t="shared" si="3"/>
        <v>306417</v>
      </c>
      <c r="K31" s="34" t="s">
        <v>10</v>
      </c>
      <c r="L31" s="34" t="s">
        <v>8</v>
      </c>
      <c r="M31" s="34" t="s">
        <v>8</v>
      </c>
      <c r="N31" s="27"/>
      <c r="O31" s="42"/>
      <c r="P31" s="42"/>
    </row>
    <row r="32" spans="1:16" s="1" customFormat="1" ht="15.5" hidden="1" outlineLevel="1" x14ac:dyDescent="0.35">
      <c r="A32" s="246"/>
      <c r="B32" s="34" t="s">
        <v>658</v>
      </c>
      <c r="C32" s="34">
        <v>118</v>
      </c>
      <c r="D32" s="34">
        <f t="shared" si="4"/>
        <v>59</v>
      </c>
      <c r="E32" s="34" t="s">
        <v>8</v>
      </c>
      <c r="F32" s="34" t="s">
        <v>8</v>
      </c>
      <c r="G32" s="34" t="s">
        <v>8</v>
      </c>
      <c r="H32" s="34" t="s">
        <v>8</v>
      </c>
      <c r="I32" s="34" t="s">
        <v>7</v>
      </c>
      <c r="J32" s="34">
        <f t="shared" si="3"/>
        <v>306476</v>
      </c>
      <c r="K32" s="34" t="s">
        <v>10</v>
      </c>
      <c r="L32" s="34" t="s">
        <v>8</v>
      </c>
      <c r="M32" s="34" t="s">
        <v>8</v>
      </c>
      <c r="N32" s="27"/>
      <c r="O32" s="42"/>
      <c r="P32" s="42"/>
    </row>
    <row r="33" spans="1:16" s="1" customFormat="1" ht="15.5" hidden="1" outlineLevel="1" x14ac:dyDescent="0.35">
      <c r="A33" s="246"/>
      <c r="B33" s="34" t="s">
        <v>659</v>
      </c>
      <c r="C33" s="34">
        <v>118</v>
      </c>
      <c r="D33" s="34">
        <f t="shared" si="4"/>
        <v>59</v>
      </c>
      <c r="E33" s="34" t="s">
        <v>8</v>
      </c>
      <c r="F33" s="34" t="s">
        <v>8</v>
      </c>
      <c r="G33" s="34" t="s">
        <v>8</v>
      </c>
      <c r="H33" s="34" t="s">
        <v>8</v>
      </c>
      <c r="I33" s="34" t="s">
        <v>7</v>
      </c>
      <c r="J33" s="34">
        <f t="shared" si="3"/>
        <v>306535</v>
      </c>
      <c r="K33" s="34" t="s">
        <v>10</v>
      </c>
      <c r="L33" s="34" t="s">
        <v>8</v>
      </c>
      <c r="M33" s="34" t="s">
        <v>8</v>
      </c>
      <c r="N33" s="27"/>
      <c r="O33" s="42"/>
      <c r="P33" s="42"/>
    </row>
    <row r="34" spans="1:16" s="1" customFormat="1" ht="15.5" hidden="1" outlineLevel="1" x14ac:dyDescent="0.35">
      <c r="A34" s="246"/>
      <c r="B34" s="34" t="s">
        <v>660</v>
      </c>
      <c r="C34" s="34">
        <v>118</v>
      </c>
      <c r="D34" s="34">
        <f t="shared" si="4"/>
        <v>59</v>
      </c>
      <c r="E34" s="34" t="s">
        <v>8</v>
      </c>
      <c r="F34" s="34" t="s">
        <v>8</v>
      </c>
      <c r="G34" s="34" t="s">
        <v>8</v>
      </c>
      <c r="H34" s="34" t="s">
        <v>8</v>
      </c>
      <c r="I34" s="34" t="s">
        <v>7</v>
      </c>
      <c r="J34" s="34">
        <f t="shared" si="3"/>
        <v>306594</v>
      </c>
      <c r="K34" s="34" t="s">
        <v>10</v>
      </c>
      <c r="L34" s="34" t="s">
        <v>8</v>
      </c>
      <c r="M34" s="34" t="s">
        <v>8</v>
      </c>
      <c r="N34" s="27"/>
      <c r="O34" s="42"/>
      <c r="P34" s="42"/>
    </row>
    <row r="35" spans="1:16" s="1" customFormat="1" ht="15.5" hidden="1" outlineLevel="1" x14ac:dyDescent="0.35">
      <c r="A35" s="246"/>
      <c r="B35" s="34" t="s">
        <v>661</v>
      </c>
      <c r="C35" s="34">
        <v>118</v>
      </c>
      <c r="D35" s="34">
        <f t="shared" si="4"/>
        <v>59</v>
      </c>
      <c r="E35" s="34" t="s">
        <v>8</v>
      </c>
      <c r="F35" s="34" t="s">
        <v>8</v>
      </c>
      <c r="G35" s="34" t="s">
        <v>8</v>
      </c>
      <c r="H35" s="34" t="s">
        <v>8</v>
      </c>
      <c r="I35" s="34" t="s">
        <v>7</v>
      </c>
      <c r="J35" s="34">
        <f t="shared" si="3"/>
        <v>306653</v>
      </c>
      <c r="K35" s="34" t="s">
        <v>10</v>
      </c>
      <c r="L35" s="34" t="s">
        <v>8</v>
      </c>
      <c r="M35" s="34" t="s">
        <v>8</v>
      </c>
      <c r="N35" s="27"/>
      <c r="O35" s="42"/>
      <c r="P35" s="42"/>
    </row>
    <row r="36" spans="1:16" s="1" customFormat="1" ht="15.5" hidden="1" outlineLevel="1" x14ac:dyDescent="0.35">
      <c r="A36" s="246"/>
      <c r="B36" s="34" t="s">
        <v>662</v>
      </c>
      <c r="C36" s="34">
        <v>118</v>
      </c>
      <c r="D36" s="34">
        <f t="shared" si="4"/>
        <v>59</v>
      </c>
      <c r="E36" s="34" t="s">
        <v>8</v>
      </c>
      <c r="F36" s="34" t="s">
        <v>8</v>
      </c>
      <c r="G36" s="34" t="s">
        <v>8</v>
      </c>
      <c r="H36" s="34" t="s">
        <v>8</v>
      </c>
      <c r="I36" s="34" t="s">
        <v>7</v>
      </c>
      <c r="J36" s="34">
        <f t="shared" si="3"/>
        <v>306712</v>
      </c>
      <c r="K36" s="34" t="s">
        <v>10</v>
      </c>
      <c r="L36" s="34" t="s">
        <v>8</v>
      </c>
      <c r="M36" s="34" t="s">
        <v>8</v>
      </c>
      <c r="N36" s="27"/>
      <c r="O36" s="42"/>
      <c r="P36" s="42"/>
    </row>
    <row r="37" spans="1:16" s="1" customFormat="1" ht="15.5" hidden="1" outlineLevel="1" x14ac:dyDescent="0.35">
      <c r="A37" s="246"/>
      <c r="B37" s="34" t="s">
        <v>663</v>
      </c>
      <c r="C37" s="34">
        <v>118</v>
      </c>
      <c r="D37" s="34">
        <f t="shared" si="4"/>
        <v>59</v>
      </c>
      <c r="E37" s="34" t="s">
        <v>8</v>
      </c>
      <c r="F37" s="34" t="s">
        <v>8</v>
      </c>
      <c r="G37" s="34" t="s">
        <v>8</v>
      </c>
      <c r="H37" s="34" t="s">
        <v>8</v>
      </c>
      <c r="I37" s="34" t="s">
        <v>7</v>
      </c>
      <c r="J37" s="34">
        <f t="shared" si="3"/>
        <v>306771</v>
      </c>
      <c r="K37" s="34" t="s">
        <v>10</v>
      </c>
      <c r="L37" s="34" t="s">
        <v>8</v>
      </c>
      <c r="M37" s="34" t="s">
        <v>8</v>
      </c>
      <c r="N37" s="27"/>
      <c r="O37" s="42"/>
      <c r="P37" s="42"/>
    </row>
    <row r="38" spans="1:16" s="1" customFormat="1" ht="15.5" hidden="1" outlineLevel="1" x14ac:dyDescent="0.35">
      <c r="A38" s="246"/>
      <c r="B38" s="34" t="s">
        <v>664</v>
      </c>
      <c r="C38" s="34">
        <v>118</v>
      </c>
      <c r="D38" s="34">
        <f t="shared" si="4"/>
        <v>59</v>
      </c>
      <c r="E38" s="34" t="s">
        <v>8</v>
      </c>
      <c r="F38" s="34" t="s">
        <v>8</v>
      </c>
      <c r="G38" s="34" t="s">
        <v>8</v>
      </c>
      <c r="H38" s="34" t="s">
        <v>8</v>
      </c>
      <c r="I38" s="34" t="s">
        <v>7</v>
      </c>
      <c r="J38" s="34">
        <f t="shared" si="3"/>
        <v>306830</v>
      </c>
      <c r="K38" s="34" t="s">
        <v>10</v>
      </c>
      <c r="L38" s="34" t="s">
        <v>8</v>
      </c>
      <c r="M38" s="34" t="s">
        <v>8</v>
      </c>
      <c r="N38" s="27"/>
      <c r="O38" s="42"/>
      <c r="P38" s="42"/>
    </row>
    <row r="39" spans="1:16" s="1" customFormat="1" ht="15.5" hidden="1" outlineLevel="1" x14ac:dyDescent="0.35">
      <c r="A39" s="246"/>
      <c r="B39" s="34" t="s">
        <v>665</v>
      </c>
      <c r="C39" s="34">
        <v>118</v>
      </c>
      <c r="D39" s="34">
        <f t="shared" si="4"/>
        <v>59</v>
      </c>
      <c r="E39" s="34" t="s">
        <v>8</v>
      </c>
      <c r="F39" s="34" t="s">
        <v>8</v>
      </c>
      <c r="G39" s="34" t="s">
        <v>8</v>
      </c>
      <c r="H39" s="34" t="s">
        <v>8</v>
      </c>
      <c r="I39" s="34" t="s">
        <v>7</v>
      </c>
      <c r="J39" s="34">
        <f t="shared" si="3"/>
        <v>306889</v>
      </c>
      <c r="K39" s="34" t="s">
        <v>10</v>
      </c>
      <c r="L39" s="34" t="s">
        <v>8</v>
      </c>
      <c r="M39" s="34" t="s">
        <v>8</v>
      </c>
      <c r="N39" s="27"/>
      <c r="O39" s="42"/>
      <c r="P39" s="42"/>
    </row>
    <row r="40" spans="1:16" s="1" customFormat="1" ht="15.5" hidden="1" outlineLevel="1" x14ac:dyDescent="0.35">
      <c r="A40" s="246"/>
      <c r="B40" s="34" t="s">
        <v>666</v>
      </c>
      <c r="C40" s="34">
        <v>118</v>
      </c>
      <c r="D40" s="34">
        <f t="shared" si="4"/>
        <v>59</v>
      </c>
      <c r="E40" s="34" t="s">
        <v>8</v>
      </c>
      <c r="F40" s="34" t="s">
        <v>8</v>
      </c>
      <c r="G40" s="34" t="s">
        <v>8</v>
      </c>
      <c r="H40" s="34" t="s">
        <v>8</v>
      </c>
      <c r="I40" s="34" t="s">
        <v>7</v>
      </c>
      <c r="J40" s="34">
        <f t="shared" si="3"/>
        <v>306948</v>
      </c>
      <c r="K40" s="34" t="s">
        <v>10</v>
      </c>
      <c r="L40" s="34" t="s">
        <v>8</v>
      </c>
      <c r="M40" s="34" t="s">
        <v>8</v>
      </c>
      <c r="N40" s="27"/>
      <c r="O40" s="42"/>
      <c r="P40" s="42"/>
    </row>
    <row r="41" spans="1:16" s="1" customFormat="1" ht="15.5" hidden="1" outlineLevel="1" x14ac:dyDescent="0.35">
      <c r="A41" s="246"/>
      <c r="B41" s="34" t="s">
        <v>667</v>
      </c>
      <c r="C41" s="34">
        <v>118</v>
      </c>
      <c r="D41" s="34">
        <f t="shared" si="4"/>
        <v>59</v>
      </c>
      <c r="E41" s="34" t="s">
        <v>8</v>
      </c>
      <c r="F41" s="34" t="s">
        <v>8</v>
      </c>
      <c r="G41" s="34" t="s">
        <v>8</v>
      </c>
      <c r="H41" s="34" t="s">
        <v>8</v>
      </c>
      <c r="I41" s="34" t="s">
        <v>7</v>
      </c>
      <c r="J41" s="34">
        <f t="shared" si="3"/>
        <v>307007</v>
      </c>
      <c r="K41" s="34" t="s">
        <v>10</v>
      </c>
      <c r="L41" s="34" t="s">
        <v>8</v>
      </c>
      <c r="M41" s="34" t="s">
        <v>8</v>
      </c>
      <c r="N41" s="27"/>
      <c r="O41" s="42"/>
      <c r="P41" s="42"/>
    </row>
    <row r="42" spans="1:16" s="1" customFormat="1" ht="15.5" hidden="1" outlineLevel="1" x14ac:dyDescent="0.35">
      <c r="A42" s="246"/>
      <c r="B42" s="34" t="s">
        <v>668</v>
      </c>
      <c r="C42" s="34">
        <v>118</v>
      </c>
      <c r="D42" s="34">
        <f t="shared" si="4"/>
        <v>59</v>
      </c>
      <c r="E42" s="34" t="s">
        <v>8</v>
      </c>
      <c r="F42" s="34" t="s">
        <v>8</v>
      </c>
      <c r="G42" s="34" t="s">
        <v>8</v>
      </c>
      <c r="H42" s="34" t="s">
        <v>8</v>
      </c>
      <c r="I42" s="34" t="s">
        <v>7</v>
      </c>
      <c r="J42" s="34">
        <f t="shared" si="3"/>
        <v>307066</v>
      </c>
      <c r="K42" s="34" t="s">
        <v>10</v>
      </c>
      <c r="L42" s="34" t="s">
        <v>8</v>
      </c>
      <c r="M42" s="34" t="s">
        <v>8</v>
      </c>
      <c r="N42" s="27"/>
      <c r="O42" s="42"/>
      <c r="P42" s="42"/>
    </row>
    <row r="43" spans="1:16" s="1" customFormat="1" ht="15.5" hidden="1" outlineLevel="1" x14ac:dyDescent="0.35">
      <c r="A43" s="246"/>
      <c r="B43" s="34" t="s">
        <v>669</v>
      </c>
      <c r="C43" s="34">
        <v>118</v>
      </c>
      <c r="D43" s="34">
        <f t="shared" si="4"/>
        <v>59</v>
      </c>
      <c r="E43" s="34" t="s">
        <v>8</v>
      </c>
      <c r="F43" s="34" t="s">
        <v>8</v>
      </c>
      <c r="G43" s="34" t="s">
        <v>8</v>
      </c>
      <c r="H43" s="34" t="s">
        <v>8</v>
      </c>
      <c r="I43" s="34" t="s">
        <v>7</v>
      </c>
      <c r="J43" s="34">
        <f t="shared" si="3"/>
        <v>307125</v>
      </c>
      <c r="K43" s="34" t="s">
        <v>10</v>
      </c>
      <c r="L43" s="34" t="s">
        <v>8</v>
      </c>
      <c r="M43" s="34" t="s">
        <v>8</v>
      </c>
      <c r="N43" s="27"/>
      <c r="O43" s="42"/>
      <c r="P43" s="42"/>
    </row>
    <row r="44" spans="1:16" s="1" customFormat="1" ht="15.5" hidden="1" outlineLevel="1" x14ac:dyDescent="0.35">
      <c r="A44" s="246"/>
      <c r="B44" s="34" t="s">
        <v>670</v>
      </c>
      <c r="C44" s="34">
        <v>118</v>
      </c>
      <c r="D44" s="34">
        <f t="shared" si="4"/>
        <v>59</v>
      </c>
      <c r="E44" s="34" t="s">
        <v>8</v>
      </c>
      <c r="F44" s="34" t="s">
        <v>8</v>
      </c>
      <c r="G44" s="34" t="s">
        <v>8</v>
      </c>
      <c r="H44" s="34" t="s">
        <v>8</v>
      </c>
      <c r="I44" s="34" t="s">
        <v>7</v>
      </c>
      <c r="J44" s="34">
        <f t="shared" si="3"/>
        <v>307184</v>
      </c>
      <c r="K44" s="34" t="s">
        <v>10</v>
      </c>
      <c r="L44" s="34" t="s">
        <v>8</v>
      </c>
      <c r="M44" s="34" t="s">
        <v>8</v>
      </c>
      <c r="N44" s="27"/>
      <c r="O44" s="42"/>
      <c r="P44" s="42"/>
    </row>
    <row r="45" spans="1:16" s="1" customFormat="1" ht="15.5" hidden="1" outlineLevel="1" x14ac:dyDescent="0.35">
      <c r="A45" s="246"/>
      <c r="B45" s="34" t="s">
        <v>671</v>
      </c>
      <c r="C45" s="34">
        <v>118</v>
      </c>
      <c r="D45" s="34">
        <f t="shared" si="4"/>
        <v>59</v>
      </c>
      <c r="E45" s="34" t="s">
        <v>8</v>
      </c>
      <c r="F45" s="34" t="s">
        <v>8</v>
      </c>
      <c r="G45" s="34" t="s">
        <v>8</v>
      </c>
      <c r="H45" s="34" t="s">
        <v>8</v>
      </c>
      <c r="I45" s="34" t="s">
        <v>7</v>
      </c>
      <c r="J45" s="34">
        <f t="shared" si="3"/>
        <v>307243</v>
      </c>
      <c r="K45" s="34" t="s">
        <v>10</v>
      </c>
      <c r="L45" s="34" t="s">
        <v>8</v>
      </c>
      <c r="M45" s="34" t="s">
        <v>8</v>
      </c>
      <c r="N45" s="27"/>
      <c r="O45" s="42"/>
      <c r="P45" s="42"/>
    </row>
    <row r="46" spans="1:16" s="1" customFormat="1" ht="15.5" hidden="1" outlineLevel="1" x14ac:dyDescent="0.35">
      <c r="A46" s="246"/>
      <c r="B46" s="34" t="s">
        <v>672</v>
      </c>
      <c r="C46" s="34">
        <v>118</v>
      </c>
      <c r="D46" s="34">
        <f t="shared" si="4"/>
        <v>59</v>
      </c>
      <c r="E46" s="34" t="s">
        <v>8</v>
      </c>
      <c r="F46" s="34" t="s">
        <v>8</v>
      </c>
      <c r="G46" s="34" t="s">
        <v>8</v>
      </c>
      <c r="H46" s="34" t="s">
        <v>8</v>
      </c>
      <c r="I46" s="34" t="s">
        <v>7</v>
      </c>
      <c r="J46" s="34">
        <f t="shared" si="3"/>
        <v>307302</v>
      </c>
      <c r="K46" s="34" t="s">
        <v>10</v>
      </c>
      <c r="L46" s="34" t="s">
        <v>8</v>
      </c>
      <c r="M46" s="34" t="s">
        <v>8</v>
      </c>
      <c r="N46" s="27"/>
      <c r="O46" s="42"/>
      <c r="P46" s="42"/>
    </row>
    <row r="47" spans="1:16" s="1" customFormat="1" ht="15.5" hidden="1" outlineLevel="1" x14ac:dyDescent="0.35">
      <c r="A47" s="246"/>
      <c r="B47" s="34" t="s">
        <v>673</v>
      </c>
      <c r="C47" s="34">
        <v>118</v>
      </c>
      <c r="D47" s="34">
        <f t="shared" si="4"/>
        <v>59</v>
      </c>
      <c r="E47" s="34" t="s">
        <v>8</v>
      </c>
      <c r="F47" s="34" t="s">
        <v>8</v>
      </c>
      <c r="G47" s="34" t="s">
        <v>8</v>
      </c>
      <c r="H47" s="34" t="s">
        <v>8</v>
      </c>
      <c r="I47" s="34" t="s">
        <v>7</v>
      </c>
      <c r="J47" s="34">
        <f t="shared" si="3"/>
        <v>307361</v>
      </c>
      <c r="K47" s="34" t="s">
        <v>10</v>
      </c>
      <c r="L47" s="34" t="s">
        <v>8</v>
      </c>
      <c r="M47" s="34" t="s">
        <v>8</v>
      </c>
      <c r="N47" s="27"/>
      <c r="O47" s="42"/>
      <c r="P47" s="42"/>
    </row>
    <row r="48" spans="1:16" s="1" customFormat="1" ht="15.5" hidden="1" outlineLevel="1" x14ac:dyDescent="0.35">
      <c r="A48" s="246"/>
      <c r="B48" s="34" t="s">
        <v>674</v>
      </c>
      <c r="C48" s="34">
        <v>118</v>
      </c>
      <c r="D48" s="34">
        <f t="shared" si="4"/>
        <v>59</v>
      </c>
      <c r="E48" s="34" t="s">
        <v>8</v>
      </c>
      <c r="F48" s="34" t="s">
        <v>8</v>
      </c>
      <c r="G48" s="34" t="s">
        <v>8</v>
      </c>
      <c r="H48" s="34" t="s">
        <v>8</v>
      </c>
      <c r="I48" s="34" t="s">
        <v>7</v>
      </c>
      <c r="J48" s="34">
        <f t="shared" si="3"/>
        <v>307420</v>
      </c>
      <c r="K48" s="34" t="s">
        <v>10</v>
      </c>
      <c r="L48" s="34" t="s">
        <v>8</v>
      </c>
      <c r="M48" s="34" t="s">
        <v>8</v>
      </c>
      <c r="N48" s="27"/>
      <c r="O48" s="42"/>
      <c r="P48" s="42"/>
    </row>
    <row r="49" spans="1:16" s="1" customFormat="1" ht="15.5" hidden="1" outlineLevel="1" x14ac:dyDescent="0.35">
      <c r="A49" s="246"/>
      <c r="B49" s="34" t="s">
        <v>675</v>
      </c>
      <c r="C49" s="34">
        <v>118</v>
      </c>
      <c r="D49" s="34">
        <f t="shared" si="4"/>
        <v>59</v>
      </c>
      <c r="E49" s="34" t="s">
        <v>8</v>
      </c>
      <c r="F49" s="34" t="s">
        <v>8</v>
      </c>
      <c r="G49" s="34" t="s">
        <v>8</v>
      </c>
      <c r="H49" s="34" t="s">
        <v>8</v>
      </c>
      <c r="I49" s="34" t="s">
        <v>7</v>
      </c>
      <c r="J49" s="34">
        <f t="shared" si="3"/>
        <v>307479</v>
      </c>
      <c r="K49" s="34" t="s">
        <v>10</v>
      </c>
      <c r="L49" s="34" t="s">
        <v>8</v>
      </c>
      <c r="M49" s="34" t="s">
        <v>8</v>
      </c>
      <c r="N49" s="27"/>
      <c r="O49" s="42"/>
      <c r="P49" s="42"/>
    </row>
    <row r="50" spans="1:16" s="1" customFormat="1" ht="15.5" hidden="1" outlineLevel="1" x14ac:dyDescent="0.35">
      <c r="A50" s="246"/>
      <c r="B50" s="34" t="s">
        <v>676</v>
      </c>
      <c r="C50" s="34">
        <v>118</v>
      </c>
      <c r="D50" s="34">
        <f t="shared" si="4"/>
        <v>59</v>
      </c>
      <c r="E50" s="34" t="s">
        <v>8</v>
      </c>
      <c r="F50" s="34" t="s">
        <v>8</v>
      </c>
      <c r="G50" s="34" t="s">
        <v>8</v>
      </c>
      <c r="H50" s="34" t="s">
        <v>8</v>
      </c>
      <c r="I50" s="34" t="s">
        <v>7</v>
      </c>
      <c r="J50" s="34">
        <f t="shared" si="3"/>
        <v>307538</v>
      </c>
      <c r="K50" s="34" t="s">
        <v>10</v>
      </c>
      <c r="L50" s="34" t="s">
        <v>8</v>
      </c>
      <c r="M50" s="34" t="s">
        <v>8</v>
      </c>
      <c r="N50" s="27"/>
      <c r="O50" s="42"/>
      <c r="P50" s="42"/>
    </row>
    <row r="51" spans="1:16" s="1" customFormat="1" ht="15.5" hidden="1" outlineLevel="1" x14ac:dyDescent="0.35">
      <c r="A51" s="246"/>
      <c r="B51" s="34" t="s">
        <v>677</v>
      </c>
      <c r="C51" s="34">
        <v>118</v>
      </c>
      <c r="D51" s="34">
        <f t="shared" si="4"/>
        <v>59</v>
      </c>
      <c r="E51" s="34" t="s">
        <v>8</v>
      </c>
      <c r="F51" s="34" t="s">
        <v>8</v>
      </c>
      <c r="G51" s="34" t="s">
        <v>8</v>
      </c>
      <c r="H51" s="34" t="s">
        <v>8</v>
      </c>
      <c r="I51" s="34" t="s">
        <v>7</v>
      </c>
      <c r="J51" s="34">
        <f t="shared" si="3"/>
        <v>307597</v>
      </c>
      <c r="K51" s="34" t="s">
        <v>10</v>
      </c>
      <c r="L51" s="34" t="s">
        <v>8</v>
      </c>
      <c r="M51" s="34" t="s">
        <v>8</v>
      </c>
      <c r="N51" s="27"/>
      <c r="O51" s="42"/>
      <c r="P51" s="42"/>
    </row>
    <row r="52" spans="1:16" s="1" customFormat="1" ht="15.5" hidden="1" outlineLevel="1" x14ac:dyDescent="0.35">
      <c r="A52" s="246"/>
      <c r="B52" s="34" t="s">
        <v>678</v>
      </c>
      <c r="C52" s="34">
        <v>118</v>
      </c>
      <c r="D52" s="34">
        <f t="shared" si="4"/>
        <v>59</v>
      </c>
      <c r="E52" s="34" t="s">
        <v>8</v>
      </c>
      <c r="F52" s="34" t="s">
        <v>8</v>
      </c>
      <c r="G52" s="34" t="s">
        <v>8</v>
      </c>
      <c r="H52" s="34" t="s">
        <v>8</v>
      </c>
      <c r="I52" s="34" t="s">
        <v>7</v>
      </c>
      <c r="J52" s="34">
        <f t="shared" si="3"/>
        <v>307656</v>
      </c>
      <c r="K52" s="34" t="s">
        <v>10</v>
      </c>
      <c r="L52" s="34" t="s">
        <v>8</v>
      </c>
      <c r="M52" s="34" t="s">
        <v>8</v>
      </c>
      <c r="N52" s="27"/>
      <c r="O52" s="42"/>
      <c r="P52" s="42"/>
    </row>
    <row r="53" spans="1:16" s="1" customFormat="1" ht="15.5" hidden="1" outlineLevel="1" x14ac:dyDescent="0.35">
      <c r="A53" s="246"/>
      <c r="B53" s="34" t="s">
        <v>679</v>
      </c>
      <c r="C53" s="34">
        <v>118</v>
      </c>
      <c r="D53" s="34">
        <f t="shared" si="4"/>
        <v>59</v>
      </c>
      <c r="E53" s="34" t="s">
        <v>8</v>
      </c>
      <c r="F53" s="34" t="s">
        <v>8</v>
      </c>
      <c r="G53" s="34" t="s">
        <v>8</v>
      </c>
      <c r="H53" s="34" t="s">
        <v>8</v>
      </c>
      <c r="I53" s="34" t="s">
        <v>7</v>
      </c>
      <c r="J53" s="34">
        <f t="shared" si="3"/>
        <v>307715</v>
      </c>
      <c r="K53" s="34" t="s">
        <v>10</v>
      </c>
      <c r="L53" s="34" t="s">
        <v>8</v>
      </c>
      <c r="M53" s="34" t="s">
        <v>8</v>
      </c>
      <c r="N53" s="27"/>
      <c r="O53" s="42"/>
      <c r="P53" s="42"/>
    </row>
    <row r="54" spans="1:16" s="1" customFormat="1" ht="15.5" hidden="1" outlineLevel="1" x14ac:dyDescent="0.35">
      <c r="A54" s="246"/>
      <c r="B54" s="34" t="s">
        <v>680</v>
      </c>
      <c r="C54" s="34">
        <v>118</v>
      </c>
      <c r="D54" s="34">
        <f t="shared" si="4"/>
        <v>59</v>
      </c>
      <c r="E54" s="34" t="s">
        <v>8</v>
      </c>
      <c r="F54" s="34" t="s">
        <v>8</v>
      </c>
      <c r="G54" s="34" t="s">
        <v>8</v>
      </c>
      <c r="H54" s="34" t="s">
        <v>8</v>
      </c>
      <c r="I54" s="34" t="s">
        <v>7</v>
      </c>
      <c r="J54" s="34">
        <f t="shared" si="3"/>
        <v>307774</v>
      </c>
      <c r="K54" s="34" t="s">
        <v>10</v>
      </c>
      <c r="L54" s="34" t="s">
        <v>8</v>
      </c>
      <c r="M54" s="34" t="s">
        <v>8</v>
      </c>
      <c r="N54" s="27"/>
      <c r="O54" s="42"/>
      <c r="P54" s="42"/>
    </row>
    <row r="55" spans="1:16" s="1" customFormat="1" ht="15.5" hidden="1" outlineLevel="1" x14ac:dyDescent="0.35">
      <c r="A55" s="246"/>
      <c r="B55" s="34" t="s">
        <v>681</v>
      </c>
      <c r="C55" s="34">
        <v>118</v>
      </c>
      <c r="D55" s="34">
        <f t="shared" si="4"/>
        <v>59</v>
      </c>
      <c r="E55" s="34" t="s">
        <v>8</v>
      </c>
      <c r="F55" s="34" t="s">
        <v>8</v>
      </c>
      <c r="G55" s="34" t="s">
        <v>8</v>
      </c>
      <c r="H55" s="34" t="s">
        <v>8</v>
      </c>
      <c r="I55" s="34" t="s">
        <v>7</v>
      </c>
      <c r="J55" s="34">
        <f t="shared" si="3"/>
        <v>307833</v>
      </c>
      <c r="K55" s="34" t="s">
        <v>10</v>
      </c>
      <c r="L55" s="34" t="s">
        <v>8</v>
      </c>
      <c r="M55" s="34" t="s">
        <v>8</v>
      </c>
      <c r="N55" s="27"/>
      <c r="O55" s="42"/>
      <c r="P55" s="42"/>
    </row>
    <row r="56" spans="1:16" s="1" customFormat="1" ht="15.5" hidden="1" outlineLevel="1" x14ac:dyDescent="0.35">
      <c r="A56" s="246"/>
      <c r="B56" s="34" t="s">
        <v>682</v>
      </c>
      <c r="C56" s="34">
        <v>118</v>
      </c>
      <c r="D56" s="34">
        <f t="shared" si="4"/>
        <v>59</v>
      </c>
      <c r="E56" s="34" t="s">
        <v>8</v>
      </c>
      <c r="F56" s="34" t="s">
        <v>8</v>
      </c>
      <c r="G56" s="34" t="s">
        <v>8</v>
      </c>
      <c r="H56" s="34" t="s">
        <v>8</v>
      </c>
      <c r="I56" s="34" t="s">
        <v>7</v>
      </c>
      <c r="J56" s="34">
        <f t="shared" si="3"/>
        <v>307892</v>
      </c>
      <c r="K56" s="34" t="s">
        <v>10</v>
      </c>
      <c r="L56" s="34" t="s">
        <v>8</v>
      </c>
      <c r="M56" s="34" t="s">
        <v>8</v>
      </c>
      <c r="N56" s="27"/>
      <c r="O56" s="42"/>
      <c r="P56" s="42"/>
    </row>
    <row r="57" spans="1:16" s="1" customFormat="1" ht="15.5" hidden="1" outlineLevel="1" x14ac:dyDescent="0.35">
      <c r="A57" s="246"/>
      <c r="B57" s="34" t="s">
        <v>683</v>
      </c>
      <c r="C57" s="34">
        <v>118</v>
      </c>
      <c r="D57" s="34">
        <f t="shared" si="4"/>
        <v>59</v>
      </c>
      <c r="E57" s="34" t="s">
        <v>8</v>
      </c>
      <c r="F57" s="34" t="s">
        <v>8</v>
      </c>
      <c r="G57" s="34" t="s">
        <v>8</v>
      </c>
      <c r="H57" s="34" t="s">
        <v>8</v>
      </c>
      <c r="I57" s="34" t="s">
        <v>7</v>
      </c>
      <c r="J57" s="34">
        <f t="shared" si="3"/>
        <v>307951</v>
      </c>
      <c r="K57" s="34" t="s">
        <v>10</v>
      </c>
      <c r="L57" s="34" t="s">
        <v>8</v>
      </c>
      <c r="M57" s="34" t="s">
        <v>8</v>
      </c>
      <c r="N57" s="27"/>
      <c r="O57" s="42"/>
      <c r="P57" s="42"/>
    </row>
    <row r="58" spans="1:16" s="1" customFormat="1" ht="15.5" hidden="1" outlineLevel="1" x14ac:dyDescent="0.35">
      <c r="A58" s="246"/>
      <c r="B58" s="34" t="s">
        <v>684</v>
      </c>
      <c r="C58" s="34">
        <v>118</v>
      </c>
      <c r="D58" s="34">
        <f t="shared" si="4"/>
        <v>59</v>
      </c>
      <c r="E58" s="34" t="s">
        <v>8</v>
      </c>
      <c r="F58" s="34" t="s">
        <v>8</v>
      </c>
      <c r="G58" s="34" t="s">
        <v>8</v>
      </c>
      <c r="H58" s="34" t="s">
        <v>8</v>
      </c>
      <c r="I58" s="34" t="s">
        <v>7</v>
      </c>
      <c r="J58" s="34">
        <f t="shared" si="3"/>
        <v>308010</v>
      </c>
      <c r="K58" s="34" t="s">
        <v>10</v>
      </c>
      <c r="L58" s="34" t="s">
        <v>8</v>
      </c>
      <c r="M58" s="34" t="s">
        <v>8</v>
      </c>
      <c r="N58" s="27"/>
      <c r="O58" s="42"/>
      <c r="P58" s="42"/>
    </row>
    <row r="59" spans="1:16" s="1" customFormat="1" ht="15.5" hidden="1" outlineLevel="1" x14ac:dyDescent="0.35">
      <c r="A59" s="246"/>
      <c r="B59" s="34" t="s">
        <v>685</v>
      </c>
      <c r="C59" s="34">
        <v>118</v>
      </c>
      <c r="D59" s="34">
        <f t="shared" si="4"/>
        <v>59</v>
      </c>
      <c r="E59" s="34" t="s">
        <v>8</v>
      </c>
      <c r="F59" s="34" t="s">
        <v>8</v>
      </c>
      <c r="G59" s="34" t="s">
        <v>8</v>
      </c>
      <c r="H59" s="34" t="s">
        <v>8</v>
      </c>
      <c r="I59" s="34" t="s">
        <v>7</v>
      </c>
      <c r="J59" s="34">
        <f t="shared" si="3"/>
        <v>308069</v>
      </c>
      <c r="K59" s="34" t="s">
        <v>10</v>
      </c>
      <c r="L59" s="34" t="s">
        <v>8</v>
      </c>
      <c r="M59" s="34" t="s">
        <v>8</v>
      </c>
      <c r="N59" s="27"/>
      <c r="O59" s="42"/>
      <c r="P59" s="42"/>
    </row>
    <row r="60" spans="1:16" s="1" customFormat="1" ht="15.5" hidden="1" outlineLevel="1" x14ac:dyDescent="0.35">
      <c r="A60" s="246"/>
      <c r="B60" s="34" t="s">
        <v>686</v>
      </c>
      <c r="C60" s="34">
        <v>118</v>
      </c>
      <c r="D60" s="34">
        <f t="shared" si="4"/>
        <v>59</v>
      </c>
      <c r="E60" s="34" t="s">
        <v>8</v>
      </c>
      <c r="F60" s="34" t="s">
        <v>8</v>
      </c>
      <c r="G60" s="34" t="s">
        <v>8</v>
      </c>
      <c r="H60" s="34" t="s">
        <v>8</v>
      </c>
      <c r="I60" s="34" t="s">
        <v>7</v>
      </c>
      <c r="J60" s="34">
        <f t="shared" si="3"/>
        <v>308128</v>
      </c>
      <c r="K60" s="34" t="s">
        <v>10</v>
      </c>
      <c r="L60" s="34" t="s">
        <v>8</v>
      </c>
      <c r="M60" s="34" t="s">
        <v>8</v>
      </c>
      <c r="N60" s="27"/>
      <c r="O60" s="42"/>
      <c r="P60" s="42"/>
    </row>
    <row r="61" spans="1:16" s="1" customFormat="1" ht="15.5" hidden="1" outlineLevel="1" x14ac:dyDescent="0.35">
      <c r="A61" s="246"/>
      <c r="B61" s="34" t="s">
        <v>687</v>
      </c>
      <c r="C61" s="34">
        <v>118</v>
      </c>
      <c r="D61" s="34">
        <f t="shared" si="4"/>
        <v>59</v>
      </c>
      <c r="E61" s="34" t="s">
        <v>8</v>
      </c>
      <c r="F61" s="34" t="s">
        <v>8</v>
      </c>
      <c r="G61" s="34" t="s">
        <v>8</v>
      </c>
      <c r="H61" s="34" t="s">
        <v>8</v>
      </c>
      <c r="I61" s="34" t="s">
        <v>7</v>
      </c>
      <c r="J61" s="34">
        <f t="shared" si="3"/>
        <v>308187</v>
      </c>
      <c r="K61" s="34" t="s">
        <v>10</v>
      </c>
      <c r="L61" s="34" t="s">
        <v>8</v>
      </c>
      <c r="M61" s="34" t="s">
        <v>8</v>
      </c>
      <c r="N61" s="27"/>
      <c r="O61" s="42"/>
      <c r="P61" s="42"/>
    </row>
    <row r="62" spans="1:16" s="1" customFormat="1" ht="15.5" hidden="1" outlineLevel="1" x14ac:dyDescent="0.35">
      <c r="A62" s="246"/>
      <c r="B62" s="34" t="s">
        <v>688</v>
      </c>
      <c r="C62" s="34">
        <v>118</v>
      </c>
      <c r="D62" s="34">
        <f t="shared" si="4"/>
        <v>59</v>
      </c>
      <c r="E62" s="34" t="s">
        <v>8</v>
      </c>
      <c r="F62" s="34" t="s">
        <v>8</v>
      </c>
      <c r="G62" s="34" t="s">
        <v>8</v>
      </c>
      <c r="H62" s="34" t="s">
        <v>8</v>
      </c>
      <c r="I62" s="34" t="s">
        <v>7</v>
      </c>
      <c r="J62" s="34">
        <f t="shared" si="3"/>
        <v>308246</v>
      </c>
      <c r="K62" s="34" t="s">
        <v>10</v>
      </c>
      <c r="L62" s="34" t="s">
        <v>8</v>
      </c>
      <c r="M62" s="34" t="s">
        <v>8</v>
      </c>
      <c r="N62" s="27"/>
      <c r="O62" s="42"/>
      <c r="P62" s="42"/>
    </row>
    <row r="63" spans="1:16" s="1" customFormat="1" ht="15.5" hidden="1" outlineLevel="1" x14ac:dyDescent="0.35">
      <c r="A63" s="246"/>
      <c r="B63" s="34" t="s">
        <v>689</v>
      </c>
      <c r="C63" s="34">
        <v>118</v>
      </c>
      <c r="D63" s="34">
        <f t="shared" si="4"/>
        <v>59</v>
      </c>
      <c r="E63" s="34" t="s">
        <v>8</v>
      </c>
      <c r="F63" s="34" t="s">
        <v>8</v>
      </c>
      <c r="G63" s="34" t="s">
        <v>8</v>
      </c>
      <c r="H63" s="34" t="s">
        <v>8</v>
      </c>
      <c r="I63" s="34" t="s">
        <v>7</v>
      </c>
      <c r="J63" s="34">
        <f t="shared" si="3"/>
        <v>308305</v>
      </c>
      <c r="K63" s="34" t="s">
        <v>10</v>
      </c>
      <c r="L63" s="34" t="s">
        <v>8</v>
      </c>
      <c r="M63" s="34" t="s">
        <v>8</v>
      </c>
      <c r="N63" s="27"/>
      <c r="O63" s="42"/>
      <c r="P63" s="42"/>
    </row>
    <row r="64" spans="1:16" s="1" customFormat="1" ht="15.5" hidden="1" outlineLevel="1" x14ac:dyDescent="0.35">
      <c r="A64" s="246"/>
      <c r="B64" s="34" t="s">
        <v>690</v>
      </c>
      <c r="C64" s="34">
        <v>118</v>
      </c>
      <c r="D64" s="34">
        <f t="shared" si="4"/>
        <v>59</v>
      </c>
      <c r="E64" s="34" t="s">
        <v>8</v>
      </c>
      <c r="F64" s="34" t="s">
        <v>8</v>
      </c>
      <c r="G64" s="34" t="s">
        <v>8</v>
      </c>
      <c r="H64" s="34" t="s">
        <v>8</v>
      </c>
      <c r="I64" s="34" t="s">
        <v>7</v>
      </c>
      <c r="J64" s="34">
        <f t="shared" si="3"/>
        <v>308364</v>
      </c>
      <c r="K64" s="34" t="s">
        <v>10</v>
      </c>
      <c r="L64" s="34" t="s">
        <v>8</v>
      </c>
      <c r="M64" s="34" t="s">
        <v>8</v>
      </c>
      <c r="N64" s="27"/>
      <c r="O64" s="42"/>
      <c r="P64" s="42"/>
    </row>
    <row r="65" spans="1:16" s="1" customFormat="1" ht="15.5" hidden="1" outlineLevel="1" x14ac:dyDescent="0.35">
      <c r="A65" s="246"/>
      <c r="B65" s="34" t="s">
        <v>691</v>
      </c>
      <c r="C65" s="34">
        <v>118</v>
      </c>
      <c r="D65" s="34">
        <f t="shared" si="4"/>
        <v>59</v>
      </c>
      <c r="E65" s="34" t="s">
        <v>8</v>
      </c>
      <c r="F65" s="34" t="s">
        <v>8</v>
      </c>
      <c r="G65" s="34" t="s">
        <v>8</v>
      </c>
      <c r="H65" s="34" t="s">
        <v>8</v>
      </c>
      <c r="I65" s="34" t="s">
        <v>7</v>
      </c>
      <c r="J65" s="34">
        <f t="shared" si="3"/>
        <v>308423</v>
      </c>
      <c r="K65" s="34" t="s">
        <v>10</v>
      </c>
      <c r="L65" s="34" t="s">
        <v>8</v>
      </c>
      <c r="M65" s="34" t="s">
        <v>8</v>
      </c>
      <c r="N65" s="27"/>
      <c r="O65" s="42"/>
      <c r="P65" s="42"/>
    </row>
    <row r="66" spans="1:16" s="1" customFormat="1" ht="15.5" hidden="1" outlineLevel="1" x14ac:dyDescent="0.35">
      <c r="A66" s="246"/>
      <c r="B66" s="34" t="s">
        <v>692</v>
      </c>
      <c r="C66" s="34">
        <v>118</v>
      </c>
      <c r="D66" s="34">
        <f t="shared" si="4"/>
        <v>59</v>
      </c>
      <c r="E66" s="34" t="s">
        <v>8</v>
      </c>
      <c r="F66" s="34" t="s">
        <v>8</v>
      </c>
      <c r="G66" s="34" t="s">
        <v>8</v>
      </c>
      <c r="H66" s="34" t="s">
        <v>8</v>
      </c>
      <c r="I66" s="34" t="s">
        <v>7</v>
      </c>
      <c r="J66" s="34">
        <f t="shared" si="3"/>
        <v>308482</v>
      </c>
      <c r="K66" s="34" t="s">
        <v>10</v>
      </c>
      <c r="L66" s="34" t="s">
        <v>8</v>
      </c>
      <c r="M66" s="34" t="s">
        <v>8</v>
      </c>
      <c r="N66" s="27"/>
      <c r="O66" s="42"/>
      <c r="P66" s="42"/>
    </row>
    <row r="67" spans="1:16" s="1" customFormat="1" ht="15.5" hidden="1" outlineLevel="1" x14ac:dyDescent="0.35">
      <c r="A67" s="246"/>
      <c r="B67" s="34" t="s">
        <v>693</v>
      </c>
      <c r="C67" s="34">
        <v>118</v>
      </c>
      <c r="D67" s="34">
        <f t="shared" si="4"/>
        <v>59</v>
      </c>
      <c r="E67" s="34" t="s">
        <v>8</v>
      </c>
      <c r="F67" s="34" t="s">
        <v>8</v>
      </c>
      <c r="G67" s="34" t="s">
        <v>8</v>
      </c>
      <c r="H67" s="34" t="s">
        <v>8</v>
      </c>
      <c r="I67" s="34" t="s">
        <v>7</v>
      </c>
      <c r="J67" s="34">
        <f t="shared" si="3"/>
        <v>308541</v>
      </c>
      <c r="K67" s="34" t="s">
        <v>10</v>
      </c>
      <c r="L67" s="34" t="s">
        <v>8</v>
      </c>
      <c r="M67" s="34" t="s">
        <v>8</v>
      </c>
      <c r="N67" s="27"/>
      <c r="O67" s="42"/>
      <c r="P67" s="42"/>
    </row>
    <row r="68" spans="1:16" s="1" customFormat="1" ht="15.5" hidden="1" outlineLevel="1" x14ac:dyDescent="0.35">
      <c r="A68" s="246"/>
      <c r="B68" s="34" t="s">
        <v>694</v>
      </c>
      <c r="C68" s="34">
        <v>118</v>
      </c>
      <c r="D68" s="34">
        <f t="shared" si="4"/>
        <v>59</v>
      </c>
      <c r="E68" s="34" t="s">
        <v>8</v>
      </c>
      <c r="F68" s="34" t="s">
        <v>8</v>
      </c>
      <c r="G68" s="34" t="s">
        <v>8</v>
      </c>
      <c r="H68" s="34" t="s">
        <v>8</v>
      </c>
      <c r="I68" s="34" t="s">
        <v>7</v>
      </c>
      <c r="J68" s="34">
        <f t="shared" si="3"/>
        <v>308600</v>
      </c>
      <c r="K68" s="34" t="s">
        <v>10</v>
      </c>
      <c r="L68" s="34" t="s">
        <v>8</v>
      </c>
      <c r="M68" s="34" t="s">
        <v>8</v>
      </c>
      <c r="N68" s="27"/>
      <c r="O68" s="42"/>
      <c r="P68" s="42"/>
    </row>
    <row r="69" spans="1:16" s="1" customFormat="1" ht="15.5" hidden="1" outlineLevel="1" x14ac:dyDescent="0.35">
      <c r="A69" s="246"/>
      <c r="B69" s="34" t="s">
        <v>695</v>
      </c>
      <c r="C69" s="34">
        <v>118</v>
      </c>
      <c r="D69" s="34">
        <f t="shared" si="4"/>
        <v>59</v>
      </c>
      <c r="E69" s="34" t="s">
        <v>8</v>
      </c>
      <c r="F69" s="34" t="s">
        <v>8</v>
      </c>
      <c r="G69" s="34" t="s">
        <v>8</v>
      </c>
      <c r="H69" s="34" t="s">
        <v>8</v>
      </c>
      <c r="I69" s="34" t="s">
        <v>7</v>
      </c>
      <c r="J69" s="34">
        <f t="shared" si="3"/>
        <v>308659</v>
      </c>
      <c r="K69" s="34" t="s">
        <v>10</v>
      </c>
      <c r="L69" s="34" t="s">
        <v>8</v>
      </c>
      <c r="M69" s="34" t="s">
        <v>8</v>
      </c>
      <c r="N69" s="27"/>
      <c r="O69" s="42"/>
      <c r="P69" s="42"/>
    </row>
    <row r="70" spans="1:16" s="1" customFormat="1" ht="15.5" hidden="1" outlineLevel="1" x14ac:dyDescent="0.35">
      <c r="A70" s="246"/>
      <c r="B70" s="34" t="s">
        <v>696</v>
      </c>
      <c r="C70" s="34">
        <v>118</v>
      </c>
      <c r="D70" s="34">
        <f t="shared" si="4"/>
        <v>59</v>
      </c>
      <c r="E70" s="34" t="s">
        <v>8</v>
      </c>
      <c r="F70" s="34" t="s">
        <v>8</v>
      </c>
      <c r="G70" s="34" t="s">
        <v>8</v>
      </c>
      <c r="H70" s="34" t="s">
        <v>8</v>
      </c>
      <c r="I70" s="34" t="s">
        <v>7</v>
      </c>
      <c r="J70" s="34">
        <f t="shared" si="3"/>
        <v>308718</v>
      </c>
      <c r="K70" s="34" t="s">
        <v>10</v>
      </c>
      <c r="L70" s="34" t="s">
        <v>8</v>
      </c>
      <c r="M70" s="34" t="s">
        <v>8</v>
      </c>
      <c r="N70" s="27"/>
      <c r="O70" s="42"/>
      <c r="P70" s="42"/>
    </row>
    <row r="71" spans="1:16" s="1" customFormat="1" ht="15.5" hidden="1" outlineLevel="1" x14ac:dyDescent="0.35">
      <c r="A71" s="246"/>
      <c r="B71" s="34" t="s">
        <v>697</v>
      </c>
      <c r="C71" s="34">
        <v>118</v>
      </c>
      <c r="D71" s="34">
        <f t="shared" si="4"/>
        <v>59</v>
      </c>
      <c r="E71" s="34" t="s">
        <v>8</v>
      </c>
      <c r="F71" s="34" t="s">
        <v>8</v>
      </c>
      <c r="G71" s="34" t="s">
        <v>8</v>
      </c>
      <c r="H71" s="34" t="s">
        <v>8</v>
      </c>
      <c r="I71" s="34" t="s">
        <v>7</v>
      </c>
      <c r="J71" s="34">
        <f t="shared" si="3"/>
        <v>308777</v>
      </c>
      <c r="K71" s="34" t="s">
        <v>10</v>
      </c>
      <c r="L71" s="34" t="s">
        <v>8</v>
      </c>
      <c r="M71" s="34" t="s">
        <v>8</v>
      </c>
      <c r="N71" s="27"/>
      <c r="O71" s="42"/>
      <c r="P71" s="42"/>
    </row>
    <row r="72" spans="1:16" s="1" customFormat="1" ht="15.5" hidden="1" outlineLevel="1" x14ac:dyDescent="0.35">
      <c r="A72" s="246"/>
      <c r="B72" s="34" t="s">
        <v>698</v>
      </c>
      <c r="C72" s="34">
        <v>118</v>
      </c>
      <c r="D72" s="34">
        <f t="shared" si="4"/>
        <v>59</v>
      </c>
      <c r="E72" s="34" t="s">
        <v>8</v>
      </c>
      <c r="F72" s="34" t="s">
        <v>8</v>
      </c>
      <c r="G72" s="34" t="s">
        <v>8</v>
      </c>
      <c r="H72" s="34" t="s">
        <v>8</v>
      </c>
      <c r="I72" s="34" t="s">
        <v>7</v>
      </c>
      <c r="J72" s="34">
        <f t="shared" si="3"/>
        <v>308836</v>
      </c>
      <c r="K72" s="34" t="s">
        <v>10</v>
      </c>
      <c r="L72" s="34" t="s">
        <v>8</v>
      </c>
      <c r="M72" s="34" t="s">
        <v>8</v>
      </c>
      <c r="N72" s="27"/>
      <c r="O72" s="42"/>
      <c r="P72" s="42"/>
    </row>
    <row r="73" spans="1:16" s="1" customFormat="1" ht="15.5" hidden="1" outlineLevel="1" x14ac:dyDescent="0.35">
      <c r="A73" s="246"/>
      <c r="B73" s="34" t="s">
        <v>699</v>
      </c>
      <c r="C73" s="34">
        <v>118</v>
      </c>
      <c r="D73" s="34">
        <f t="shared" si="4"/>
        <v>59</v>
      </c>
      <c r="E73" s="34" t="s">
        <v>8</v>
      </c>
      <c r="F73" s="34" t="s">
        <v>8</v>
      </c>
      <c r="G73" s="34" t="s">
        <v>8</v>
      </c>
      <c r="H73" s="34" t="s">
        <v>8</v>
      </c>
      <c r="I73" s="34" t="s">
        <v>7</v>
      </c>
      <c r="J73" s="34">
        <f t="shared" si="3"/>
        <v>308895</v>
      </c>
      <c r="K73" s="34" t="s">
        <v>10</v>
      </c>
      <c r="L73" s="34" t="s">
        <v>8</v>
      </c>
      <c r="M73" s="34" t="s">
        <v>8</v>
      </c>
      <c r="N73" s="27"/>
      <c r="O73" s="42"/>
      <c r="P73" s="42"/>
    </row>
    <row r="74" spans="1:16" s="1" customFormat="1" ht="15.5" hidden="1" outlineLevel="1" x14ac:dyDescent="0.35">
      <c r="A74" s="246"/>
      <c r="B74" s="34" t="s">
        <v>700</v>
      </c>
      <c r="C74" s="34">
        <v>118</v>
      </c>
      <c r="D74" s="34">
        <f t="shared" si="4"/>
        <v>59</v>
      </c>
      <c r="E74" s="34" t="s">
        <v>8</v>
      </c>
      <c r="F74" s="34" t="s">
        <v>8</v>
      </c>
      <c r="G74" s="34" t="s">
        <v>8</v>
      </c>
      <c r="H74" s="34" t="s">
        <v>8</v>
      </c>
      <c r="I74" s="34" t="s">
        <v>7</v>
      </c>
      <c r="J74" s="34">
        <f t="shared" si="3"/>
        <v>308954</v>
      </c>
      <c r="K74" s="34" t="s">
        <v>10</v>
      </c>
      <c r="L74" s="34" t="s">
        <v>8</v>
      </c>
      <c r="M74" s="34" t="s">
        <v>8</v>
      </c>
      <c r="N74" s="27"/>
      <c r="O74" s="42"/>
      <c r="P74" s="42"/>
    </row>
    <row r="75" spans="1:16" s="1" customFormat="1" ht="15.5" hidden="1" outlineLevel="1" x14ac:dyDescent="0.35">
      <c r="A75" s="246"/>
      <c r="B75" s="34" t="s">
        <v>701</v>
      </c>
      <c r="C75" s="34">
        <v>118</v>
      </c>
      <c r="D75" s="34">
        <f t="shared" si="4"/>
        <v>59</v>
      </c>
      <c r="E75" s="34" t="s">
        <v>8</v>
      </c>
      <c r="F75" s="34" t="s">
        <v>8</v>
      </c>
      <c r="G75" s="34" t="s">
        <v>8</v>
      </c>
      <c r="H75" s="34" t="s">
        <v>8</v>
      </c>
      <c r="I75" s="34" t="s">
        <v>7</v>
      </c>
      <c r="J75" s="34">
        <f t="shared" si="3"/>
        <v>309013</v>
      </c>
      <c r="K75" s="34" t="s">
        <v>10</v>
      </c>
      <c r="L75" s="34" t="s">
        <v>8</v>
      </c>
      <c r="M75" s="34" t="s">
        <v>8</v>
      </c>
      <c r="N75" s="27"/>
      <c r="O75" s="42"/>
      <c r="P75" s="42"/>
    </row>
    <row r="76" spans="1:16" s="1" customFormat="1" ht="15.5" hidden="1" outlineLevel="1" x14ac:dyDescent="0.35">
      <c r="A76" s="246"/>
      <c r="B76" s="34" t="s">
        <v>702</v>
      </c>
      <c r="C76" s="34">
        <v>118</v>
      </c>
      <c r="D76" s="34">
        <f t="shared" si="4"/>
        <v>59</v>
      </c>
      <c r="E76" s="34" t="s">
        <v>8</v>
      </c>
      <c r="F76" s="34" t="s">
        <v>8</v>
      </c>
      <c r="G76" s="34" t="s">
        <v>8</v>
      </c>
      <c r="H76" s="34" t="s">
        <v>8</v>
      </c>
      <c r="I76" s="34" t="s">
        <v>7</v>
      </c>
      <c r="J76" s="34">
        <f t="shared" si="3"/>
        <v>309072</v>
      </c>
      <c r="K76" s="34" t="s">
        <v>10</v>
      </c>
      <c r="L76" s="34" t="s">
        <v>8</v>
      </c>
      <c r="M76" s="34" t="s">
        <v>8</v>
      </c>
      <c r="N76" s="27"/>
      <c r="O76" s="42"/>
      <c r="P76" s="42"/>
    </row>
    <row r="77" spans="1:16" s="1" customFormat="1" ht="15.5" hidden="1" outlineLevel="1" x14ac:dyDescent="0.35">
      <c r="A77" s="246"/>
      <c r="B77" s="34" t="s">
        <v>703</v>
      </c>
      <c r="C77" s="34">
        <v>118</v>
      </c>
      <c r="D77" s="34">
        <f t="shared" si="4"/>
        <v>59</v>
      </c>
      <c r="E77" s="34" t="s">
        <v>8</v>
      </c>
      <c r="F77" s="34" t="s">
        <v>8</v>
      </c>
      <c r="G77" s="34" t="s">
        <v>8</v>
      </c>
      <c r="H77" s="34" t="s">
        <v>8</v>
      </c>
      <c r="I77" s="34" t="s">
        <v>7</v>
      </c>
      <c r="J77" s="34">
        <f t="shared" si="3"/>
        <v>309131</v>
      </c>
      <c r="K77" s="34" t="s">
        <v>10</v>
      </c>
      <c r="L77" s="34" t="s">
        <v>8</v>
      </c>
      <c r="M77" s="34" t="s">
        <v>8</v>
      </c>
      <c r="N77" s="27"/>
      <c r="O77" s="42"/>
      <c r="P77" s="42"/>
    </row>
    <row r="78" spans="1:16" s="1" customFormat="1" ht="15.5" hidden="1" outlineLevel="1" x14ac:dyDescent="0.35">
      <c r="A78" s="246"/>
      <c r="B78" s="34" t="s">
        <v>704</v>
      </c>
      <c r="C78" s="34">
        <v>118</v>
      </c>
      <c r="D78" s="34">
        <f t="shared" si="4"/>
        <v>59</v>
      </c>
      <c r="E78" s="34" t="s">
        <v>8</v>
      </c>
      <c r="F78" s="34" t="s">
        <v>8</v>
      </c>
      <c r="G78" s="34" t="s">
        <v>8</v>
      </c>
      <c r="H78" s="34" t="s">
        <v>8</v>
      </c>
      <c r="I78" s="34" t="s">
        <v>7</v>
      </c>
      <c r="J78" s="34">
        <f t="shared" si="3"/>
        <v>309190</v>
      </c>
      <c r="K78" s="34" t="s">
        <v>10</v>
      </c>
      <c r="L78" s="34" t="s">
        <v>8</v>
      </c>
      <c r="M78" s="34" t="s">
        <v>8</v>
      </c>
      <c r="N78" s="27"/>
      <c r="O78" s="42"/>
      <c r="P78" s="42"/>
    </row>
    <row r="79" spans="1:16" s="1" customFormat="1" ht="15.5" hidden="1" outlineLevel="1" x14ac:dyDescent="0.35">
      <c r="A79" s="246"/>
      <c r="B79" s="34" t="s">
        <v>705</v>
      </c>
      <c r="C79" s="34">
        <v>118</v>
      </c>
      <c r="D79" s="34">
        <f t="shared" si="4"/>
        <v>59</v>
      </c>
      <c r="E79" s="34" t="s">
        <v>8</v>
      </c>
      <c r="F79" s="34" t="s">
        <v>8</v>
      </c>
      <c r="G79" s="34" t="s">
        <v>8</v>
      </c>
      <c r="H79" s="34" t="s">
        <v>8</v>
      </c>
      <c r="I79" s="34" t="s">
        <v>7</v>
      </c>
      <c r="J79" s="34">
        <f t="shared" si="3"/>
        <v>309249</v>
      </c>
      <c r="K79" s="34" t="s">
        <v>10</v>
      </c>
      <c r="L79" s="34" t="s">
        <v>8</v>
      </c>
      <c r="M79" s="34" t="s">
        <v>8</v>
      </c>
      <c r="N79" s="27"/>
      <c r="O79" s="42"/>
      <c r="P79" s="42"/>
    </row>
    <row r="80" spans="1:16" s="1" customFormat="1" ht="15.5" hidden="1" outlineLevel="1" x14ac:dyDescent="0.35">
      <c r="A80" s="246"/>
      <c r="B80" s="34" t="s">
        <v>706</v>
      </c>
      <c r="C80" s="34">
        <v>118</v>
      </c>
      <c r="D80" s="34">
        <f t="shared" si="4"/>
        <v>59</v>
      </c>
      <c r="E80" s="34" t="s">
        <v>8</v>
      </c>
      <c r="F80" s="34" t="s">
        <v>8</v>
      </c>
      <c r="G80" s="34" t="s">
        <v>8</v>
      </c>
      <c r="H80" s="34" t="s">
        <v>8</v>
      </c>
      <c r="I80" s="34" t="s">
        <v>7</v>
      </c>
      <c r="J80" s="34">
        <f t="shared" si="3"/>
        <v>309308</v>
      </c>
      <c r="K80" s="34" t="s">
        <v>10</v>
      </c>
      <c r="L80" s="34" t="s">
        <v>8</v>
      </c>
      <c r="M80" s="34" t="s">
        <v>8</v>
      </c>
      <c r="N80" s="27"/>
      <c r="O80" s="42"/>
      <c r="P80" s="42"/>
    </row>
    <row r="81" spans="1:16" s="1" customFormat="1" ht="15.5" hidden="1" outlineLevel="1" x14ac:dyDescent="0.35">
      <c r="A81" s="246"/>
      <c r="B81" s="34" t="s">
        <v>707</v>
      </c>
      <c r="C81" s="34">
        <v>118</v>
      </c>
      <c r="D81" s="34">
        <f t="shared" si="4"/>
        <v>59</v>
      </c>
      <c r="E81" s="34" t="s">
        <v>8</v>
      </c>
      <c r="F81" s="34" t="s">
        <v>8</v>
      </c>
      <c r="G81" s="34" t="s">
        <v>8</v>
      </c>
      <c r="H81" s="34" t="s">
        <v>8</v>
      </c>
      <c r="I81" s="34" t="s">
        <v>7</v>
      </c>
      <c r="J81" s="34">
        <f t="shared" si="3"/>
        <v>309367</v>
      </c>
      <c r="K81" s="34" t="s">
        <v>10</v>
      </c>
      <c r="L81" s="34" t="s">
        <v>8</v>
      </c>
      <c r="M81" s="34" t="s">
        <v>8</v>
      </c>
      <c r="N81" s="27"/>
      <c r="O81" s="42"/>
      <c r="P81" s="42"/>
    </row>
    <row r="82" spans="1:16" s="1" customFormat="1" ht="15.5" hidden="1" outlineLevel="1" x14ac:dyDescent="0.35">
      <c r="A82" s="246"/>
      <c r="B82" s="34" t="s">
        <v>708</v>
      </c>
      <c r="C82" s="34">
        <v>118</v>
      </c>
      <c r="D82" s="34">
        <f t="shared" si="4"/>
        <v>59</v>
      </c>
      <c r="E82" s="34" t="s">
        <v>8</v>
      </c>
      <c r="F82" s="34" t="s">
        <v>8</v>
      </c>
      <c r="G82" s="34" t="s">
        <v>8</v>
      </c>
      <c r="H82" s="34" t="s">
        <v>8</v>
      </c>
      <c r="I82" s="34" t="s">
        <v>7</v>
      </c>
      <c r="J82" s="34">
        <f t="shared" si="3"/>
        <v>309426</v>
      </c>
      <c r="K82" s="34" t="s">
        <v>10</v>
      </c>
      <c r="L82" s="34" t="s">
        <v>8</v>
      </c>
      <c r="M82" s="34" t="s">
        <v>8</v>
      </c>
      <c r="N82" s="27"/>
      <c r="O82" s="42"/>
      <c r="P82" s="42"/>
    </row>
    <row r="83" spans="1:16" s="1" customFormat="1" ht="15.5" hidden="1" outlineLevel="1" x14ac:dyDescent="0.35">
      <c r="A83" s="246"/>
      <c r="B83" s="34" t="s">
        <v>709</v>
      </c>
      <c r="C83" s="34">
        <v>118</v>
      </c>
      <c r="D83" s="34">
        <f t="shared" si="4"/>
        <v>59</v>
      </c>
      <c r="E83" s="34" t="s">
        <v>8</v>
      </c>
      <c r="F83" s="34" t="s">
        <v>8</v>
      </c>
      <c r="G83" s="34" t="s">
        <v>8</v>
      </c>
      <c r="H83" s="34" t="s">
        <v>8</v>
      </c>
      <c r="I83" s="34" t="s">
        <v>7</v>
      </c>
      <c r="J83" s="34">
        <f t="shared" si="3"/>
        <v>309485</v>
      </c>
      <c r="K83" s="34" t="s">
        <v>10</v>
      </c>
      <c r="L83" s="34" t="s">
        <v>8</v>
      </c>
      <c r="M83" s="34" t="s">
        <v>8</v>
      </c>
      <c r="N83" s="27"/>
      <c r="O83" s="42"/>
      <c r="P83" s="42"/>
    </row>
    <row r="84" spans="1:16" s="1" customFormat="1" ht="15.5" hidden="1" outlineLevel="1" x14ac:dyDescent="0.35">
      <c r="A84" s="246"/>
      <c r="B84" s="34" t="s">
        <v>710</v>
      </c>
      <c r="C84" s="34">
        <v>118</v>
      </c>
      <c r="D84" s="34">
        <f t="shared" si="4"/>
        <v>59</v>
      </c>
      <c r="E84" s="34" t="s">
        <v>8</v>
      </c>
      <c r="F84" s="34" t="s">
        <v>8</v>
      </c>
      <c r="G84" s="34" t="s">
        <v>8</v>
      </c>
      <c r="H84" s="34" t="s">
        <v>8</v>
      </c>
      <c r="I84" s="34" t="s">
        <v>7</v>
      </c>
      <c r="J84" s="34">
        <f t="shared" si="3"/>
        <v>309544</v>
      </c>
      <c r="K84" s="34" t="s">
        <v>10</v>
      </c>
      <c r="L84" s="34" t="s">
        <v>8</v>
      </c>
      <c r="M84" s="34" t="s">
        <v>8</v>
      </c>
      <c r="N84" s="27"/>
      <c r="O84" s="42"/>
      <c r="P84" s="42"/>
    </row>
    <row r="85" spans="1:16" s="1" customFormat="1" ht="15.5" hidden="1" outlineLevel="1" x14ac:dyDescent="0.35">
      <c r="A85" s="246"/>
      <c r="B85" s="34" t="s">
        <v>711</v>
      </c>
      <c r="C85" s="34">
        <v>118</v>
      </c>
      <c r="D85" s="34">
        <f t="shared" si="4"/>
        <v>59</v>
      </c>
      <c r="E85" s="34" t="s">
        <v>8</v>
      </c>
      <c r="F85" s="34" t="s">
        <v>8</v>
      </c>
      <c r="G85" s="34" t="s">
        <v>8</v>
      </c>
      <c r="H85" s="34" t="s">
        <v>8</v>
      </c>
      <c r="I85" s="34" t="s">
        <v>7</v>
      </c>
      <c r="J85" s="34">
        <f t="shared" si="3"/>
        <v>309603</v>
      </c>
      <c r="K85" s="34" t="s">
        <v>10</v>
      </c>
      <c r="L85" s="34" t="s">
        <v>8</v>
      </c>
      <c r="M85" s="34" t="s">
        <v>8</v>
      </c>
      <c r="N85" s="27"/>
      <c r="O85" s="42"/>
      <c r="P85" s="42"/>
    </row>
    <row r="86" spans="1:16" s="1" customFormat="1" ht="15.5" hidden="1" outlineLevel="1" x14ac:dyDescent="0.35">
      <c r="A86" s="246"/>
      <c r="B86" s="34" t="s">
        <v>712</v>
      </c>
      <c r="C86" s="34">
        <v>118</v>
      </c>
      <c r="D86" s="34">
        <f t="shared" si="4"/>
        <v>59</v>
      </c>
      <c r="E86" s="34" t="s">
        <v>8</v>
      </c>
      <c r="F86" s="34" t="s">
        <v>8</v>
      </c>
      <c r="G86" s="34" t="s">
        <v>8</v>
      </c>
      <c r="H86" s="34" t="s">
        <v>8</v>
      </c>
      <c r="I86" s="34" t="s">
        <v>7</v>
      </c>
      <c r="J86" s="34">
        <f t="shared" si="3"/>
        <v>309662</v>
      </c>
      <c r="K86" s="34" t="s">
        <v>10</v>
      </c>
      <c r="L86" s="34" t="s">
        <v>8</v>
      </c>
      <c r="M86" s="34" t="s">
        <v>8</v>
      </c>
      <c r="N86" s="27"/>
      <c r="O86" s="42"/>
      <c r="P86" s="42"/>
    </row>
    <row r="87" spans="1:16" s="1" customFormat="1" ht="15.5" hidden="1" outlineLevel="1" x14ac:dyDescent="0.35">
      <c r="A87" s="246"/>
      <c r="B87" s="34" t="s">
        <v>713</v>
      </c>
      <c r="C87" s="34">
        <v>118</v>
      </c>
      <c r="D87" s="34">
        <f t="shared" si="4"/>
        <v>59</v>
      </c>
      <c r="E87" s="34" t="s">
        <v>8</v>
      </c>
      <c r="F87" s="34" t="s">
        <v>8</v>
      </c>
      <c r="G87" s="34" t="s">
        <v>8</v>
      </c>
      <c r="H87" s="34" t="s">
        <v>8</v>
      </c>
      <c r="I87" s="34" t="s">
        <v>7</v>
      </c>
      <c r="J87" s="34">
        <f t="shared" si="3"/>
        <v>309721</v>
      </c>
      <c r="K87" s="34" t="s">
        <v>10</v>
      </c>
      <c r="L87" s="34" t="s">
        <v>8</v>
      </c>
      <c r="M87" s="34" t="s">
        <v>8</v>
      </c>
      <c r="N87" s="27"/>
      <c r="O87" s="42"/>
      <c r="P87" s="42"/>
    </row>
    <row r="88" spans="1:16" s="1" customFormat="1" ht="15.5" hidden="1" outlineLevel="1" x14ac:dyDescent="0.35">
      <c r="A88" s="246"/>
      <c r="B88" s="34" t="s">
        <v>714</v>
      </c>
      <c r="C88" s="34">
        <v>118</v>
      </c>
      <c r="D88" s="34">
        <f t="shared" si="4"/>
        <v>59</v>
      </c>
      <c r="E88" s="34" t="s">
        <v>8</v>
      </c>
      <c r="F88" s="34" t="s">
        <v>8</v>
      </c>
      <c r="G88" s="34" t="s">
        <v>8</v>
      </c>
      <c r="H88" s="34" t="s">
        <v>8</v>
      </c>
      <c r="I88" s="34" t="s">
        <v>7</v>
      </c>
      <c r="J88" s="34">
        <f t="shared" si="3"/>
        <v>309780</v>
      </c>
      <c r="K88" s="34" t="s">
        <v>10</v>
      </c>
      <c r="L88" s="34" t="s">
        <v>8</v>
      </c>
      <c r="M88" s="34" t="s">
        <v>8</v>
      </c>
      <c r="N88" s="27"/>
      <c r="O88" s="42"/>
      <c r="P88" s="42"/>
    </row>
    <row r="89" spans="1:16" s="1" customFormat="1" ht="15.5" hidden="1" outlineLevel="1" x14ac:dyDescent="0.35">
      <c r="A89" s="246"/>
      <c r="B89" s="34" t="s">
        <v>715</v>
      </c>
      <c r="C89" s="34">
        <v>118</v>
      </c>
      <c r="D89" s="34">
        <f t="shared" si="4"/>
        <v>59</v>
      </c>
      <c r="E89" s="34" t="s">
        <v>8</v>
      </c>
      <c r="F89" s="34" t="s">
        <v>8</v>
      </c>
      <c r="G89" s="34" t="s">
        <v>8</v>
      </c>
      <c r="H89" s="34" t="s">
        <v>8</v>
      </c>
      <c r="I89" s="34" t="s">
        <v>7</v>
      </c>
      <c r="J89" s="34">
        <f t="shared" si="3"/>
        <v>309839</v>
      </c>
      <c r="K89" s="34" t="s">
        <v>10</v>
      </c>
      <c r="L89" s="34" t="s">
        <v>8</v>
      </c>
      <c r="M89" s="34" t="s">
        <v>8</v>
      </c>
      <c r="N89" s="27"/>
      <c r="O89" s="42"/>
      <c r="P89" s="42"/>
    </row>
    <row r="90" spans="1:16" s="1" customFormat="1" ht="15.5" hidden="1" outlineLevel="1" x14ac:dyDescent="0.35">
      <c r="A90" s="246"/>
      <c r="B90" s="34" t="s">
        <v>716</v>
      </c>
      <c r="C90" s="34">
        <v>118</v>
      </c>
      <c r="D90" s="34">
        <f t="shared" si="4"/>
        <v>59</v>
      </c>
      <c r="E90" s="34" t="s">
        <v>8</v>
      </c>
      <c r="F90" s="34" t="s">
        <v>8</v>
      </c>
      <c r="G90" s="34" t="s">
        <v>8</v>
      </c>
      <c r="H90" s="34" t="s">
        <v>8</v>
      </c>
      <c r="I90" s="34" t="s">
        <v>7</v>
      </c>
      <c r="J90" s="34">
        <f t="shared" si="3"/>
        <v>309898</v>
      </c>
      <c r="K90" s="34" t="s">
        <v>10</v>
      </c>
      <c r="L90" s="34" t="s">
        <v>8</v>
      </c>
      <c r="M90" s="34" t="s">
        <v>8</v>
      </c>
      <c r="N90" s="27"/>
      <c r="O90" s="42"/>
      <c r="P90" s="42"/>
    </row>
    <row r="91" spans="1:16" s="1" customFormat="1" ht="15.5" hidden="1" outlineLevel="1" x14ac:dyDescent="0.35">
      <c r="A91" s="246"/>
      <c r="B91" s="34" t="s">
        <v>717</v>
      </c>
      <c r="C91" s="34">
        <v>118</v>
      </c>
      <c r="D91" s="34">
        <f t="shared" si="4"/>
        <v>59</v>
      </c>
      <c r="E91" s="34" t="s">
        <v>8</v>
      </c>
      <c r="F91" s="34" t="s">
        <v>8</v>
      </c>
      <c r="G91" s="34" t="s">
        <v>8</v>
      </c>
      <c r="H91" s="34" t="s">
        <v>8</v>
      </c>
      <c r="I91" s="34" t="s">
        <v>7</v>
      </c>
      <c r="J91" s="34">
        <f t="shared" ref="J91:J106" si="5">J90+D90</f>
        <v>309957</v>
      </c>
      <c r="K91" s="34" t="s">
        <v>10</v>
      </c>
      <c r="L91" s="34" t="s">
        <v>8</v>
      </c>
      <c r="M91" s="34" t="s">
        <v>8</v>
      </c>
      <c r="N91" s="27"/>
      <c r="O91" s="42"/>
      <c r="P91" s="42"/>
    </row>
    <row r="92" spans="1:16" s="1" customFormat="1" ht="15.5" hidden="1" outlineLevel="1" x14ac:dyDescent="0.35">
      <c r="A92" s="246"/>
      <c r="B92" s="34" t="s">
        <v>718</v>
      </c>
      <c r="C92" s="34">
        <v>118</v>
      </c>
      <c r="D92" s="34">
        <f t="shared" si="4"/>
        <v>59</v>
      </c>
      <c r="E92" s="34" t="s">
        <v>8</v>
      </c>
      <c r="F92" s="34" t="s">
        <v>8</v>
      </c>
      <c r="G92" s="34" t="s">
        <v>8</v>
      </c>
      <c r="H92" s="34" t="s">
        <v>8</v>
      </c>
      <c r="I92" s="34" t="s">
        <v>7</v>
      </c>
      <c r="J92" s="34">
        <f t="shared" si="5"/>
        <v>310016</v>
      </c>
      <c r="K92" s="34" t="s">
        <v>10</v>
      </c>
      <c r="L92" s="34" t="s">
        <v>8</v>
      </c>
      <c r="M92" s="34" t="s">
        <v>8</v>
      </c>
      <c r="N92" s="27"/>
      <c r="O92" s="42"/>
      <c r="P92" s="42"/>
    </row>
    <row r="93" spans="1:16" s="1" customFormat="1" ht="15.5" hidden="1" outlineLevel="1" x14ac:dyDescent="0.35">
      <c r="A93" s="246"/>
      <c r="B93" s="34" t="s">
        <v>719</v>
      </c>
      <c r="C93" s="34">
        <v>118</v>
      </c>
      <c r="D93" s="34">
        <f t="shared" si="4"/>
        <v>59</v>
      </c>
      <c r="E93" s="34" t="s">
        <v>8</v>
      </c>
      <c r="F93" s="34" t="s">
        <v>8</v>
      </c>
      <c r="G93" s="34" t="s">
        <v>8</v>
      </c>
      <c r="H93" s="34" t="s">
        <v>8</v>
      </c>
      <c r="I93" s="34" t="s">
        <v>7</v>
      </c>
      <c r="J93" s="34">
        <f t="shared" si="5"/>
        <v>310075</v>
      </c>
      <c r="K93" s="34" t="s">
        <v>10</v>
      </c>
      <c r="L93" s="34" t="s">
        <v>8</v>
      </c>
      <c r="M93" s="34" t="s">
        <v>8</v>
      </c>
      <c r="N93" s="27"/>
      <c r="O93" s="42"/>
      <c r="P93" s="42"/>
    </row>
    <row r="94" spans="1:16" s="1" customFormat="1" ht="15.5" hidden="1" outlineLevel="1" x14ac:dyDescent="0.35">
      <c r="A94" s="246"/>
      <c r="B94" s="34" t="s">
        <v>720</v>
      </c>
      <c r="C94" s="34">
        <v>118</v>
      </c>
      <c r="D94" s="34">
        <f t="shared" si="4"/>
        <v>59</v>
      </c>
      <c r="E94" s="34" t="s">
        <v>8</v>
      </c>
      <c r="F94" s="34" t="s">
        <v>8</v>
      </c>
      <c r="G94" s="34" t="s">
        <v>8</v>
      </c>
      <c r="H94" s="34" t="s">
        <v>8</v>
      </c>
      <c r="I94" s="34" t="s">
        <v>7</v>
      </c>
      <c r="J94" s="34">
        <f t="shared" si="5"/>
        <v>310134</v>
      </c>
      <c r="K94" s="34" t="s">
        <v>10</v>
      </c>
      <c r="L94" s="34" t="s">
        <v>8</v>
      </c>
      <c r="M94" s="34" t="s">
        <v>8</v>
      </c>
      <c r="N94" s="27"/>
      <c r="O94" s="42"/>
      <c r="P94" s="42"/>
    </row>
    <row r="95" spans="1:16" s="1" customFormat="1" ht="15.5" hidden="1" outlineLevel="1" x14ac:dyDescent="0.35">
      <c r="A95" s="246"/>
      <c r="B95" s="34" t="s">
        <v>721</v>
      </c>
      <c r="C95" s="34">
        <v>118</v>
      </c>
      <c r="D95" s="34">
        <f t="shared" ref="D95:D106" si="6">C95/2</f>
        <v>59</v>
      </c>
      <c r="E95" s="34" t="s">
        <v>8</v>
      </c>
      <c r="F95" s="34" t="s">
        <v>8</v>
      </c>
      <c r="G95" s="34" t="s">
        <v>8</v>
      </c>
      <c r="H95" s="34" t="s">
        <v>8</v>
      </c>
      <c r="I95" s="34" t="s">
        <v>7</v>
      </c>
      <c r="J95" s="34">
        <f t="shared" si="5"/>
        <v>310193</v>
      </c>
      <c r="K95" s="34" t="s">
        <v>10</v>
      </c>
      <c r="L95" s="34" t="s">
        <v>8</v>
      </c>
      <c r="M95" s="34" t="s">
        <v>8</v>
      </c>
      <c r="N95" s="27"/>
      <c r="O95" s="42"/>
      <c r="P95" s="42"/>
    </row>
    <row r="96" spans="1:16" s="1" customFormat="1" ht="15.5" hidden="1" outlineLevel="1" x14ac:dyDescent="0.35">
      <c r="A96" s="246"/>
      <c r="B96" s="34" t="s">
        <v>722</v>
      </c>
      <c r="C96" s="34">
        <v>118</v>
      </c>
      <c r="D96" s="34">
        <f t="shared" si="6"/>
        <v>59</v>
      </c>
      <c r="E96" s="34" t="s">
        <v>8</v>
      </c>
      <c r="F96" s="34" t="s">
        <v>8</v>
      </c>
      <c r="G96" s="34" t="s">
        <v>8</v>
      </c>
      <c r="H96" s="34" t="s">
        <v>8</v>
      </c>
      <c r="I96" s="34" t="s">
        <v>7</v>
      </c>
      <c r="J96" s="34">
        <f t="shared" si="5"/>
        <v>310252</v>
      </c>
      <c r="K96" s="34" t="s">
        <v>10</v>
      </c>
      <c r="L96" s="34" t="s">
        <v>8</v>
      </c>
      <c r="M96" s="34" t="s">
        <v>8</v>
      </c>
      <c r="N96" s="27"/>
      <c r="O96" s="42"/>
      <c r="P96" s="42"/>
    </row>
    <row r="97" spans="1:21" s="1" customFormat="1" ht="15.5" hidden="1" outlineLevel="1" x14ac:dyDescent="0.35">
      <c r="A97" s="246"/>
      <c r="B97" s="34" t="s">
        <v>723</v>
      </c>
      <c r="C97" s="34">
        <v>118</v>
      </c>
      <c r="D97" s="34">
        <f t="shared" si="6"/>
        <v>59</v>
      </c>
      <c r="E97" s="34" t="s">
        <v>8</v>
      </c>
      <c r="F97" s="34" t="s">
        <v>8</v>
      </c>
      <c r="G97" s="34" t="s">
        <v>8</v>
      </c>
      <c r="H97" s="34" t="s">
        <v>8</v>
      </c>
      <c r="I97" s="34" t="s">
        <v>7</v>
      </c>
      <c r="J97" s="34">
        <f t="shared" si="5"/>
        <v>310311</v>
      </c>
      <c r="K97" s="34" t="s">
        <v>10</v>
      </c>
      <c r="L97" s="34" t="s">
        <v>8</v>
      </c>
      <c r="M97" s="34" t="s">
        <v>8</v>
      </c>
      <c r="N97" s="27"/>
      <c r="O97" s="42"/>
      <c r="P97" s="42"/>
    </row>
    <row r="98" spans="1:21" s="1" customFormat="1" ht="15.5" hidden="1" outlineLevel="1" x14ac:dyDescent="0.35">
      <c r="A98" s="246"/>
      <c r="B98" s="34" t="s">
        <v>724</v>
      </c>
      <c r="C98" s="34">
        <v>118</v>
      </c>
      <c r="D98" s="34">
        <f t="shared" si="6"/>
        <v>59</v>
      </c>
      <c r="E98" s="34" t="s">
        <v>8</v>
      </c>
      <c r="F98" s="34" t="s">
        <v>8</v>
      </c>
      <c r="G98" s="34" t="s">
        <v>8</v>
      </c>
      <c r="H98" s="34" t="s">
        <v>8</v>
      </c>
      <c r="I98" s="34" t="s">
        <v>7</v>
      </c>
      <c r="J98" s="34">
        <f t="shared" si="5"/>
        <v>310370</v>
      </c>
      <c r="K98" s="34" t="s">
        <v>10</v>
      </c>
      <c r="L98" s="34" t="s">
        <v>8</v>
      </c>
      <c r="M98" s="34" t="s">
        <v>8</v>
      </c>
      <c r="N98" s="27"/>
      <c r="O98" s="42"/>
      <c r="P98" s="42"/>
    </row>
    <row r="99" spans="1:21" s="1" customFormat="1" ht="15.5" hidden="1" outlineLevel="1" x14ac:dyDescent="0.35">
      <c r="A99" s="246"/>
      <c r="B99" s="34" t="s">
        <v>725</v>
      </c>
      <c r="C99" s="34">
        <v>118</v>
      </c>
      <c r="D99" s="34">
        <f t="shared" si="6"/>
        <v>59</v>
      </c>
      <c r="E99" s="34" t="s">
        <v>8</v>
      </c>
      <c r="F99" s="34" t="s">
        <v>8</v>
      </c>
      <c r="G99" s="34" t="s">
        <v>8</v>
      </c>
      <c r="H99" s="34" t="s">
        <v>8</v>
      </c>
      <c r="I99" s="34" t="s">
        <v>7</v>
      </c>
      <c r="J99" s="34">
        <f t="shared" si="5"/>
        <v>310429</v>
      </c>
      <c r="K99" s="34" t="s">
        <v>10</v>
      </c>
      <c r="L99" s="34" t="s">
        <v>8</v>
      </c>
      <c r="M99" s="34" t="s">
        <v>8</v>
      </c>
      <c r="N99" s="27"/>
      <c r="O99" s="42"/>
      <c r="P99" s="42"/>
    </row>
    <row r="100" spans="1:21" s="1" customFormat="1" ht="15.5" hidden="1" outlineLevel="1" x14ac:dyDescent="0.35">
      <c r="A100" s="246"/>
      <c r="B100" s="34" t="s">
        <v>726</v>
      </c>
      <c r="C100" s="34">
        <v>118</v>
      </c>
      <c r="D100" s="34">
        <f t="shared" si="6"/>
        <v>59</v>
      </c>
      <c r="E100" s="34" t="s">
        <v>8</v>
      </c>
      <c r="F100" s="34" t="s">
        <v>8</v>
      </c>
      <c r="G100" s="34" t="s">
        <v>8</v>
      </c>
      <c r="H100" s="34" t="s">
        <v>8</v>
      </c>
      <c r="I100" s="34" t="s">
        <v>7</v>
      </c>
      <c r="J100" s="34">
        <f t="shared" si="5"/>
        <v>310488</v>
      </c>
      <c r="K100" s="34" t="s">
        <v>10</v>
      </c>
      <c r="L100" s="34" t="s">
        <v>8</v>
      </c>
      <c r="M100" s="34" t="s">
        <v>8</v>
      </c>
      <c r="N100" s="27"/>
      <c r="O100" s="42"/>
      <c r="P100" s="42"/>
    </row>
    <row r="101" spans="1:21" s="1" customFormat="1" ht="15.5" hidden="1" outlineLevel="1" x14ac:dyDescent="0.35">
      <c r="A101" s="246"/>
      <c r="B101" s="34" t="s">
        <v>727</v>
      </c>
      <c r="C101" s="34">
        <v>118</v>
      </c>
      <c r="D101" s="34">
        <f t="shared" si="6"/>
        <v>59</v>
      </c>
      <c r="E101" s="34" t="s">
        <v>8</v>
      </c>
      <c r="F101" s="34" t="s">
        <v>8</v>
      </c>
      <c r="G101" s="34" t="s">
        <v>8</v>
      </c>
      <c r="H101" s="34" t="s">
        <v>8</v>
      </c>
      <c r="I101" s="34" t="s">
        <v>7</v>
      </c>
      <c r="J101" s="34">
        <f t="shared" si="5"/>
        <v>310547</v>
      </c>
      <c r="K101" s="34" t="s">
        <v>10</v>
      </c>
      <c r="L101" s="34" t="s">
        <v>8</v>
      </c>
      <c r="M101" s="34" t="s">
        <v>8</v>
      </c>
      <c r="N101" s="27"/>
      <c r="O101" s="42"/>
      <c r="P101" s="42"/>
    </row>
    <row r="102" spans="1:21" s="1" customFormat="1" ht="15.5" hidden="1" outlineLevel="1" x14ac:dyDescent="0.35">
      <c r="A102" s="246"/>
      <c r="B102" s="34" t="s">
        <v>728</v>
      </c>
      <c r="C102" s="34">
        <v>118</v>
      </c>
      <c r="D102" s="34">
        <f t="shared" si="6"/>
        <v>59</v>
      </c>
      <c r="E102" s="34" t="s">
        <v>8</v>
      </c>
      <c r="F102" s="34" t="s">
        <v>8</v>
      </c>
      <c r="G102" s="34" t="s">
        <v>8</v>
      </c>
      <c r="H102" s="34" t="s">
        <v>8</v>
      </c>
      <c r="I102" s="34" t="s">
        <v>7</v>
      </c>
      <c r="J102" s="34">
        <f t="shared" si="5"/>
        <v>310606</v>
      </c>
      <c r="K102" s="34" t="s">
        <v>10</v>
      </c>
      <c r="L102" s="34" t="s">
        <v>8</v>
      </c>
      <c r="M102" s="34" t="s">
        <v>8</v>
      </c>
      <c r="N102" s="27"/>
      <c r="O102" s="42"/>
      <c r="P102" s="42"/>
    </row>
    <row r="103" spans="1:21" s="1" customFormat="1" ht="15.5" hidden="1" outlineLevel="1" x14ac:dyDescent="0.35">
      <c r="A103" s="246"/>
      <c r="B103" s="34" t="s">
        <v>729</v>
      </c>
      <c r="C103" s="34">
        <v>118</v>
      </c>
      <c r="D103" s="34">
        <f t="shared" si="6"/>
        <v>59</v>
      </c>
      <c r="E103" s="34" t="s">
        <v>8</v>
      </c>
      <c r="F103" s="34" t="s">
        <v>8</v>
      </c>
      <c r="G103" s="34" t="s">
        <v>8</v>
      </c>
      <c r="H103" s="34" t="s">
        <v>8</v>
      </c>
      <c r="I103" s="34" t="s">
        <v>7</v>
      </c>
      <c r="J103" s="34">
        <f t="shared" si="5"/>
        <v>310665</v>
      </c>
      <c r="K103" s="34" t="s">
        <v>10</v>
      </c>
      <c r="L103" s="34" t="s">
        <v>8</v>
      </c>
      <c r="M103" s="34" t="s">
        <v>8</v>
      </c>
      <c r="N103" s="27"/>
      <c r="O103" s="42"/>
      <c r="P103" s="42"/>
    </row>
    <row r="104" spans="1:21" s="1" customFormat="1" ht="15.5" hidden="1" outlineLevel="1" x14ac:dyDescent="0.35">
      <c r="A104" s="246"/>
      <c r="B104" s="34" t="s">
        <v>730</v>
      </c>
      <c r="C104" s="34">
        <v>118</v>
      </c>
      <c r="D104" s="34">
        <f t="shared" si="6"/>
        <v>59</v>
      </c>
      <c r="E104" s="34" t="s">
        <v>8</v>
      </c>
      <c r="F104" s="34" t="s">
        <v>8</v>
      </c>
      <c r="G104" s="34" t="s">
        <v>8</v>
      </c>
      <c r="H104" s="34" t="s">
        <v>8</v>
      </c>
      <c r="I104" s="34" t="s">
        <v>7</v>
      </c>
      <c r="J104" s="34">
        <f t="shared" si="5"/>
        <v>310724</v>
      </c>
      <c r="K104" s="34" t="s">
        <v>10</v>
      </c>
      <c r="L104" s="34" t="s">
        <v>8</v>
      </c>
      <c r="M104" s="34" t="s">
        <v>8</v>
      </c>
      <c r="N104" s="27"/>
      <c r="O104" s="42"/>
      <c r="P104" s="42"/>
    </row>
    <row r="105" spans="1:21" s="1" customFormat="1" ht="15.5" hidden="1" outlineLevel="1" x14ac:dyDescent="0.35">
      <c r="A105" s="246"/>
      <c r="B105" s="34" t="s">
        <v>731</v>
      </c>
      <c r="C105" s="34">
        <v>118</v>
      </c>
      <c r="D105" s="34">
        <f t="shared" si="6"/>
        <v>59</v>
      </c>
      <c r="E105" s="34" t="s">
        <v>8</v>
      </c>
      <c r="F105" s="34" t="s">
        <v>8</v>
      </c>
      <c r="G105" s="34" t="s">
        <v>8</v>
      </c>
      <c r="H105" s="34" t="s">
        <v>8</v>
      </c>
      <c r="I105" s="34" t="s">
        <v>7</v>
      </c>
      <c r="J105" s="34">
        <f t="shared" si="5"/>
        <v>310783</v>
      </c>
      <c r="K105" s="34" t="s">
        <v>10</v>
      </c>
      <c r="L105" s="34" t="s">
        <v>8</v>
      </c>
      <c r="M105" s="34" t="s">
        <v>8</v>
      </c>
      <c r="N105" s="27"/>
      <c r="O105" s="42"/>
      <c r="P105" s="42"/>
    </row>
    <row r="106" spans="1:21" s="1" customFormat="1" ht="15.5" hidden="1" outlineLevel="1" x14ac:dyDescent="0.35">
      <c r="A106" s="246"/>
      <c r="B106" s="34" t="s">
        <v>732</v>
      </c>
      <c r="C106" s="34">
        <v>118</v>
      </c>
      <c r="D106" s="34">
        <f t="shared" si="6"/>
        <v>59</v>
      </c>
      <c r="E106" s="34" t="s">
        <v>8</v>
      </c>
      <c r="F106" s="34" t="s">
        <v>8</v>
      </c>
      <c r="G106" s="34" t="s">
        <v>8</v>
      </c>
      <c r="H106" s="34" t="s">
        <v>8</v>
      </c>
      <c r="I106" s="34" t="s">
        <v>7</v>
      </c>
      <c r="J106" s="34">
        <f t="shared" si="5"/>
        <v>310842</v>
      </c>
      <c r="K106" s="34" t="s">
        <v>10</v>
      </c>
      <c r="L106" s="34" t="s">
        <v>8</v>
      </c>
      <c r="M106" s="34" t="s">
        <v>8</v>
      </c>
      <c r="N106" s="27"/>
      <c r="O106" s="42"/>
      <c r="P106" s="42"/>
    </row>
    <row r="107" spans="1:21" s="1" customFormat="1" ht="15.5" x14ac:dyDescent="0.35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M107" s="42"/>
      <c r="N107" s="42"/>
      <c r="O107" s="42"/>
      <c r="P107" s="42"/>
    </row>
    <row r="108" spans="1:21" s="1" customFormat="1" ht="16" thickBot="1" x14ac:dyDescent="0.4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M108" s="42"/>
      <c r="N108" s="42"/>
      <c r="O108" s="42"/>
      <c r="P108" s="42"/>
    </row>
    <row r="109" spans="1:21" ht="16" thickBot="1" x14ac:dyDescent="0.4">
      <c r="A109" s="70" t="s">
        <v>188</v>
      </c>
      <c r="B109" s="250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2"/>
      <c r="T109" s="22"/>
      <c r="U109" s="22"/>
    </row>
    <row r="110" spans="1:21" s="1" customFormat="1" ht="15.5" outlineLevel="1" x14ac:dyDescent="0.35">
      <c r="A110" s="243" t="s">
        <v>188</v>
      </c>
      <c r="B110" s="34" t="s">
        <v>218</v>
      </c>
      <c r="C110" s="34">
        <v>12</v>
      </c>
      <c r="D110" s="34">
        <f t="shared" ref="D110:D111" si="7">C110/2</f>
        <v>6</v>
      </c>
      <c r="E110" s="34" t="s">
        <v>8</v>
      </c>
      <c r="F110" s="34" t="s">
        <v>8</v>
      </c>
      <c r="G110" s="34" t="s">
        <v>8</v>
      </c>
      <c r="H110" s="34" t="s">
        <v>8</v>
      </c>
      <c r="I110" s="34" t="s">
        <v>7</v>
      </c>
      <c r="J110" s="34">
        <v>311001</v>
      </c>
      <c r="K110" s="34" t="s">
        <v>10</v>
      </c>
      <c r="L110" s="34" t="s">
        <v>8</v>
      </c>
      <c r="M110" s="34" t="s">
        <v>8</v>
      </c>
      <c r="N110" s="45" t="s">
        <v>197</v>
      </c>
      <c r="O110" s="2"/>
      <c r="P110" s="3"/>
      <c r="Q110" s="12"/>
    </row>
    <row r="111" spans="1:21" s="1" customFormat="1" ht="15.5" outlineLevel="1" x14ac:dyDescent="0.35">
      <c r="A111" s="244"/>
      <c r="B111" s="34" t="s">
        <v>219</v>
      </c>
      <c r="C111" s="34">
        <v>12</v>
      </c>
      <c r="D111" s="34">
        <f t="shared" si="7"/>
        <v>6</v>
      </c>
      <c r="E111" s="34" t="s">
        <v>8</v>
      </c>
      <c r="F111" s="34" t="s">
        <v>8</v>
      </c>
      <c r="G111" s="34" t="s">
        <v>8</v>
      </c>
      <c r="H111" s="34" t="s">
        <v>8</v>
      </c>
      <c r="I111" s="34" t="s">
        <v>7</v>
      </c>
      <c r="J111" s="34">
        <f t="shared" ref="J111:J174" si="8">J110+D110</f>
        <v>311007</v>
      </c>
      <c r="K111" s="34" t="s">
        <v>10</v>
      </c>
      <c r="L111" s="34" t="s">
        <v>8</v>
      </c>
      <c r="M111" s="34" t="s">
        <v>8</v>
      </c>
      <c r="N111" s="21"/>
      <c r="O111" s="2"/>
      <c r="P111" s="3"/>
      <c r="Q111" s="12"/>
    </row>
    <row r="112" spans="1:21" s="1" customFormat="1" ht="15.75" customHeight="1" outlineLevel="1" x14ac:dyDescent="0.35">
      <c r="A112" s="244"/>
      <c r="B112" s="34" t="s">
        <v>220</v>
      </c>
      <c r="C112" s="34">
        <v>12</v>
      </c>
      <c r="D112" s="34">
        <f>C112/2</f>
        <v>6</v>
      </c>
      <c r="E112" s="34" t="s">
        <v>8</v>
      </c>
      <c r="F112" s="34" t="s">
        <v>8</v>
      </c>
      <c r="G112" s="34" t="s">
        <v>8</v>
      </c>
      <c r="H112" s="34" t="s">
        <v>8</v>
      </c>
      <c r="I112" s="34" t="s">
        <v>7</v>
      </c>
      <c r="J112" s="34">
        <f t="shared" si="8"/>
        <v>311013</v>
      </c>
      <c r="K112" s="34" t="s">
        <v>10</v>
      </c>
      <c r="L112" s="34" t="s">
        <v>8</v>
      </c>
      <c r="M112" s="34" t="s">
        <v>8</v>
      </c>
      <c r="N112" s="41"/>
      <c r="O112" s="3"/>
      <c r="P112" s="3"/>
      <c r="Q112" s="12"/>
    </row>
    <row r="113" spans="1:17" s="1" customFormat="1" ht="15.5" outlineLevel="1" x14ac:dyDescent="0.35">
      <c r="A113" s="244"/>
      <c r="B113" s="34" t="s">
        <v>221</v>
      </c>
      <c r="C113" s="34">
        <v>12</v>
      </c>
      <c r="D113" s="34">
        <f>C113/2</f>
        <v>6</v>
      </c>
      <c r="E113" s="34" t="s">
        <v>8</v>
      </c>
      <c r="F113" s="34" t="s">
        <v>8</v>
      </c>
      <c r="G113" s="34" t="s">
        <v>8</v>
      </c>
      <c r="H113" s="34" t="s">
        <v>8</v>
      </c>
      <c r="I113" s="34" t="s">
        <v>7</v>
      </c>
      <c r="J113" s="34">
        <f t="shared" si="8"/>
        <v>311019</v>
      </c>
      <c r="K113" s="34" t="s">
        <v>10</v>
      </c>
      <c r="L113" s="34" t="s">
        <v>8</v>
      </c>
      <c r="M113" s="34" t="s">
        <v>8</v>
      </c>
      <c r="N113" s="41"/>
      <c r="O113" s="3"/>
      <c r="P113" s="3"/>
      <c r="Q113" s="12"/>
    </row>
    <row r="114" spans="1:17" s="1" customFormat="1" ht="15.5" outlineLevel="1" x14ac:dyDescent="0.35">
      <c r="A114" s="244"/>
      <c r="B114" s="34" t="s">
        <v>222</v>
      </c>
      <c r="C114" s="34">
        <v>12</v>
      </c>
      <c r="D114" s="34">
        <f t="shared" ref="D114:D125" si="9">C114/2</f>
        <v>6</v>
      </c>
      <c r="E114" s="34" t="s">
        <v>8</v>
      </c>
      <c r="F114" s="34" t="s">
        <v>8</v>
      </c>
      <c r="G114" s="34" t="s">
        <v>8</v>
      </c>
      <c r="H114" s="34" t="s">
        <v>8</v>
      </c>
      <c r="I114" s="34" t="s">
        <v>7</v>
      </c>
      <c r="J114" s="34">
        <f t="shared" si="8"/>
        <v>311025</v>
      </c>
      <c r="K114" s="34" t="s">
        <v>10</v>
      </c>
      <c r="L114" s="34" t="s">
        <v>8</v>
      </c>
      <c r="M114" s="34" t="s">
        <v>8</v>
      </c>
      <c r="N114" s="41"/>
      <c r="O114" s="2"/>
      <c r="P114" s="42"/>
    </row>
    <row r="115" spans="1:17" s="1" customFormat="1" ht="15.5" outlineLevel="1" x14ac:dyDescent="0.35">
      <c r="A115" s="244"/>
      <c r="B115" s="34" t="s">
        <v>223</v>
      </c>
      <c r="C115" s="34">
        <v>12</v>
      </c>
      <c r="D115" s="34">
        <f t="shared" si="9"/>
        <v>6</v>
      </c>
      <c r="E115" s="34" t="s">
        <v>8</v>
      </c>
      <c r="F115" s="34" t="s">
        <v>8</v>
      </c>
      <c r="G115" s="34" t="s">
        <v>8</v>
      </c>
      <c r="H115" s="34" t="s">
        <v>8</v>
      </c>
      <c r="I115" s="34" t="s">
        <v>7</v>
      </c>
      <c r="J115" s="34">
        <f t="shared" si="8"/>
        <v>311031</v>
      </c>
      <c r="K115" s="34" t="s">
        <v>10</v>
      </c>
      <c r="L115" s="34" t="s">
        <v>8</v>
      </c>
      <c r="M115" s="34" t="s">
        <v>8</v>
      </c>
      <c r="N115" s="41"/>
      <c r="O115" s="2"/>
      <c r="P115" s="42"/>
    </row>
    <row r="116" spans="1:17" s="1" customFormat="1" ht="15.5" outlineLevel="1" x14ac:dyDescent="0.35">
      <c r="A116" s="244"/>
      <c r="B116" s="34" t="s">
        <v>224</v>
      </c>
      <c r="C116" s="34">
        <v>12</v>
      </c>
      <c r="D116" s="34">
        <f t="shared" si="9"/>
        <v>6</v>
      </c>
      <c r="E116" s="34" t="s">
        <v>8</v>
      </c>
      <c r="F116" s="34" t="s">
        <v>8</v>
      </c>
      <c r="G116" s="34" t="s">
        <v>8</v>
      </c>
      <c r="H116" s="34" t="s">
        <v>8</v>
      </c>
      <c r="I116" s="34" t="s">
        <v>7</v>
      </c>
      <c r="J116" s="34">
        <f t="shared" si="8"/>
        <v>311037</v>
      </c>
      <c r="K116" s="34" t="s">
        <v>10</v>
      </c>
      <c r="L116" s="34" t="s">
        <v>8</v>
      </c>
      <c r="M116" s="34" t="s">
        <v>8</v>
      </c>
      <c r="N116" s="41"/>
      <c r="O116" s="2"/>
      <c r="P116" s="3"/>
    </row>
    <row r="117" spans="1:17" s="1" customFormat="1" ht="15.5" outlineLevel="1" x14ac:dyDescent="0.35">
      <c r="A117" s="244"/>
      <c r="B117" s="34" t="s">
        <v>225</v>
      </c>
      <c r="C117" s="34">
        <v>12</v>
      </c>
      <c r="D117" s="34">
        <f t="shared" si="9"/>
        <v>6</v>
      </c>
      <c r="E117" s="34" t="s">
        <v>8</v>
      </c>
      <c r="F117" s="34" t="s">
        <v>8</v>
      </c>
      <c r="G117" s="34" t="s">
        <v>8</v>
      </c>
      <c r="H117" s="34" t="s">
        <v>8</v>
      </c>
      <c r="I117" s="34" t="s">
        <v>7</v>
      </c>
      <c r="J117" s="34">
        <f t="shared" si="8"/>
        <v>311043</v>
      </c>
      <c r="K117" s="34" t="s">
        <v>10</v>
      </c>
      <c r="L117" s="34" t="s">
        <v>8</v>
      </c>
      <c r="M117" s="34" t="s">
        <v>8</v>
      </c>
      <c r="N117" s="41"/>
      <c r="O117" s="2"/>
      <c r="P117" s="3"/>
    </row>
    <row r="118" spans="1:17" s="1" customFormat="1" ht="15.5" outlineLevel="1" x14ac:dyDescent="0.35">
      <c r="A118" s="244"/>
      <c r="B118" s="34" t="s">
        <v>226</v>
      </c>
      <c r="C118" s="34">
        <v>12</v>
      </c>
      <c r="D118" s="34">
        <f t="shared" si="9"/>
        <v>6</v>
      </c>
      <c r="E118" s="34" t="s">
        <v>8</v>
      </c>
      <c r="F118" s="34" t="s">
        <v>8</v>
      </c>
      <c r="G118" s="34" t="s">
        <v>8</v>
      </c>
      <c r="H118" s="34" t="s">
        <v>8</v>
      </c>
      <c r="I118" s="34" t="s">
        <v>7</v>
      </c>
      <c r="J118" s="34">
        <f t="shared" si="8"/>
        <v>311049</v>
      </c>
      <c r="K118" s="34" t="s">
        <v>10</v>
      </c>
      <c r="L118" s="34" t="s">
        <v>8</v>
      </c>
      <c r="M118" s="34" t="s">
        <v>8</v>
      </c>
      <c r="N118" s="27"/>
      <c r="O118" s="42"/>
      <c r="P118" s="42"/>
    </row>
    <row r="119" spans="1:17" s="1" customFormat="1" ht="15.5" outlineLevel="1" x14ac:dyDescent="0.35">
      <c r="A119" s="244"/>
      <c r="B119" s="34" t="s">
        <v>227</v>
      </c>
      <c r="C119" s="34">
        <v>12</v>
      </c>
      <c r="D119" s="34">
        <f t="shared" si="9"/>
        <v>6</v>
      </c>
      <c r="E119" s="34" t="s">
        <v>8</v>
      </c>
      <c r="F119" s="34" t="s">
        <v>8</v>
      </c>
      <c r="G119" s="34" t="s">
        <v>8</v>
      </c>
      <c r="H119" s="34" t="s">
        <v>8</v>
      </c>
      <c r="I119" s="34" t="s">
        <v>7</v>
      </c>
      <c r="J119" s="34">
        <f t="shared" si="8"/>
        <v>311055</v>
      </c>
      <c r="K119" s="34" t="s">
        <v>10</v>
      </c>
      <c r="L119" s="34" t="s">
        <v>8</v>
      </c>
      <c r="M119" s="34" t="s">
        <v>8</v>
      </c>
      <c r="N119" s="27"/>
      <c r="O119" s="42"/>
      <c r="P119" s="42"/>
    </row>
    <row r="120" spans="1:17" s="1" customFormat="1" ht="15.5" outlineLevel="1" x14ac:dyDescent="0.35">
      <c r="A120" s="244"/>
      <c r="B120" s="34" t="s">
        <v>228</v>
      </c>
      <c r="C120" s="34">
        <v>12</v>
      </c>
      <c r="D120" s="34">
        <f t="shared" si="9"/>
        <v>6</v>
      </c>
      <c r="E120" s="34" t="s">
        <v>8</v>
      </c>
      <c r="F120" s="34" t="s">
        <v>8</v>
      </c>
      <c r="G120" s="34" t="s">
        <v>8</v>
      </c>
      <c r="H120" s="34" t="s">
        <v>8</v>
      </c>
      <c r="I120" s="34" t="s">
        <v>7</v>
      </c>
      <c r="J120" s="34">
        <f t="shared" si="8"/>
        <v>311061</v>
      </c>
      <c r="K120" s="34" t="s">
        <v>10</v>
      </c>
      <c r="L120" s="34" t="s">
        <v>8</v>
      </c>
      <c r="M120" s="34" t="s">
        <v>8</v>
      </c>
      <c r="N120" s="27"/>
      <c r="O120" s="42"/>
      <c r="P120" s="42"/>
    </row>
    <row r="121" spans="1:17" s="1" customFormat="1" ht="15.5" outlineLevel="1" x14ac:dyDescent="0.35">
      <c r="A121" s="244"/>
      <c r="B121" s="34" t="s">
        <v>229</v>
      </c>
      <c r="C121" s="34">
        <v>12</v>
      </c>
      <c r="D121" s="34">
        <f t="shared" si="9"/>
        <v>6</v>
      </c>
      <c r="E121" s="34" t="s">
        <v>8</v>
      </c>
      <c r="F121" s="34" t="s">
        <v>8</v>
      </c>
      <c r="G121" s="34" t="s">
        <v>8</v>
      </c>
      <c r="H121" s="34" t="s">
        <v>8</v>
      </c>
      <c r="I121" s="34" t="s">
        <v>7</v>
      </c>
      <c r="J121" s="34">
        <f t="shared" si="8"/>
        <v>311067</v>
      </c>
      <c r="K121" s="34" t="s">
        <v>10</v>
      </c>
      <c r="L121" s="34" t="s">
        <v>8</v>
      </c>
      <c r="M121" s="34" t="s">
        <v>8</v>
      </c>
      <c r="N121" s="27"/>
      <c r="O121" s="42"/>
      <c r="P121" s="42"/>
    </row>
    <row r="122" spans="1:17" s="1" customFormat="1" ht="15.5" outlineLevel="1" x14ac:dyDescent="0.35">
      <c r="A122" s="244"/>
      <c r="B122" s="34" t="s">
        <v>230</v>
      </c>
      <c r="C122" s="34">
        <v>12</v>
      </c>
      <c r="D122" s="34">
        <f t="shared" si="9"/>
        <v>6</v>
      </c>
      <c r="E122" s="34" t="s">
        <v>8</v>
      </c>
      <c r="F122" s="34" t="s">
        <v>8</v>
      </c>
      <c r="G122" s="34" t="s">
        <v>8</v>
      </c>
      <c r="H122" s="34" t="s">
        <v>8</v>
      </c>
      <c r="I122" s="34" t="s">
        <v>7</v>
      </c>
      <c r="J122" s="34">
        <f t="shared" si="8"/>
        <v>311073</v>
      </c>
      <c r="K122" s="34" t="s">
        <v>10</v>
      </c>
      <c r="L122" s="34" t="s">
        <v>8</v>
      </c>
      <c r="M122" s="34" t="s">
        <v>8</v>
      </c>
      <c r="N122" s="27"/>
      <c r="O122" s="42"/>
      <c r="P122" s="42"/>
    </row>
    <row r="123" spans="1:17" s="1" customFormat="1" ht="15.5" outlineLevel="1" x14ac:dyDescent="0.35">
      <c r="A123" s="244"/>
      <c r="B123" s="34" t="s">
        <v>231</v>
      </c>
      <c r="C123" s="34">
        <v>12</v>
      </c>
      <c r="D123" s="34">
        <f t="shared" si="9"/>
        <v>6</v>
      </c>
      <c r="E123" s="34" t="s">
        <v>8</v>
      </c>
      <c r="F123" s="34" t="s">
        <v>8</v>
      </c>
      <c r="G123" s="34" t="s">
        <v>8</v>
      </c>
      <c r="H123" s="34" t="s">
        <v>8</v>
      </c>
      <c r="I123" s="34" t="s">
        <v>7</v>
      </c>
      <c r="J123" s="34">
        <f t="shared" si="8"/>
        <v>311079</v>
      </c>
      <c r="K123" s="34" t="s">
        <v>10</v>
      </c>
      <c r="L123" s="34" t="s">
        <v>8</v>
      </c>
      <c r="M123" s="34" t="s">
        <v>8</v>
      </c>
      <c r="N123" s="27"/>
      <c r="O123" s="42"/>
      <c r="P123" s="42"/>
    </row>
    <row r="124" spans="1:17" s="1" customFormat="1" ht="15.5" outlineLevel="1" x14ac:dyDescent="0.35">
      <c r="A124" s="244"/>
      <c r="B124" s="34" t="s">
        <v>232</v>
      </c>
      <c r="C124" s="34">
        <v>12</v>
      </c>
      <c r="D124" s="34">
        <f t="shared" si="9"/>
        <v>6</v>
      </c>
      <c r="E124" s="34" t="s">
        <v>8</v>
      </c>
      <c r="F124" s="34" t="s">
        <v>8</v>
      </c>
      <c r="G124" s="34" t="s">
        <v>8</v>
      </c>
      <c r="H124" s="34" t="s">
        <v>8</v>
      </c>
      <c r="I124" s="34" t="s">
        <v>7</v>
      </c>
      <c r="J124" s="34">
        <f t="shared" si="8"/>
        <v>311085</v>
      </c>
      <c r="K124" s="34" t="s">
        <v>10</v>
      </c>
      <c r="L124" s="34" t="s">
        <v>8</v>
      </c>
      <c r="M124" s="34" t="s">
        <v>8</v>
      </c>
      <c r="N124" s="27"/>
      <c r="O124" s="42"/>
      <c r="P124" s="42"/>
    </row>
    <row r="125" spans="1:17" s="1" customFormat="1" ht="15.5" outlineLevel="1" x14ac:dyDescent="0.35">
      <c r="A125" s="244"/>
      <c r="B125" s="34" t="s">
        <v>233</v>
      </c>
      <c r="C125" s="34">
        <v>12</v>
      </c>
      <c r="D125" s="34">
        <f t="shared" si="9"/>
        <v>6</v>
      </c>
      <c r="E125" s="34" t="s">
        <v>8</v>
      </c>
      <c r="F125" s="34" t="s">
        <v>8</v>
      </c>
      <c r="G125" s="34" t="s">
        <v>8</v>
      </c>
      <c r="H125" s="34" t="s">
        <v>8</v>
      </c>
      <c r="I125" s="34" t="s">
        <v>7</v>
      </c>
      <c r="J125" s="34">
        <f t="shared" si="8"/>
        <v>311091</v>
      </c>
      <c r="K125" s="34" t="s">
        <v>10</v>
      </c>
      <c r="L125" s="34" t="s">
        <v>8</v>
      </c>
      <c r="M125" s="34" t="s">
        <v>8</v>
      </c>
      <c r="N125" s="27"/>
      <c r="O125" s="42"/>
      <c r="P125" s="42"/>
    </row>
    <row r="126" spans="1:17" s="1" customFormat="1" ht="15.5" outlineLevel="1" x14ac:dyDescent="0.35">
      <c r="A126" s="244"/>
      <c r="B126" s="34" t="s">
        <v>234</v>
      </c>
      <c r="C126" s="34">
        <v>12</v>
      </c>
      <c r="D126" s="34">
        <f>C126/2</f>
        <v>6</v>
      </c>
      <c r="E126" s="34" t="s">
        <v>8</v>
      </c>
      <c r="F126" s="34" t="s">
        <v>8</v>
      </c>
      <c r="G126" s="34" t="s">
        <v>8</v>
      </c>
      <c r="H126" s="34" t="s">
        <v>8</v>
      </c>
      <c r="I126" s="34" t="s">
        <v>7</v>
      </c>
      <c r="J126" s="34">
        <f t="shared" si="8"/>
        <v>311097</v>
      </c>
      <c r="K126" s="34" t="s">
        <v>10</v>
      </c>
      <c r="L126" s="34" t="s">
        <v>8</v>
      </c>
      <c r="M126" s="34" t="s">
        <v>8</v>
      </c>
      <c r="N126" s="21"/>
      <c r="O126" s="2"/>
      <c r="P126" s="3"/>
      <c r="Q126" s="12"/>
    </row>
    <row r="127" spans="1:17" s="1" customFormat="1" ht="15.5" outlineLevel="1" x14ac:dyDescent="0.35">
      <c r="A127" s="244"/>
      <c r="B127" s="34" t="s">
        <v>235</v>
      </c>
      <c r="C127" s="34">
        <v>12</v>
      </c>
      <c r="D127" s="34">
        <f t="shared" ref="D127" si="10">C127/2</f>
        <v>6</v>
      </c>
      <c r="E127" s="34" t="s">
        <v>8</v>
      </c>
      <c r="F127" s="34" t="s">
        <v>8</v>
      </c>
      <c r="G127" s="34" t="s">
        <v>8</v>
      </c>
      <c r="H127" s="34" t="s">
        <v>8</v>
      </c>
      <c r="I127" s="34" t="s">
        <v>7</v>
      </c>
      <c r="J127" s="34">
        <f t="shared" si="8"/>
        <v>311103</v>
      </c>
      <c r="K127" s="34" t="s">
        <v>10</v>
      </c>
      <c r="L127" s="34" t="s">
        <v>8</v>
      </c>
      <c r="M127" s="34" t="s">
        <v>8</v>
      </c>
      <c r="N127" s="21"/>
      <c r="O127" s="2"/>
      <c r="P127" s="3"/>
      <c r="Q127" s="12"/>
    </row>
    <row r="128" spans="1:17" s="1" customFormat="1" ht="15.75" customHeight="1" outlineLevel="1" x14ac:dyDescent="0.35">
      <c r="A128" s="244"/>
      <c r="B128" s="34" t="s">
        <v>236</v>
      </c>
      <c r="C128" s="34">
        <v>12</v>
      </c>
      <c r="D128" s="34">
        <f>C128/2</f>
        <v>6</v>
      </c>
      <c r="E128" s="34" t="s">
        <v>8</v>
      </c>
      <c r="F128" s="34" t="s">
        <v>8</v>
      </c>
      <c r="G128" s="34" t="s">
        <v>8</v>
      </c>
      <c r="H128" s="34" t="s">
        <v>8</v>
      </c>
      <c r="I128" s="34" t="s">
        <v>7</v>
      </c>
      <c r="J128" s="34">
        <f t="shared" si="8"/>
        <v>311109</v>
      </c>
      <c r="K128" s="34" t="s">
        <v>10</v>
      </c>
      <c r="L128" s="34" t="s">
        <v>8</v>
      </c>
      <c r="M128" s="34" t="s">
        <v>8</v>
      </c>
      <c r="N128" s="41"/>
      <c r="O128" s="3"/>
      <c r="P128" s="3"/>
      <c r="Q128" s="12"/>
    </row>
    <row r="129" spans="1:21" s="1" customFormat="1" ht="15.5" outlineLevel="1" x14ac:dyDescent="0.35">
      <c r="A129" s="244"/>
      <c r="B129" s="34" t="s">
        <v>237</v>
      </c>
      <c r="C129" s="34">
        <v>12</v>
      </c>
      <c r="D129" s="34">
        <f>C129/2</f>
        <v>6</v>
      </c>
      <c r="E129" s="34" t="s">
        <v>8</v>
      </c>
      <c r="F129" s="34" t="s">
        <v>8</v>
      </c>
      <c r="G129" s="34" t="s">
        <v>8</v>
      </c>
      <c r="H129" s="34" t="s">
        <v>8</v>
      </c>
      <c r="I129" s="34" t="s">
        <v>7</v>
      </c>
      <c r="J129" s="34">
        <f t="shared" si="8"/>
        <v>311115</v>
      </c>
      <c r="K129" s="34" t="s">
        <v>10</v>
      </c>
      <c r="L129" s="34" t="s">
        <v>8</v>
      </c>
      <c r="M129" s="34" t="s">
        <v>8</v>
      </c>
      <c r="N129" s="41"/>
      <c r="O129" s="3"/>
      <c r="P129" s="3"/>
      <c r="Q129" s="12"/>
    </row>
    <row r="130" spans="1:21" s="1" customFormat="1" ht="15.5" outlineLevel="1" x14ac:dyDescent="0.35">
      <c r="A130" s="244"/>
      <c r="B130" s="34" t="s">
        <v>238</v>
      </c>
      <c r="C130" s="34">
        <v>12</v>
      </c>
      <c r="D130" s="34">
        <f t="shared" ref="D130:D141" si="11">C130/2</f>
        <v>6</v>
      </c>
      <c r="E130" s="34" t="s">
        <v>8</v>
      </c>
      <c r="F130" s="34" t="s">
        <v>8</v>
      </c>
      <c r="G130" s="34" t="s">
        <v>8</v>
      </c>
      <c r="H130" s="34" t="s">
        <v>8</v>
      </c>
      <c r="I130" s="34" t="s">
        <v>7</v>
      </c>
      <c r="J130" s="34">
        <f t="shared" si="8"/>
        <v>311121</v>
      </c>
      <c r="K130" s="34" t="s">
        <v>10</v>
      </c>
      <c r="L130" s="34" t="s">
        <v>8</v>
      </c>
      <c r="M130" s="34" t="s">
        <v>8</v>
      </c>
      <c r="N130" s="41"/>
      <c r="O130" s="2"/>
      <c r="P130" s="42"/>
    </row>
    <row r="131" spans="1:21" s="1" customFormat="1" ht="15.5" outlineLevel="1" x14ac:dyDescent="0.35">
      <c r="A131" s="244"/>
      <c r="B131" s="34" t="s">
        <v>239</v>
      </c>
      <c r="C131" s="34">
        <v>12</v>
      </c>
      <c r="D131" s="34">
        <f t="shared" si="11"/>
        <v>6</v>
      </c>
      <c r="E131" s="34" t="s">
        <v>8</v>
      </c>
      <c r="F131" s="34" t="s">
        <v>8</v>
      </c>
      <c r="G131" s="34" t="s">
        <v>8</v>
      </c>
      <c r="H131" s="34" t="s">
        <v>8</v>
      </c>
      <c r="I131" s="34" t="s">
        <v>7</v>
      </c>
      <c r="J131" s="34">
        <f t="shared" si="8"/>
        <v>311127</v>
      </c>
      <c r="K131" s="34" t="s">
        <v>10</v>
      </c>
      <c r="L131" s="34" t="s">
        <v>8</v>
      </c>
      <c r="M131" s="34" t="s">
        <v>8</v>
      </c>
      <c r="N131" s="41"/>
      <c r="O131" s="2"/>
      <c r="P131" s="42"/>
    </row>
    <row r="132" spans="1:21" s="1" customFormat="1" ht="15.5" outlineLevel="1" x14ac:dyDescent="0.35">
      <c r="A132" s="244"/>
      <c r="B132" s="34" t="s">
        <v>240</v>
      </c>
      <c r="C132" s="34">
        <v>12</v>
      </c>
      <c r="D132" s="34">
        <f t="shared" si="11"/>
        <v>6</v>
      </c>
      <c r="E132" s="34" t="s">
        <v>8</v>
      </c>
      <c r="F132" s="34" t="s">
        <v>8</v>
      </c>
      <c r="G132" s="34" t="s">
        <v>8</v>
      </c>
      <c r="H132" s="34" t="s">
        <v>8</v>
      </c>
      <c r="I132" s="34" t="s">
        <v>7</v>
      </c>
      <c r="J132" s="34">
        <f t="shared" si="8"/>
        <v>311133</v>
      </c>
      <c r="K132" s="34" t="s">
        <v>10</v>
      </c>
      <c r="L132" s="34" t="s">
        <v>8</v>
      </c>
      <c r="M132" s="34" t="s">
        <v>8</v>
      </c>
      <c r="N132" s="41"/>
      <c r="O132" s="2"/>
      <c r="P132" s="3"/>
    </row>
    <row r="133" spans="1:21" s="1" customFormat="1" ht="15.5" outlineLevel="1" x14ac:dyDescent="0.35">
      <c r="A133" s="244"/>
      <c r="B133" s="34" t="s">
        <v>241</v>
      </c>
      <c r="C133" s="34">
        <v>12</v>
      </c>
      <c r="D133" s="34">
        <f t="shared" si="11"/>
        <v>6</v>
      </c>
      <c r="E133" s="34" t="s">
        <v>8</v>
      </c>
      <c r="F133" s="34" t="s">
        <v>8</v>
      </c>
      <c r="G133" s="34" t="s">
        <v>8</v>
      </c>
      <c r="H133" s="34" t="s">
        <v>8</v>
      </c>
      <c r="I133" s="34" t="s">
        <v>7</v>
      </c>
      <c r="J133" s="34">
        <f t="shared" si="8"/>
        <v>311139</v>
      </c>
      <c r="K133" s="34" t="s">
        <v>10</v>
      </c>
      <c r="L133" s="34" t="s">
        <v>8</v>
      </c>
      <c r="M133" s="34" t="s">
        <v>8</v>
      </c>
      <c r="N133" s="41"/>
      <c r="O133" s="2"/>
      <c r="P133" s="3"/>
    </row>
    <row r="134" spans="1:21" s="1" customFormat="1" ht="15.5" outlineLevel="1" x14ac:dyDescent="0.35">
      <c r="A134" s="244"/>
      <c r="B134" s="34" t="s">
        <v>242</v>
      </c>
      <c r="C134" s="34">
        <v>12</v>
      </c>
      <c r="D134" s="34">
        <f t="shared" si="11"/>
        <v>6</v>
      </c>
      <c r="E134" s="34" t="s">
        <v>8</v>
      </c>
      <c r="F134" s="34" t="s">
        <v>8</v>
      </c>
      <c r="G134" s="34" t="s">
        <v>8</v>
      </c>
      <c r="H134" s="34" t="s">
        <v>8</v>
      </c>
      <c r="I134" s="34" t="s">
        <v>7</v>
      </c>
      <c r="J134" s="34">
        <f t="shared" si="8"/>
        <v>311145</v>
      </c>
      <c r="K134" s="34" t="s">
        <v>10</v>
      </c>
      <c r="L134" s="34" t="s">
        <v>8</v>
      </c>
      <c r="M134" s="34" t="s">
        <v>8</v>
      </c>
      <c r="N134" s="27"/>
      <c r="O134" s="42"/>
      <c r="P134" s="42"/>
    </row>
    <row r="135" spans="1:21" s="1" customFormat="1" ht="15.5" hidden="1" outlineLevel="1" x14ac:dyDescent="0.35">
      <c r="A135" s="244"/>
      <c r="B135" s="34" t="s">
        <v>243</v>
      </c>
      <c r="C135" s="34">
        <v>12</v>
      </c>
      <c r="D135" s="34">
        <f t="shared" si="11"/>
        <v>6</v>
      </c>
      <c r="E135" s="34" t="s">
        <v>8</v>
      </c>
      <c r="F135" s="34" t="s">
        <v>8</v>
      </c>
      <c r="G135" s="34" t="s">
        <v>8</v>
      </c>
      <c r="H135" s="34" t="s">
        <v>8</v>
      </c>
      <c r="I135" s="34" t="s">
        <v>7</v>
      </c>
      <c r="J135" s="34">
        <f t="shared" si="8"/>
        <v>311151</v>
      </c>
      <c r="K135" s="34" t="s">
        <v>10</v>
      </c>
      <c r="L135" s="34" t="s">
        <v>8</v>
      </c>
      <c r="M135" s="34" t="s">
        <v>8</v>
      </c>
      <c r="N135" s="27"/>
      <c r="O135" s="42"/>
      <c r="P135" s="42"/>
    </row>
    <row r="136" spans="1:21" s="1" customFormat="1" ht="15.5" hidden="1" outlineLevel="1" x14ac:dyDescent="0.35">
      <c r="A136" s="244"/>
      <c r="B136" s="34" t="s">
        <v>244</v>
      </c>
      <c r="C136" s="34">
        <v>12</v>
      </c>
      <c r="D136" s="34">
        <f t="shared" si="11"/>
        <v>6</v>
      </c>
      <c r="E136" s="34" t="s">
        <v>8</v>
      </c>
      <c r="F136" s="34" t="s">
        <v>8</v>
      </c>
      <c r="G136" s="34" t="s">
        <v>8</v>
      </c>
      <c r="H136" s="34" t="s">
        <v>8</v>
      </c>
      <c r="I136" s="34" t="s">
        <v>7</v>
      </c>
      <c r="J136" s="34">
        <f t="shared" si="8"/>
        <v>311157</v>
      </c>
      <c r="K136" s="34" t="s">
        <v>10</v>
      </c>
      <c r="L136" s="34" t="s">
        <v>8</v>
      </c>
      <c r="M136" s="34" t="s">
        <v>8</v>
      </c>
      <c r="N136" s="27"/>
      <c r="O136" s="42"/>
      <c r="P136" s="42"/>
    </row>
    <row r="137" spans="1:21" s="1" customFormat="1" ht="15.5" hidden="1" outlineLevel="1" x14ac:dyDescent="0.35">
      <c r="A137" s="244"/>
      <c r="B137" s="34" t="s">
        <v>245</v>
      </c>
      <c r="C137" s="34">
        <v>12</v>
      </c>
      <c r="D137" s="34">
        <f t="shared" si="11"/>
        <v>6</v>
      </c>
      <c r="E137" s="34" t="s">
        <v>8</v>
      </c>
      <c r="F137" s="34" t="s">
        <v>8</v>
      </c>
      <c r="G137" s="34" t="s">
        <v>8</v>
      </c>
      <c r="H137" s="34" t="s">
        <v>8</v>
      </c>
      <c r="I137" s="34" t="s">
        <v>7</v>
      </c>
      <c r="J137" s="34">
        <f t="shared" si="8"/>
        <v>311163</v>
      </c>
      <c r="K137" s="34" t="s">
        <v>10</v>
      </c>
      <c r="L137" s="34" t="s">
        <v>8</v>
      </c>
      <c r="M137" s="34" t="s">
        <v>8</v>
      </c>
      <c r="N137" s="27"/>
      <c r="O137" s="42"/>
      <c r="P137" s="42"/>
    </row>
    <row r="138" spans="1:21" s="1" customFormat="1" ht="15.5" hidden="1" outlineLevel="1" x14ac:dyDescent="0.35">
      <c r="A138" s="244"/>
      <c r="B138" s="34" t="s">
        <v>246</v>
      </c>
      <c r="C138" s="34">
        <v>12</v>
      </c>
      <c r="D138" s="34">
        <f t="shared" si="11"/>
        <v>6</v>
      </c>
      <c r="E138" s="34" t="s">
        <v>8</v>
      </c>
      <c r="F138" s="34" t="s">
        <v>8</v>
      </c>
      <c r="G138" s="34" t="s">
        <v>8</v>
      </c>
      <c r="H138" s="34" t="s">
        <v>8</v>
      </c>
      <c r="I138" s="34" t="s">
        <v>7</v>
      </c>
      <c r="J138" s="34">
        <f t="shared" si="8"/>
        <v>311169</v>
      </c>
      <c r="K138" s="34" t="s">
        <v>10</v>
      </c>
      <c r="L138" s="34" t="s">
        <v>8</v>
      </c>
      <c r="M138" s="34" t="s">
        <v>8</v>
      </c>
      <c r="N138" s="27"/>
      <c r="O138" s="42"/>
      <c r="P138" s="42"/>
    </row>
    <row r="139" spans="1:21" s="1" customFormat="1" ht="15.5" hidden="1" outlineLevel="1" x14ac:dyDescent="0.35">
      <c r="A139" s="244"/>
      <c r="B139" s="34" t="s">
        <v>247</v>
      </c>
      <c r="C139" s="34">
        <v>12</v>
      </c>
      <c r="D139" s="34">
        <f t="shared" si="11"/>
        <v>6</v>
      </c>
      <c r="E139" s="34" t="s">
        <v>8</v>
      </c>
      <c r="F139" s="34" t="s">
        <v>8</v>
      </c>
      <c r="G139" s="34" t="s">
        <v>8</v>
      </c>
      <c r="H139" s="34" t="s">
        <v>8</v>
      </c>
      <c r="I139" s="34" t="s">
        <v>7</v>
      </c>
      <c r="J139" s="34">
        <f t="shared" si="8"/>
        <v>311175</v>
      </c>
      <c r="K139" s="34" t="s">
        <v>10</v>
      </c>
      <c r="L139" s="34" t="s">
        <v>8</v>
      </c>
      <c r="M139" s="34" t="s">
        <v>8</v>
      </c>
      <c r="N139" s="27"/>
      <c r="O139" s="42"/>
      <c r="P139" s="42"/>
    </row>
    <row r="140" spans="1:21" s="1" customFormat="1" ht="15.5" hidden="1" outlineLevel="1" x14ac:dyDescent="0.35">
      <c r="A140" s="244"/>
      <c r="B140" s="34" t="s">
        <v>248</v>
      </c>
      <c r="C140" s="34">
        <v>12</v>
      </c>
      <c r="D140" s="34">
        <f t="shared" si="11"/>
        <v>6</v>
      </c>
      <c r="E140" s="34" t="s">
        <v>8</v>
      </c>
      <c r="F140" s="34" t="s">
        <v>8</v>
      </c>
      <c r="G140" s="34" t="s">
        <v>8</v>
      </c>
      <c r="H140" s="34" t="s">
        <v>8</v>
      </c>
      <c r="I140" s="34" t="s">
        <v>7</v>
      </c>
      <c r="J140" s="34">
        <f t="shared" si="8"/>
        <v>311181</v>
      </c>
      <c r="K140" s="34" t="s">
        <v>10</v>
      </c>
      <c r="L140" s="34" t="s">
        <v>8</v>
      </c>
      <c r="M140" s="34" t="s">
        <v>8</v>
      </c>
      <c r="N140" s="27"/>
      <c r="O140" s="42"/>
      <c r="P140" s="42"/>
    </row>
    <row r="141" spans="1:21" s="1" customFormat="1" ht="15.5" hidden="1" outlineLevel="1" x14ac:dyDescent="0.35">
      <c r="A141" s="244"/>
      <c r="B141" s="34" t="s">
        <v>249</v>
      </c>
      <c r="C141" s="34">
        <v>12</v>
      </c>
      <c r="D141" s="34">
        <f t="shared" si="11"/>
        <v>6</v>
      </c>
      <c r="E141" s="34" t="s">
        <v>8</v>
      </c>
      <c r="F141" s="34" t="s">
        <v>8</v>
      </c>
      <c r="G141" s="34" t="s">
        <v>8</v>
      </c>
      <c r="H141" s="34" t="s">
        <v>8</v>
      </c>
      <c r="I141" s="34" t="s">
        <v>7</v>
      </c>
      <c r="J141" s="34">
        <f t="shared" si="8"/>
        <v>311187</v>
      </c>
      <c r="K141" s="34" t="s">
        <v>10</v>
      </c>
      <c r="L141" s="34" t="s">
        <v>8</v>
      </c>
      <c r="M141" s="34" t="s">
        <v>8</v>
      </c>
      <c r="N141" s="27"/>
      <c r="O141" s="42"/>
      <c r="P141" s="42"/>
    </row>
    <row r="142" spans="1:21" ht="15.5" hidden="1" outlineLevel="1" x14ac:dyDescent="0.35">
      <c r="A142" s="244"/>
      <c r="B142" s="34" t="s">
        <v>250</v>
      </c>
      <c r="C142" s="34">
        <v>12</v>
      </c>
      <c r="D142" s="34">
        <f>C142/2</f>
        <v>6</v>
      </c>
      <c r="E142" s="34" t="s">
        <v>8</v>
      </c>
      <c r="F142" s="34" t="s">
        <v>8</v>
      </c>
      <c r="G142" s="34" t="s">
        <v>8</v>
      </c>
      <c r="H142" s="34" t="s">
        <v>8</v>
      </c>
      <c r="I142" s="34" t="s">
        <v>7</v>
      </c>
      <c r="J142" s="34">
        <f t="shared" si="8"/>
        <v>311193</v>
      </c>
      <c r="K142" s="34" t="s">
        <v>10</v>
      </c>
      <c r="L142" s="34" t="s">
        <v>8</v>
      </c>
      <c r="M142" s="34" t="s">
        <v>8</v>
      </c>
      <c r="N142" s="17"/>
      <c r="T142" s="22"/>
      <c r="U142" s="22"/>
    </row>
    <row r="143" spans="1:21" s="1" customFormat="1" ht="15.5" hidden="1" outlineLevel="1" x14ac:dyDescent="0.35">
      <c r="A143" s="244"/>
      <c r="B143" s="34" t="s">
        <v>251</v>
      </c>
      <c r="C143" s="34">
        <v>12</v>
      </c>
      <c r="D143" s="34">
        <f t="shared" ref="D143" si="12">C143/2</f>
        <v>6</v>
      </c>
      <c r="E143" s="34" t="s">
        <v>8</v>
      </c>
      <c r="F143" s="34" t="s">
        <v>8</v>
      </c>
      <c r="G143" s="34" t="s">
        <v>8</v>
      </c>
      <c r="H143" s="34" t="s">
        <v>8</v>
      </c>
      <c r="I143" s="34" t="s">
        <v>7</v>
      </c>
      <c r="J143" s="34">
        <f t="shared" si="8"/>
        <v>311199</v>
      </c>
      <c r="K143" s="34" t="s">
        <v>10</v>
      </c>
      <c r="L143" s="34" t="s">
        <v>8</v>
      </c>
      <c r="M143" s="34" t="s">
        <v>8</v>
      </c>
      <c r="N143" s="21"/>
      <c r="O143" s="2"/>
      <c r="P143" s="3"/>
      <c r="Q143" s="12"/>
    </row>
    <row r="144" spans="1:21" s="1" customFormat="1" ht="15.5" hidden="1" outlineLevel="1" x14ac:dyDescent="0.35">
      <c r="A144" s="244"/>
      <c r="B144" s="34" t="s">
        <v>252</v>
      </c>
      <c r="C144" s="34">
        <v>12</v>
      </c>
      <c r="D144" s="34">
        <f>C144/2</f>
        <v>6</v>
      </c>
      <c r="E144" s="34" t="s">
        <v>8</v>
      </c>
      <c r="F144" s="34" t="s">
        <v>8</v>
      </c>
      <c r="G144" s="34" t="s">
        <v>8</v>
      </c>
      <c r="H144" s="34" t="s">
        <v>8</v>
      </c>
      <c r="I144" s="34" t="s">
        <v>7</v>
      </c>
      <c r="J144" s="34">
        <f t="shared" si="8"/>
        <v>311205</v>
      </c>
      <c r="K144" s="34" t="s">
        <v>10</v>
      </c>
      <c r="L144" s="34" t="s">
        <v>8</v>
      </c>
      <c r="M144" s="34" t="s">
        <v>8</v>
      </c>
      <c r="N144" s="21"/>
      <c r="O144" s="2"/>
      <c r="P144" s="3"/>
      <c r="Q144" s="12"/>
    </row>
    <row r="145" spans="1:21" s="1" customFormat="1" ht="15.75" hidden="1" customHeight="1" outlineLevel="1" x14ac:dyDescent="0.35">
      <c r="A145" s="244"/>
      <c r="B145" s="34" t="s">
        <v>253</v>
      </c>
      <c r="C145" s="34">
        <v>12</v>
      </c>
      <c r="D145" s="34">
        <f>C145/2</f>
        <v>6</v>
      </c>
      <c r="E145" s="34" t="s">
        <v>8</v>
      </c>
      <c r="F145" s="34" t="s">
        <v>8</v>
      </c>
      <c r="G145" s="34" t="s">
        <v>8</v>
      </c>
      <c r="H145" s="34" t="s">
        <v>8</v>
      </c>
      <c r="I145" s="34" t="s">
        <v>7</v>
      </c>
      <c r="J145" s="34">
        <f t="shared" si="8"/>
        <v>311211</v>
      </c>
      <c r="K145" s="34" t="s">
        <v>10</v>
      </c>
      <c r="L145" s="34" t="s">
        <v>8</v>
      </c>
      <c r="M145" s="34" t="s">
        <v>8</v>
      </c>
      <c r="N145" s="41"/>
      <c r="O145" s="3"/>
      <c r="P145" s="3"/>
      <c r="Q145" s="12"/>
    </row>
    <row r="146" spans="1:21" s="1" customFormat="1" ht="15.5" hidden="1" outlineLevel="1" x14ac:dyDescent="0.35">
      <c r="A146" s="244"/>
      <c r="B146" s="34" t="s">
        <v>254</v>
      </c>
      <c r="C146" s="34">
        <v>12</v>
      </c>
      <c r="D146" s="34">
        <f t="shared" ref="D146:D157" si="13">C146/2</f>
        <v>6</v>
      </c>
      <c r="E146" s="34" t="s">
        <v>8</v>
      </c>
      <c r="F146" s="34" t="s">
        <v>8</v>
      </c>
      <c r="G146" s="34" t="s">
        <v>8</v>
      </c>
      <c r="H146" s="34" t="s">
        <v>8</v>
      </c>
      <c r="I146" s="34" t="s">
        <v>7</v>
      </c>
      <c r="J146" s="34">
        <f t="shared" si="8"/>
        <v>311217</v>
      </c>
      <c r="K146" s="34" t="s">
        <v>10</v>
      </c>
      <c r="L146" s="34" t="s">
        <v>8</v>
      </c>
      <c r="M146" s="34" t="s">
        <v>8</v>
      </c>
      <c r="N146" s="41"/>
      <c r="O146" s="3"/>
      <c r="P146" s="3"/>
      <c r="Q146" s="12"/>
    </row>
    <row r="147" spans="1:21" s="1" customFormat="1" ht="15.5" hidden="1" outlineLevel="1" x14ac:dyDescent="0.35">
      <c r="A147" s="244"/>
      <c r="B147" s="34" t="s">
        <v>255</v>
      </c>
      <c r="C147" s="34">
        <v>12</v>
      </c>
      <c r="D147" s="34">
        <f t="shared" si="13"/>
        <v>6</v>
      </c>
      <c r="E147" s="34" t="s">
        <v>8</v>
      </c>
      <c r="F147" s="34" t="s">
        <v>8</v>
      </c>
      <c r="G147" s="34" t="s">
        <v>8</v>
      </c>
      <c r="H147" s="34" t="s">
        <v>8</v>
      </c>
      <c r="I147" s="34" t="s">
        <v>7</v>
      </c>
      <c r="J147" s="34">
        <f t="shared" si="8"/>
        <v>311223</v>
      </c>
      <c r="K147" s="34" t="s">
        <v>10</v>
      </c>
      <c r="L147" s="34" t="s">
        <v>8</v>
      </c>
      <c r="M147" s="34" t="s">
        <v>8</v>
      </c>
      <c r="N147" s="41"/>
      <c r="O147" s="2"/>
      <c r="P147" s="42"/>
    </row>
    <row r="148" spans="1:21" s="1" customFormat="1" ht="15.5" hidden="1" outlineLevel="1" x14ac:dyDescent="0.35">
      <c r="A148" s="244"/>
      <c r="B148" s="34" t="s">
        <v>256</v>
      </c>
      <c r="C148" s="34">
        <v>12</v>
      </c>
      <c r="D148" s="34">
        <f t="shared" si="13"/>
        <v>6</v>
      </c>
      <c r="E148" s="34" t="s">
        <v>8</v>
      </c>
      <c r="F148" s="34" t="s">
        <v>8</v>
      </c>
      <c r="G148" s="34" t="s">
        <v>8</v>
      </c>
      <c r="H148" s="34" t="s">
        <v>8</v>
      </c>
      <c r="I148" s="34" t="s">
        <v>7</v>
      </c>
      <c r="J148" s="34">
        <f t="shared" si="8"/>
        <v>311229</v>
      </c>
      <c r="K148" s="34" t="s">
        <v>10</v>
      </c>
      <c r="L148" s="34" t="s">
        <v>8</v>
      </c>
      <c r="M148" s="34" t="s">
        <v>8</v>
      </c>
      <c r="N148" s="41"/>
      <c r="O148" s="2"/>
      <c r="P148" s="42"/>
    </row>
    <row r="149" spans="1:21" s="1" customFormat="1" ht="15.5" hidden="1" outlineLevel="1" x14ac:dyDescent="0.35">
      <c r="A149" s="244"/>
      <c r="B149" s="34" t="s">
        <v>257</v>
      </c>
      <c r="C149" s="34">
        <v>12</v>
      </c>
      <c r="D149" s="34">
        <f t="shared" si="13"/>
        <v>6</v>
      </c>
      <c r="E149" s="34" t="s">
        <v>8</v>
      </c>
      <c r="F149" s="34" t="s">
        <v>8</v>
      </c>
      <c r="G149" s="34" t="s">
        <v>8</v>
      </c>
      <c r="H149" s="34" t="s">
        <v>8</v>
      </c>
      <c r="I149" s="34" t="s">
        <v>7</v>
      </c>
      <c r="J149" s="34">
        <f t="shared" si="8"/>
        <v>311235</v>
      </c>
      <c r="K149" s="34" t="s">
        <v>10</v>
      </c>
      <c r="L149" s="34" t="s">
        <v>8</v>
      </c>
      <c r="M149" s="34" t="s">
        <v>8</v>
      </c>
      <c r="N149" s="41"/>
      <c r="O149" s="2"/>
      <c r="P149" s="3"/>
    </row>
    <row r="150" spans="1:21" s="1" customFormat="1" ht="15.5" hidden="1" outlineLevel="1" x14ac:dyDescent="0.35">
      <c r="A150" s="244"/>
      <c r="B150" s="34" t="s">
        <v>258</v>
      </c>
      <c r="C150" s="34">
        <v>12</v>
      </c>
      <c r="D150" s="34">
        <f t="shared" si="13"/>
        <v>6</v>
      </c>
      <c r="E150" s="34" t="s">
        <v>8</v>
      </c>
      <c r="F150" s="34" t="s">
        <v>8</v>
      </c>
      <c r="G150" s="34" t="s">
        <v>8</v>
      </c>
      <c r="H150" s="34" t="s">
        <v>8</v>
      </c>
      <c r="I150" s="34" t="s">
        <v>7</v>
      </c>
      <c r="J150" s="34">
        <f t="shared" si="8"/>
        <v>311241</v>
      </c>
      <c r="K150" s="34" t="s">
        <v>10</v>
      </c>
      <c r="L150" s="34" t="s">
        <v>8</v>
      </c>
      <c r="M150" s="34" t="s">
        <v>8</v>
      </c>
      <c r="N150" s="41"/>
      <c r="O150" s="2"/>
      <c r="P150" s="3"/>
    </row>
    <row r="151" spans="1:21" s="1" customFormat="1" ht="15.5" hidden="1" outlineLevel="1" x14ac:dyDescent="0.35">
      <c r="A151" s="244"/>
      <c r="B151" s="34" t="s">
        <v>259</v>
      </c>
      <c r="C151" s="34">
        <v>12</v>
      </c>
      <c r="D151" s="34">
        <f t="shared" si="13"/>
        <v>6</v>
      </c>
      <c r="E151" s="34" t="s">
        <v>8</v>
      </c>
      <c r="F151" s="34" t="s">
        <v>8</v>
      </c>
      <c r="G151" s="34" t="s">
        <v>8</v>
      </c>
      <c r="H151" s="34" t="s">
        <v>8</v>
      </c>
      <c r="I151" s="34" t="s">
        <v>7</v>
      </c>
      <c r="J151" s="34">
        <f t="shared" si="8"/>
        <v>311247</v>
      </c>
      <c r="K151" s="34" t="s">
        <v>10</v>
      </c>
      <c r="L151" s="34" t="s">
        <v>8</v>
      </c>
      <c r="M151" s="34" t="s">
        <v>8</v>
      </c>
      <c r="N151" s="27"/>
      <c r="O151" s="42"/>
      <c r="P151" s="42"/>
    </row>
    <row r="152" spans="1:21" s="1" customFormat="1" ht="15.5" hidden="1" outlineLevel="1" x14ac:dyDescent="0.35">
      <c r="A152" s="244"/>
      <c r="B152" s="34" t="s">
        <v>260</v>
      </c>
      <c r="C152" s="34">
        <v>12</v>
      </c>
      <c r="D152" s="34">
        <f t="shared" si="13"/>
        <v>6</v>
      </c>
      <c r="E152" s="34" t="s">
        <v>8</v>
      </c>
      <c r="F152" s="34" t="s">
        <v>8</v>
      </c>
      <c r="G152" s="34" t="s">
        <v>8</v>
      </c>
      <c r="H152" s="34" t="s">
        <v>8</v>
      </c>
      <c r="I152" s="34" t="s">
        <v>7</v>
      </c>
      <c r="J152" s="34">
        <f t="shared" si="8"/>
        <v>311253</v>
      </c>
      <c r="K152" s="34" t="s">
        <v>10</v>
      </c>
      <c r="L152" s="34" t="s">
        <v>8</v>
      </c>
      <c r="M152" s="34" t="s">
        <v>8</v>
      </c>
      <c r="N152" s="27"/>
      <c r="O152" s="42"/>
      <c r="P152" s="42"/>
    </row>
    <row r="153" spans="1:21" s="1" customFormat="1" ht="15.5" hidden="1" outlineLevel="1" x14ac:dyDescent="0.35">
      <c r="A153" s="244"/>
      <c r="B153" s="34" t="s">
        <v>261</v>
      </c>
      <c r="C153" s="34">
        <v>12</v>
      </c>
      <c r="D153" s="34">
        <f t="shared" si="13"/>
        <v>6</v>
      </c>
      <c r="E153" s="34" t="s">
        <v>8</v>
      </c>
      <c r="F153" s="34" t="s">
        <v>8</v>
      </c>
      <c r="G153" s="34" t="s">
        <v>8</v>
      </c>
      <c r="H153" s="34" t="s">
        <v>8</v>
      </c>
      <c r="I153" s="34" t="s">
        <v>7</v>
      </c>
      <c r="J153" s="34">
        <f t="shared" si="8"/>
        <v>311259</v>
      </c>
      <c r="K153" s="34" t="s">
        <v>10</v>
      </c>
      <c r="L153" s="34" t="s">
        <v>8</v>
      </c>
      <c r="M153" s="34" t="s">
        <v>8</v>
      </c>
      <c r="N153" s="27"/>
      <c r="O153" s="42"/>
      <c r="P153" s="42"/>
    </row>
    <row r="154" spans="1:21" s="1" customFormat="1" ht="15.5" hidden="1" outlineLevel="1" x14ac:dyDescent="0.35">
      <c r="A154" s="244"/>
      <c r="B154" s="34" t="s">
        <v>262</v>
      </c>
      <c r="C154" s="34">
        <v>12</v>
      </c>
      <c r="D154" s="34">
        <f t="shared" si="13"/>
        <v>6</v>
      </c>
      <c r="E154" s="34" t="s">
        <v>8</v>
      </c>
      <c r="F154" s="34" t="s">
        <v>8</v>
      </c>
      <c r="G154" s="34" t="s">
        <v>8</v>
      </c>
      <c r="H154" s="34" t="s">
        <v>8</v>
      </c>
      <c r="I154" s="34" t="s">
        <v>7</v>
      </c>
      <c r="J154" s="34">
        <f t="shared" si="8"/>
        <v>311265</v>
      </c>
      <c r="K154" s="34" t="s">
        <v>10</v>
      </c>
      <c r="L154" s="34" t="s">
        <v>8</v>
      </c>
      <c r="M154" s="34" t="s">
        <v>8</v>
      </c>
      <c r="N154" s="27"/>
      <c r="O154" s="42"/>
      <c r="P154" s="42"/>
    </row>
    <row r="155" spans="1:21" s="1" customFormat="1" ht="15.5" hidden="1" outlineLevel="1" x14ac:dyDescent="0.35">
      <c r="A155" s="244"/>
      <c r="B155" s="34" t="s">
        <v>263</v>
      </c>
      <c r="C155" s="34">
        <v>12</v>
      </c>
      <c r="D155" s="34">
        <f t="shared" si="13"/>
        <v>6</v>
      </c>
      <c r="E155" s="34" t="s">
        <v>8</v>
      </c>
      <c r="F155" s="34" t="s">
        <v>8</v>
      </c>
      <c r="G155" s="34" t="s">
        <v>8</v>
      </c>
      <c r="H155" s="34" t="s">
        <v>8</v>
      </c>
      <c r="I155" s="34" t="s">
        <v>7</v>
      </c>
      <c r="J155" s="34">
        <f t="shared" si="8"/>
        <v>311271</v>
      </c>
      <c r="K155" s="34" t="s">
        <v>10</v>
      </c>
      <c r="L155" s="34" t="s">
        <v>8</v>
      </c>
      <c r="M155" s="34" t="s">
        <v>8</v>
      </c>
      <c r="N155" s="27"/>
      <c r="O155" s="42"/>
      <c r="P155" s="42"/>
    </row>
    <row r="156" spans="1:21" s="1" customFormat="1" ht="15.5" hidden="1" outlineLevel="1" x14ac:dyDescent="0.35">
      <c r="A156" s="244"/>
      <c r="B156" s="34" t="s">
        <v>264</v>
      </c>
      <c r="C156" s="34">
        <v>12</v>
      </c>
      <c r="D156" s="34">
        <f t="shared" si="13"/>
        <v>6</v>
      </c>
      <c r="E156" s="34" t="s">
        <v>8</v>
      </c>
      <c r="F156" s="34" t="s">
        <v>8</v>
      </c>
      <c r="G156" s="34" t="s">
        <v>8</v>
      </c>
      <c r="H156" s="34" t="s">
        <v>8</v>
      </c>
      <c r="I156" s="34" t="s">
        <v>7</v>
      </c>
      <c r="J156" s="34">
        <f t="shared" si="8"/>
        <v>311277</v>
      </c>
      <c r="K156" s="34" t="s">
        <v>10</v>
      </c>
      <c r="L156" s="34" t="s">
        <v>8</v>
      </c>
      <c r="M156" s="34" t="s">
        <v>8</v>
      </c>
      <c r="N156" s="27"/>
      <c r="O156" s="42"/>
      <c r="P156" s="42"/>
    </row>
    <row r="157" spans="1:21" s="1" customFormat="1" ht="15.5" hidden="1" outlineLevel="1" x14ac:dyDescent="0.35">
      <c r="A157" s="244"/>
      <c r="B157" s="34" t="s">
        <v>265</v>
      </c>
      <c r="C157" s="34">
        <v>12</v>
      </c>
      <c r="D157" s="34">
        <f t="shared" si="13"/>
        <v>6</v>
      </c>
      <c r="E157" s="34" t="s">
        <v>8</v>
      </c>
      <c r="F157" s="34" t="s">
        <v>8</v>
      </c>
      <c r="G157" s="34" t="s">
        <v>8</v>
      </c>
      <c r="H157" s="34" t="s">
        <v>8</v>
      </c>
      <c r="I157" s="34" t="s">
        <v>7</v>
      </c>
      <c r="J157" s="34">
        <f t="shared" si="8"/>
        <v>311283</v>
      </c>
      <c r="K157" s="34" t="s">
        <v>10</v>
      </c>
      <c r="L157" s="34" t="s">
        <v>8</v>
      </c>
      <c r="M157" s="34" t="s">
        <v>8</v>
      </c>
      <c r="N157" s="27"/>
      <c r="O157" s="42"/>
      <c r="P157" s="42"/>
    </row>
    <row r="158" spans="1:21" s="1" customFormat="1" ht="15.5" hidden="1" outlineLevel="1" x14ac:dyDescent="0.35">
      <c r="A158" s="244"/>
      <c r="B158" s="34" t="s">
        <v>266</v>
      </c>
      <c r="C158" s="34">
        <v>12</v>
      </c>
      <c r="D158" s="34">
        <f>C158/2</f>
        <v>6</v>
      </c>
      <c r="E158" s="34" t="s">
        <v>8</v>
      </c>
      <c r="F158" s="34" t="s">
        <v>8</v>
      </c>
      <c r="G158" s="34" t="s">
        <v>8</v>
      </c>
      <c r="H158" s="34" t="s">
        <v>8</v>
      </c>
      <c r="I158" s="34" t="s">
        <v>7</v>
      </c>
      <c r="J158" s="34">
        <f t="shared" si="8"/>
        <v>311289</v>
      </c>
      <c r="K158" s="34" t="s">
        <v>10</v>
      </c>
      <c r="L158" s="34" t="s">
        <v>8</v>
      </c>
      <c r="M158" s="34" t="s">
        <v>8</v>
      </c>
      <c r="N158" s="27"/>
      <c r="O158" s="42"/>
      <c r="P158" s="42"/>
    </row>
    <row r="159" spans="1:21" ht="15.5" hidden="1" outlineLevel="1" x14ac:dyDescent="0.35">
      <c r="A159" s="244"/>
      <c r="B159" s="34" t="s">
        <v>267</v>
      </c>
      <c r="C159" s="34">
        <v>12</v>
      </c>
      <c r="D159" s="34">
        <f t="shared" ref="D159" si="14">C159/2</f>
        <v>6</v>
      </c>
      <c r="E159" s="34" t="s">
        <v>8</v>
      </c>
      <c r="F159" s="34" t="s">
        <v>8</v>
      </c>
      <c r="G159" s="34" t="s">
        <v>8</v>
      </c>
      <c r="H159" s="34" t="s">
        <v>8</v>
      </c>
      <c r="I159" s="34" t="s">
        <v>7</v>
      </c>
      <c r="J159" s="34">
        <f t="shared" si="8"/>
        <v>311295</v>
      </c>
      <c r="K159" s="34" t="s">
        <v>10</v>
      </c>
      <c r="L159" s="34" t="s">
        <v>8</v>
      </c>
      <c r="M159" s="34" t="s">
        <v>8</v>
      </c>
      <c r="N159" s="17"/>
      <c r="T159" s="22"/>
      <c r="U159" s="22"/>
    </row>
    <row r="160" spans="1:21" s="1" customFormat="1" ht="15.5" hidden="1" outlineLevel="1" x14ac:dyDescent="0.35">
      <c r="A160" s="244"/>
      <c r="B160" s="34" t="s">
        <v>268</v>
      </c>
      <c r="C160" s="34">
        <v>12</v>
      </c>
      <c r="D160" s="34">
        <f>C160/2</f>
        <v>6</v>
      </c>
      <c r="E160" s="34" t="s">
        <v>8</v>
      </c>
      <c r="F160" s="34" t="s">
        <v>8</v>
      </c>
      <c r="G160" s="34" t="s">
        <v>8</v>
      </c>
      <c r="H160" s="34" t="s">
        <v>8</v>
      </c>
      <c r="I160" s="34" t="s">
        <v>7</v>
      </c>
      <c r="J160" s="34">
        <f t="shared" si="8"/>
        <v>311301</v>
      </c>
      <c r="K160" s="34" t="s">
        <v>10</v>
      </c>
      <c r="L160" s="34" t="s">
        <v>8</v>
      </c>
      <c r="M160" s="34" t="s">
        <v>8</v>
      </c>
      <c r="N160" s="21"/>
      <c r="O160" s="2"/>
      <c r="P160" s="3"/>
      <c r="Q160" s="12"/>
    </row>
    <row r="161" spans="1:14" ht="15.5" hidden="1" outlineLevel="1" x14ac:dyDescent="0.35">
      <c r="A161" s="244"/>
      <c r="B161" s="34" t="s">
        <v>269</v>
      </c>
      <c r="C161" s="34">
        <v>12</v>
      </c>
      <c r="D161" s="34">
        <f>C161/2</f>
        <v>6</v>
      </c>
      <c r="E161" s="34" t="s">
        <v>8</v>
      </c>
      <c r="F161" s="34" t="s">
        <v>8</v>
      </c>
      <c r="G161" s="34" t="s">
        <v>8</v>
      </c>
      <c r="H161" s="34" t="s">
        <v>8</v>
      </c>
      <c r="I161" s="34" t="s">
        <v>7</v>
      </c>
      <c r="J161" s="34">
        <f t="shared" si="8"/>
        <v>311307</v>
      </c>
      <c r="K161" s="34" t="s">
        <v>10</v>
      </c>
      <c r="L161" s="34" t="s">
        <v>8</v>
      </c>
      <c r="M161" s="34" t="s">
        <v>8</v>
      </c>
      <c r="N161" s="17"/>
    </row>
    <row r="162" spans="1:14" ht="15.5" hidden="1" outlineLevel="1" x14ac:dyDescent="0.35">
      <c r="A162" s="244"/>
      <c r="B162" s="34" t="s">
        <v>270</v>
      </c>
      <c r="C162" s="34">
        <v>12</v>
      </c>
      <c r="D162" s="34">
        <f t="shared" ref="D162:D173" si="15">C162/2</f>
        <v>6</v>
      </c>
      <c r="E162" s="34" t="s">
        <v>8</v>
      </c>
      <c r="F162" s="34" t="s">
        <v>8</v>
      </c>
      <c r="G162" s="34" t="s">
        <v>8</v>
      </c>
      <c r="H162" s="34" t="s">
        <v>8</v>
      </c>
      <c r="I162" s="34" t="s">
        <v>7</v>
      </c>
      <c r="J162" s="34">
        <f t="shared" si="8"/>
        <v>311313</v>
      </c>
      <c r="K162" s="34" t="s">
        <v>10</v>
      </c>
      <c r="L162" s="34" t="s">
        <v>8</v>
      </c>
      <c r="M162" s="34" t="s">
        <v>8</v>
      </c>
      <c r="N162" s="17"/>
    </row>
    <row r="163" spans="1:14" ht="15.5" hidden="1" outlineLevel="1" x14ac:dyDescent="0.35">
      <c r="A163" s="244"/>
      <c r="B163" s="34" t="s">
        <v>271</v>
      </c>
      <c r="C163" s="34">
        <v>12</v>
      </c>
      <c r="D163" s="34">
        <f t="shared" si="15"/>
        <v>6</v>
      </c>
      <c r="E163" s="34" t="s">
        <v>8</v>
      </c>
      <c r="F163" s="34" t="s">
        <v>8</v>
      </c>
      <c r="G163" s="34" t="s">
        <v>8</v>
      </c>
      <c r="H163" s="34" t="s">
        <v>8</v>
      </c>
      <c r="I163" s="34" t="s">
        <v>7</v>
      </c>
      <c r="J163" s="34">
        <f t="shared" si="8"/>
        <v>311319</v>
      </c>
      <c r="K163" s="34" t="s">
        <v>10</v>
      </c>
      <c r="L163" s="34" t="s">
        <v>8</v>
      </c>
      <c r="M163" s="34" t="s">
        <v>8</v>
      </c>
      <c r="N163" s="17"/>
    </row>
    <row r="164" spans="1:14" ht="15.5" hidden="1" outlineLevel="1" x14ac:dyDescent="0.35">
      <c r="A164" s="244"/>
      <c r="B164" s="34" t="s">
        <v>272</v>
      </c>
      <c r="C164" s="34">
        <v>12</v>
      </c>
      <c r="D164" s="34">
        <f t="shared" si="15"/>
        <v>6</v>
      </c>
      <c r="E164" s="34" t="s">
        <v>8</v>
      </c>
      <c r="F164" s="34" t="s">
        <v>8</v>
      </c>
      <c r="G164" s="34" t="s">
        <v>8</v>
      </c>
      <c r="H164" s="34" t="s">
        <v>8</v>
      </c>
      <c r="I164" s="34" t="s">
        <v>7</v>
      </c>
      <c r="J164" s="34">
        <f t="shared" si="8"/>
        <v>311325</v>
      </c>
      <c r="K164" s="34" t="s">
        <v>10</v>
      </c>
      <c r="L164" s="34" t="s">
        <v>8</v>
      </c>
      <c r="M164" s="34" t="s">
        <v>8</v>
      </c>
      <c r="N164" s="17"/>
    </row>
    <row r="165" spans="1:14" ht="15.5" hidden="1" outlineLevel="1" x14ac:dyDescent="0.35">
      <c r="A165" s="244"/>
      <c r="B165" s="34" t="s">
        <v>273</v>
      </c>
      <c r="C165" s="34">
        <v>12</v>
      </c>
      <c r="D165" s="34">
        <f t="shared" si="15"/>
        <v>6</v>
      </c>
      <c r="E165" s="34" t="s">
        <v>8</v>
      </c>
      <c r="F165" s="34" t="s">
        <v>8</v>
      </c>
      <c r="G165" s="34" t="s">
        <v>8</v>
      </c>
      <c r="H165" s="34" t="s">
        <v>8</v>
      </c>
      <c r="I165" s="34" t="s">
        <v>7</v>
      </c>
      <c r="J165" s="34">
        <f t="shared" si="8"/>
        <v>311331</v>
      </c>
      <c r="K165" s="34" t="s">
        <v>10</v>
      </c>
      <c r="L165" s="34" t="s">
        <v>8</v>
      </c>
      <c r="M165" s="34" t="s">
        <v>8</v>
      </c>
      <c r="N165" s="17"/>
    </row>
    <row r="166" spans="1:14" ht="15.5" hidden="1" outlineLevel="1" x14ac:dyDescent="0.35">
      <c r="A166" s="244"/>
      <c r="B166" s="34" t="s">
        <v>274</v>
      </c>
      <c r="C166" s="34">
        <v>12</v>
      </c>
      <c r="D166" s="34">
        <f t="shared" si="15"/>
        <v>6</v>
      </c>
      <c r="E166" s="34" t="s">
        <v>8</v>
      </c>
      <c r="F166" s="34" t="s">
        <v>8</v>
      </c>
      <c r="G166" s="34" t="s">
        <v>8</v>
      </c>
      <c r="H166" s="34" t="s">
        <v>8</v>
      </c>
      <c r="I166" s="34" t="s">
        <v>7</v>
      </c>
      <c r="J166" s="34">
        <f t="shared" si="8"/>
        <v>311337</v>
      </c>
      <c r="K166" s="34" t="s">
        <v>10</v>
      </c>
      <c r="L166" s="34" t="s">
        <v>8</v>
      </c>
      <c r="M166" s="34" t="s">
        <v>8</v>
      </c>
      <c r="N166" s="17"/>
    </row>
    <row r="167" spans="1:14" ht="15.5" hidden="1" outlineLevel="1" x14ac:dyDescent="0.35">
      <c r="A167" s="244"/>
      <c r="B167" s="34" t="s">
        <v>275</v>
      </c>
      <c r="C167" s="34">
        <v>12</v>
      </c>
      <c r="D167" s="34">
        <f t="shared" si="15"/>
        <v>6</v>
      </c>
      <c r="E167" s="34" t="s">
        <v>8</v>
      </c>
      <c r="F167" s="34" t="s">
        <v>8</v>
      </c>
      <c r="G167" s="34" t="s">
        <v>8</v>
      </c>
      <c r="H167" s="34" t="s">
        <v>8</v>
      </c>
      <c r="I167" s="34" t="s">
        <v>7</v>
      </c>
      <c r="J167" s="34">
        <f t="shared" si="8"/>
        <v>311343</v>
      </c>
      <c r="K167" s="34" t="s">
        <v>10</v>
      </c>
      <c r="L167" s="34" t="s">
        <v>8</v>
      </c>
      <c r="M167" s="34" t="s">
        <v>8</v>
      </c>
      <c r="N167" s="17"/>
    </row>
    <row r="168" spans="1:14" ht="15.5" hidden="1" outlineLevel="1" x14ac:dyDescent="0.35">
      <c r="A168" s="244"/>
      <c r="B168" s="34" t="s">
        <v>276</v>
      </c>
      <c r="C168" s="34">
        <v>12</v>
      </c>
      <c r="D168" s="34">
        <f t="shared" si="15"/>
        <v>6</v>
      </c>
      <c r="E168" s="34" t="s">
        <v>8</v>
      </c>
      <c r="F168" s="34" t="s">
        <v>8</v>
      </c>
      <c r="G168" s="34" t="s">
        <v>8</v>
      </c>
      <c r="H168" s="34" t="s">
        <v>8</v>
      </c>
      <c r="I168" s="34" t="s">
        <v>7</v>
      </c>
      <c r="J168" s="34">
        <f t="shared" si="8"/>
        <v>311349</v>
      </c>
      <c r="K168" s="34" t="s">
        <v>10</v>
      </c>
      <c r="L168" s="34" t="s">
        <v>8</v>
      </c>
      <c r="M168" s="34" t="s">
        <v>8</v>
      </c>
      <c r="N168" s="17"/>
    </row>
    <row r="169" spans="1:14" ht="15.5" hidden="1" outlineLevel="1" x14ac:dyDescent="0.35">
      <c r="A169" s="244"/>
      <c r="B169" s="34" t="s">
        <v>277</v>
      </c>
      <c r="C169" s="34">
        <v>12</v>
      </c>
      <c r="D169" s="34">
        <f t="shared" si="15"/>
        <v>6</v>
      </c>
      <c r="E169" s="34" t="s">
        <v>8</v>
      </c>
      <c r="F169" s="34" t="s">
        <v>8</v>
      </c>
      <c r="G169" s="34" t="s">
        <v>8</v>
      </c>
      <c r="H169" s="34" t="s">
        <v>8</v>
      </c>
      <c r="I169" s="34" t="s">
        <v>7</v>
      </c>
      <c r="J169" s="34">
        <f t="shared" si="8"/>
        <v>311355</v>
      </c>
      <c r="K169" s="34" t="s">
        <v>10</v>
      </c>
      <c r="L169" s="34" t="s">
        <v>8</v>
      </c>
      <c r="M169" s="34" t="s">
        <v>8</v>
      </c>
      <c r="N169" s="17"/>
    </row>
    <row r="170" spans="1:14" ht="15.5" hidden="1" outlineLevel="1" x14ac:dyDescent="0.35">
      <c r="A170" s="244"/>
      <c r="B170" s="34" t="s">
        <v>278</v>
      </c>
      <c r="C170" s="34">
        <v>12</v>
      </c>
      <c r="D170" s="34">
        <f t="shared" si="15"/>
        <v>6</v>
      </c>
      <c r="E170" s="34" t="s">
        <v>8</v>
      </c>
      <c r="F170" s="34" t="s">
        <v>8</v>
      </c>
      <c r="G170" s="34" t="s">
        <v>8</v>
      </c>
      <c r="H170" s="34" t="s">
        <v>8</v>
      </c>
      <c r="I170" s="34" t="s">
        <v>7</v>
      </c>
      <c r="J170" s="34">
        <f t="shared" si="8"/>
        <v>311361</v>
      </c>
      <c r="K170" s="34" t="s">
        <v>10</v>
      </c>
      <c r="L170" s="34" t="s">
        <v>8</v>
      </c>
      <c r="M170" s="34" t="s">
        <v>8</v>
      </c>
      <c r="N170" s="17"/>
    </row>
    <row r="171" spans="1:14" ht="15.5" hidden="1" outlineLevel="1" x14ac:dyDescent="0.35">
      <c r="A171" s="244"/>
      <c r="B171" s="34" t="s">
        <v>279</v>
      </c>
      <c r="C171" s="34">
        <v>12</v>
      </c>
      <c r="D171" s="34">
        <f t="shared" si="15"/>
        <v>6</v>
      </c>
      <c r="E171" s="34" t="s">
        <v>8</v>
      </c>
      <c r="F171" s="34" t="s">
        <v>8</v>
      </c>
      <c r="G171" s="34" t="s">
        <v>8</v>
      </c>
      <c r="H171" s="34" t="s">
        <v>8</v>
      </c>
      <c r="I171" s="34" t="s">
        <v>7</v>
      </c>
      <c r="J171" s="34">
        <f t="shared" si="8"/>
        <v>311367</v>
      </c>
      <c r="K171" s="34" t="s">
        <v>10</v>
      </c>
      <c r="L171" s="34" t="s">
        <v>8</v>
      </c>
      <c r="M171" s="34" t="s">
        <v>8</v>
      </c>
      <c r="N171" s="17"/>
    </row>
    <row r="172" spans="1:14" ht="15.5" hidden="1" outlineLevel="1" x14ac:dyDescent="0.35">
      <c r="A172" s="244"/>
      <c r="B172" s="34" t="s">
        <v>280</v>
      </c>
      <c r="C172" s="34">
        <v>12</v>
      </c>
      <c r="D172" s="34">
        <f t="shared" si="15"/>
        <v>6</v>
      </c>
      <c r="E172" s="34" t="s">
        <v>8</v>
      </c>
      <c r="F172" s="34" t="s">
        <v>8</v>
      </c>
      <c r="G172" s="34" t="s">
        <v>8</v>
      </c>
      <c r="H172" s="34" t="s">
        <v>8</v>
      </c>
      <c r="I172" s="34" t="s">
        <v>7</v>
      </c>
      <c r="J172" s="34">
        <f t="shared" si="8"/>
        <v>311373</v>
      </c>
      <c r="K172" s="34" t="s">
        <v>10</v>
      </c>
      <c r="L172" s="34" t="s">
        <v>8</v>
      </c>
      <c r="M172" s="34" t="s">
        <v>8</v>
      </c>
      <c r="N172" s="17"/>
    </row>
    <row r="173" spans="1:14" ht="15.5" hidden="1" outlineLevel="1" x14ac:dyDescent="0.35">
      <c r="A173" s="244"/>
      <c r="B173" s="34" t="s">
        <v>281</v>
      </c>
      <c r="C173" s="34">
        <v>12</v>
      </c>
      <c r="D173" s="34">
        <f t="shared" si="15"/>
        <v>6</v>
      </c>
      <c r="E173" s="34" t="s">
        <v>8</v>
      </c>
      <c r="F173" s="34" t="s">
        <v>8</v>
      </c>
      <c r="G173" s="34" t="s">
        <v>8</v>
      </c>
      <c r="H173" s="34" t="s">
        <v>8</v>
      </c>
      <c r="I173" s="34" t="s">
        <v>7</v>
      </c>
      <c r="J173" s="34">
        <f t="shared" si="8"/>
        <v>311379</v>
      </c>
      <c r="K173" s="34" t="s">
        <v>10</v>
      </c>
      <c r="L173" s="34" t="s">
        <v>8</v>
      </c>
      <c r="M173" s="34" t="s">
        <v>8</v>
      </c>
      <c r="N173" s="17"/>
    </row>
    <row r="174" spans="1:14" ht="15.5" hidden="1" outlineLevel="1" x14ac:dyDescent="0.35">
      <c r="A174" s="244"/>
      <c r="B174" s="34" t="s">
        <v>282</v>
      </c>
      <c r="C174" s="34">
        <v>12</v>
      </c>
      <c r="D174" s="34">
        <f>C174/2</f>
        <v>6</v>
      </c>
      <c r="E174" s="34" t="s">
        <v>8</v>
      </c>
      <c r="F174" s="34" t="s">
        <v>8</v>
      </c>
      <c r="G174" s="34" t="s">
        <v>8</v>
      </c>
      <c r="H174" s="34" t="s">
        <v>8</v>
      </c>
      <c r="I174" s="34" t="s">
        <v>7</v>
      </c>
      <c r="J174" s="34">
        <f t="shared" si="8"/>
        <v>311385</v>
      </c>
      <c r="K174" s="34" t="s">
        <v>10</v>
      </c>
      <c r="L174" s="34" t="s">
        <v>8</v>
      </c>
      <c r="M174" s="34" t="s">
        <v>8</v>
      </c>
      <c r="N174" s="17"/>
    </row>
    <row r="175" spans="1:14" ht="15.5" hidden="1" outlineLevel="1" x14ac:dyDescent="0.35">
      <c r="A175" s="244"/>
      <c r="B175" s="34" t="s">
        <v>283</v>
      </c>
      <c r="C175" s="34">
        <v>12</v>
      </c>
      <c r="D175" s="34">
        <f t="shared" ref="D175" si="16">C175/2</f>
        <v>6</v>
      </c>
      <c r="E175" s="34" t="s">
        <v>8</v>
      </c>
      <c r="F175" s="34" t="s">
        <v>8</v>
      </c>
      <c r="G175" s="34" t="s">
        <v>8</v>
      </c>
      <c r="H175" s="34" t="s">
        <v>8</v>
      </c>
      <c r="I175" s="34" t="s">
        <v>7</v>
      </c>
      <c r="J175" s="34">
        <f t="shared" ref="J175:J209" si="17">J174+D174</f>
        <v>311391</v>
      </c>
      <c r="K175" s="34" t="s">
        <v>10</v>
      </c>
      <c r="L175" s="34" t="s">
        <v>8</v>
      </c>
      <c r="M175" s="34" t="s">
        <v>8</v>
      </c>
      <c r="N175" s="17"/>
    </row>
    <row r="176" spans="1:14" ht="15.5" hidden="1" outlineLevel="1" x14ac:dyDescent="0.35">
      <c r="A176" s="244"/>
      <c r="B176" s="34" t="s">
        <v>284</v>
      </c>
      <c r="C176" s="34">
        <v>12</v>
      </c>
      <c r="D176" s="34">
        <f>C176/2</f>
        <v>6</v>
      </c>
      <c r="E176" s="34" t="s">
        <v>8</v>
      </c>
      <c r="F176" s="34" t="s">
        <v>8</v>
      </c>
      <c r="G176" s="34" t="s">
        <v>8</v>
      </c>
      <c r="H176" s="34" t="s">
        <v>8</v>
      </c>
      <c r="I176" s="34" t="s">
        <v>7</v>
      </c>
      <c r="J176" s="34">
        <f t="shared" si="17"/>
        <v>311397</v>
      </c>
      <c r="K176" s="34" t="s">
        <v>10</v>
      </c>
      <c r="L176" s="34" t="s">
        <v>8</v>
      </c>
      <c r="M176" s="34" t="s">
        <v>8</v>
      </c>
      <c r="N176" s="17"/>
    </row>
    <row r="177" spans="1:14" ht="15.5" hidden="1" outlineLevel="1" x14ac:dyDescent="0.35">
      <c r="A177" s="244"/>
      <c r="B177" s="34" t="s">
        <v>285</v>
      </c>
      <c r="C177" s="34">
        <v>12</v>
      </c>
      <c r="D177" s="34">
        <f>C177/2</f>
        <v>6</v>
      </c>
      <c r="E177" s="34" t="s">
        <v>8</v>
      </c>
      <c r="F177" s="34" t="s">
        <v>8</v>
      </c>
      <c r="G177" s="34" t="s">
        <v>8</v>
      </c>
      <c r="H177" s="34" t="s">
        <v>8</v>
      </c>
      <c r="I177" s="34" t="s">
        <v>7</v>
      </c>
      <c r="J177" s="34">
        <f t="shared" si="17"/>
        <v>311403</v>
      </c>
      <c r="K177" s="34" t="s">
        <v>10</v>
      </c>
      <c r="L177" s="34" t="s">
        <v>8</v>
      </c>
      <c r="M177" s="34" t="s">
        <v>8</v>
      </c>
      <c r="N177" s="17"/>
    </row>
    <row r="178" spans="1:14" ht="15.5" hidden="1" outlineLevel="1" x14ac:dyDescent="0.35">
      <c r="A178" s="244"/>
      <c r="B178" s="34" t="s">
        <v>286</v>
      </c>
      <c r="C178" s="34">
        <v>12</v>
      </c>
      <c r="D178" s="34">
        <f t="shared" ref="D178:D189" si="18">C178/2</f>
        <v>6</v>
      </c>
      <c r="E178" s="34" t="s">
        <v>8</v>
      </c>
      <c r="F178" s="34" t="s">
        <v>8</v>
      </c>
      <c r="G178" s="34" t="s">
        <v>8</v>
      </c>
      <c r="H178" s="34" t="s">
        <v>8</v>
      </c>
      <c r="I178" s="34" t="s">
        <v>7</v>
      </c>
      <c r="J178" s="34">
        <f t="shared" si="17"/>
        <v>311409</v>
      </c>
      <c r="K178" s="34" t="s">
        <v>10</v>
      </c>
      <c r="L178" s="34" t="s">
        <v>8</v>
      </c>
      <c r="M178" s="34" t="s">
        <v>8</v>
      </c>
      <c r="N178" s="17"/>
    </row>
    <row r="179" spans="1:14" ht="15.5" hidden="1" outlineLevel="1" x14ac:dyDescent="0.35">
      <c r="A179" s="244"/>
      <c r="B179" s="34" t="s">
        <v>287</v>
      </c>
      <c r="C179" s="34">
        <v>12</v>
      </c>
      <c r="D179" s="34">
        <f t="shared" si="18"/>
        <v>6</v>
      </c>
      <c r="E179" s="34" t="s">
        <v>8</v>
      </c>
      <c r="F179" s="34" t="s">
        <v>8</v>
      </c>
      <c r="G179" s="34" t="s">
        <v>8</v>
      </c>
      <c r="H179" s="34" t="s">
        <v>8</v>
      </c>
      <c r="I179" s="34" t="s">
        <v>7</v>
      </c>
      <c r="J179" s="34">
        <f t="shared" si="17"/>
        <v>311415</v>
      </c>
      <c r="K179" s="34" t="s">
        <v>10</v>
      </c>
      <c r="L179" s="34" t="s">
        <v>8</v>
      </c>
      <c r="M179" s="34" t="s">
        <v>8</v>
      </c>
      <c r="N179" s="17"/>
    </row>
    <row r="180" spans="1:14" ht="15.5" hidden="1" outlineLevel="1" x14ac:dyDescent="0.35">
      <c r="A180" s="244"/>
      <c r="B180" s="34" t="s">
        <v>288</v>
      </c>
      <c r="C180" s="34">
        <v>12</v>
      </c>
      <c r="D180" s="34">
        <f t="shared" si="18"/>
        <v>6</v>
      </c>
      <c r="E180" s="34" t="s">
        <v>8</v>
      </c>
      <c r="F180" s="34" t="s">
        <v>8</v>
      </c>
      <c r="G180" s="34" t="s">
        <v>8</v>
      </c>
      <c r="H180" s="34" t="s">
        <v>8</v>
      </c>
      <c r="I180" s="34" t="s">
        <v>7</v>
      </c>
      <c r="J180" s="34">
        <f t="shared" si="17"/>
        <v>311421</v>
      </c>
      <c r="K180" s="34" t="s">
        <v>10</v>
      </c>
      <c r="L180" s="34" t="s">
        <v>8</v>
      </c>
      <c r="M180" s="34" t="s">
        <v>8</v>
      </c>
      <c r="N180" s="17"/>
    </row>
    <row r="181" spans="1:14" ht="15.5" hidden="1" outlineLevel="1" x14ac:dyDescent="0.35">
      <c r="A181" s="244"/>
      <c r="B181" s="34" t="s">
        <v>289</v>
      </c>
      <c r="C181" s="34">
        <v>12</v>
      </c>
      <c r="D181" s="34">
        <f t="shared" si="18"/>
        <v>6</v>
      </c>
      <c r="E181" s="34" t="s">
        <v>8</v>
      </c>
      <c r="F181" s="34" t="s">
        <v>8</v>
      </c>
      <c r="G181" s="34" t="s">
        <v>8</v>
      </c>
      <c r="H181" s="34" t="s">
        <v>8</v>
      </c>
      <c r="I181" s="34" t="s">
        <v>7</v>
      </c>
      <c r="J181" s="34">
        <f t="shared" si="17"/>
        <v>311427</v>
      </c>
      <c r="K181" s="34" t="s">
        <v>10</v>
      </c>
      <c r="L181" s="34" t="s">
        <v>8</v>
      </c>
      <c r="M181" s="34" t="s">
        <v>8</v>
      </c>
      <c r="N181" s="17"/>
    </row>
    <row r="182" spans="1:14" ht="15.5" hidden="1" outlineLevel="1" x14ac:dyDescent="0.35">
      <c r="A182" s="244"/>
      <c r="B182" s="34" t="s">
        <v>290</v>
      </c>
      <c r="C182" s="34">
        <v>12</v>
      </c>
      <c r="D182" s="34">
        <f t="shared" si="18"/>
        <v>6</v>
      </c>
      <c r="E182" s="34" t="s">
        <v>8</v>
      </c>
      <c r="F182" s="34" t="s">
        <v>8</v>
      </c>
      <c r="G182" s="34" t="s">
        <v>8</v>
      </c>
      <c r="H182" s="34" t="s">
        <v>8</v>
      </c>
      <c r="I182" s="34" t="s">
        <v>7</v>
      </c>
      <c r="J182" s="34">
        <f t="shared" si="17"/>
        <v>311433</v>
      </c>
      <c r="K182" s="34" t="s">
        <v>10</v>
      </c>
      <c r="L182" s="34" t="s">
        <v>8</v>
      </c>
      <c r="M182" s="34" t="s">
        <v>8</v>
      </c>
      <c r="N182" s="17"/>
    </row>
    <row r="183" spans="1:14" ht="15.5" hidden="1" outlineLevel="1" x14ac:dyDescent="0.35">
      <c r="A183" s="244"/>
      <c r="B183" s="34" t="s">
        <v>291</v>
      </c>
      <c r="C183" s="34">
        <v>12</v>
      </c>
      <c r="D183" s="34">
        <f t="shared" si="18"/>
        <v>6</v>
      </c>
      <c r="E183" s="34" t="s">
        <v>8</v>
      </c>
      <c r="F183" s="34" t="s">
        <v>8</v>
      </c>
      <c r="G183" s="34" t="s">
        <v>8</v>
      </c>
      <c r="H183" s="34" t="s">
        <v>8</v>
      </c>
      <c r="I183" s="34" t="s">
        <v>7</v>
      </c>
      <c r="J183" s="34">
        <f t="shared" si="17"/>
        <v>311439</v>
      </c>
      <c r="K183" s="34" t="s">
        <v>10</v>
      </c>
      <c r="L183" s="34" t="s">
        <v>8</v>
      </c>
      <c r="M183" s="34" t="s">
        <v>8</v>
      </c>
      <c r="N183" s="17"/>
    </row>
    <row r="184" spans="1:14" ht="15.5" hidden="1" outlineLevel="1" x14ac:dyDescent="0.35">
      <c r="A184" s="244"/>
      <c r="B184" s="34" t="s">
        <v>292</v>
      </c>
      <c r="C184" s="34">
        <v>12</v>
      </c>
      <c r="D184" s="34">
        <f t="shared" si="18"/>
        <v>6</v>
      </c>
      <c r="E184" s="34" t="s">
        <v>8</v>
      </c>
      <c r="F184" s="34" t="s">
        <v>8</v>
      </c>
      <c r="G184" s="34" t="s">
        <v>8</v>
      </c>
      <c r="H184" s="34" t="s">
        <v>8</v>
      </c>
      <c r="I184" s="34" t="s">
        <v>7</v>
      </c>
      <c r="J184" s="34">
        <f t="shared" si="17"/>
        <v>311445</v>
      </c>
      <c r="K184" s="34" t="s">
        <v>10</v>
      </c>
      <c r="L184" s="34" t="s">
        <v>8</v>
      </c>
      <c r="M184" s="34" t="s">
        <v>8</v>
      </c>
      <c r="N184" s="17"/>
    </row>
    <row r="185" spans="1:14" ht="15.5" hidden="1" outlineLevel="1" x14ac:dyDescent="0.35">
      <c r="A185" s="244"/>
      <c r="B185" s="34" t="s">
        <v>293</v>
      </c>
      <c r="C185" s="34">
        <v>12</v>
      </c>
      <c r="D185" s="34">
        <f t="shared" si="18"/>
        <v>6</v>
      </c>
      <c r="E185" s="34" t="s">
        <v>8</v>
      </c>
      <c r="F185" s="34" t="s">
        <v>8</v>
      </c>
      <c r="G185" s="34" t="s">
        <v>8</v>
      </c>
      <c r="H185" s="34" t="s">
        <v>8</v>
      </c>
      <c r="I185" s="34" t="s">
        <v>7</v>
      </c>
      <c r="J185" s="34">
        <f t="shared" si="17"/>
        <v>311451</v>
      </c>
      <c r="K185" s="34" t="s">
        <v>10</v>
      </c>
      <c r="L185" s="34" t="s">
        <v>8</v>
      </c>
      <c r="M185" s="34" t="s">
        <v>8</v>
      </c>
      <c r="N185" s="17"/>
    </row>
    <row r="186" spans="1:14" ht="15.5" hidden="1" outlineLevel="1" x14ac:dyDescent="0.35">
      <c r="A186" s="244"/>
      <c r="B186" s="34" t="s">
        <v>294</v>
      </c>
      <c r="C186" s="34">
        <v>12</v>
      </c>
      <c r="D186" s="34">
        <f t="shared" si="18"/>
        <v>6</v>
      </c>
      <c r="E186" s="34" t="s">
        <v>8</v>
      </c>
      <c r="F186" s="34" t="s">
        <v>8</v>
      </c>
      <c r="G186" s="34" t="s">
        <v>8</v>
      </c>
      <c r="H186" s="34" t="s">
        <v>8</v>
      </c>
      <c r="I186" s="34" t="s">
        <v>7</v>
      </c>
      <c r="J186" s="34">
        <f t="shared" si="17"/>
        <v>311457</v>
      </c>
      <c r="K186" s="34" t="s">
        <v>10</v>
      </c>
      <c r="L186" s="34" t="s">
        <v>8</v>
      </c>
      <c r="M186" s="34" t="s">
        <v>8</v>
      </c>
      <c r="N186" s="17"/>
    </row>
    <row r="187" spans="1:14" ht="15.5" hidden="1" outlineLevel="1" x14ac:dyDescent="0.35">
      <c r="A187" s="244"/>
      <c r="B187" s="34" t="s">
        <v>295</v>
      </c>
      <c r="C187" s="34">
        <v>12</v>
      </c>
      <c r="D187" s="34">
        <f t="shared" si="18"/>
        <v>6</v>
      </c>
      <c r="E187" s="34" t="s">
        <v>8</v>
      </c>
      <c r="F187" s="34" t="s">
        <v>8</v>
      </c>
      <c r="G187" s="34" t="s">
        <v>8</v>
      </c>
      <c r="H187" s="34" t="s">
        <v>8</v>
      </c>
      <c r="I187" s="34" t="s">
        <v>7</v>
      </c>
      <c r="J187" s="34">
        <f t="shared" si="17"/>
        <v>311463</v>
      </c>
      <c r="K187" s="34" t="s">
        <v>10</v>
      </c>
      <c r="L187" s="34" t="s">
        <v>8</v>
      </c>
      <c r="M187" s="34" t="s">
        <v>8</v>
      </c>
      <c r="N187" s="17"/>
    </row>
    <row r="188" spans="1:14" ht="15.5" hidden="1" outlineLevel="1" x14ac:dyDescent="0.35">
      <c r="A188" s="244"/>
      <c r="B188" s="34" t="s">
        <v>296</v>
      </c>
      <c r="C188" s="34">
        <v>12</v>
      </c>
      <c r="D188" s="34">
        <f t="shared" si="18"/>
        <v>6</v>
      </c>
      <c r="E188" s="34" t="s">
        <v>8</v>
      </c>
      <c r="F188" s="34" t="s">
        <v>8</v>
      </c>
      <c r="G188" s="34" t="s">
        <v>8</v>
      </c>
      <c r="H188" s="34" t="s">
        <v>8</v>
      </c>
      <c r="I188" s="34" t="s">
        <v>7</v>
      </c>
      <c r="J188" s="34">
        <f t="shared" si="17"/>
        <v>311469</v>
      </c>
      <c r="K188" s="34" t="s">
        <v>10</v>
      </c>
      <c r="L188" s="34" t="s">
        <v>8</v>
      </c>
      <c r="M188" s="34" t="s">
        <v>8</v>
      </c>
      <c r="N188" s="17"/>
    </row>
    <row r="189" spans="1:14" ht="15.5" hidden="1" outlineLevel="1" x14ac:dyDescent="0.35">
      <c r="A189" s="244"/>
      <c r="B189" s="34" t="s">
        <v>297</v>
      </c>
      <c r="C189" s="34">
        <v>12</v>
      </c>
      <c r="D189" s="34">
        <f t="shared" si="18"/>
        <v>6</v>
      </c>
      <c r="E189" s="34" t="s">
        <v>8</v>
      </c>
      <c r="F189" s="34" t="s">
        <v>8</v>
      </c>
      <c r="G189" s="34" t="s">
        <v>8</v>
      </c>
      <c r="H189" s="34" t="s">
        <v>8</v>
      </c>
      <c r="I189" s="34" t="s">
        <v>7</v>
      </c>
      <c r="J189" s="34">
        <f t="shared" si="17"/>
        <v>311475</v>
      </c>
      <c r="K189" s="34" t="s">
        <v>10</v>
      </c>
      <c r="L189" s="34" t="s">
        <v>8</v>
      </c>
      <c r="M189" s="34" t="s">
        <v>8</v>
      </c>
      <c r="N189" s="17"/>
    </row>
    <row r="190" spans="1:14" ht="15.5" hidden="1" outlineLevel="1" x14ac:dyDescent="0.35">
      <c r="A190" s="244"/>
      <c r="B190" s="34" t="s">
        <v>298</v>
      </c>
      <c r="C190" s="34">
        <v>12</v>
      </c>
      <c r="D190" s="34">
        <f>C190/2</f>
        <v>6</v>
      </c>
      <c r="E190" s="34" t="s">
        <v>8</v>
      </c>
      <c r="F190" s="34" t="s">
        <v>8</v>
      </c>
      <c r="G190" s="34" t="s">
        <v>8</v>
      </c>
      <c r="H190" s="34" t="s">
        <v>8</v>
      </c>
      <c r="I190" s="34" t="s">
        <v>7</v>
      </c>
      <c r="J190" s="34">
        <f t="shared" si="17"/>
        <v>311481</v>
      </c>
      <c r="K190" s="34" t="s">
        <v>10</v>
      </c>
      <c r="L190" s="34" t="s">
        <v>8</v>
      </c>
      <c r="M190" s="34" t="s">
        <v>8</v>
      </c>
      <c r="N190" s="17"/>
    </row>
    <row r="191" spans="1:14" ht="15.5" hidden="1" outlineLevel="1" x14ac:dyDescent="0.35">
      <c r="A191" s="244"/>
      <c r="B191" s="34" t="s">
        <v>299</v>
      </c>
      <c r="C191" s="34">
        <v>12</v>
      </c>
      <c r="D191" s="34">
        <f t="shared" ref="D191" si="19">C191/2</f>
        <v>6</v>
      </c>
      <c r="E191" s="34" t="s">
        <v>8</v>
      </c>
      <c r="F191" s="34" t="s">
        <v>8</v>
      </c>
      <c r="G191" s="34" t="s">
        <v>8</v>
      </c>
      <c r="H191" s="34" t="s">
        <v>8</v>
      </c>
      <c r="I191" s="34" t="s">
        <v>7</v>
      </c>
      <c r="J191" s="34">
        <f t="shared" si="17"/>
        <v>311487</v>
      </c>
      <c r="K191" s="34" t="s">
        <v>10</v>
      </c>
      <c r="L191" s="34" t="s">
        <v>8</v>
      </c>
      <c r="M191" s="34" t="s">
        <v>8</v>
      </c>
      <c r="N191" s="17"/>
    </row>
    <row r="192" spans="1:14" ht="15.5" hidden="1" outlineLevel="1" x14ac:dyDescent="0.35">
      <c r="A192" s="244"/>
      <c r="B192" s="34" t="s">
        <v>300</v>
      </c>
      <c r="C192" s="34">
        <v>12</v>
      </c>
      <c r="D192" s="34">
        <f>C192/2</f>
        <v>6</v>
      </c>
      <c r="E192" s="34" t="s">
        <v>8</v>
      </c>
      <c r="F192" s="34" t="s">
        <v>8</v>
      </c>
      <c r="G192" s="34" t="s">
        <v>8</v>
      </c>
      <c r="H192" s="34" t="s">
        <v>8</v>
      </c>
      <c r="I192" s="34" t="s">
        <v>7</v>
      </c>
      <c r="J192" s="34">
        <f t="shared" si="17"/>
        <v>311493</v>
      </c>
      <c r="K192" s="34" t="s">
        <v>10</v>
      </c>
      <c r="L192" s="34" t="s">
        <v>8</v>
      </c>
      <c r="M192" s="34" t="s">
        <v>8</v>
      </c>
      <c r="N192" s="17"/>
    </row>
    <row r="193" spans="1:14" ht="15.5" hidden="1" outlineLevel="1" x14ac:dyDescent="0.35">
      <c r="A193" s="244"/>
      <c r="B193" s="34" t="s">
        <v>301</v>
      </c>
      <c r="C193" s="34">
        <v>12</v>
      </c>
      <c r="D193" s="34">
        <f>C193/2</f>
        <v>6</v>
      </c>
      <c r="E193" s="34" t="s">
        <v>8</v>
      </c>
      <c r="F193" s="34" t="s">
        <v>8</v>
      </c>
      <c r="G193" s="34" t="s">
        <v>8</v>
      </c>
      <c r="H193" s="34" t="s">
        <v>8</v>
      </c>
      <c r="I193" s="34" t="s">
        <v>7</v>
      </c>
      <c r="J193" s="34">
        <f t="shared" si="17"/>
        <v>311499</v>
      </c>
      <c r="K193" s="34" t="s">
        <v>10</v>
      </c>
      <c r="L193" s="34" t="s">
        <v>8</v>
      </c>
      <c r="M193" s="34" t="s">
        <v>8</v>
      </c>
      <c r="N193" s="17"/>
    </row>
    <row r="194" spans="1:14" ht="15.5" hidden="1" outlineLevel="1" x14ac:dyDescent="0.35">
      <c r="A194" s="244"/>
      <c r="B194" s="34" t="s">
        <v>302</v>
      </c>
      <c r="C194" s="34">
        <v>12</v>
      </c>
      <c r="D194" s="34">
        <f t="shared" ref="D194:D209" si="20">C194/2</f>
        <v>6</v>
      </c>
      <c r="E194" s="34" t="s">
        <v>8</v>
      </c>
      <c r="F194" s="34" t="s">
        <v>8</v>
      </c>
      <c r="G194" s="34" t="s">
        <v>8</v>
      </c>
      <c r="H194" s="34" t="s">
        <v>8</v>
      </c>
      <c r="I194" s="34" t="s">
        <v>7</v>
      </c>
      <c r="J194" s="34">
        <f t="shared" si="17"/>
        <v>311505</v>
      </c>
      <c r="K194" s="34" t="s">
        <v>10</v>
      </c>
      <c r="L194" s="34" t="s">
        <v>8</v>
      </c>
      <c r="M194" s="34" t="s">
        <v>8</v>
      </c>
      <c r="N194" s="17"/>
    </row>
    <row r="195" spans="1:14" ht="15.5" hidden="1" outlineLevel="1" x14ac:dyDescent="0.35">
      <c r="A195" s="244"/>
      <c r="B195" s="34" t="s">
        <v>303</v>
      </c>
      <c r="C195" s="34">
        <v>12</v>
      </c>
      <c r="D195" s="34">
        <f t="shared" si="20"/>
        <v>6</v>
      </c>
      <c r="E195" s="34" t="s">
        <v>8</v>
      </c>
      <c r="F195" s="34" t="s">
        <v>8</v>
      </c>
      <c r="G195" s="34" t="s">
        <v>8</v>
      </c>
      <c r="H195" s="34" t="s">
        <v>8</v>
      </c>
      <c r="I195" s="34" t="s">
        <v>7</v>
      </c>
      <c r="J195" s="34">
        <f t="shared" si="17"/>
        <v>311511</v>
      </c>
      <c r="K195" s="34" t="s">
        <v>10</v>
      </c>
      <c r="L195" s="34" t="s">
        <v>8</v>
      </c>
      <c r="M195" s="34" t="s">
        <v>8</v>
      </c>
      <c r="N195" s="17"/>
    </row>
    <row r="196" spans="1:14" ht="15.5" hidden="1" outlineLevel="1" x14ac:dyDescent="0.35">
      <c r="A196" s="244"/>
      <c r="B196" s="34" t="s">
        <v>304</v>
      </c>
      <c r="C196" s="34">
        <v>12</v>
      </c>
      <c r="D196" s="34">
        <f t="shared" si="20"/>
        <v>6</v>
      </c>
      <c r="E196" s="34" t="s">
        <v>8</v>
      </c>
      <c r="F196" s="34" t="s">
        <v>8</v>
      </c>
      <c r="G196" s="34" t="s">
        <v>8</v>
      </c>
      <c r="H196" s="34" t="s">
        <v>8</v>
      </c>
      <c r="I196" s="34" t="s">
        <v>7</v>
      </c>
      <c r="J196" s="34">
        <f t="shared" si="17"/>
        <v>311517</v>
      </c>
      <c r="K196" s="34" t="s">
        <v>10</v>
      </c>
      <c r="L196" s="34" t="s">
        <v>8</v>
      </c>
      <c r="M196" s="34" t="s">
        <v>8</v>
      </c>
      <c r="N196" s="17"/>
    </row>
    <row r="197" spans="1:14" ht="15.5" hidden="1" outlineLevel="1" x14ac:dyDescent="0.35">
      <c r="A197" s="244"/>
      <c r="B197" s="34" t="s">
        <v>305</v>
      </c>
      <c r="C197" s="34">
        <v>12</v>
      </c>
      <c r="D197" s="34">
        <f t="shared" si="20"/>
        <v>6</v>
      </c>
      <c r="E197" s="34" t="s">
        <v>8</v>
      </c>
      <c r="F197" s="34" t="s">
        <v>8</v>
      </c>
      <c r="G197" s="34" t="s">
        <v>8</v>
      </c>
      <c r="H197" s="34" t="s">
        <v>8</v>
      </c>
      <c r="I197" s="34" t="s">
        <v>7</v>
      </c>
      <c r="J197" s="34">
        <f t="shared" si="17"/>
        <v>311523</v>
      </c>
      <c r="K197" s="34" t="s">
        <v>10</v>
      </c>
      <c r="L197" s="34" t="s">
        <v>8</v>
      </c>
      <c r="M197" s="34" t="s">
        <v>8</v>
      </c>
      <c r="N197" s="17"/>
    </row>
    <row r="198" spans="1:14" ht="15.5" hidden="1" outlineLevel="1" x14ac:dyDescent="0.35">
      <c r="A198" s="244"/>
      <c r="B198" s="34" t="s">
        <v>307</v>
      </c>
      <c r="C198" s="34">
        <v>12</v>
      </c>
      <c r="D198" s="34">
        <f t="shared" si="20"/>
        <v>6</v>
      </c>
      <c r="E198" s="34" t="s">
        <v>8</v>
      </c>
      <c r="F198" s="34" t="s">
        <v>8</v>
      </c>
      <c r="G198" s="34" t="s">
        <v>8</v>
      </c>
      <c r="H198" s="34" t="s">
        <v>8</v>
      </c>
      <c r="I198" s="34" t="s">
        <v>7</v>
      </c>
      <c r="J198" s="34">
        <f t="shared" si="17"/>
        <v>311529</v>
      </c>
      <c r="K198" s="34" t="s">
        <v>10</v>
      </c>
      <c r="L198" s="34" t="s">
        <v>8</v>
      </c>
      <c r="M198" s="34" t="s">
        <v>8</v>
      </c>
      <c r="N198" s="17"/>
    </row>
    <row r="199" spans="1:14" ht="15.5" hidden="1" outlineLevel="1" x14ac:dyDescent="0.35">
      <c r="A199" s="244"/>
      <c r="B199" s="34" t="s">
        <v>306</v>
      </c>
      <c r="C199" s="34">
        <v>12</v>
      </c>
      <c r="D199" s="34">
        <f t="shared" si="20"/>
        <v>6</v>
      </c>
      <c r="E199" s="34" t="s">
        <v>8</v>
      </c>
      <c r="F199" s="34" t="s">
        <v>8</v>
      </c>
      <c r="G199" s="34" t="s">
        <v>8</v>
      </c>
      <c r="H199" s="34" t="s">
        <v>8</v>
      </c>
      <c r="I199" s="34" t="s">
        <v>7</v>
      </c>
      <c r="J199" s="34">
        <f t="shared" si="17"/>
        <v>311535</v>
      </c>
      <c r="K199" s="34" t="s">
        <v>10</v>
      </c>
      <c r="L199" s="34" t="s">
        <v>8</v>
      </c>
      <c r="M199" s="34" t="s">
        <v>8</v>
      </c>
      <c r="N199" s="17"/>
    </row>
    <row r="200" spans="1:14" ht="15.5" hidden="1" outlineLevel="1" x14ac:dyDescent="0.35">
      <c r="A200" s="244"/>
      <c r="B200" s="34" t="s">
        <v>308</v>
      </c>
      <c r="C200" s="34">
        <v>12</v>
      </c>
      <c r="D200" s="34">
        <f t="shared" si="20"/>
        <v>6</v>
      </c>
      <c r="E200" s="34" t="s">
        <v>8</v>
      </c>
      <c r="F200" s="34" t="s">
        <v>8</v>
      </c>
      <c r="G200" s="34" t="s">
        <v>8</v>
      </c>
      <c r="H200" s="34" t="s">
        <v>8</v>
      </c>
      <c r="I200" s="34" t="s">
        <v>7</v>
      </c>
      <c r="J200" s="34">
        <f t="shared" si="17"/>
        <v>311541</v>
      </c>
      <c r="K200" s="34" t="s">
        <v>10</v>
      </c>
      <c r="L200" s="34" t="s">
        <v>8</v>
      </c>
      <c r="M200" s="34" t="s">
        <v>8</v>
      </c>
      <c r="N200" s="17"/>
    </row>
    <row r="201" spans="1:14" ht="15.5" hidden="1" outlineLevel="1" x14ac:dyDescent="0.35">
      <c r="A201" s="244"/>
      <c r="B201" s="34" t="s">
        <v>309</v>
      </c>
      <c r="C201" s="34">
        <v>12</v>
      </c>
      <c r="D201" s="34">
        <f t="shared" si="20"/>
        <v>6</v>
      </c>
      <c r="E201" s="34" t="s">
        <v>8</v>
      </c>
      <c r="F201" s="34" t="s">
        <v>8</v>
      </c>
      <c r="G201" s="34" t="s">
        <v>8</v>
      </c>
      <c r="H201" s="34" t="s">
        <v>8</v>
      </c>
      <c r="I201" s="34" t="s">
        <v>7</v>
      </c>
      <c r="J201" s="34">
        <f t="shared" si="17"/>
        <v>311547</v>
      </c>
      <c r="K201" s="34" t="s">
        <v>10</v>
      </c>
      <c r="L201" s="34" t="s">
        <v>8</v>
      </c>
      <c r="M201" s="34" t="s">
        <v>8</v>
      </c>
      <c r="N201" s="17"/>
    </row>
    <row r="202" spans="1:14" ht="15.5" hidden="1" outlineLevel="1" x14ac:dyDescent="0.35">
      <c r="A202" s="244"/>
      <c r="B202" s="34" t="s">
        <v>310</v>
      </c>
      <c r="C202" s="34">
        <v>12</v>
      </c>
      <c r="D202" s="34">
        <f t="shared" si="20"/>
        <v>6</v>
      </c>
      <c r="E202" s="34" t="s">
        <v>8</v>
      </c>
      <c r="F202" s="34" t="s">
        <v>8</v>
      </c>
      <c r="G202" s="34" t="s">
        <v>8</v>
      </c>
      <c r="H202" s="34" t="s">
        <v>8</v>
      </c>
      <c r="I202" s="34" t="s">
        <v>7</v>
      </c>
      <c r="J202" s="34">
        <f t="shared" si="17"/>
        <v>311553</v>
      </c>
      <c r="K202" s="34" t="s">
        <v>10</v>
      </c>
      <c r="L202" s="34" t="s">
        <v>8</v>
      </c>
      <c r="M202" s="34" t="s">
        <v>8</v>
      </c>
      <c r="N202" s="17"/>
    </row>
    <row r="203" spans="1:14" ht="15.5" hidden="1" outlineLevel="1" x14ac:dyDescent="0.35">
      <c r="A203" s="244"/>
      <c r="B203" s="34" t="s">
        <v>311</v>
      </c>
      <c r="C203" s="34">
        <v>12</v>
      </c>
      <c r="D203" s="34">
        <f t="shared" si="20"/>
        <v>6</v>
      </c>
      <c r="E203" s="34" t="s">
        <v>8</v>
      </c>
      <c r="F203" s="34" t="s">
        <v>8</v>
      </c>
      <c r="G203" s="34" t="s">
        <v>8</v>
      </c>
      <c r="H203" s="34" t="s">
        <v>8</v>
      </c>
      <c r="I203" s="34" t="s">
        <v>7</v>
      </c>
      <c r="J203" s="34">
        <f t="shared" si="17"/>
        <v>311559</v>
      </c>
      <c r="K203" s="34" t="s">
        <v>10</v>
      </c>
      <c r="L203" s="34" t="s">
        <v>8</v>
      </c>
      <c r="M203" s="34" t="s">
        <v>8</v>
      </c>
      <c r="N203" s="17"/>
    </row>
    <row r="204" spans="1:14" ht="15.5" hidden="1" outlineLevel="1" x14ac:dyDescent="0.35">
      <c r="A204" s="244"/>
      <c r="B204" s="34" t="s">
        <v>312</v>
      </c>
      <c r="C204" s="34">
        <v>12</v>
      </c>
      <c r="D204" s="34">
        <f t="shared" si="20"/>
        <v>6</v>
      </c>
      <c r="E204" s="34" t="s">
        <v>8</v>
      </c>
      <c r="F204" s="34" t="s">
        <v>8</v>
      </c>
      <c r="G204" s="34" t="s">
        <v>8</v>
      </c>
      <c r="H204" s="34" t="s">
        <v>8</v>
      </c>
      <c r="I204" s="34" t="s">
        <v>7</v>
      </c>
      <c r="J204" s="34">
        <f t="shared" si="17"/>
        <v>311565</v>
      </c>
      <c r="K204" s="34" t="s">
        <v>10</v>
      </c>
      <c r="L204" s="34" t="s">
        <v>8</v>
      </c>
      <c r="M204" s="34" t="s">
        <v>8</v>
      </c>
      <c r="N204" s="17"/>
    </row>
    <row r="205" spans="1:14" ht="15.5" hidden="1" outlineLevel="1" x14ac:dyDescent="0.35">
      <c r="A205" s="244"/>
      <c r="B205" s="34" t="s">
        <v>313</v>
      </c>
      <c r="C205" s="34">
        <v>12</v>
      </c>
      <c r="D205" s="34">
        <f t="shared" si="20"/>
        <v>6</v>
      </c>
      <c r="E205" s="34" t="s">
        <v>8</v>
      </c>
      <c r="F205" s="34" t="s">
        <v>8</v>
      </c>
      <c r="G205" s="34" t="s">
        <v>8</v>
      </c>
      <c r="H205" s="34" t="s">
        <v>8</v>
      </c>
      <c r="I205" s="34" t="s">
        <v>7</v>
      </c>
      <c r="J205" s="34">
        <f t="shared" si="17"/>
        <v>311571</v>
      </c>
      <c r="K205" s="34" t="s">
        <v>10</v>
      </c>
      <c r="L205" s="34" t="s">
        <v>8</v>
      </c>
      <c r="M205" s="34" t="s">
        <v>8</v>
      </c>
      <c r="N205" s="17"/>
    </row>
    <row r="206" spans="1:14" ht="15.5" hidden="1" outlineLevel="1" x14ac:dyDescent="0.35">
      <c r="A206" s="244"/>
      <c r="B206" s="34" t="s">
        <v>314</v>
      </c>
      <c r="C206" s="34">
        <v>12</v>
      </c>
      <c r="D206" s="34">
        <f t="shared" si="20"/>
        <v>6</v>
      </c>
      <c r="E206" s="34" t="s">
        <v>8</v>
      </c>
      <c r="F206" s="34" t="s">
        <v>8</v>
      </c>
      <c r="G206" s="34" t="s">
        <v>8</v>
      </c>
      <c r="H206" s="34" t="s">
        <v>8</v>
      </c>
      <c r="I206" s="34" t="s">
        <v>7</v>
      </c>
      <c r="J206" s="34">
        <f t="shared" si="17"/>
        <v>311577</v>
      </c>
      <c r="K206" s="34" t="s">
        <v>10</v>
      </c>
      <c r="L206" s="34" t="s">
        <v>8</v>
      </c>
      <c r="M206" s="34" t="s">
        <v>8</v>
      </c>
      <c r="N206" s="17"/>
    </row>
    <row r="207" spans="1:14" ht="15.5" hidden="1" outlineLevel="1" x14ac:dyDescent="0.35">
      <c r="A207" s="244"/>
      <c r="B207" s="34" t="s">
        <v>315</v>
      </c>
      <c r="C207" s="34">
        <v>12</v>
      </c>
      <c r="D207" s="34">
        <f t="shared" si="20"/>
        <v>6</v>
      </c>
      <c r="E207" s="34" t="s">
        <v>8</v>
      </c>
      <c r="F207" s="34" t="s">
        <v>8</v>
      </c>
      <c r="G207" s="34" t="s">
        <v>8</v>
      </c>
      <c r="H207" s="34" t="s">
        <v>8</v>
      </c>
      <c r="I207" s="34" t="s">
        <v>7</v>
      </c>
      <c r="J207" s="34">
        <f t="shared" si="17"/>
        <v>311583</v>
      </c>
      <c r="K207" s="34" t="s">
        <v>10</v>
      </c>
      <c r="L207" s="34" t="s">
        <v>8</v>
      </c>
      <c r="M207" s="34" t="s">
        <v>8</v>
      </c>
      <c r="N207" s="17"/>
    </row>
    <row r="208" spans="1:14" ht="15.5" hidden="1" outlineLevel="1" x14ac:dyDescent="0.35">
      <c r="A208" s="244"/>
      <c r="B208" s="34" t="s">
        <v>316</v>
      </c>
      <c r="C208" s="34">
        <v>12</v>
      </c>
      <c r="D208" s="34">
        <f t="shared" si="20"/>
        <v>6</v>
      </c>
      <c r="E208" s="34" t="s">
        <v>8</v>
      </c>
      <c r="F208" s="34" t="s">
        <v>8</v>
      </c>
      <c r="G208" s="34" t="s">
        <v>8</v>
      </c>
      <c r="H208" s="34" t="s">
        <v>8</v>
      </c>
      <c r="I208" s="34" t="s">
        <v>7</v>
      </c>
      <c r="J208" s="34">
        <f t="shared" si="17"/>
        <v>311589</v>
      </c>
      <c r="K208" s="34" t="s">
        <v>10</v>
      </c>
      <c r="L208" s="34" t="s">
        <v>8</v>
      </c>
      <c r="M208" s="34" t="s">
        <v>8</v>
      </c>
      <c r="N208" s="17"/>
    </row>
    <row r="209" spans="1:14" ht="15.5" hidden="1" outlineLevel="1" x14ac:dyDescent="0.35">
      <c r="A209" s="244"/>
      <c r="B209" s="34" t="s">
        <v>317</v>
      </c>
      <c r="C209" s="34">
        <v>12</v>
      </c>
      <c r="D209" s="34">
        <f t="shared" si="20"/>
        <v>6</v>
      </c>
      <c r="E209" s="34" t="s">
        <v>8</v>
      </c>
      <c r="F209" s="34" t="s">
        <v>8</v>
      </c>
      <c r="G209" s="34" t="s">
        <v>8</v>
      </c>
      <c r="H209" s="34" t="s">
        <v>8</v>
      </c>
      <c r="I209" s="34" t="s">
        <v>7</v>
      </c>
      <c r="J209" s="34">
        <f t="shared" si="17"/>
        <v>311595</v>
      </c>
      <c r="K209" s="34" t="s">
        <v>10</v>
      </c>
      <c r="L209" s="34" t="s">
        <v>8</v>
      </c>
      <c r="M209" s="34" t="s">
        <v>8</v>
      </c>
      <c r="N209" s="17"/>
    </row>
    <row r="210" spans="1:14" ht="15.5" hidden="1" outlineLevel="1" x14ac:dyDescent="0.35">
      <c r="A210" s="244"/>
      <c r="B210" s="34" t="s">
        <v>324</v>
      </c>
      <c r="C210" s="34">
        <v>12</v>
      </c>
      <c r="D210" s="34">
        <f t="shared" ref="D210:D237" si="21">C210/2</f>
        <v>6</v>
      </c>
      <c r="E210" s="34" t="s">
        <v>8</v>
      </c>
      <c r="F210" s="34" t="s">
        <v>8</v>
      </c>
      <c r="G210" s="34" t="s">
        <v>8</v>
      </c>
      <c r="H210" s="34" t="s">
        <v>8</v>
      </c>
      <c r="I210" s="34" t="s">
        <v>7</v>
      </c>
      <c r="J210" s="34">
        <f t="shared" ref="J210:J237" si="22">J209+D209</f>
        <v>311601</v>
      </c>
      <c r="K210" s="34" t="s">
        <v>10</v>
      </c>
      <c r="L210" s="34" t="s">
        <v>8</v>
      </c>
      <c r="M210" s="34" t="s">
        <v>8</v>
      </c>
      <c r="N210" s="17"/>
    </row>
    <row r="211" spans="1:14" ht="15.5" hidden="1" outlineLevel="1" x14ac:dyDescent="0.35">
      <c r="A211" s="244"/>
      <c r="B211" s="34" t="s">
        <v>325</v>
      </c>
      <c r="C211" s="34">
        <v>12</v>
      </c>
      <c r="D211" s="34">
        <f t="shared" si="21"/>
        <v>6</v>
      </c>
      <c r="E211" s="34" t="s">
        <v>8</v>
      </c>
      <c r="F211" s="34" t="s">
        <v>8</v>
      </c>
      <c r="G211" s="34" t="s">
        <v>8</v>
      </c>
      <c r="H211" s="34" t="s">
        <v>8</v>
      </c>
      <c r="I211" s="34" t="s">
        <v>7</v>
      </c>
      <c r="J211" s="34">
        <f t="shared" si="22"/>
        <v>311607</v>
      </c>
      <c r="K211" s="34" t="s">
        <v>10</v>
      </c>
      <c r="L211" s="34" t="s">
        <v>8</v>
      </c>
      <c r="M211" s="34" t="s">
        <v>8</v>
      </c>
      <c r="N211" s="17"/>
    </row>
    <row r="212" spans="1:14" ht="15.5" hidden="1" outlineLevel="1" x14ac:dyDescent="0.35">
      <c r="A212" s="244"/>
      <c r="B212" s="34" t="s">
        <v>326</v>
      </c>
      <c r="C212" s="34">
        <v>12</v>
      </c>
      <c r="D212" s="34">
        <f t="shared" si="21"/>
        <v>6</v>
      </c>
      <c r="E212" s="34" t="s">
        <v>8</v>
      </c>
      <c r="F212" s="34" t="s">
        <v>8</v>
      </c>
      <c r="G212" s="34" t="s">
        <v>8</v>
      </c>
      <c r="H212" s="34" t="s">
        <v>8</v>
      </c>
      <c r="I212" s="34" t="s">
        <v>7</v>
      </c>
      <c r="J212" s="34">
        <f t="shared" si="22"/>
        <v>311613</v>
      </c>
      <c r="K212" s="34" t="s">
        <v>10</v>
      </c>
      <c r="L212" s="34" t="s">
        <v>8</v>
      </c>
      <c r="M212" s="34" t="s">
        <v>8</v>
      </c>
      <c r="N212" s="17"/>
    </row>
    <row r="213" spans="1:14" ht="15.5" hidden="1" outlineLevel="1" x14ac:dyDescent="0.35">
      <c r="A213" s="244"/>
      <c r="B213" s="34" t="s">
        <v>327</v>
      </c>
      <c r="C213" s="34">
        <v>12</v>
      </c>
      <c r="D213" s="34">
        <f t="shared" si="21"/>
        <v>6</v>
      </c>
      <c r="E213" s="34" t="s">
        <v>8</v>
      </c>
      <c r="F213" s="34" t="s">
        <v>8</v>
      </c>
      <c r="G213" s="34" t="s">
        <v>8</v>
      </c>
      <c r="H213" s="34" t="s">
        <v>8</v>
      </c>
      <c r="I213" s="34" t="s">
        <v>7</v>
      </c>
      <c r="J213" s="34">
        <f t="shared" si="22"/>
        <v>311619</v>
      </c>
      <c r="K213" s="34" t="s">
        <v>10</v>
      </c>
      <c r="L213" s="34" t="s">
        <v>8</v>
      </c>
      <c r="M213" s="34" t="s">
        <v>8</v>
      </c>
      <c r="N213" s="17"/>
    </row>
    <row r="214" spans="1:14" ht="15.5" hidden="1" outlineLevel="1" x14ac:dyDescent="0.35">
      <c r="A214" s="244"/>
      <c r="B214" s="34" t="s">
        <v>328</v>
      </c>
      <c r="C214" s="34">
        <v>12</v>
      </c>
      <c r="D214" s="34">
        <f t="shared" si="21"/>
        <v>6</v>
      </c>
      <c r="E214" s="34" t="s">
        <v>8</v>
      </c>
      <c r="F214" s="34" t="s">
        <v>8</v>
      </c>
      <c r="G214" s="34" t="s">
        <v>8</v>
      </c>
      <c r="H214" s="34" t="s">
        <v>8</v>
      </c>
      <c r="I214" s="34" t="s">
        <v>7</v>
      </c>
      <c r="J214" s="34">
        <f t="shared" si="22"/>
        <v>311625</v>
      </c>
      <c r="K214" s="34" t="s">
        <v>10</v>
      </c>
      <c r="L214" s="34" t="s">
        <v>8</v>
      </c>
      <c r="M214" s="34" t="s">
        <v>8</v>
      </c>
      <c r="N214" s="17"/>
    </row>
    <row r="215" spans="1:14" ht="15.5" hidden="1" outlineLevel="1" x14ac:dyDescent="0.35">
      <c r="A215" s="244"/>
      <c r="B215" s="34" t="s">
        <v>329</v>
      </c>
      <c r="C215" s="34">
        <v>12</v>
      </c>
      <c r="D215" s="34">
        <f t="shared" si="21"/>
        <v>6</v>
      </c>
      <c r="E215" s="34" t="s">
        <v>8</v>
      </c>
      <c r="F215" s="34" t="s">
        <v>8</v>
      </c>
      <c r="G215" s="34" t="s">
        <v>8</v>
      </c>
      <c r="H215" s="34" t="s">
        <v>8</v>
      </c>
      <c r="I215" s="34" t="s">
        <v>7</v>
      </c>
      <c r="J215" s="34">
        <f t="shared" si="22"/>
        <v>311631</v>
      </c>
      <c r="K215" s="34" t="s">
        <v>10</v>
      </c>
      <c r="L215" s="34" t="s">
        <v>8</v>
      </c>
      <c r="M215" s="34" t="s">
        <v>8</v>
      </c>
      <c r="N215" s="17"/>
    </row>
    <row r="216" spans="1:14" ht="15.5" hidden="1" outlineLevel="1" x14ac:dyDescent="0.35">
      <c r="A216" s="244"/>
      <c r="B216" s="34" t="s">
        <v>330</v>
      </c>
      <c r="C216" s="34">
        <v>12</v>
      </c>
      <c r="D216" s="34">
        <f t="shared" si="21"/>
        <v>6</v>
      </c>
      <c r="E216" s="34" t="s">
        <v>8</v>
      </c>
      <c r="F216" s="34" t="s">
        <v>8</v>
      </c>
      <c r="G216" s="34" t="s">
        <v>8</v>
      </c>
      <c r="H216" s="34" t="s">
        <v>8</v>
      </c>
      <c r="I216" s="34" t="s">
        <v>7</v>
      </c>
      <c r="J216" s="34">
        <f t="shared" si="22"/>
        <v>311637</v>
      </c>
      <c r="K216" s="34" t="s">
        <v>10</v>
      </c>
      <c r="L216" s="34" t="s">
        <v>8</v>
      </c>
      <c r="M216" s="34" t="s">
        <v>8</v>
      </c>
      <c r="N216" s="17"/>
    </row>
    <row r="217" spans="1:14" ht="15.5" hidden="1" outlineLevel="1" x14ac:dyDescent="0.35">
      <c r="A217" s="244"/>
      <c r="B217" s="34" t="s">
        <v>331</v>
      </c>
      <c r="C217" s="34">
        <v>12</v>
      </c>
      <c r="D217" s="34">
        <f t="shared" si="21"/>
        <v>6</v>
      </c>
      <c r="E217" s="34" t="s">
        <v>8</v>
      </c>
      <c r="F217" s="34" t="s">
        <v>8</v>
      </c>
      <c r="G217" s="34" t="s">
        <v>8</v>
      </c>
      <c r="H217" s="34" t="s">
        <v>8</v>
      </c>
      <c r="I217" s="34" t="s">
        <v>7</v>
      </c>
      <c r="J217" s="34">
        <f t="shared" si="22"/>
        <v>311643</v>
      </c>
      <c r="K217" s="34" t="s">
        <v>10</v>
      </c>
      <c r="L217" s="34" t="s">
        <v>8</v>
      </c>
      <c r="M217" s="34" t="s">
        <v>8</v>
      </c>
      <c r="N217" s="17"/>
    </row>
    <row r="218" spans="1:14" ht="15.5" hidden="1" outlineLevel="1" x14ac:dyDescent="0.35">
      <c r="A218" s="244"/>
      <c r="B218" s="34" t="s">
        <v>332</v>
      </c>
      <c r="C218" s="34">
        <v>12</v>
      </c>
      <c r="D218" s="34">
        <f t="shared" si="21"/>
        <v>6</v>
      </c>
      <c r="E218" s="34" t="s">
        <v>8</v>
      </c>
      <c r="F218" s="34" t="s">
        <v>8</v>
      </c>
      <c r="G218" s="34" t="s">
        <v>8</v>
      </c>
      <c r="H218" s="34" t="s">
        <v>8</v>
      </c>
      <c r="I218" s="34" t="s">
        <v>7</v>
      </c>
      <c r="J218" s="34">
        <f t="shared" si="22"/>
        <v>311649</v>
      </c>
      <c r="K218" s="34" t="s">
        <v>10</v>
      </c>
      <c r="L218" s="34" t="s">
        <v>8</v>
      </c>
      <c r="M218" s="34" t="s">
        <v>8</v>
      </c>
      <c r="N218" s="17"/>
    </row>
    <row r="219" spans="1:14" ht="15.5" hidden="1" outlineLevel="1" x14ac:dyDescent="0.35">
      <c r="A219" s="244"/>
      <c r="B219" s="34" t="s">
        <v>333</v>
      </c>
      <c r="C219" s="34">
        <v>12</v>
      </c>
      <c r="D219" s="34">
        <f t="shared" si="21"/>
        <v>6</v>
      </c>
      <c r="E219" s="34" t="s">
        <v>8</v>
      </c>
      <c r="F219" s="34" t="s">
        <v>8</v>
      </c>
      <c r="G219" s="34" t="s">
        <v>8</v>
      </c>
      <c r="H219" s="34" t="s">
        <v>8</v>
      </c>
      <c r="I219" s="34" t="s">
        <v>7</v>
      </c>
      <c r="J219" s="34">
        <f t="shared" si="22"/>
        <v>311655</v>
      </c>
      <c r="K219" s="34" t="s">
        <v>10</v>
      </c>
      <c r="L219" s="34" t="s">
        <v>8</v>
      </c>
      <c r="M219" s="34" t="s">
        <v>8</v>
      </c>
      <c r="N219" s="17"/>
    </row>
    <row r="220" spans="1:14" ht="15.5" hidden="1" outlineLevel="1" x14ac:dyDescent="0.35">
      <c r="A220" s="244"/>
      <c r="B220" s="34" t="s">
        <v>334</v>
      </c>
      <c r="C220" s="34">
        <v>12</v>
      </c>
      <c r="D220" s="34">
        <f t="shared" si="21"/>
        <v>6</v>
      </c>
      <c r="E220" s="34" t="s">
        <v>8</v>
      </c>
      <c r="F220" s="34" t="s">
        <v>8</v>
      </c>
      <c r="G220" s="34" t="s">
        <v>8</v>
      </c>
      <c r="H220" s="34" t="s">
        <v>8</v>
      </c>
      <c r="I220" s="34" t="s">
        <v>7</v>
      </c>
      <c r="J220" s="34">
        <f t="shared" si="22"/>
        <v>311661</v>
      </c>
      <c r="K220" s="34" t="s">
        <v>10</v>
      </c>
      <c r="L220" s="34" t="s">
        <v>8</v>
      </c>
      <c r="M220" s="34" t="s">
        <v>8</v>
      </c>
      <c r="N220" s="17"/>
    </row>
    <row r="221" spans="1:14" ht="15.5" hidden="1" outlineLevel="1" x14ac:dyDescent="0.35">
      <c r="A221" s="244"/>
      <c r="B221" s="34" t="s">
        <v>335</v>
      </c>
      <c r="C221" s="34">
        <v>12</v>
      </c>
      <c r="D221" s="34">
        <f t="shared" si="21"/>
        <v>6</v>
      </c>
      <c r="E221" s="34" t="s">
        <v>8</v>
      </c>
      <c r="F221" s="34" t="s">
        <v>8</v>
      </c>
      <c r="G221" s="34" t="s">
        <v>8</v>
      </c>
      <c r="H221" s="34" t="s">
        <v>8</v>
      </c>
      <c r="I221" s="34" t="s">
        <v>7</v>
      </c>
      <c r="J221" s="34">
        <f t="shared" si="22"/>
        <v>311667</v>
      </c>
      <c r="K221" s="34" t="s">
        <v>10</v>
      </c>
      <c r="L221" s="34" t="s">
        <v>8</v>
      </c>
      <c r="M221" s="34" t="s">
        <v>8</v>
      </c>
      <c r="N221" s="17"/>
    </row>
    <row r="222" spans="1:14" ht="15.5" hidden="1" outlineLevel="1" x14ac:dyDescent="0.35">
      <c r="A222" s="244"/>
      <c r="B222" s="34" t="s">
        <v>336</v>
      </c>
      <c r="C222" s="34">
        <v>12</v>
      </c>
      <c r="D222" s="34">
        <f t="shared" si="21"/>
        <v>6</v>
      </c>
      <c r="E222" s="34" t="s">
        <v>8</v>
      </c>
      <c r="F222" s="34" t="s">
        <v>8</v>
      </c>
      <c r="G222" s="34" t="s">
        <v>8</v>
      </c>
      <c r="H222" s="34" t="s">
        <v>8</v>
      </c>
      <c r="I222" s="34" t="s">
        <v>7</v>
      </c>
      <c r="J222" s="34">
        <f t="shared" si="22"/>
        <v>311673</v>
      </c>
      <c r="K222" s="34" t="s">
        <v>10</v>
      </c>
      <c r="L222" s="34" t="s">
        <v>8</v>
      </c>
      <c r="M222" s="34" t="s">
        <v>8</v>
      </c>
      <c r="N222" s="17"/>
    </row>
    <row r="223" spans="1:14" ht="15.5" hidden="1" outlineLevel="1" x14ac:dyDescent="0.35">
      <c r="A223" s="244"/>
      <c r="B223" s="34" t="s">
        <v>337</v>
      </c>
      <c r="C223" s="34">
        <v>12</v>
      </c>
      <c r="D223" s="34">
        <f t="shared" si="21"/>
        <v>6</v>
      </c>
      <c r="E223" s="34" t="s">
        <v>8</v>
      </c>
      <c r="F223" s="34" t="s">
        <v>8</v>
      </c>
      <c r="G223" s="34" t="s">
        <v>8</v>
      </c>
      <c r="H223" s="34" t="s">
        <v>8</v>
      </c>
      <c r="I223" s="34" t="s">
        <v>7</v>
      </c>
      <c r="J223" s="34">
        <f t="shared" si="22"/>
        <v>311679</v>
      </c>
      <c r="K223" s="34" t="s">
        <v>10</v>
      </c>
      <c r="L223" s="34" t="s">
        <v>8</v>
      </c>
      <c r="M223" s="34" t="s">
        <v>8</v>
      </c>
      <c r="N223" s="17"/>
    </row>
    <row r="224" spans="1:14" ht="15.5" hidden="1" outlineLevel="1" x14ac:dyDescent="0.35">
      <c r="A224" s="244"/>
      <c r="B224" s="34" t="s">
        <v>338</v>
      </c>
      <c r="C224" s="34">
        <v>12</v>
      </c>
      <c r="D224" s="34">
        <f t="shared" si="21"/>
        <v>6</v>
      </c>
      <c r="E224" s="34" t="s">
        <v>8</v>
      </c>
      <c r="F224" s="34" t="s">
        <v>8</v>
      </c>
      <c r="G224" s="34" t="s">
        <v>8</v>
      </c>
      <c r="H224" s="34" t="s">
        <v>8</v>
      </c>
      <c r="I224" s="34" t="s">
        <v>7</v>
      </c>
      <c r="J224" s="34">
        <f t="shared" si="22"/>
        <v>311685</v>
      </c>
      <c r="K224" s="34" t="s">
        <v>10</v>
      </c>
      <c r="L224" s="34" t="s">
        <v>8</v>
      </c>
      <c r="M224" s="34" t="s">
        <v>8</v>
      </c>
      <c r="N224" s="17"/>
    </row>
    <row r="225" spans="1:14" ht="15.5" hidden="1" outlineLevel="1" x14ac:dyDescent="0.35">
      <c r="A225" s="244"/>
      <c r="B225" s="34" t="s">
        <v>339</v>
      </c>
      <c r="C225" s="34">
        <v>12</v>
      </c>
      <c r="D225" s="34">
        <f t="shared" si="21"/>
        <v>6</v>
      </c>
      <c r="E225" s="34" t="s">
        <v>8</v>
      </c>
      <c r="F225" s="34" t="s">
        <v>8</v>
      </c>
      <c r="G225" s="34" t="s">
        <v>8</v>
      </c>
      <c r="H225" s="34" t="s">
        <v>8</v>
      </c>
      <c r="I225" s="34" t="s">
        <v>7</v>
      </c>
      <c r="J225" s="34">
        <f t="shared" si="22"/>
        <v>311691</v>
      </c>
      <c r="K225" s="34" t="s">
        <v>10</v>
      </c>
      <c r="L225" s="34" t="s">
        <v>8</v>
      </c>
      <c r="M225" s="34" t="s">
        <v>8</v>
      </c>
      <c r="N225" s="17"/>
    </row>
    <row r="226" spans="1:14" ht="15.5" hidden="1" outlineLevel="1" x14ac:dyDescent="0.35">
      <c r="A226" s="244"/>
      <c r="B226" s="34" t="s">
        <v>340</v>
      </c>
      <c r="C226" s="34">
        <v>12</v>
      </c>
      <c r="D226" s="34">
        <f t="shared" si="21"/>
        <v>6</v>
      </c>
      <c r="E226" s="34" t="s">
        <v>8</v>
      </c>
      <c r="F226" s="34" t="s">
        <v>8</v>
      </c>
      <c r="G226" s="34" t="s">
        <v>8</v>
      </c>
      <c r="H226" s="34" t="s">
        <v>8</v>
      </c>
      <c r="I226" s="34" t="s">
        <v>7</v>
      </c>
      <c r="J226" s="34">
        <f t="shared" si="22"/>
        <v>311697</v>
      </c>
      <c r="K226" s="34" t="s">
        <v>10</v>
      </c>
      <c r="L226" s="34" t="s">
        <v>8</v>
      </c>
      <c r="M226" s="34" t="s">
        <v>8</v>
      </c>
      <c r="N226" s="17"/>
    </row>
    <row r="227" spans="1:14" ht="15.5" hidden="1" outlineLevel="1" x14ac:dyDescent="0.35">
      <c r="A227" s="244"/>
      <c r="B227" s="34" t="s">
        <v>341</v>
      </c>
      <c r="C227" s="34">
        <v>12</v>
      </c>
      <c r="D227" s="34">
        <f t="shared" si="21"/>
        <v>6</v>
      </c>
      <c r="E227" s="34" t="s">
        <v>8</v>
      </c>
      <c r="F227" s="34" t="s">
        <v>8</v>
      </c>
      <c r="G227" s="34" t="s">
        <v>8</v>
      </c>
      <c r="H227" s="34" t="s">
        <v>8</v>
      </c>
      <c r="I227" s="34" t="s">
        <v>7</v>
      </c>
      <c r="J227" s="34">
        <f t="shared" si="22"/>
        <v>311703</v>
      </c>
      <c r="K227" s="34" t="s">
        <v>10</v>
      </c>
      <c r="L227" s="34" t="s">
        <v>8</v>
      </c>
      <c r="M227" s="34" t="s">
        <v>8</v>
      </c>
      <c r="N227" s="17"/>
    </row>
    <row r="228" spans="1:14" ht="15.5" hidden="1" outlineLevel="1" x14ac:dyDescent="0.35">
      <c r="A228" s="244"/>
      <c r="B228" s="34" t="s">
        <v>342</v>
      </c>
      <c r="C228" s="34">
        <v>12</v>
      </c>
      <c r="D228" s="34">
        <f t="shared" si="21"/>
        <v>6</v>
      </c>
      <c r="E228" s="34" t="s">
        <v>8</v>
      </c>
      <c r="F228" s="34" t="s">
        <v>8</v>
      </c>
      <c r="G228" s="34" t="s">
        <v>8</v>
      </c>
      <c r="H228" s="34" t="s">
        <v>8</v>
      </c>
      <c r="I228" s="34" t="s">
        <v>7</v>
      </c>
      <c r="J228" s="34">
        <f t="shared" si="22"/>
        <v>311709</v>
      </c>
      <c r="K228" s="34" t="s">
        <v>10</v>
      </c>
      <c r="L228" s="34" t="s">
        <v>8</v>
      </c>
      <c r="M228" s="34" t="s">
        <v>8</v>
      </c>
      <c r="N228" s="17"/>
    </row>
    <row r="229" spans="1:14" ht="15.5" hidden="1" outlineLevel="1" x14ac:dyDescent="0.35">
      <c r="A229" s="244"/>
      <c r="B229" s="34" t="s">
        <v>343</v>
      </c>
      <c r="C229" s="34">
        <v>12</v>
      </c>
      <c r="D229" s="34">
        <f t="shared" si="21"/>
        <v>6</v>
      </c>
      <c r="E229" s="34" t="s">
        <v>8</v>
      </c>
      <c r="F229" s="34" t="s">
        <v>8</v>
      </c>
      <c r="G229" s="34" t="s">
        <v>8</v>
      </c>
      <c r="H229" s="34" t="s">
        <v>8</v>
      </c>
      <c r="I229" s="34" t="s">
        <v>7</v>
      </c>
      <c r="J229" s="34">
        <f t="shared" si="22"/>
        <v>311715</v>
      </c>
      <c r="K229" s="34" t="s">
        <v>10</v>
      </c>
      <c r="L229" s="34" t="s">
        <v>8</v>
      </c>
      <c r="M229" s="34" t="s">
        <v>8</v>
      </c>
      <c r="N229" s="17"/>
    </row>
    <row r="230" spans="1:14" ht="15.5" hidden="1" outlineLevel="1" x14ac:dyDescent="0.35">
      <c r="A230" s="244"/>
      <c r="B230" s="34" t="s">
        <v>344</v>
      </c>
      <c r="C230" s="34">
        <v>12</v>
      </c>
      <c r="D230" s="34">
        <f t="shared" si="21"/>
        <v>6</v>
      </c>
      <c r="E230" s="34" t="s">
        <v>8</v>
      </c>
      <c r="F230" s="34" t="s">
        <v>8</v>
      </c>
      <c r="G230" s="34" t="s">
        <v>8</v>
      </c>
      <c r="H230" s="34" t="s">
        <v>8</v>
      </c>
      <c r="I230" s="34" t="s">
        <v>7</v>
      </c>
      <c r="J230" s="34">
        <f t="shared" si="22"/>
        <v>311721</v>
      </c>
      <c r="K230" s="34" t="s">
        <v>10</v>
      </c>
      <c r="L230" s="34" t="s">
        <v>8</v>
      </c>
      <c r="M230" s="34" t="s">
        <v>8</v>
      </c>
      <c r="N230" s="17"/>
    </row>
    <row r="231" spans="1:14" ht="15.5" hidden="1" outlineLevel="1" x14ac:dyDescent="0.35">
      <c r="A231" s="244"/>
      <c r="B231" s="34" t="s">
        <v>345</v>
      </c>
      <c r="C231" s="34">
        <v>12</v>
      </c>
      <c r="D231" s="34">
        <f t="shared" si="21"/>
        <v>6</v>
      </c>
      <c r="E231" s="34" t="s">
        <v>8</v>
      </c>
      <c r="F231" s="34" t="s">
        <v>8</v>
      </c>
      <c r="G231" s="34" t="s">
        <v>8</v>
      </c>
      <c r="H231" s="34" t="s">
        <v>8</v>
      </c>
      <c r="I231" s="34" t="s">
        <v>7</v>
      </c>
      <c r="J231" s="34">
        <f t="shared" si="22"/>
        <v>311727</v>
      </c>
      <c r="K231" s="34" t="s">
        <v>10</v>
      </c>
      <c r="L231" s="34" t="s">
        <v>8</v>
      </c>
      <c r="M231" s="34" t="s">
        <v>8</v>
      </c>
      <c r="N231" s="17"/>
    </row>
    <row r="232" spans="1:14" ht="15.5" hidden="1" outlineLevel="1" x14ac:dyDescent="0.35">
      <c r="A232" s="244"/>
      <c r="B232" s="34" t="s">
        <v>346</v>
      </c>
      <c r="C232" s="34">
        <v>12</v>
      </c>
      <c r="D232" s="34">
        <f t="shared" si="21"/>
        <v>6</v>
      </c>
      <c r="E232" s="34" t="s">
        <v>8</v>
      </c>
      <c r="F232" s="34" t="s">
        <v>8</v>
      </c>
      <c r="G232" s="34" t="s">
        <v>8</v>
      </c>
      <c r="H232" s="34" t="s">
        <v>8</v>
      </c>
      <c r="I232" s="34" t="s">
        <v>7</v>
      </c>
      <c r="J232" s="34">
        <f t="shared" si="22"/>
        <v>311733</v>
      </c>
      <c r="K232" s="34" t="s">
        <v>10</v>
      </c>
      <c r="L232" s="34" t="s">
        <v>8</v>
      </c>
      <c r="M232" s="34" t="s">
        <v>8</v>
      </c>
      <c r="N232" s="17"/>
    </row>
    <row r="233" spans="1:14" ht="15.5" hidden="1" outlineLevel="1" x14ac:dyDescent="0.35">
      <c r="A233" s="244"/>
      <c r="B233" s="34" t="s">
        <v>347</v>
      </c>
      <c r="C233" s="34">
        <v>12</v>
      </c>
      <c r="D233" s="34">
        <f t="shared" si="21"/>
        <v>6</v>
      </c>
      <c r="E233" s="34" t="s">
        <v>8</v>
      </c>
      <c r="F233" s="34" t="s">
        <v>8</v>
      </c>
      <c r="G233" s="34" t="s">
        <v>8</v>
      </c>
      <c r="H233" s="34" t="s">
        <v>8</v>
      </c>
      <c r="I233" s="34" t="s">
        <v>7</v>
      </c>
      <c r="J233" s="34">
        <f t="shared" si="22"/>
        <v>311739</v>
      </c>
      <c r="K233" s="34" t="s">
        <v>10</v>
      </c>
      <c r="L233" s="34" t="s">
        <v>8</v>
      </c>
      <c r="M233" s="34" t="s">
        <v>8</v>
      </c>
      <c r="N233" s="17"/>
    </row>
    <row r="234" spans="1:14" ht="15.5" hidden="1" outlineLevel="1" x14ac:dyDescent="0.35">
      <c r="A234" s="244"/>
      <c r="B234" s="34" t="s">
        <v>348</v>
      </c>
      <c r="C234" s="34">
        <v>12</v>
      </c>
      <c r="D234" s="34">
        <f t="shared" si="21"/>
        <v>6</v>
      </c>
      <c r="E234" s="34" t="s">
        <v>8</v>
      </c>
      <c r="F234" s="34" t="s">
        <v>8</v>
      </c>
      <c r="G234" s="34" t="s">
        <v>8</v>
      </c>
      <c r="H234" s="34" t="s">
        <v>8</v>
      </c>
      <c r="I234" s="34" t="s">
        <v>7</v>
      </c>
      <c r="J234" s="34">
        <f t="shared" si="22"/>
        <v>311745</v>
      </c>
      <c r="K234" s="34" t="s">
        <v>10</v>
      </c>
      <c r="L234" s="34" t="s">
        <v>8</v>
      </c>
      <c r="M234" s="34" t="s">
        <v>8</v>
      </c>
      <c r="N234" s="17"/>
    </row>
    <row r="235" spans="1:14" ht="15.5" hidden="1" outlineLevel="1" x14ac:dyDescent="0.35">
      <c r="A235" s="244"/>
      <c r="B235" s="34" t="s">
        <v>349</v>
      </c>
      <c r="C235" s="34">
        <v>12</v>
      </c>
      <c r="D235" s="34">
        <f t="shared" si="21"/>
        <v>6</v>
      </c>
      <c r="E235" s="34" t="s">
        <v>8</v>
      </c>
      <c r="F235" s="34" t="s">
        <v>8</v>
      </c>
      <c r="G235" s="34" t="s">
        <v>8</v>
      </c>
      <c r="H235" s="34" t="s">
        <v>8</v>
      </c>
      <c r="I235" s="34" t="s">
        <v>7</v>
      </c>
      <c r="J235" s="34">
        <f t="shared" si="22"/>
        <v>311751</v>
      </c>
      <c r="K235" s="34" t="s">
        <v>10</v>
      </c>
      <c r="L235" s="34" t="s">
        <v>8</v>
      </c>
      <c r="M235" s="34" t="s">
        <v>8</v>
      </c>
      <c r="N235" s="17"/>
    </row>
    <row r="236" spans="1:14" ht="15.5" hidden="1" outlineLevel="1" x14ac:dyDescent="0.35">
      <c r="A236" s="244"/>
      <c r="B236" s="34" t="s">
        <v>350</v>
      </c>
      <c r="C236" s="34">
        <v>12</v>
      </c>
      <c r="D236" s="34">
        <f t="shared" si="21"/>
        <v>6</v>
      </c>
      <c r="E236" s="34" t="s">
        <v>8</v>
      </c>
      <c r="F236" s="34" t="s">
        <v>8</v>
      </c>
      <c r="G236" s="34" t="s">
        <v>8</v>
      </c>
      <c r="H236" s="34" t="s">
        <v>8</v>
      </c>
      <c r="I236" s="34" t="s">
        <v>7</v>
      </c>
      <c r="J236" s="34">
        <f t="shared" si="22"/>
        <v>311757</v>
      </c>
      <c r="K236" s="34" t="s">
        <v>10</v>
      </c>
      <c r="L236" s="34" t="s">
        <v>8</v>
      </c>
      <c r="M236" s="34" t="s">
        <v>8</v>
      </c>
      <c r="N236" s="17"/>
    </row>
    <row r="237" spans="1:14" ht="15.5" hidden="1" outlineLevel="1" x14ac:dyDescent="0.35">
      <c r="A237" s="244"/>
      <c r="B237" s="34" t="s">
        <v>351</v>
      </c>
      <c r="C237" s="34">
        <v>12</v>
      </c>
      <c r="D237" s="34">
        <f t="shared" si="21"/>
        <v>6</v>
      </c>
      <c r="E237" s="34" t="s">
        <v>8</v>
      </c>
      <c r="F237" s="34" t="s">
        <v>8</v>
      </c>
      <c r="G237" s="34" t="s">
        <v>8</v>
      </c>
      <c r="H237" s="34" t="s">
        <v>8</v>
      </c>
      <c r="I237" s="34" t="s">
        <v>7</v>
      </c>
      <c r="J237" s="34">
        <f t="shared" si="22"/>
        <v>311763</v>
      </c>
      <c r="K237" s="34" t="s">
        <v>10</v>
      </c>
      <c r="L237" s="34" t="s">
        <v>8</v>
      </c>
      <c r="M237" s="34" t="s">
        <v>8</v>
      </c>
      <c r="N237" s="17"/>
    </row>
    <row r="238" spans="1:14" ht="15.5" hidden="1" x14ac:dyDescent="0.35">
      <c r="A238" s="244"/>
      <c r="B238" s="34" t="s">
        <v>471</v>
      </c>
      <c r="C238" s="34">
        <v>12</v>
      </c>
      <c r="D238" s="34">
        <f t="shared" ref="D238:D301" si="23">C238/2</f>
        <v>6</v>
      </c>
      <c r="E238" s="34" t="s">
        <v>8</v>
      </c>
      <c r="F238" s="34" t="s">
        <v>8</v>
      </c>
      <c r="G238" s="34" t="s">
        <v>8</v>
      </c>
      <c r="H238" s="34" t="s">
        <v>8</v>
      </c>
      <c r="I238" s="34" t="s">
        <v>7</v>
      </c>
      <c r="J238" s="34">
        <f t="shared" ref="J238:J301" si="24">J237+D237</f>
        <v>311769</v>
      </c>
      <c r="K238" s="34" t="s">
        <v>10</v>
      </c>
      <c r="L238" s="34" t="s">
        <v>8</v>
      </c>
      <c r="M238" s="34" t="s">
        <v>8</v>
      </c>
      <c r="N238" s="17"/>
    </row>
    <row r="239" spans="1:14" ht="15.5" hidden="1" x14ac:dyDescent="0.35">
      <c r="A239" s="244"/>
      <c r="B239" s="34" t="s">
        <v>472</v>
      </c>
      <c r="C239" s="34">
        <v>12</v>
      </c>
      <c r="D239" s="34">
        <f t="shared" si="23"/>
        <v>6</v>
      </c>
      <c r="E239" s="34" t="s">
        <v>8</v>
      </c>
      <c r="F239" s="34" t="s">
        <v>8</v>
      </c>
      <c r="G239" s="34" t="s">
        <v>8</v>
      </c>
      <c r="H239" s="34" t="s">
        <v>8</v>
      </c>
      <c r="I239" s="34" t="s">
        <v>7</v>
      </c>
      <c r="J239" s="34">
        <f t="shared" si="24"/>
        <v>311775</v>
      </c>
      <c r="K239" s="34" t="s">
        <v>10</v>
      </c>
      <c r="L239" s="34" t="s">
        <v>8</v>
      </c>
      <c r="M239" s="34" t="s">
        <v>8</v>
      </c>
      <c r="N239" s="17"/>
    </row>
    <row r="240" spans="1:14" ht="15.5" hidden="1" x14ac:dyDescent="0.35">
      <c r="A240" s="244"/>
      <c r="B240" s="34" t="s">
        <v>473</v>
      </c>
      <c r="C240" s="34">
        <v>12</v>
      </c>
      <c r="D240" s="34">
        <f t="shared" si="23"/>
        <v>6</v>
      </c>
      <c r="E240" s="34" t="s">
        <v>8</v>
      </c>
      <c r="F240" s="34" t="s">
        <v>8</v>
      </c>
      <c r="G240" s="34" t="s">
        <v>8</v>
      </c>
      <c r="H240" s="34" t="s">
        <v>8</v>
      </c>
      <c r="I240" s="34" t="s">
        <v>7</v>
      </c>
      <c r="J240" s="34">
        <f t="shared" si="24"/>
        <v>311781</v>
      </c>
      <c r="K240" s="34" t="s">
        <v>10</v>
      </c>
      <c r="L240" s="34" t="s">
        <v>8</v>
      </c>
      <c r="M240" s="34" t="s">
        <v>8</v>
      </c>
      <c r="N240" s="17"/>
    </row>
    <row r="241" spans="1:14" ht="15.5" hidden="1" x14ac:dyDescent="0.35">
      <c r="A241" s="244"/>
      <c r="B241" s="34" t="s">
        <v>474</v>
      </c>
      <c r="C241" s="34">
        <v>12</v>
      </c>
      <c r="D241" s="34">
        <f t="shared" si="23"/>
        <v>6</v>
      </c>
      <c r="E241" s="34" t="s">
        <v>8</v>
      </c>
      <c r="F241" s="34" t="s">
        <v>8</v>
      </c>
      <c r="G241" s="34" t="s">
        <v>8</v>
      </c>
      <c r="H241" s="34" t="s">
        <v>8</v>
      </c>
      <c r="I241" s="34" t="s">
        <v>7</v>
      </c>
      <c r="J241" s="34">
        <f t="shared" si="24"/>
        <v>311787</v>
      </c>
      <c r="K241" s="34" t="s">
        <v>10</v>
      </c>
      <c r="L241" s="34" t="s">
        <v>8</v>
      </c>
      <c r="M241" s="34" t="s">
        <v>8</v>
      </c>
      <c r="N241" s="17"/>
    </row>
    <row r="242" spans="1:14" ht="15.5" hidden="1" x14ac:dyDescent="0.35">
      <c r="A242" s="244"/>
      <c r="B242" s="34" t="s">
        <v>475</v>
      </c>
      <c r="C242" s="34">
        <v>12</v>
      </c>
      <c r="D242" s="34">
        <f t="shared" si="23"/>
        <v>6</v>
      </c>
      <c r="E242" s="34" t="s">
        <v>8</v>
      </c>
      <c r="F242" s="34" t="s">
        <v>8</v>
      </c>
      <c r="G242" s="34" t="s">
        <v>8</v>
      </c>
      <c r="H242" s="34" t="s">
        <v>8</v>
      </c>
      <c r="I242" s="34" t="s">
        <v>7</v>
      </c>
      <c r="J242" s="34">
        <f t="shared" si="24"/>
        <v>311793</v>
      </c>
      <c r="K242" s="34" t="s">
        <v>10</v>
      </c>
      <c r="L242" s="34" t="s">
        <v>8</v>
      </c>
      <c r="M242" s="34" t="s">
        <v>8</v>
      </c>
      <c r="N242" s="17"/>
    </row>
    <row r="243" spans="1:14" ht="15.5" hidden="1" x14ac:dyDescent="0.35">
      <c r="A243" s="244"/>
      <c r="B243" s="34" t="s">
        <v>476</v>
      </c>
      <c r="C243" s="34">
        <v>12</v>
      </c>
      <c r="D243" s="34">
        <f t="shared" si="23"/>
        <v>6</v>
      </c>
      <c r="E243" s="34" t="s">
        <v>8</v>
      </c>
      <c r="F243" s="34" t="s">
        <v>8</v>
      </c>
      <c r="G243" s="34" t="s">
        <v>8</v>
      </c>
      <c r="H243" s="34" t="s">
        <v>8</v>
      </c>
      <c r="I243" s="34" t="s">
        <v>7</v>
      </c>
      <c r="J243" s="34">
        <f t="shared" si="24"/>
        <v>311799</v>
      </c>
      <c r="K243" s="34" t="s">
        <v>10</v>
      </c>
      <c r="L243" s="34" t="s">
        <v>8</v>
      </c>
      <c r="M243" s="34" t="s">
        <v>8</v>
      </c>
      <c r="N243" s="17"/>
    </row>
    <row r="244" spans="1:14" ht="15.5" hidden="1" x14ac:dyDescent="0.35">
      <c r="A244" s="244"/>
      <c r="B244" s="34" t="s">
        <v>477</v>
      </c>
      <c r="C244" s="34">
        <v>12</v>
      </c>
      <c r="D244" s="34">
        <f t="shared" si="23"/>
        <v>6</v>
      </c>
      <c r="E244" s="34" t="s">
        <v>8</v>
      </c>
      <c r="F244" s="34" t="s">
        <v>8</v>
      </c>
      <c r="G244" s="34" t="s">
        <v>8</v>
      </c>
      <c r="H244" s="34" t="s">
        <v>8</v>
      </c>
      <c r="I244" s="34" t="s">
        <v>7</v>
      </c>
      <c r="J244" s="34">
        <f t="shared" si="24"/>
        <v>311805</v>
      </c>
      <c r="K244" s="34" t="s">
        <v>10</v>
      </c>
      <c r="L244" s="34" t="s">
        <v>8</v>
      </c>
      <c r="M244" s="34" t="s">
        <v>8</v>
      </c>
      <c r="N244" s="17"/>
    </row>
    <row r="245" spans="1:14" ht="15.5" hidden="1" x14ac:dyDescent="0.35">
      <c r="A245" s="244"/>
      <c r="B245" s="34" t="s">
        <v>478</v>
      </c>
      <c r="C245" s="34">
        <v>12</v>
      </c>
      <c r="D245" s="34">
        <f t="shared" si="23"/>
        <v>6</v>
      </c>
      <c r="E245" s="34" t="s">
        <v>8</v>
      </c>
      <c r="F245" s="34" t="s">
        <v>8</v>
      </c>
      <c r="G245" s="34" t="s">
        <v>8</v>
      </c>
      <c r="H245" s="34" t="s">
        <v>8</v>
      </c>
      <c r="I245" s="34" t="s">
        <v>7</v>
      </c>
      <c r="J245" s="34">
        <f t="shared" si="24"/>
        <v>311811</v>
      </c>
      <c r="K245" s="34" t="s">
        <v>10</v>
      </c>
      <c r="L245" s="34" t="s">
        <v>8</v>
      </c>
      <c r="M245" s="34" t="s">
        <v>8</v>
      </c>
      <c r="N245" s="17"/>
    </row>
    <row r="246" spans="1:14" ht="15.5" hidden="1" x14ac:dyDescent="0.35">
      <c r="A246" s="244"/>
      <c r="B246" s="34" t="s">
        <v>479</v>
      </c>
      <c r="C246" s="34">
        <v>12</v>
      </c>
      <c r="D246" s="34">
        <f t="shared" si="23"/>
        <v>6</v>
      </c>
      <c r="E246" s="34" t="s">
        <v>8</v>
      </c>
      <c r="F246" s="34" t="s">
        <v>8</v>
      </c>
      <c r="G246" s="34" t="s">
        <v>8</v>
      </c>
      <c r="H246" s="34" t="s">
        <v>8</v>
      </c>
      <c r="I246" s="34" t="s">
        <v>7</v>
      </c>
      <c r="J246" s="34">
        <f t="shared" si="24"/>
        <v>311817</v>
      </c>
      <c r="K246" s="34" t="s">
        <v>10</v>
      </c>
      <c r="L246" s="34" t="s">
        <v>8</v>
      </c>
      <c r="M246" s="34" t="s">
        <v>8</v>
      </c>
      <c r="N246" s="17"/>
    </row>
    <row r="247" spans="1:14" ht="15.5" hidden="1" x14ac:dyDescent="0.35">
      <c r="A247" s="244"/>
      <c r="B247" s="34" t="s">
        <v>480</v>
      </c>
      <c r="C247" s="34">
        <v>12</v>
      </c>
      <c r="D247" s="34">
        <f t="shared" si="23"/>
        <v>6</v>
      </c>
      <c r="E247" s="34" t="s">
        <v>8</v>
      </c>
      <c r="F247" s="34" t="s">
        <v>8</v>
      </c>
      <c r="G247" s="34" t="s">
        <v>8</v>
      </c>
      <c r="H247" s="34" t="s">
        <v>8</v>
      </c>
      <c r="I247" s="34" t="s">
        <v>7</v>
      </c>
      <c r="J247" s="34">
        <f t="shared" si="24"/>
        <v>311823</v>
      </c>
      <c r="K247" s="34" t="s">
        <v>10</v>
      </c>
      <c r="L247" s="34" t="s">
        <v>8</v>
      </c>
      <c r="M247" s="34" t="s">
        <v>8</v>
      </c>
      <c r="N247" s="17"/>
    </row>
    <row r="248" spans="1:14" ht="15.5" hidden="1" x14ac:dyDescent="0.35">
      <c r="A248" s="244"/>
      <c r="B248" s="34" t="s">
        <v>481</v>
      </c>
      <c r="C248" s="34">
        <v>12</v>
      </c>
      <c r="D248" s="34">
        <f t="shared" si="23"/>
        <v>6</v>
      </c>
      <c r="E248" s="34" t="s">
        <v>8</v>
      </c>
      <c r="F248" s="34" t="s">
        <v>8</v>
      </c>
      <c r="G248" s="34" t="s">
        <v>8</v>
      </c>
      <c r="H248" s="34" t="s">
        <v>8</v>
      </c>
      <c r="I248" s="34" t="s">
        <v>7</v>
      </c>
      <c r="J248" s="34">
        <f t="shared" si="24"/>
        <v>311829</v>
      </c>
      <c r="K248" s="34" t="s">
        <v>10</v>
      </c>
      <c r="L248" s="34" t="s">
        <v>8</v>
      </c>
      <c r="M248" s="34" t="s">
        <v>8</v>
      </c>
      <c r="N248" s="17"/>
    </row>
    <row r="249" spans="1:14" ht="15.5" hidden="1" x14ac:dyDescent="0.35">
      <c r="A249" s="244"/>
      <c r="B249" s="34" t="s">
        <v>482</v>
      </c>
      <c r="C249" s="34">
        <v>12</v>
      </c>
      <c r="D249" s="34">
        <f t="shared" si="23"/>
        <v>6</v>
      </c>
      <c r="E249" s="34" t="s">
        <v>8</v>
      </c>
      <c r="F249" s="34" t="s">
        <v>8</v>
      </c>
      <c r="G249" s="34" t="s">
        <v>8</v>
      </c>
      <c r="H249" s="34" t="s">
        <v>8</v>
      </c>
      <c r="I249" s="34" t="s">
        <v>7</v>
      </c>
      <c r="J249" s="34">
        <f t="shared" si="24"/>
        <v>311835</v>
      </c>
      <c r="K249" s="34" t="s">
        <v>10</v>
      </c>
      <c r="L249" s="34" t="s">
        <v>8</v>
      </c>
      <c r="M249" s="34" t="s">
        <v>8</v>
      </c>
      <c r="N249" s="17"/>
    </row>
    <row r="250" spans="1:14" ht="15.5" hidden="1" x14ac:dyDescent="0.35">
      <c r="A250" s="244"/>
      <c r="B250" s="34" t="s">
        <v>483</v>
      </c>
      <c r="C250" s="34">
        <v>12</v>
      </c>
      <c r="D250" s="34">
        <f t="shared" si="23"/>
        <v>6</v>
      </c>
      <c r="E250" s="34" t="s">
        <v>8</v>
      </c>
      <c r="F250" s="34" t="s">
        <v>8</v>
      </c>
      <c r="G250" s="34" t="s">
        <v>8</v>
      </c>
      <c r="H250" s="34" t="s">
        <v>8</v>
      </c>
      <c r="I250" s="34" t="s">
        <v>7</v>
      </c>
      <c r="J250" s="34">
        <f t="shared" si="24"/>
        <v>311841</v>
      </c>
      <c r="K250" s="34" t="s">
        <v>10</v>
      </c>
      <c r="L250" s="34" t="s">
        <v>8</v>
      </c>
      <c r="M250" s="34" t="s">
        <v>8</v>
      </c>
      <c r="N250" s="17"/>
    </row>
    <row r="251" spans="1:14" ht="15.5" hidden="1" x14ac:dyDescent="0.35">
      <c r="A251" s="244"/>
      <c r="B251" s="34" t="s">
        <v>484</v>
      </c>
      <c r="C251" s="34">
        <v>12</v>
      </c>
      <c r="D251" s="34">
        <f t="shared" si="23"/>
        <v>6</v>
      </c>
      <c r="E251" s="34" t="s">
        <v>8</v>
      </c>
      <c r="F251" s="34" t="s">
        <v>8</v>
      </c>
      <c r="G251" s="34" t="s">
        <v>8</v>
      </c>
      <c r="H251" s="34" t="s">
        <v>8</v>
      </c>
      <c r="I251" s="34" t="s">
        <v>7</v>
      </c>
      <c r="J251" s="34">
        <f t="shared" si="24"/>
        <v>311847</v>
      </c>
      <c r="K251" s="34" t="s">
        <v>10</v>
      </c>
      <c r="L251" s="34" t="s">
        <v>8</v>
      </c>
      <c r="M251" s="34" t="s">
        <v>8</v>
      </c>
      <c r="N251" s="17"/>
    </row>
    <row r="252" spans="1:14" ht="15.5" hidden="1" x14ac:dyDescent="0.35">
      <c r="A252" s="244"/>
      <c r="B252" s="34" t="s">
        <v>485</v>
      </c>
      <c r="C252" s="34">
        <v>12</v>
      </c>
      <c r="D252" s="34">
        <f t="shared" si="23"/>
        <v>6</v>
      </c>
      <c r="E252" s="34" t="s">
        <v>8</v>
      </c>
      <c r="F252" s="34" t="s">
        <v>8</v>
      </c>
      <c r="G252" s="34" t="s">
        <v>8</v>
      </c>
      <c r="H252" s="34" t="s">
        <v>8</v>
      </c>
      <c r="I252" s="34" t="s">
        <v>7</v>
      </c>
      <c r="J252" s="34">
        <f t="shared" si="24"/>
        <v>311853</v>
      </c>
      <c r="K252" s="34" t="s">
        <v>10</v>
      </c>
      <c r="L252" s="34" t="s">
        <v>8</v>
      </c>
      <c r="M252" s="34" t="s">
        <v>8</v>
      </c>
      <c r="N252" s="17"/>
    </row>
    <row r="253" spans="1:14" ht="15.5" hidden="1" x14ac:dyDescent="0.35">
      <c r="A253" s="244"/>
      <c r="B253" s="34" t="s">
        <v>486</v>
      </c>
      <c r="C253" s="34">
        <v>12</v>
      </c>
      <c r="D253" s="34">
        <f t="shared" si="23"/>
        <v>6</v>
      </c>
      <c r="E253" s="34" t="s">
        <v>8</v>
      </c>
      <c r="F253" s="34" t="s">
        <v>8</v>
      </c>
      <c r="G253" s="34" t="s">
        <v>8</v>
      </c>
      <c r="H253" s="34" t="s">
        <v>8</v>
      </c>
      <c r="I253" s="34" t="s">
        <v>7</v>
      </c>
      <c r="J253" s="34">
        <f t="shared" si="24"/>
        <v>311859</v>
      </c>
      <c r="K253" s="34" t="s">
        <v>10</v>
      </c>
      <c r="L253" s="34" t="s">
        <v>8</v>
      </c>
      <c r="M253" s="34" t="s">
        <v>8</v>
      </c>
      <c r="N253" s="17"/>
    </row>
    <row r="254" spans="1:14" ht="15.5" hidden="1" x14ac:dyDescent="0.35">
      <c r="A254" s="244"/>
      <c r="B254" s="34" t="s">
        <v>487</v>
      </c>
      <c r="C254" s="34">
        <v>12</v>
      </c>
      <c r="D254" s="34">
        <f t="shared" si="23"/>
        <v>6</v>
      </c>
      <c r="E254" s="34" t="s">
        <v>8</v>
      </c>
      <c r="F254" s="34" t="s">
        <v>8</v>
      </c>
      <c r="G254" s="34" t="s">
        <v>8</v>
      </c>
      <c r="H254" s="34" t="s">
        <v>8</v>
      </c>
      <c r="I254" s="34" t="s">
        <v>7</v>
      </c>
      <c r="J254" s="34">
        <f t="shared" si="24"/>
        <v>311865</v>
      </c>
      <c r="K254" s="34" t="s">
        <v>10</v>
      </c>
      <c r="L254" s="34" t="s">
        <v>8</v>
      </c>
      <c r="M254" s="34" t="s">
        <v>8</v>
      </c>
      <c r="N254" s="17"/>
    </row>
    <row r="255" spans="1:14" ht="15.5" hidden="1" x14ac:dyDescent="0.35">
      <c r="A255" s="69"/>
      <c r="B255" s="34" t="s">
        <v>734</v>
      </c>
      <c r="C255" s="34">
        <v>12</v>
      </c>
      <c r="D255" s="34">
        <f t="shared" si="23"/>
        <v>6</v>
      </c>
      <c r="E255" s="34" t="s">
        <v>8</v>
      </c>
      <c r="F255" s="34" t="s">
        <v>8</v>
      </c>
      <c r="G255" s="34" t="s">
        <v>8</v>
      </c>
      <c r="H255" s="34" t="s">
        <v>8</v>
      </c>
      <c r="I255" s="34" t="s">
        <v>7</v>
      </c>
      <c r="J255" s="34">
        <f t="shared" si="24"/>
        <v>311871</v>
      </c>
      <c r="K255" s="34" t="s">
        <v>10</v>
      </c>
      <c r="L255" s="34" t="s">
        <v>8</v>
      </c>
      <c r="M255" s="34" t="s">
        <v>8</v>
      </c>
      <c r="N255" s="17"/>
    </row>
    <row r="256" spans="1:14" ht="15.5" hidden="1" x14ac:dyDescent="0.35">
      <c r="A256" s="69"/>
      <c r="B256" s="34" t="s">
        <v>735</v>
      </c>
      <c r="C256" s="34">
        <v>12</v>
      </c>
      <c r="D256" s="34">
        <f t="shared" si="23"/>
        <v>6</v>
      </c>
      <c r="E256" s="34" t="s">
        <v>8</v>
      </c>
      <c r="F256" s="34" t="s">
        <v>8</v>
      </c>
      <c r="G256" s="34" t="s">
        <v>8</v>
      </c>
      <c r="H256" s="34" t="s">
        <v>8</v>
      </c>
      <c r="I256" s="34" t="s">
        <v>7</v>
      </c>
      <c r="J256" s="34">
        <f t="shared" si="24"/>
        <v>311877</v>
      </c>
      <c r="K256" s="34" t="s">
        <v>10</v>
      </c>
      <c r="L256" s="34" t="s">
        <v>8</v>
      </c>
      <c r="M256" s="34" t="s">
        <v>8</v>
      </c>
      <c r="N256" s="17"/>
    </row>
    <row r="257" spans="1:14" ht="15.5" hidden="1" x14ac:dyDescent="0.35">
      <c r="A257" s="69"/>
      <c r="B257" s="34" t="s">
        <v>736</v>
      </c>
      <c r="C257" s="34">
        <v>12</v>
      </c>
      <c r="D257" s="34">
        <f t="shared" si="23"/>
        <v>6</v>
      </c>
      <c r="E257" s="34" t="s">
        <v>8</v>
      </c>
      <c r="F257" s="34" t="s">
        <v>8</v>
      </c>
      <c r="G257" s="34" t="s">
        <v>8</v>
      </c>
      <c r="H257" s="34" t="s">
        <v>8</v>
      </c>
      <c r="I257" s="34" t="s">
        <v>7</v>
      </c>
      <c r="J257" s="34">
        <f t="shared" si="24"/>
        <v>311883</v>
      </c>
      <c r="K257" s="34" t="s">
        <v>10</v>
      </c>
      <c r="L257" s="34" t="s">
        <v>8</v>
      </c>
      <c r="M257" s="34" t="s">
        <v>8</v>
      </c>
      <c r="N257" s="17"/>
    </row>
    <row r="258" spans="1:14" ht="15.5" hidden="1" x14ac:dyDescent="0.35">
      <c r="A258" s="69"/>
      <c r="B258" s="34" t="s">
        <v>737</v>
      </c>
      <c r="C258" s="34">
        <v>12</v>
      </c>
      <c r="D258" s="34">
        <f t="shared" si="23"/>
        <v>6</v>
      </c>
      <c r="E258" s="34" t="s">
        <v>8</v>
      </c>
      <c r="F258" s="34" t="s">
        <v>8</v>
      </c>
      <c r="G258" s="34" t="s">
        <v>8</v>
      </c>
      <c r="H258" s="34" t="s">
        <v>8</v>
      </c>
      <c r="I258" s="34" t="s">
        <v>7</v>
      </c>
      <c r="J258" s="34">
        <f t="shared" si="24"/>
        <v>311889</v>
      </c>
      <c r="K258" s="34" t="s">
        <v>10</v>
      </c>
      <c r="L258" s="34" t="s">
        <v>8</v>
      </c>
      <c r="M258" s="34" t="s">
        <v>8</v>
      </c>
      <c r="N258" s="17"/>
    </row>
    <row r="259" spans="1:14" ht="15.5" hidden="1" x14ac:dyDescent="0.35">
      <c r="A259" s="69"/>
      <c r="B259" s="34" t="s">
        <v>738</v>
      </c>
      <c r="C259" s="34">
        <v>12</v>
      </c>
      <c r="D259" s="34">
        <f t="shared" si="23"/>
        <v>6</v>
      </c>
      <c r="E259" s="34" t="s">
        <v>8</v>
      </c>
      <c r="F259" s="34" t="s">
        <v>8</v>
      </c>
      <c r="G259" s="34" t="s">
        <v>8</v>
      </c>
      <c r="H259" s="34" t="s">
        <v>8</v>
      </c>
      <c r="I259" s="34" t="s">
        <v>7</v>
      </c>
      <c r="J259" s="34">
        <f t="shared" si="24"/>
        <v>311895</v>
      </c>
      <c r="K259" s="34" t="s">
        <v>10</v>
      </c>
      <c r="L259" s="34" t="s">
        <v>8</v>
      </c>
      <c r="M259" s="34" t="s">
        <v>8</v>
      </c>
      <c r="N259" s="17"/>
    </row>
    <row r="260" spans="1:14" ht="15.5" hidden="1" x14ac:dyDescent="0.35">
      <c r="A260" s="69"/>
      <c r="B260" s="34" t="s">
        <v>739</v>
      </c>
      <c r="C260" s="34">
        <v>12</v>
      </c>
      <c r="D260" s="34">
        <f t="shared" si="23"/>
        <v>6</v>
      </c>
      <c r="E260" s="34" t="s">
        <v>8</v>
      </c>
      <c r="F260" s="34" t="s">
        <v>8</v>
      </c>
      <c r="G260" s="34" t="s">
        <v>8</v>
      </c>
      <c r="H260" s="34" t="s">
        <v>8</v>
      </c>
      <c r="I260" s="34" t="s">
        <v>7</v>
      </c>
      <c r="J260" s="34">
        <f t="shared" si="24"/>
        <v>311901</v>
      </c>
      <c r="K260" s="34" t="s">
        <v>10</v>
      </c>
      <c r="L260" s="34" t="s">
        <v>8</v>
      </c>
      <c r="M260" s="34" t="s">
        <v>8</v>
      </c>
      <c r="N260" s="17"/>
    </row>
    <row r="261" spans="1:14" ht="15.5" hidden="1" x14ac:dyDescent="0.35">
      <c r="A261" s="69"/>
      <c r="B261" s="34" t="s">
        <v>740</v>
      </c>
      <c r="C261" s="34">
        <v>12</v>
      </c>
      <c r="D261" s="34">
        <f t="shared" si="23"/>
        <v>6</v>
      </c>
      <c r="E261" s="34" t="s">
        <v>8</v>
      </c>
      <c r="F261" s="34" t="s">
        <v>8</v>
      </c>
      <c r="G261" s="34" t="s">
        <v>8</v>
      </c>
      <c r="H261" s="34" t="s">
        <v>8</v>
      </c>
      <c r="I261" s="34" t="s">
        <v>7</v>
      </c>
      <c r="J261" s="34">
        <f t="shared" si="24"/>
        <v>311907</v>
      </c>
      <c r="K261" s="34" t="s">
        <v>10</v>
      </c>
      <c r="L261" s="34" t="s">
        <v>8</v>
      </c>
      <c r="M261" s="34" t="s">
        <v>8</v>
      </c>
      <c r="N261" s="17"/>
    </row>
    <row r="262" spans="1:14" ht="15.5" hidden="1" x14ac:dyDescent="0.35">
      <c r="A262" s="69"/>
      <c r="B262" s="34" t="s">
        <v>741</v>
      </c>
      <c r="C262" s="34">
        <v>12</v>
      </c>
      <c r="D262" s="34">
        <f t="shared" si="23"/>
        <v>6</v>
      </c>
      <c r="E262" s="34" t="s">
        <v>8</v>
      </c>
      <c r="F262" s="34" t="s">
        <v>8</v>
      </c>
      <c r="G262" s="34" t="s">
        <v>8</v>
      </c>
      <c r="H262" s="34" t="s">
        <v>8</v>
      </c>
      <c r="I262" s="34" t="s">
        <v>7</v>
      </c>
      <c r="J262" s="34">
        <f t="shared" si="24"/>
        <v>311913</v>
      </c>
      <c r="K262" s="34" t="s">
        <v>10</v>
      </c>
      <c r="L262" s="34" t="s">
        <v>8</v>
      </c>
      <c r="M262" s="34" t="s">
        <v>8</v>
      </c>
      <c r="N262" s="17"/>
    </row>
    <row r="263" spans="1:14" ht="15.5" hidden="1" x14ac:dyDescent="0.35">
      <c r="A263" s="69"/>
      <c r="B263" s="34" t="s">
        <v>742</v>
      </c>
      <c r="C263" s="34">
        <v>12</v>
      </c>
      <c r="D263" s="34">
        <f t="shared" si="23"/>
        <v>6</v>
      </c>
      <c r="E263" s="34" t="s">
        <v>8</v>
      </c>
      <c r="F263" s="34" t="s">
        <v>8</v>
      </c>
      <c r="G263" s="34" t="s">
        <v>8</v>
      </c>
      <c r="H263" s="34" t="s">
        <v>8</v>
      </c>
      <c r="I263" s="34" t="s">
        <v>7</v>
      </c>
      <c r="J263" s="34">
        <f t="shared" si="24"/>
        <v>311919</v>
      </c>
      <c r="K263" s="34" t="s">
        <v>10</v>
      </c>
      <c r="L263" s="34" t="s">
        <v>8</v>
      </c>
      <c r="M263" s="34" t="s">
        <v>8</v>
      </c>
      <c r="N263" s="17"/>
    </row>
    <row r="264" spans="1:14" ht="15.5" hidden="1" x14ac:dyDescent="0.35">
      <c r="A264" s="69"/>
      <c r="B264" s="34" t="s">
        <v>743</v>
      </c>
      <c r="C264" s="34">
        <v>12</v>
      </c>
      <c r="D264" s="34">
        <f t="shared" si="23"/>
        <v>6</v>
      </c>
      <c r="E264" s="34" t="s">
        <v>8</v>
      </c>
      <c r="F264" s="34" t="s">
        <v>8</v>
      </c>
      <c r="G264" s="34" t="s">
        <v>8</v>
      </c>
      <c r="H264" s="34" t="s">
        <v>8</v>
      </c>
      <c r="I264" s="34" t="s">
        <v>7</v>
      </c>
      <c r="J264" s="34">
        <f t="shared" si="24"/>
        <v>311925</v>
      </c>
      <c r="K264" s="34" t="s">
        <v>10</v>
      </c>
      <c r="L264" s="34" t="s">
        <v>8</v>
      </c>
      <c r="M264" s="34" t="s">
        <v>8</v>
      </c>
      <c r="N264" s="17"/>
    </row>
    <row r="265" spans="1:14" ht="15.5" hidden="1" x14ac:dyDescent="0.35">
      <c r="A265" s="69"/>
      <c r="B265" s="34" t="s">
        <v>744</v>
      </c>
      <c r="C265" s="34">
        <v>12</v>
      </c>
      <c r="D265" s="34">
        <f t="shared" si="23"/>
        <v>6</v>
      </c>
      <c r="E265" s="34" t="s">
        <v>8</v>
      </c>
      <c r="F265" s="34" t="s">
        <v>8</v>
      </c>
      <c r="G265" s="34" t="s">
        <v>8</v>
      </c>
      <c r="H265" s="34" t="s">
        <v>8</v>
      </c>
      <c r="I265" s="34" t="s">
        <v>7</v>
      </c>
      <c r="J265" s="34">
        <f t="shared" si="24"/>
        <v>311931</v>
      </c>
      <c r="K265" s="34" t="s">
        <v>10</v>
      </c>
      <c r="L265" s="34" t="s">
        <v>8</v>
      </c>
      <c r="M265" s="34" t="s">
        <v>8</v>
      </c>
      <c r="N265" s="17"/>
    </row>
    <row r="266" spans="1:14" ht="15.5" hidden="1" x14ac:dyDescent="0.35">
      <c r="A266" s="69"/>
      <c r="B266" s="34" t="s">
        <v>745</v>
      </c>
      <c r="C266" s="34">
        <v>12</v>
      </c>
      <c r="D266" s="34">
        <f t="shared" si="23"/>
        <v>6</v>
      </c>
      <c r="E266" s="34" t="s">
        <v>8</v>
      </c>
      <c r="F266" s="34" t="s">
        <v>8</v>
      </c>
      <c r="G266" s="34" t="s">
        <v>8</v>
      </c>
      <c r="H266" s="34" t="s">
        <v>8</v>
      </c>
      <c r="I266" s="34" t="s">
        <v>7</v>
      </c>
      <c r="J266" s="34">
        <f t="shared" si="24"/>
        <v>311937</v>
      </c>
      <c r="K266" s="34" t="s">
        <v>10</v>
      </c>
      <c r="L266" s="34" t="s">
        <v>8</v>
      </c>
      <c r="M266" s="34" t="s">
        <v>8</v>
      </c>
      <c r="N266" s="17"/>
    </row>
    <row r="267" spans="1:14" ht="15.5" hidden="1" x14ac:dyDescent="0.35">
      <c r="A267" s="69"/>
      <c r="B267" s="34" t="s">
        <v>746</v>
      </c>
      <c r="C267" s="34">
        <v>12</v>
      </c>
      <c r="D267" s="34">
        <f t="shared" si="23"/>
        <v>6</v>
      </c>
      <c r="E267" s="34" t="s">
        <v>8</v>
      </c>
      <c r="F267" s="34" t="s">
        <v>8</v>
      </c>
      <c r="G267" s="34" t="s">
        <v>8</v>
      </c>
      <c r="H267" s="34" t="s">
        <v>8</v>
      </c>
      <c r="I267" s="34" t="s">
        <v>7</v>
      </c>
      <c r="J267" s="34">
        <f t="shared" si="24"/>
        <v>311943</v>
      </c>
      <c r="K267" s="34" t="s">
        <v>10</v>
      </c>
      <c r="L267" s="34" t="s">
        <v>8</v>
      </c>
      <c r="M267" s="34" t="s">
        <v>8</v>
      </c>
      <c r="N267" s="17"/>
    </row>
    <row r="268" spans="1:14" ht="15.5" hidden="1" x14ac:dyDescent="0.35">
      <c r="A268" s="69"/>
      <c r="B268" s="34" t="s">
        <v>747</v>
      </c>
      <c r="C268" s="34">
        <v>12</v>
      </c>
      <c r="D268" s="34">
        <f t="shared" si="23"/>
        <v>6</v>
      </c>
      <c r="E268" s="34" t="s">
        <v>8</v>
      </c>
      <c r="F268" s="34" t="s">
        <v>8</v>
      </c>
      <c r="G268" s="34" t="s">
        <v>8</v>
      </c>
      <c r="H268" s="34" t="s">
        <v>8</v>
      </c>
      <c r="I268" s="34" t="s">
        <v>7</v>
      </c>
      <c r="J268" s="34">
        <f t="shared" si="24"/>
        <v>311949</v>
      </c>
      <c r="K268" s="34" t="s">
        <v>10</v>
      </c>
      <c r="L268" s="34" t="s">
        <v>8</v>
      </c>
      <c r="M268" s="34" t="s">
        <v>8</v>
      </c>
      <c r="N268" s="17"/>
    </row>
    <row r="269" spans="1:14" ht="15.5" hidden="1" x14ac:dyDescent="0.35">
      <c r="A269" s="69"/>
      <c r="B269" s="34" t="s">
        <v>748</v>
      </c>
      <c r="C269" s="34">
        <v>12</v>
      </c>
      <c r="D269" s="34">
        <f t="shared" si="23"/>
        <v>6</v>
      </c>
      <c r="E269" s="34" t="s">
        <v>8</v>
      </c>
      <c r="F269" s="34" t="s">
        <v>8</v>
      </c>
      <c r="G269" s="34" t="s">
        <v>8</v>
      </c>
      <c r="H269" s="34" t="s">
        <v>8</v>
      </c>
      <c r="I269" s="34" t="s">
        <v>7</v>
      </c>
      <c r="J269" s="34">
        <f t="shared" si="24"/>
        <v>311955</v>
      </c>
      <c r="K269" s="34" t="s">
        <v>10</v>
      </c>
      <c r="L269" s="34" t="s">
        <v>8</v>
      </c>
      <c r="M269" s="34" t="s">
        <v>8</v>
      </c>
      <c r="N269" s="17"/>
    </row>
    <row r="270" spans="1:14" ht="15.5" hidden="1" x14ac:dyDescent="0.35">
      <c r="A270" s="69"/>
      <c r="B270" s="34" t="s">
        <v>749</v>
      </c>
      <c r="C270" s="34">
        <v>12</v>
      </c>
      <c r="D270" s="34">
        <f t="shared" si="23"/>
        <v>6</v>
      </c>
      <c r="E270" s="34" t="s">
        <v>8</v>
      </c>
      <c r="F270" s="34" t="s">
        <v>8</v>
      </c>
      <c r="G270" s="34" t="s">
        <v>8</v>
      </c>
      <c r="H270" s="34" t="s">
        <v>8</v>
      </c>
      <c r="I270" s="34" t="s">
        <v>7</v>
      </c>
      <c r="J270" s="34">
        <f t="shared" si="24"/>
        <v>311961</v>
      </c>
      <c r="K270" s="34" t="s">
        <v>10</v>
      </c>
      <c r="L270" s="34" t="s">
        <v>8</v>
      </c>
      <c r="M270" s="34" t="s">
        <v>8</v>
      </c>
      <c r="N270" s="17"/>
    </row>
    <row r="271" spans="1:14" ht="15.5" hidden="1" x14ac:dyDescent="0.35">
      <c r="A271" s="69"/>
      <c r="B271" s="34" t="s">
        <v>750</v>
      </c>
      <c r="C271" s="34">
        <v>12</v>
      </c>
      <c r="D271" s="34">
        <f t="shared" si="23"/>
        <v>6</v>
      </c>
      <c r="E271" s="34" t="s">
        <v>8</v>
      </c>
      <c r="F271" s="34" t="s">
        <v>8</v>
      </c>
      <c r="G271" s="34" t="s">
        <v>8</v>
      </c>
      <c r="H271" s="34" t="s">
        <v>8</v>
      </c>
      <c r="I271" s="34" t="s">
        <v>7</v>
      </c>
      <c r="J271" s="34">
        <f t="shared" si="24"/>
        <v>311967</v>
      </c>
      <c r="K271" s="34" t="s">
        <v>10</v>
      </c>
      <c r="L271" s="34" t="s">
        <v>8</v>
      </c>
      <c r="M271" s="34" t="s">
        <v>8</v>
      </c>
      <c r="N271" s="17"/>
    </row>
    <row r="272" spans="1:14" ht="15.5" hidden="1" x14ac:dyDescent="0.35">
      <c r="A272" s="69"/>
      <c r="B272" s="34" t="s">
        <v>751</v>
      </c>
      <c r="C272" s="34">
        <v>12</v>
      </c>
      <c r="D272" s="34">
        <f t="shared" si="23"/>
        <v>6</v>
      </c>
      <c r="E272" s="34" t="s">
        <v>8</v>
      </c>
      <c r="F272" s="34" t="s">
        <v>8</v>
      </c>
      <c r="G272" s="34" t="s">
        <v>8</v>
      </c>
      <c r="H272" s="34" t="s">
        <v>8</v>
      </c>
      <c r="I272" s="34" t="s">
        <v>7</v>
      </c>
      <c r="J272" s="34">
        <f t="shared" si="24"/>
        <v>311973</v>
      </c>
      <c r="K272" s="34" t="s">
        <v>10</v>
      </c>
      <c r="L272" s="34" t="s">
        <v>8</v>
      </c>
      <c r="M272" s="34" t="s">
        <v>8</v>
      </c>
      <c r="N272" s="17"/>
    </row>
    <row r="273" spans="1:14" ht="15.5" hidden="1" x14ac:dyDescent="0.35">
      <c r="A273" s="69"/>
      <c r="B273" s="34" t="s">
        <v>752</v>
      </c>
      <c r="C273" s="34">
        <v>12</v>
      </c>
      <c r="D273" s="34">
        <f t="shared" si="23"/>
        <v>6</v>
      </c>
      <c r="E273" s="34" t="s">
        <v>8</v>
      </c>
      <c r="F273" s="34" t="s">
        <v>8</v>
      </c>
      <c r="G273" s="34" t="s">
        <v>8</v>
      </c>
      <c r="H273" s="34" t="s">
        <v>8</v>
      </c>
      <c r="I273" s="34" t="s">
        <v>7</v>
      </c>
      <c r="J273" s="34">
        <f t="shared" si="24"/>
        <v>311979</v>
      </c>
      <c r="K273" s="34" t="s">
        <v>10</v>
      </c>
      <c r="L273" s="34" t="s">
        <v>8</v>
      </c>
      <c r="M273" s="34" t="s">
        <v>8</v>
      </c>
      <c r="N273" s="17"/>
    </row>
    <row r="274" spans="1:14" ht="15.5" hidden="1" x14ac:dyDescent="0.35">
      <c r="A274" s="69"/>
      <c r="B274" s="34" t="s">
        <v>753</v>
      </c>
      <c r="C274" s="34">
        <v>12</v>
      </c>
      <c r="D274" s="34">
        <f t="shared" si="23"/>
        <v>6</v>
      </c>
      <c r="E274" s="34" t="s">
        <v>8</v>
      </c>
      <c r="F274" s="34" t="s">
        <v>8</v>
      </c>
      <c r="G274" s="34" t="s">
        <v>8</v>
      </c>
      <c r="H274" s="34" t="s">
        <v>8</v>
      </c>
      <c r="I274" s="34" t="s">
        <v>7</v>
      </c>
      <c r="J274" s="34">
        <f t="shared" si="24"/>
        <v>311985</v>
      </c>
      <c r="K274" s="34" t="s">
        <v>10</v>
      </c>
      <c r="L274" s="34" t="s">
        <v>8</v>
      </c>
      <c r="M274" s="34" t="s">
        <v>8</v>
      </c>
      <c r="N274" s="17"/>
    </row>
    <row r="275" spans="1:14" ht="15.5" hidden="1" x14ac:dyDescent="0.35">
      <c r="A275" s="69"/>
      <c r="B275" s="34" t="s">
        <v>754</v>
      </c>
      <c r="C275" s="34">
        <v>12</v>
      </c>
      <c r="D275" s="34">
        <f t="shared" si="23"/>
        <v>6</v>
      </c>
      <c r="E275" s="34" t="s">
        <v>8</v>
      </c>
      <c r="F275" s="34" t="s">
        <v>8</v>
      </c>
      <c r="G275" s="34" t="s">
        <v>8</v>
      </c>
      <c r="H275" s="34" t="s">
        <v>8</v>
      </c>
      <c r="I275" s="34" t="s">
        <v>7</v>
      </c>
      <c r="J275" s="34">
        <f t="shared" si="24"/>
        <v>311991</v>
      </c>
      <c r="K275" s="34" t="s">
        <v>10</v>
      </c>
      <c r="L275" s="34" t="s">
        <v>8</v>
      </c>
      <c r="M275" s="34" t="s">
        <v>8</v>
      </c>
      <c r="N275" s="17"/>
    </row>
    <row r="276" spans="1:14" ht="15.5" hidden="1" x14ac:dyDescent="0.35">
      <c r="A276" s="69"/>
      <c r="B276" s="34" t="s">
        <v>755</v>
      </c>
      <c r="C276" s="34">
        <v>12</v>
      </c>
      <c r="D276" s="34">
        <f t="shared" si="23"/>
        <v>6</v>
      </c>
      <c r="E276" s="34" t="s">
        <v>8</v>
      </c>
      <c r="F276" s="34" t="s">
        <v>8</v>
      </c>
      <c r="G276" s="34" t="s">
        <v>8</v>
      </c>
      <c r="H276" s="34" t="s">
        <v>8</v>
      </c>
      <c r="I276" s="34" t="s">
        <v>7</v>
      </c>
      <c r="J276" s="34">
        <f t="shared" si="24"/>
        <v>311997</v>
      </c>
      <c r="K276" s="34" t="s">
        <v>10</v>
      </c>
      <c r="L276" s="34" t="s">
        <v>8</v>
      </c>
      <c r="M276" s="34" t="s">
        <v>8</v>
      </c>
      <c r="N276" s="17"/>
    </row>
    <row r="277" spans="1:14" ht="15.5" hidden="1" x14ac:dyDescent="0.35">
      <c r="A277" s="69"/>
      <c r="B277" s="34" t="s">
        <v>756</v>
      </c>
      <c r="C277" s="34">
        <v>12</v>
      </c>
      <c r="D277" s="34">
        <f t="shared" si="23"/>
        <v>6</v>
      </c>
      <c r="E277" s="34" t="s">
        <v>8</v>
      </c>
      <c r="F277" s="34" t="s">
        <v>8</v>
      </c>
      <c r="G277" s="34" t="s">
        <v>8</v>
      </c>
      <c r="H277" s="34" t="s">
        <v>8</v>
      </c>
      <c r="I277" s="34" t="s">
        <v>7</v>
      </c>
      <c r="J277" s="34">
        <f t="shared" si="24"/>
        <v>312003</v>
      </c>
      <c r="K277" s="34" t="s">
        <v>10</v>
      </c>
      <c r="L277" s="34" t="s">
        <v>8</v>
      </c>
      <c r="M277" s="34" t="s">
        <v>8</v>
      </c>
      <c r="N277" s="17"/>
    </row>
    <row r="278" spans="1:14" ht="15.5" hidden="1" x14ac:dyDescent="0.35">
      <c r="A278" s="69"/>
      <c r="B278" s="34" t="s">
        <v>757</v>
      </c>
      <c r="C278" s="34">
        <v>12</v>
      </c>
      <c r="D278" s="34">
        <f t="shared" si="23"/>
        <v>6</v>
      </c>
      <c r="E278" s="34" t="s">
        <v>8</v>
      </c>
      <c r="F278" s="34" t="s">
        <v>8</v>
      </c>
      <c r="G278" s="34" t="s">
        <v>8</v>
      </c>
      <c r="H278" s="34" t="s">
        <v>8</v>
      </c>
      <c r="I278" s="34" t="s">
        <v>7</v>
      </c>
      <c r="J278" s="34">
        <f t="shared" si="24"/>
        <v>312009</v>
      </c>
      <c r="K278" s="34" t="s">
        <v>10</v>
      </c>
      <c r="L278" s="34" t="s">
        <v>8</v>
      </c>
      <c r="M278" s="34" t="s">
        <v>8</v>
      </c>
      <c r="N278" s="17"/>
    </row>
    <row r="279" spans="1:14" ht="15.5" hidden="1" x14ac:dyDescent="0.35">
      <c r="A279" s="69"/>
      <c r="B279" s="34" t="s">
        <v>758</v>
      </c>
      <c r="C279" s="34">
        <v>12</v>
      </c>
      <c r="D279" s="34">
        <f t="shared" si="23"/>
        <v>6</v>
      </c>
      <c r="E279" s="34" t="s">
        <v>8</v>
      </c>
      <c r="F279" s="34" t="s">
        <v>8</v>
      </c>
      <c r="G279" s="34" t="s">
        <v>8</v>
      </c>
      <c r="H279" s="34" t="s">
        <v>8</v>
      </c>
      <c r="I279" s="34" t="s">
        <v>7</v>
      </c>
      <c r="J279" s="34">
        <f t="shared" si="24"/>
        <v>312015</v>
      </c>
      <c r="K279" s="34" t="s">
        <v>10</v>
      </c>
      <c r="L279" s="34" t="s">
        <v>8</v>
      </c>
      <c r="M279" s="34" t="s">
        <v>8</v>
      </c>
      <c r="N279" s="17"/>
    </row>
    <row r="280" spans="1:14" ht="15.5" hidden="1" x14ac:dyDescent="0.35">
      <c r="A280" s="69"/>
      <c r="B280" s="34" t="s">
        <v>759</v>
      </c>
      <c r="C280" s="34">
        <v>12</v>
      </c>
      <c r="D280" s="34">
        <f t="shared" si="23"/>
        <v>6</v>
      </c>
      <c r="E280" s="34" t="s">
        <v>8</v>
      </c>
      <c r="F280" s="34" t="s">
        <v>8</v>
      </c>
      <c r="G280" s="34" t="s">
        <v>8</v>
      </c>
      <c r="H280" s="34" t="s">
        <v>8</v>
      </c>
      <c r="I280" s="34" t="s">
        <v>7</v>
      </c>
      <c r="J280" s="34">
        <f t="shared" si="24"/>
        <v>312021</v>
      </c>
      <c r="K280" s="34" t="s">
        <v>10</v>
      </c>
      <c r="L280" s="34" t="s">
        <v>8</v>
      </c>
      <c r="M280" s="34" t="s">
        <v>8</v>
      </c>
      <c r="N280" s="17"/>
    </row>
    <row r="281" spans="1:14" ht="15.5" hidden="1" x14ac:dyDescent="0.35">
      <c r="A281" s="69"/>
      <c r="B281" s="34" t="s">
        <v>760</v>
      </c>
      <c r="C281" s="34">
        <v>12</v>
      </c>
      <c r="D281" s="34">
        <f t="shared" si="23"/>
        <v>6</v>
      </c>
      <c r="E281" s="34" t="s">
        <v>8</v>
      </c>
      <c r="F281" s="34" t="s">
        <v>8</v>
      </c>
      <c r="G281" s="34" t="s">
        <v>8</v>
      </c>
      <c r="H281" s="34" t="s">
        <v>8</v>
      </c>
      <c r="I281" s="34" t="s">
        <v>7</v>
      </c>
      <c r="J281" s="34">
        <f t="shared" si="24"/>
        <v>312027</v>
      </c>
      <c r="K281" s="34" t="s">
        <v>10</v>
      </c>
      <c r="L281" s="34" t="s">
        <v>8</v>
      </c>
      <c r="M281" s="34" t="s">
        <v>8</v>
      </c>
      <c r="N281" s="17"/>
    </row>
    <row r="282" spans="1:14" ht="15.5" hidden="1" x14ac:dyDescent="0.35">
      <c r="A282" s="69"/>
      <c r="B282" s="34" t="s">
        <v>761</v>
      </c>
      <c r="C282" s="34">
        <v>12</v>
      </c>
      <c r="D282" s="34">
        <f t="shared" si="23"/>
        <v>6</v>
      </c>
      <c r="E282" s="34" t="s">
        <v>8</v>
      </c>
      <c r="F282" s="34" t="s">
        <v>8</v>
      </c>
      <c r="G282" s="34" t="s">
        <v>8</v>
      </c>
      <c r="H282" s="34" t="s">
        <v>8</v>
      </c>
      <c r="I282" s="34" t="s">
        <v>7</v>
      </c>
      <c r="J282" s="34">
        <f t="shared" si="24"/>
        <v>312033</v>
      </c>
      <c r="K282" s="34" t="s">
        <v>10</v>
      </c>
      <c r="L282" s="34" t="s">
        <v>8</v>
      </c>
      <c r="M282" s="34" t="s">
        <v>8</v>
      </c>
      <c r="N282" s="17"/>
    </row>
    <row r="283" spans="1:14" ht="15.5" hidden="1" x14ac:dyDescent="0.35">
      <c r="A283" s="69"/>
      <c r="B283" s="34" t="s">
        <v>762</v>
      </c>
      <c r="C283" s="34">
        <v>12</v>
      </c>
      <c r="D283" s="34">
        <f t="shared" si="23"/>
        <v>6</v>
      </c>
      <c r="E283" s="34" t="s">
        <v>8</v>
      </c>
      <c r="F283" s="34" t="s">
        <v>8</v>
      </c>
      <c r="G283" s="34" t="s">
        <v>8</v>
      </c>
      <c r="H283" s="34" t="s">
        <v>8</v>
      </c>
      <c r="I283" s="34" t="s">
        <v>7</v>
      </c>
      <c r="J283" s="34">
        <f t="shared" si="24"/>
        <v>312039</v>
      </c>
      <c r="K283" s="34" t="s">
        <v>10</v>
      </c>
      <c r="L283" s="34" t="s">
        <v>8</v>
      </c>
      <c r="M283" s="34" t="s">
        <v>8</v>
      </c>
      <c r="N283" s="17"/>
    </row>
    <row r="284" spans="1:14" ht="15.5" hidden="1" x14ac:dyDescent="0.35">
      <c r="A284" s="69"/>
      <c r="B284" s="34" t="s">
        <v>763</v>
      </c>
      <c r="C284" s="34">
        <v>12</v>
      </c>
      <c r="D284" s="34">
        <f t="shared" si="23"/>
        <v>6</v>
      </c>
      <c r="E284" s="34" t="s">
        <v>8</v>
      </c>
      <c r="F284" s="34" t="s">
        <v>8</v>
      </c>
      <c r="G284" s="34" t="s">
        <v>8</v>
      </c>
      <c r="H284" s="34" t="s">
        <v>8</v>
      </c>
      <c r="I284" s="34" t="s">
        <v>7</v>
      </c>
      <c r="J284" s="34">
        <f t="shared" si="24"/>
        <v>312045</v>
      </c>
      <c r="K284" s="34" t="s">
        <v>10</v>
      </c>
      <c r="L284" s="34" t="s">
        <v>8</v>
      </c>
      <c r="M284" s="34" t="s">
        <v>8</v>
      </c>
      <c r="N284" s="17"/>
    </row>
    <row r="285" spans="1:14" ht="15.5" hidden="1" x14ac:dyDescent="0.35">
      <c r="A285" s="69"/>
      <c r="B285" s="34" t="s">
        <v>764</v>
      </c>
      <c r="C285" s="34">
        <v>12</v>
      </c>
      <c r="D285" s="34">
        <f t="shared" si="23"/>
        <v>6</v>
      </c>
      <c r="E285" s="34" t="s">
        <v>8</v>
      </c>
      <c r="F285" s="34" t="s">
        <v>8</v>
      </c>
      <c r="G285" s="34" t="s">
        <v>8</v>
      </c>
      <c r="H285" s="34" t="s">
        <v>8</v>
      </c>
      <c r="I285" s="34" t="s">
        <v>7</v>
      </c>
      <c r="J285" s="34">
        <f t="shared" si="24"/>
        <v>312051</v>
      </c>
      <c r="K285" s="34" t="s">
        <v>10</v>
      </c>
      <c r="L285" s="34" t="s">
        <v>8</v>
      </c>
      <c r="M285" s="34" t="s">
        <v>8</v>
      </c>
      <c r="N285" s="17"/>
    </row>
    <row r="286" spans="1:14" ht="15.5" hidden="1" x14ac:dyDescent="0.35">
      <c r="A286" s="69"/>
      <c r="B286" s="34" t="s">
        <v>765</v>
      </c>
      <c r="C286" s="34">
        <v>12</v>
      </c>
      <c r="D286" s="34">
        <f t="shared" si="23"/>
        <v>6</v>
      </c>
      <c r="E286" s="34" t="s">
        <v>8</v>
      </c>
      <c r="F286" s="34" t="s">
        <v>8</v>
      </c>
      <c r="G286" s="34" t="s">
        <v>8</v>
      </c>
      <c r="H286" s="34" t="s">
        <v>8</v>
      </c>
      <c r="I286" s="34" t="s">
        <v>7</v>
      </c>
      <c r="J286" s="34">
        <f t="shared" si="24"/>
        <v>312057</v>
      </c>
      <c r="K286" s="34" t="s">
        <v>10</v>
      </c>
      <c r="L286" s="34" t="s">
        <v>8</v>
      </c>
      <c r="M286" s="34" t="s">
        <v>8</v>
      </c>
      <c r="N286" s="17"/>
    </row>
    <row r="287" spans="1:14" ht="15.5" hidden="1" x14ac:dyDescent="0.35">
      <c r="A287" s="69"/>
      <c r="B287" s="34" t="s">
        <v>766</v>
      </c>
      <c r="C287" s="34">
        <v>12</v>
      </c>
      <c r="D287" s="34">
        <f t="shared" si="23"/>
        <v>6</v>
      </c>
      <c r="E287" s="34" t="s">
        <v>8</v>
      </c>
      <c r="F287" s="34" t="s">
        <v>8</v>
      </c>
      <c r="G287" s="34" t="s">
        <v>8</v>
      </c>
      <c r="H287" s="34" t="s">
        <v>8</v>
      </c>
      <c r="I287" s="34" t="s">
        <v>7</v>
      </c>
      <c r="J287" s="34">
        <f t="shared" si="24"/>
        <v>312063</v>
      </c>
      <c r="K287" s="34" t="s">
        <v>10</v>
      </c>
      <c r="L287" s="34" t="s">
        <v>8</v>
      </c>
      <c r="M287" s="34" t="s">
        <v>8</v>
      </c>
      <c r="N287" s="17"/>
    </row>
    <row r="288" spans="1:14" ht="15.5" hidden="1" x14ac:dyDescent="0.35">
      <c r="A288" s="69"/>
      <c r="B288" s="34" t="s">
        <v>767</v>
      </c>
      <c r="C288" s="34">
        <v>12</v>
      </c>
      <c r="D288" s="34">
        <f t="shared" si="23"/>
        <v>6</v>
      </c>
      <c r="E288" s="34" t="s">
        <v>8</v>
      </c>
      <c r="F288" s="34" t="s">
        <v>8</v>
      </c>
      <c r="G288" s="34" t="s">
        <v>8</v>
      </c>
      <c r="H288" s="34" t="s">
        <v>8</v>
      </c>
      <c r="I288" s="34" t="s">
        <v>7</v>
      </c>
      <c r="J288" s="34">
        <f t="shared" si="24"/>
        <v>312069</v>
      </c>
      <c r="K288" s="34" t="s">
        <v>10</v>
      </c>
      <c r="L288" s="34" t="s">
        <v>8</v>
      </c>
      <c r="M288" s="34" t="s">
        <v>8</v>
      </c>
      <c r="N288" s="17"/>
    </row>
    <row r="289" spans="1:14" ht="15.5" hidden="1" x14ac:dyDescent="0.35">
      <c r="A289" s="69"/>
      <c r="B289" s="34" t="s">
        <v>768</v>
      </c>
      <c r="C289" s="34">
        <v>12</v>
      </c>
      <c r="D289" s="34">
        <f t="shared" si="23"/>
        <v>6</v>
      </c>
      <c r="E289" s="34" t="s">
        <v>8</v>
      </c>
      <c r="F289" s="34" t="s">
        <v>8</v>
      </c>
      <c r="G289" s="34" t="s">
        <v>8</v>
      </c>
      <c r="H289" s="34" t="s">
        <v>8</v>
      </c>
      <c r="I289" s="34" t="s">
        <v>7</v>
      </c>
      <c r="J289" s="34">
        <f t="shared" si="24"/>
        <v>312075</v>
      </c>
      <c r="K289" s="34" t="s">
        <v>10</v>
      </c>
      <c r="L289" s="34" t="s">
        <v>8</v>
      </c>
      <c r="M289" s="34" t="s">
        <v>8</v>
      </c>
      <c r="N289" s="17"/>
    </row>
    <row r="290" spans="1:14" ht="15.5" hidden="1" x14ac:dyDescent="0.35">
      <c r="A290" s="69"/>
      <c r="B290" s="34" t="s">
        <v>769</v>
      </c>
      <c r="C290" s="34">
        <v>12</v>
      </c>
      <c r="D290" s="34">
        <f t="shared" si="23"/>
        <v>6</v>
      </c>
      <c r="E290" s="34" t="s">
        <v>8</v>
      </c>
      <c r="F290" s="34" t="s">
        <v>8</v>
      </c>
      <c r="G290" s="34" t="s">
        <v>8</v>
      </c>
      <c r="H290" s="34" t="s">
        <v>8</v>
      </c>
      <c r="I290" s="34" t="s">
        <v>7</v>
      </c>
      <c r="J290" s="34">
        <f t="shared" si="24"/>
        <v>312081</v>
      </c>
      <c r="K290" s="34" t="s">
        <v>10</v>
      </c>
      <c r="L290" s="34" t="s">
        <v>8</v>
      </c>
      <c r="M290" s="34" t="s">
        <v>8</v>
      </c>
      <c r="N290" s="17"/>
    </row>
    <row r="291" spans="1:14" ht="15.5" hidden="1" x14ac:dyDescent="0.35">
      <c r="A291" s="69"/>
      <c r="B291" s="34" t="s">
        <v>770</v>
      </c>
      <c r="C291" s="34">
        <v>12</v>
      </c>
      <c r="D291" s="34">
        <f t="shared" si="23"/>
        <v>6</v>
      </c>
      <c r="E291" s="34" t="s">
        <v>8</v>
      </c>
      <c r="F291" s="34" t="s">
        <v>8</v>
      </c>
      <c r="G291" s="34" t="s">
        <v>8</v>
      </c>
      <c r="H291" s="34" t="s">
        <v>8</v>
      </c>
      <c r="I291" s="34" t="s">
        <v>7</v>
      </c>
      <c r="J291" s="34">
        <f t="shared" si="24"/>
        <v>312087</v>
      </c>
      <c r="K291" s="34" t="s">
        <v>10</v>
      </c>
      <c r="L291" s="34" t="s">
        <v>8</v>
      </c>
      <c r="M291" s="34" t="s">
        <v>8</v>
      </c>
      <c r="N291" s="17"/>
    </row>
    <row r="292" spans="1:14" ht="15.5" hidden="1" x14ac:dyDescent="0.35">
      <c r="A292" s="69"/>
      <c r="B292" s="34" t="s">
        <v>771</v>
      </c>
      <c r="C292" s="34">
        <v>12</v>
      </c>
      <c r="D292" s="34">
        <f t="shared" si="23"/>
        <v>6</v>
      </c>
      <c r="E292" s="34" t="s">
        <v>8</v>
      </c>
      <c r="F292" s="34" t="s">
        <v>8</v>
      </c>
      <c r="G292" s="34" t="s">
        <v>8</v>
      </c>
      <c r="H292" s="34" t="s">
        <v>8</v>
      </c>
      <c r="I292" s="34" t="s">
        <v>7</v>
      </c>
      <c r="J292" s="34">
        <f t="shared" si="24"/>
        <v>312093</v>
      </c>
      <c r="K292" s="34" t="s">
        <v>10</v>
      </c>
      <c r="L292" s="34" t="s">
        <v>8</v>
      </c>
      <c r="M292" s="34" t="s">
        <v>8</v>
      </c>
      <c r="N292" s="17"/>
    </row>
    <row r="293" spans="1:14" ht="15.5" hidden="1" x14ac:dyDescent="0.35">
      <c r="A293" s="69"/>
      <c r="B293" s="34" t="s">
        <v>772</v>
      </c>
      <c r="C293" s="34">
        <v>12</v>
      </c>
      <c r="D293" s="34">
        <f t="shared" si="23"/>
        <v>6</v>
      </c>
      <c r="E293" s="34" t="s">
        <v>8</v>
      </c>
      <c r="F293" s="34" t="s">
        <v>8</v>
      </c>
      <c r="G293" s="34" t="s">
        <v>8</v>
      </c>
      <c r="H293" s="34" t="s">
        <v>8</v>
      </c>
      <c r="I293" s="34" t="s">
        <v>7</v>
      </c>
      <c r="J293" s="34">
        <f t="shared" si="24"/>
        <v>312099</v>
      </c>
      <c r="K293" s="34" t="s">
        <v>10</v>
      </c>
      <c r="L293" s="34" t="s">
        <v>8</v>
      </c>
      <c r="M293" s="34" t="s">
        <v>8</v>
      </c>
      <c r="N293" s="17"/>
    </row>
    <row r="294" spans="1:14" ht="15.5" hidden="1" x14ac:dyDescent="0.35">
      <c r="A294" s="69"/>
      <c r="B294" s="34" t="s">
        <v>773</v>
      </c>
      <c r="C294" s="34">
        <v>12</v>
      </c>
      <c r="D294" s="34">
        <f t="shared" si="23"/>
        <v>6</v>
      </c>
      <c r="E294" s="34" t="s">
        <v>8</v>
      </c>
      <c r="F294" s="34" t="s">
        <v>8</v>
      </c>
      <c r="G294" s="34" t="s">
        <v>8</v>
      </c>
      <c r="H294" s="34" t="s">
        <v>8</v>
      </c>
      <c r="I294" s="34" t="s">
        <v>7</v>
      </c>
      <c r="J294" s="34">
        <f t="shared" si="24"/>
        <v>312105</v>
      </c>
      <c r="K294" s="34" t="s">
        <v>10</v>
      </c>
      <c r="L294" s="34" t="s">
        <v>8</v>
      </c>
      <c r="M294" s="34" t="s">
        <v>8</v>
      </c>
      <c r="N294" s="17"/>
    </row>
    <row r="295" spans="1:14" ht="15.5" hidden="1" x14ac:dyDescent="0.35">
      <c r="A295" s="69"/>
      <c r="B295" s="34" t="s">
        <v>774</v>
      </c>
      <c r="C295" s="34">
        <v>12</v>
      </c>
      <c r="D295" s="34">
        <f t="shared" si="23"/>
        <v>6</v>
      </c>
      <c r="E295" s="34" t="s">
        <v>8</v>
      </c>
      <c r="F295" s="34" t="s">
        <v>8</v>
      </c>
      <c r="G295" s="34" t="s">
        <v>8</v>
      </c>
      <c r="H295" s="34" t="s">
        <v>8</v>
      </c>
      <c r="I295" s="34" t="s">
        <v>7</v>
      </c>
      <c r="J295" s="34">
        <f t="shared" si="24"/>
        <v>312111</v>
      </c>
      <c r="K295" s="34" t="s">
        <v>10</v>
      </c>
      <c r="L295" s="34" t="s">
        <v>8</v>
      </c>
      <c r="M295" s="34" t="s">
        <v>8</v>
      </c>
      <c r="N295" s="17"/>
    </row>
    <row r="296" spans="1:14" ht="15.5" hidden="1" x14ac:dyDescent="0.35">
      <c r="A296" s="69"/>
      <c r="B296" s="34" t="s">
        <v>775</v>
      </c>
      <c r="C296" s="34">
        <v>12</v>
      </c>
      <c r="D296" s="34">
        <f t="shared" si="23"/>
        <v>6</v>
      </c>
      <c r="E296" s="34" t="s">
        <v>8</v>
      </c>
      <c r="F296" s="34" t="s">
        <v>8</v>
      </c>
      <c r="G296" s="34" t="s">
        <v>8</v>
      </c>
      <c r="H296" s="34" t="s">
        <v>8</v>
      </c>
      <c r="I296" s="34" t="s">
        <v>7</v>
      </c>
      <c r="J296" s="34">
        <f t="shared" si="24"/>
        <v>312117</v>
      </c>
      <c r="K296" s="34" t="s">
        <v>10</v>
      </c>
      <c r="L296" s="34" t="s">
        <v>8</v>
      </c>
      <c r="M296" s="34" t="s">
        <v>8</v>
      </c>
      <c r="N296" s="17"/>
    </row>
    <row r="297" spans="1:14" ht="15.5" hidden="1" x14ac:dyDescent="0.35">
      <c r="A297" s="69"/>
      <c r="B297" s="34" t="s">
        <v>776</v>
      </c>
      <c r="C297" s="34">
        <v>12</v>
      </c>
      <c r="D297" s="34">
        <f t="shared" si="23"/>
        <v>6</v>
      </c>
      <c r="E297" s="34" t="s">
        <v>8</v>
      </c>
      <c r="F297" s="34" t="s">
        <v>8</v>
      </c>
      <c r="G297" s="34" t="s">
        <v>8</v>
      </c>
      <c r="H297" s="34" t="s">
        <v>8</v>
      </c>
      <c r="I297" s="34" t="s">
        <v>7</v>
      </c>
      <c r="J297" s="34">
        <f t="shared" si="24"/>
        <v>312123</v>
      </c>
      <c r="K297" s="34" t="s">
        <v>10</v>
      </c>
      <c r="L297" s="34" t="s">
        <v>8</v>
      </c>
      <c r="M297" s="34" t="s">
        <v>8</v>
      </c>
      <c r="N297" s="17"/>
    </row>
    <row r="298" spans="1:14" ht="15.5" hidden="1" x14ac:dyDescent="0.35">
      <c r="A298" s="69"/>
      <c r="B298" s="34" t="s">
        <v>777</v>
      </c>
      <c r="C298" s="34">
        <v>12</v>
      </c>
      <c r="D298" s="34">
        <f t="shared" si="23"/>
        <v>6</v>
      </c>
      <c r="E298" s="34" t="s">
        <v>8</v>
      </c>
      <c r="F298" s="34" t="s">
        <v>8</v>
      </c>
      <c r="G298" s="34" t="s">
        <v>8</v>
      </c>
      <c r="H298" s="34" t="s">
        <v>8</v>
      </c>
      <c r="I298" s="34" t="s">
        <v>7</v>
      </c>
      <c r="J298" s="34">
        <f t="shared" si="24"/>
        <v>312129</v>
      </c>
      <c r="K298" s="34" t="s">
        <v>10</v>
      </c>
      <c r="L298" s="34" t="s">
        <v>8</v>
      </c>
      <c r="M298" s="34" t="s">
        <v>8</v>
      </c>
      <c r="N298" s="17"/>
    </row>
    <row r="299" spans="1:14" ht="15.5" hidden="1" x14ac:dyDescent="0.35">
      <c r="A299" s="69"/>
      <c r="B299" s="34" t="s">
        <v>778</v>
      </c>
      <c r="C299" s="34">
        <v>12</v>
      </c>
      <c r="D299" s="34">
        <f t="shared" si="23"/>
        <v>6</v>
      </c>
      <c r="E299" s="34" t="s">
        <v>8</v>
      </c>
      <c r="F299" s="34" t="s">
        <v>8</v>
      </c>
      <c r="G299" s="34" t="s">
        <v>8</v>
      </c>
      <c r="H299" s="34" t="s">
        <v>8</v>
      </c>
      <c r="I299" s="34" t="s">
        <v>7</v>
      </c>
      <c r="J299" s="34">
        <f t="shared" si="24"/>
        <v>312135</v>
      </c>
      <c r="K299" s="34" t="s">
        <v>10</v>
      </c>
      <c r="L299" s="34" t="s">
        <v>8</v>
      </c>
      <c r="M299" s="34" t="s">
        <v>8</v>
      </c>
      <c r="N299" s="17"/>
    </row>
    <row r="300" spans="1:14" ht="15.5" hidden="1" x14ac:dyDescent="0.35">
      <c r="A300" s="69"/>
      <c r="B300" s="34" t="s">
        <v>779</v>
      </c>
      <c r="C300" s="34">
        <v>12</v>
      </c>
      <c r="D300" s="34">
        <f t="shared" si="23"/>
        <v>6</v>
      </c>
      <c r="E300" s="34" t="s">
        <v>8</v>
      </c>
      <c r="F300" s="34" t="s">
        <v>8</v>
      </c>
      <c r="G300" s="34" t="s">
        <v>8</v>
      </c>
      <c r="H300" s="34" t="s">
        <v>8</v>
      </c>
      <c r="I300" s="34" t="s">
        <v>7</v>
      </c>
      <c r="J300" s="34">
        <f t="shared" si="24"/>
        <v>312141</v>
      </c>
      <c r="K300" s="34" t="s">
        <v>10</v>
      </c>
      <c r="L300" s="34" t="s">
        <v>8</v>
      </c>
      <c r="M300" s="34" t="s">
        <v>8</v>
      </c>
      <c r="N300" s="17"/>
    </row>
    <row r="301" spans="1:14" ht="15.5" hidden="1" x14ac:dyDescent="0.35">
      <c r="A301" s="69"/>
      <c r="B301" s="34" t="s">
        <v>780</v>
      </c>
      <c r="C301" s="34">
        <v>12</v>
      </c>
      <c r="D301" s="34">
        <f t="shared" si="23"/>
        <v>6</v>
      </c>
      <c r="E301" s="34" t="s">
        <v>8</v>
      </c>
      <c r="F301" s="34" t="s">
        <v>8</v>
      </c>
      <c r="G301" s="34" t="s">
        <v>8</v>
      </c>
      <c r="H301" s="34" t="s">
        <v>8</v>
      </c>
      <c r="I301" s="34" t="s">
        <v>7</v>
      </c>
      <c r="J301" s="34">
        <f t="shared" si="24"/>
        <v>312147</v>
      </c>
      <c r="K301" s="34" t="s">
        <v>10</v>
      </c>
      <c r="L301" s="34" t="s">
        <v>8</v>
      </c>
      <c r="M301" s="34" t="s">
        <v>8</v>
      </c>
      <c r="N301" s="17"/>
    </row>
    <row r="302" spans="1:14" ht="15.5" hidden="1" x14ac:dyDescent="0.35">
      <c r="A302" s="69"/>
      <c r="B302" s="34" t="s">
        <v>781</v>
      </c>
      <c r="C302" s="34">
        <v>12</v>
      </c>
      <c r="D302" s="34">
        <f t="shared" ref="D302:D365" si="25">C302/2</f>
        <v>6</v>
      </c>
      <c r="E302" s="34" t="s">
        <v>8</v>
      </c>
      <c r="F302" s="34" t="s">
        <v>8</v>
      </c>
      <c r="G302" s="34" t="s">
        <v>8</v>
      </c>
      <c r="H302" s="34" t="s">
        <v>8</v>
      </c>
      <c r="I302" s="34" t="s">
        <v>7</v>
      </c>
      <c r="J302" s="34">
        <f t="shared" ref="J302:J365" si="26">J301+D301</f>
        <v>312153</v>
      </c>
      <c r="K302" s="34" t="s">
        <v>10</v>
      </c>
      <c r="L302" s="34" t="s">
        <v>8</v>
      </c>
      <c r="M302" s="34" t="s">
        <v>8</v>
      </c>
      <c r="N302" s="17"/>
    </row>
    <row r="303" spans="1:14" ht="15.5" hidden="1" x14ac:dyDescent="0.35">
      <c r="A303" s="69"/>
      <c r="B303" s="34" t="s">
        <v>782</v>
      </c>
      <c r="C303" s="34">
        <v>12</v>
      </c>
      <c r="D303" s="34">
        <f t="shared" si="25"/>
        <v>6</v>
      </c>
      <c r="E303" s="34" t="s">
        <v>8</v>
      </c>
      <c r="F303" s="34" t="s">
        <v>8</v>
      </c>
      <c r="G303" s="34" t="s">
        <v>8</v>
      </c>
      <c r="H303" s="34" t="s">
        <v>8</v>
      </c>
      <c r="I303" s="34" t="s">
        <v>7</v>
      </c>
      <c r="J303" s="34">
        <f t="shared" si="26"/>
        <v>312159</v>
      </c>
      <c r="K303" s="34" t="s">
        <v>10</v>
      </c>
      <c r="L303" s="34" t="s">
        <v>8</v>
      </c>
      <c r="M303" s="34" t="s">
        <v>8</v>
      </c>
      <c r="N303" s="17"/>
    </row>
    <row r="304" spans="1:14" ht="15.5" hidden="1" x14ac:dyDescent="0.35">
      <c r="A304" s="69"/>
      <c r="B304" s="34" t="s">
        <v>783</v>
      </c>
      <c r="C304" s="34">
        <v>12</v>
      </c>
      <c r="D304" s="34">
        <f t="shared" si="25"/>
        <v>6</v>
      </c>
      <c r="E304" s="34" t="s">
        <v>8</v>
      </c>
      <c r="F304" s="34" t="s">
        <v>8</v>
      </c>
      <c r="G304" s="34" t="s">
        <v>8</v>
      </c>
      <c r="H304" s="34" t="s">
        <v>8</v>
      </c>
      <c r="I304" s="34" t="s">
        <v>7</v>
      </c>
      <c r="J304" s="34">
        <f t="shared" si="26"/>
        <v>312165</v>
      </c>
      <c r="K304" s="34" t="s">
        <v>10</v>
      </c>
      <c r="L304" s="34" t="s">
        <v>8</v>
      </c>
      <c r="M304" s="34" t="s">
        <v>8</v>
      </c>
      <c r="N304" s="17"/>
    </row>
    <row r="305" spans="1:14" ht="15.5" hidden="1" x14ac:dyDescent="0.35">
      <c r="A305" s="69"/>
      <c r="B305" s="34" t="s">
        <v>784</v>
      </c>
      <c r="C305" s="34">
        <v>12</v>
      </c>
      <c r="D305" s="34">
        <f t="shared" si="25"/>
        <v>6</v>
      </c>
      <c r="E305" s="34" t="s">
        <v>8</v>
      </c>
      <c r="F305" s="34" t="s">
        <v>8</v>
      </c>
      <c r="G305" s="34" t="s">
        <v>8</v>
      </c>
      <c r="H305" s="34" t="s">
        <v>8</v>
      </c>
      <c r="I305" s="34" t="s">
        <v>7</v>
      </c>
      <c r="J305" s="34">
        <f t="shared" si="26"/>
        <v>312171</v>
      </c>
      <c r="K305" s="34" t="s">
        <v>10</v>
      </c>
      <c r="L305" s="34" t="s">
        <v>8</v>
      </c>
      <c r="M305" s="34" t="s">
        <v>8</v>
      </c>
      <c r="N305" s="17"/>
    </row>
    <row r="306" spans="1:14" ht="15.5" hidden="1" x14ac:dyDescent="0.35">
      <c r="A306" s="69"/>
      <c r="B306" s="34" t="s">
        <v>785</v>
      </c>
      <c r="C306" s="34">
        <v>12</v>
      </c>
      <c r="D306" s="34">
        <f t="shared" si="25"/>
        <v>6</v>
      </c>
      <c r="E306" s="34" t="s">
        <v>8</v>
      </c>
      <c r="F306" s="34" t="s">
        <v>8</v>
      </c>
      <c r="G306" s="34" t="s">
        <v>8</v>
      </c>
      <c r="H306" s="34" t="s">
        <v>8</v>
      </c>
      <c r="I306" s="34" t="s">
        <v>7</v>
      </c>
      <c r="J306" s="34">
        <f t="shared" si="26"/>
        <v>312177</v>
      </c>
      <c r="K306" s="34" t="s">
        <v>10</v>
      </c>
      <c r="L306" s="34" t="s">
        <v>8</v>
      </c>
      <c r="M306" s="34" t="s">
        <v>8</v>
      </c>
      <c r="N306" s="17"/>
    </row>
    <row r="307" spans="1:14" ht="15.5" hidden="1" x14ac:dyDescent="0.35">
      <c r="A307" s="69"/>
      <c r="B307" s="34" t="s">
        <v>786</v>
      </c>
      <c r="C307" s="34">
        <v>12</v>
      </c>
      <c r="D307" s="34">
        <f t="shared" si="25"/>
        <v>6</v>
      </c>
      <c r="E307" s="34" t="s">
        <v>8</v>
      </c>
      <c r="F307" s="34" t="s">
        <v>8</v>
      </c>
      <c r="G307" s="34" t="s">
        <v>8</v>
      </c>
      <c r="H307" s="34" t="s">
        <v>8</v>
      </c>
      <c r="I307" s="34" t="s">
        <v>7</v>
      </c>
      <c r="J307" s="34">
        <f t="shared" si="26"/>
        <v>312183</v>
      </c>
      <c r="K307" s="34" t="s">
        <v>10</v>
      </c>
      <c r="L307" s="34" t="s">
        <v>8</v>
      </c>
      <c r="M307" s="34" t="s">
        <v>8</v>
      </c>
      <c r="N307" s="17"/>
    </row>
    <row r="308" spans="1:14" ht="15.5" hidden="1" x14ac:dyDescent="0.35">
      <c r="A308" s="69"/>
      <c r="B308" s="34" t="s">
        <v>787</v>
      </c>
      <c r="C308" s="34">
        <v>12</v>
      </c>
      <c r="D308" s="34">
        <f t="shared" si="25"/>
        <v>6</v>
      </c>
      <c r="E308" s="34" t="s">
        <v>8</v>
      </c>
      <c r="F308" s="34" t="s">
        <v>8</v>
      </c>
      <c r="G308" s="34" t="s">
        <v>8</v>
      </c>
      <c r="H308" s="34" t="s">
        <v>8</v>
      </c>
      <c r="I308" s="34" t="s">
        <v>7</v>
      </c>
      <c r="J308" s="34">
        <f t="shared" si="26"/>
        <v>312189</v>
      </c>
      <c r="K308" s="34" t="s">
        <v>10</v>
      </c>
      <c r="L308" s="34" t="s">
        <v>8</v>
      </c>
      <c r="M308" s="34" t="s">
        <v>8</v>
      </c>
      <c r="N308" s="17"/>
    </row>
    <row r="309" spans="1:14" ht="15.5" hidden="1" x14ac:dyDescent="0.35">
      <c r="A309" s="69"/>
      <c r="B309" s="34" t="s">
        <v>788</v>
      </c>
      <c r="C309" s="34">
        <v>12</v>
      </c>
      <c r="D309" s="34">
        <f t="shared" si="25"/>
        <v>6</v>
      </c>
      <c r="E309" s="34" t="s">
        <v>8</v>
      </c>
      <c r="F309" s="34" t="s">
        <v>8</v>
      </c>
      <c r="G309" s="34" t="s">
        <v>8</v>
      </c>
      <c r="H309" s="34" t="s">
        <v>8</v>
      </c>
      <c r="I309" s="34" t="s">
        <v>7</v>
      </c>
      <c r="J309" s="34">
        <f t="shared" si="26"/>
        <v>312195</v>
      </c>
      <c r="K309" s="34" t="s">
        <v>10</v>
      </c>
      <c r="L309" s="34" t="s">
        <v>8</v>
      </c>
      <c r="M309" s="34" t="s">
        <v>8</v>
      </c>
      <c r="N309" s="17"/>
    </row>
    <row r="310" spans="1:14" ht="15.5" hidden="1" x14ac:dyDescent="0.35">
      <c r="A310" s="69"/>
      <c r="B310" s="34" t="s">
        <v>789</v>
      </c>
      <c r="C310" s="34">
        <v>12</v>
      </c>
      <c r="D310" s="34">
        <f t="shared" si="25"/>
        <v>6</v>
      </c>
      <c r="E310" s="34" t="s">
        <v>8</v>
      </c>
      <c r="F310" s="34" t="s">
        <v>8</v>
      </c>
      <c r="G310" s="34" t="s">
        <v>8</v>
      </c>
      <c r="H310" s="34" t="s">
        <v>8</v>
      </c>
      <c r="I310" s="34" t="s">
        <v>7</v>
      </c>
      <c r="J310" s="34">
        <f t="shared" si="26"/>
        <v>312201</v>
      </c>
      <c r="K310" s="34" t="s">
        <v>10</v>
      </c>
      <c r="L310" s="34" t="s">
        <v>8</v>
      </c>
      <c r="M310" s="34" t="s">
        <v>8</v>
      </c>
      <c r="N310" s="17"/>
    </row>
    <row r="311" spans="1:14" ht="15.5" hidden="1" x14ac:dyDescent="0.35">
      <c r="A311" s="69"/>
      <c r="B311" s="34" t="s">
        <v>790</v>
      </c>
      <c r="C311" s="34">
        <v>12</v>
      </c>
      <c r="D311" s="34">
        <f t="shared" si="25"/>
        <v>6</v>
      </c>
      <c r="E311" s="34" t="s">
        <v>8</v>
      </c>
      <c r="F311" s="34" t="s">
        <v>8</v>
      </c>
      <c r="G311" s="34" t="s">
        <v>8</v>
      </c>
      <c r="H311" s="34" t="s">
        <v>8</v>
      </c>
      <c r="I311" s="34" t="s">
        <v>7</v>
      </c>
      <c r="J311" s="34">
        <f t="shared" si="26"/>
        <v>312207</v>
      </c>
      <c r="K311" s="34" t="s">
        <v>10</v>
      </c>
      <c r="L311" s="34" t="s">
        <v>8</v>
      </c>
      <c r="M311" s="34" t="s">
        <v>8</v>
      </c>
      <c r="N311" s="17"/>
    </row>
    <row r="312" spans="1:14" ht="15.5" hidden="1" x14ac:dyDescent="0.35">
      <c r="A312" s="69"/>
      <c r="B312" s="34" t="s">
        <v>791</v>
      </c>
      <c r="C312" s="34">
        <v>12</v>
      </c>
      <c r="D312" s="34">
        <f t="shared" si="25"/>
        <v>6</v>
      </c>
      <c r="E312" s="34" t="s">
        <v>8</v>
      </c>
      <c r="F312" s="34" t="s">
        <v>8</v>
      </c>
      <c r="G312" s="34" t="s">
        <v>8</v>
      </c>
      <c r="H312" s="34" t="s">
        <v>8</v>
      </c>
      <c r="I312" s="34" t="s">
        <v>7</v>
      </c>
      <c r="J312" s="34">
        <f t="shared" si="26"/>
        <v>312213</v>
      </c>
      <c r="K312" s="34" t="s">
        <v>10</v>
      </c>
      <c r="L312" s="34" t="s">
        <v>8</v>
      </c>
      <c r="M312" s="34" t="s">
        <v>8</v>
      </c>
      <c r="N312" s="17"/>
    </row>
    <row r="313" spans="1:14" ht="15.5" hidden="1" x14ac:dyDescent="0.35">
      <c r="A313" s="69"/>
      <c r="B313" s="34" t="s">
        <v>792</v>
      </c>
      <c r="C313" s="34">
        <v>12</v>
      </c>
      <c r="D313" s="34">
        <f t="shared" si="25"/>
        <v>6</v>
      </c>
      <c r="E313" s="34" t="s">
        <v>8</v>
      </c>
      <c r="F313" s="34" t="s">
        <v>8</v>
      </c>
      <c r="G313" s="34" t="s">
        <v>8</v>
      </c>
      <c r="H313" s="34" t="s">
        <v>8</v>
      </c>
      <c r="I313" s="34" t="s">
        <v>7</v>
      </c>
      <c r="J313" s="34">
        <f t="shared" si="26"/>
        <v>312219</v>
      </c>
      <c r="K313" s="34" t="s">
        <v>10</v>
      </c>
      <c r="L313" s="34" t="s">
        <v>8</v>
      </c>
      <c r="M313" s="34" t="s">
        <v>8</v>
      </c>
      <c r="N313" s="17"/>
    </row>
    <row r="314" spans="1:14" ht="15.5" hidden="1" x14ac:dyDescent="0.35">
      <c r="A314" s="69"/>
      <c r="B314" s="34" t="s">
        <v>793</v>
      </c>
      <c r="C314" s="34">
        <v>12</v>
      </c>
      <c r="D314" s="34">
        <f t="shared" si="25"/>
        <v>6</v>
      </c>
      <c r="E314" s="34" t="s">
        <v>8</v>
      </c>
      <c r="F314" s="34" t="s">
        <v>8</v>
      </c>
      <c r="G314" s="34" t="s">
        <v>8</v>
      </c>
      <c r="H314" s="34" t="s">
        <v>8</v>
      </c>
      <c r="I314" s="34" t="s">
        <v>7</v>
      </c>
      <c r="J314" s="34">
        <f t="shared" si="26"/>
        <v>312225</v>
      </c>
      <c r="K314" s="34" t="s">
        <v>10</v>
      </c>
      <c r="L314" s="34" t="s">
        <v>8</v>
      </c>
      <c r="M314" s="34" t="s">
        <v>8</v>
      </c>
      <c r="N314" s="17"/>
    </row>
    <row r="315" spans="1:14" ht="15.5" hidden="1" x14ac:dyDescent="0.35">
      <c r="A315" s="69"/>
      <c r="B315" s="34" t="s">
        <v>794</v>
      </c>
      <c r="C315" s="34">
        <v>12</v>
      </c>
      <c r="D315" s="34">
        <f t="shared" si="25"/>
        <v>6</v>
      </c>
      <c r="E315" s="34" t="s">
        <v>8</v>
      </c>
      <c r="F315" s="34" t="s">
        <v>8</v>
      </c>
      <c r="G315" s="34" t="s">
        <v>8</v>
      </c>
      <c r="H315" s="34" t="s">
        <v>8</v>
      </c>
      <c r="I315" s="34" t="s">
        <v>7</v>
      </c>
      <c r="J315" s="34">
        <f t="shared" si="26"/>
        <v>312231</v>
      </c>
      <c r="K315" s="34" t="s">
        <v>10</v>
      </c>
      <c r="L315" s="34" t="s">
        <v>8</v>
      </c>
      <c r="M315" s="34" t="s">
        <v>8</v>
      </c>
      <c r="N315" s="17"/>
    </row>
    <row r="316" spans="1:14" ht="15.5" hidden="1" x14ac:dyDescent="0.35">
      <c r="A316" s="69"/>
      <c r="B316" s="34" t="s">
        <v>795</v>
      </c>
      <c r="C316" s="34">
        <v>12</v>
      </c>
      <c r="D316" s="34">
        <f t="shared" si="25"/>
        <v>6</v>
      </c>
      <c r="E316" s="34" t="s">
        <v>8</v>
      </c>
      <c r="F316" s="34" t="s">
        <v>8</v>
      </c>
      <c r="G316" s="34" t="s">
        <v>8</v>
      </c>
      <c r="H316" s="34" t="s">
        <v>8</v>
      </c>
      <c r="I316" s="34" t="s">
        <v>7</v>
      </c>
      <c r="J316" s="34">
        <f t="shared" si="26"/>
        <v>312237</v>
      </c>
      <c r="K316" s="34" t="s">
        <v>10</v>
      </c>
      <c r="L316" s="34" t="s">
        <v>8</v>
      </c>
      <c r="M316" s="34" t="s">
        <v>8</v>
      </c>
      <c r="N316" s="17"/>
    </row>
    <row r="317" spans="1:14" ht="15.5" hidden="1" x14ac:dyDescent="0.35">
      <c r="A317" s="69"/>
      <c r="B317" s="34" t="s">
        <v>796</v>
      </c>
      <c r="C317" s="34">
        <v>12</v>
      </c>
      <c r="D317" s="34">
        <f t="shared" si="25"/>
        <v>6</v>
      </c>
      <c r="E317" s="34" t="s">
        <v>8</v>
      </c>
      <c r="F317" s="34" t="s">
        <v>8</v>
      </c>
      <c r="G317" s="34" t="s">
        <v>8</v>
      </c>
      <c r="H317" s="34" t="s">
        <v>8</v>
      </c>
      <c r="I317" s="34" t="s">
        <v>7</v>
      </c>
      <c r="J317" s="34">
        <f t="shared" si="26"/>
        <v>312243</v>
      </c>
      <c r="K317" s="34" t="s">
        <v>10</v>
      </c>
      <c r="L317" s="34" t="s">
        <v>8</v>
      </c>
      <c r="M317" s="34" t="s">
        <v>8</v>
      </c>
      <c r="N317" s="17"/>
    </row>
    <row r="318" spans="1:14" ht="15.5" hidden="1" x14ac:dyDescent="0.35">
      <c r="A318" s="69"/>
      <c r="B318" s="34" t="s">
        <v>797</v>
      </c>
      <c r="C318" s="34">
        <v>12</v>
      </c>
      <c r="D318" s="34">
        <f t="shared" si="25"/>
        <v>6</v>
      </c>
      <c r="E318" s="34" t="s">
        <v>8</v>
      </c>
      <c r="F318" s="34" t="s">
        <v>8</v>
      </c>
      <c r="G318" s="34" t="s">
        <v>8</v>
      </c>
      <c r="H318" s="34" t="s">
        <v>8</v>
      </c>
      <c r="I318" s="34" t="s">
        <v>7</v>
      </c>
      <c r="J318" s="34">
        <f t="shared" si="26"/>
        <v>312249</v>
      </c>
      <c r="K318" s="34" t="s">
        <v>10</v>
      </c>
      <c r="L318" s="34" t="s">
        <v>8</v>
      </c>
      <c r="M318" s="34" t="s">
        <v>8</v>
      </c>
      <c r="N318" s="17"/>
    </row>
    <row r="319" spans="1:14" ht="15.5" hidden="1" x14ac:dyDescent="0.35">
      <c r="A319" s="69"/>
      <c r="B319" s="34" t="s">
        <v>798</v>
      </c>
      <c r="C319" s="34">
        <v>12</v>
      </c>
      <c r="D319" s="34">
        <f t="shared" si="25"/>
        <v>6</v>
      </c>
      <c r="E319" s="34" t="s">
        <v>8</v>
      </c>
      <c r="F319" s="34" t="s">
        <v>8</v>
      </c>
      <c r="G319" s="34" t="s">
        <v>8</v>
      </c>
      <c r="H319" s="34" t="s">
        <v>8</v>
      </c>
      <c r="I319" s="34" t="s">
        <v>7</v>
      </c>
      <c r="J319" s="34">
        <f t="shared" si="26"/>
        <v>312255</v>
      </c>
      <c r="K319" s="34" t="s">
        <v>10</v>
      </c>
      <c r="L319" s="34" t="s">
        <v>8</v>
      </c>
      <c r="M319" s="34" t="s">
        <v>8</v>
      </c>
      <c r="N319" s="17"/>
    </row>
    <row r="320" spans="1:14" ht="15.5" hidden="1" x14ac:dyDescent="0.35">
      <c r="A320" s="69"/>
      <c r="B320" s="34" t="s">
        <v>799</v>
      </c>
      <c r="C320" s="34">
        <v>12</v>
      </c>
      <c r="D320" s="34">
        <f t="shared" si="25"/>
        <v>6</v>
      </c>
      <c r="E320" s="34" t="s">
        <v>8</v>
      </c>
      <c r="F320" s="34" t="s">
        <v>8</v>
      </c>
      <c r="G320" s="34" t="s">
        <v>8</v>
      </c>
      <c r="H320" s="34" t="s">
        <v>8</v>
      </c>
      <c r="I320" s="34" t="s">
        <v>7</v>
      </c>
      <c r="J320" s="34">
        <f t="shared" si="26"/>
        <v>312261</v>
      </c>
      <c r="K320" s="34" t="s">
        <v>10</v>
      </c>
      <c r="L320" s="34" t="s">
        <v>8</v>
      </c>
      <c r="M320" s="34" t="s">
        <v>8</v>
      </c>
      <c r="N320" s="17"/>
    </row>
    <row r="321" spans="1:14" ht="15.5" hidden="1" x14ac:dyDescent="0.35">
      <c r="A321" s="69"/>
      <c r="B321" s="34" t="s">
        <v>800</v>
      </c>
      <c r="C321" s="34">
        <v>12</v>
      </c>
      <c r="D321" s="34">
        <f t="shared" si="25"/>
        <v>6</v>
      </c>
      <c r="E321" s="34" t="s">
        <v>8</v>
      </c>
      <c r="F321" s="34" t="s">
        <v>8</v>
      </c>
      <c r="G321" s="34" t="s">
        <v>8</v>
      </c>
      <c r="H321" s="34" t="s">
        <v>8</v>
      </c>
      <c r="I321" s="34" t="s">
        <v>7</v>
      </c>
      <c r="J321" s="34">
        <f t="shared" si="26"/>
        <v>312267</v>
      </c>
      <c r="K321" s="34" t="s">
        <v>10</v>
      </c>
      <c r="L321" s="34" t="s">
        <v>8</v>
      </c>
      <c r="M321" s="34" t="s">
        <v>8</v>
      </c>
      <c r="N321" s="17"/>
    </row>
    <row r="322" spans="1:14" ht="15.5" hidden="1" x14ac:dyDescent="0.35">
      <c r="A322" s="69"/>
      <c r="B322" s="34" t="s">
        <v>801</v>
      </c>
      <c r="C322" s="34">
        <v>12</v>
      </c>
      <c r="D322" s="34">
        <f t="shared" si="25"/>
        <v>6</v>
      </c>
      <c r="E322" s="34" t="s">
        <v>8</v>
      </c>
      <c r="F322" s="34" t="s">
        <v>8</v>
      </c>
      <c r="G322" s="34" t="s">
        <v>8</v>
      </c>
      <c r="H322" s="34" t="s">
        <v>8</v>
      </c>
      <c r="I322" s="34" t="s">
        <v>7</v>
      </c>
      <c r="J322" s="34">
        <f t="shared" si="26"/>
        <v>312273</v>
      </c>
      <c r="K322" s="34" t="s">
        <v>10</v>
      </c>
      <c r="L322" s="34" t="s">
        <v>8</v>
      </c>
      <c r="M322" s="34" t="s">
        <v>8</v>
      </c>
      <c r="N322" s="17"/>
    </row>
    <row r="323" spans="1:14" ht="15.5" hidden="1" x14ac:dyDescent="0.35">
      <c r="A323" s="69"/>
      <c r="B323" s="34" t="s">
        <v>802</v>
      </c>
      <c r="C323" s="34">
        <v>12</v>
      </c>
      <c r="D323" s="34">
        <f t="shared" si="25"/>
        <v>6</v>
      </c>
      <c r="E323" s="34" t="s">
        <v>8</v>
      </c>
      <c r="F323" s="34" t="s">
        <v>8</v>
      </c>
      <c r="G323" s="34" t="s">
        <v>8</v>
      </c>
      <c r="H323" s="34" t="s">
        <v>8</v>
      </c>
      <c r="I323" s="34" t="s">
        <v>7</v>
      </c>
      <c r="J323" s="34">
        <f t="shared" si="26"/>
        <v>312279</v>
      </c>
      <c r="K323" s="34" t="s">
        <v>10</v>
      </c>
      <c r="L323" s="34" t="s">
        <v>8</v>
      </c>
      <c r="M323" s="34" t="s">
        <v>8</v>
      </c>
      <c r="N323" s="17"/>
    </row>
    <row r="324" spans="1:14" ht="15.5" hidden="1" x14ac:dyDescent="0.35">
      <c r="A324" s="69"/>
      <c r="B324" s="34" t="s">
        <v>803</v>
      </c>
      <c r="C324" s="34">
        <v>12</v>
      </c>
      <c r="D324" s="34">
        <f t="shared" si="25"/>
        <v>6</v>
      </c>
      <c r="E324" s="34" t="s">
        <v>8</v>
      </c>
      <c r="F324" s="34" t="s">
        <v>8</v>
      </c>
      <c r="G324" s="34" t="s">
        <v>8</v>
      </c>
      <c r="H324" s="34" t="s">
        <v>8</v>
      </c>
      <c r="I324" s="34" t="s">
        <v>7</v>
      </c>
      <c r="J324" s="34">
        <f t="shared" si="26"/>
        <v>312285</v>
      </c>
      <c r="K324" s="34" t="s">
        <v>10</v>
      </c>
      <c r="L324" s="34" t="s">
        <v>8</v>
      </c>
      <c r="M324" s="34" t="s">
        <v>8</v>
      </c>
      <c r="N324" s="17"/>
    </row>
    <row r="325" spans="1:14" ht="15.5" hidden="1" x14ac:dyDescent="0.35">
      <c r="A325" s="69"/>
      <c r="B325" s="34" t="s">
        <v>804</v>
      </c>
      <c r="C325" s="34">
        <v>12</v>
      </c>
      <c r="D325" s="34">
        <f t="shared" si="25"/>
        <v>6</v>
      </c>
      <c r="E325" s="34" t="s">
        <v>8</v>
      </c>
      <c r="F325" s="34" t="s">
        <v>8</v>
      </c>
      <c r="G325" s="34" t="s">
        <v>8</v>
      </c>
      <c r="H325" s="34" t="s">
        <v>8</v>
      </c>
      <c r="I325" s="34" t="s">
        <v>7</v>
      </c>
      <c r="J325" s="34">
        <f t="shared" si="26"/>
        <v>312291</v>
      </c>
      <c r="K325" s="34" t="s">
        <v>10</v>
      </c>
      <c r="L325" s="34" t="s">
        <v>8</v>
      </c>
      <c r="M325" s="34" t="s">
        <v>8</v>
      </c>
      <c r="N325" s="17"/>
    </row>
    <row r="326" spans="1:14" ht="15.5" hidden="1" x14ac:dyDescent="0.35">
      <c r="A326" s="69"/>
      <c r="B326" s="34" t="s">
        <v>805</v>
      </c>
      <c r="C326" s="34">
        <v>12</v>
      </c>
      <c r="D326" s="34">
        <f t="shared" si="25"/>
        <v>6</v>
      </c>
      <c r="E326" s="34" t="s">
        <v>8</v>
      </c>
      <c r="F326" s="34" t="s">
        <v>8</v>
      </c>
      <c r="G326" s="34" t="s">
        <v>8</v>
      </c>
      <c r="H326" s="34" t="s">
        <v>8</v>
      </c>
      <c r="I326" s="34" t="s">
        <v>7</v>
      </c>
      <c r="J326" s="34">
        <f t="shared" si="26"/>
        <v>312297</v>
      </c>
      <c r="K326" s="34" t="s">
        <v>10</v>
      </c>
      <c r="L326" s="34" t="s">
        <v>8</v>
      </c>
      <c r="M326" s="34" t="s">
        <v>8</v>
      </c>
      <c r="N326" s="17"/>
    </row>
    <row r="327" spans="1:14" ht="15.5" hidden="1" x14ac:dyDescent="0.35">
      <c r="A327" s="69"/>
      <c r="B327" s="34" t="s">
        <v>806</v>
      </c>
      <c r="C327" s="34">
        <v>12</v>
      </c>
      <c r="D327" s="34">
        <f t="shared" si="25"/>
        <v>6</v>
      </c>
      <c r="E327" s="34" t="s">
        <v>8</v>
      </c>
      <c r="F327" s="34" t="s">
        <v>8</v>
      </c>
      <c r="G327" s="34" t="s">
        <v>8</v>
      </c>
      <c r="H327" s="34" t="s">
        <v>8</v>
      </c>
      <c r="I327" s="34" t="s">
        <v>7</v>
      </c>
      <c r="J327" s="34">
        <f t="shared" si="26"/>
        <v>312303</v>
      </c>
      <c r="K327" s="34" t="s">
        <v>10</v>
      </c>
      <c r="L327" s="34" t="s">
        <v>8</v>
      </c>
      <c r="M327" s="34" t="s">
        <v>8</v>
      </c>
      <c r="N327" s="17"/>
    </row>
    <row r="328" spans="1:14" ht="15.5" hidden="1" x14ac:dyDescent="0.35">
      <c r="A328" s="69"/>
      <c r="B328" s="34" t="s">
        <v>807</v>
      </c>
      <c r="C328" s="34">
        <v>12</v>
      </c>
      <c r="D328" s="34">
        <f t="shared" si="25"/>
        <v>6</v>
      </c>
      <c r="E328" s="34" t="s">
        <v>8</v>
      </c>
      <c r="F328" s="34" t="s">
        <v>8</v>
      </c>
      <c r="G328" s="34" t="s">
        <v>8</v>
      </c>
      <c r="H328" s="34" t="s">
        <v>8</v>
      </c>
      <c r="I328" s="34" t="s">
        <v>7</v>
      </c>
      <c r="J328" s="34">
        <f t="shared" si="26"/>
        <v>312309</v>
      </c>
      <c r="K328" s="34" t="s">
        <v>10</v>
      </c>
      <c r="L328" s="34" t="s">
        <v>8</v>
      </c>
      <c r="M328" s="34" t="s">
        <v>8</v>
      </c>
      <c r="N328" s="17"/>
    </row>
    <row r="329" spans="1:14" ht="15.5" hidden="1" x14ac:dyDescent="0.35">
      <c r="A329" s="69"/>
      <c r="B329" s="34" t="s">
        <v>808</v>
      </c>
      <c r="C329" s="34">
        <v>12</v>
      </c>
      <c r="D329" s="34">
        <f t="shared" si="25"/>
        <v>6</v>
      </c>
      <c r="E329" s="34" t="s">
        <v>8</v>
      </c>
      <c r="F329" s="34" t="s">
        <v>8</v>
      </c>
      <c r="G329" s="34" t="s">
        <v>8</v>
      </c>
      <c r="H329" s="34" t="s">
        <v>8</v>
      </c>
      <c r="I329" s="34" t="s">
        <v>7</v>
      </c>
      <c r="J329" s="34">
        <f t="shared" si="26"/>
        <v>312315</v>
      </c>
      <c r="K329" s="34" t="s">
        <v>10</v>
      </c>
      <c r="L329" s="34" t="s">
        <v>8</v>
      </c>
      <c r="M329" s="34" t="s">
        <v>8</v>
      </c>
      <c r="N329" s="17"/>
    </row>
    <row r="330" spans="1:14" ht="15.5" hidden="1" x14ac:dyDescent="0.35">
      <c r="A330" s="69"/>
      <c r="B330" s="34" t="s">
        <v>809</v>
      </c>
      <c r="C330" s="34">
        <v>12</v>
      </c>
      <c r="D330" s="34">
        <f t="shared" si="25"/>
        <v>6</v>
      </c>
      <c r="E330" s="34" t="s">
        <v>8</v>
      </c>
      <c r="F330" s="34" t="s">
        <v>8</v>
      </c>
      <c r="G330" s="34" t="s">
        <v>8</v>
      </c>
      <c r="H330" s="34" t="s">
        <v>8</v>
      </c>
      <c r="I330" s="34" t="s">
        <v>7</v>
      </c>
      <c r="J330" s="34">
        <f t="shared" si="26"/>
        <v>312321</v>
      </c>
      <c r="K330" s="34" t="s">
        <v>10</v>
      </c>
      <c r="L330" s="34" t="s">
        <v>8</v>
      </c>
      <c r="M330" s="34" t="s">
        <v>8</v>
      </c>
      <c r="N330" s="17"/>
    </row>
    <row r="331" spans="1:14" ht="15.5" hidden="1" x14ac:dyDescent="0.35">
      <c r="A331" s="69"/>
      <c r="B331" s="34" t="s">
        <v>810</v>
      </c>
      <c r="C331" s="34">
        <v>12</v>
      </c>
      <c r="D331" s="34">
        <f t="shared" si="25"/>
        <v>6</v>
      </c>
      <c r="E331" s="34" t="s">
        <v>8</v>
      </c>
      <c r="F331" s="34" t="s">
        <v>8</v>
      </c>
      <c r="G331" s="34" t="s">
        <v>8</v>
      </c>
      <c r="H331" s="34" t="s">
        <v>8</v>
      </c>
      <c r="I331" s="34" t="s">
        <v>7</v>
      </c>
      <c r="J331" s="34">
        <f t="shared" si="26"/>
        <v>312327</v>
      </c>
      <c r="K331" s="34" t="s">
        <v>10</v>
      </c>
      <c r="L331" s="34" t="s">
        <v>8</v>
      </c>
      <c r="M331" s="34" t="s">
        <v>8</v>
      </c>
      <c r="N331" s="17"/>
    </row>
    <row r="332" spans="1:14" ht="15.5" hidden="1" x14ac:dyDescent="0.35">
      <c r="A332" s="69"/>
      <c r="B332" s="34" t="s">
        <v>811</v>
      </c>
      <c r="C332" s="34">
        <v>12</v>
      </c>
      <c r="D332" s="34">
        <f t="shared" si="25"/>
        <v>6</v>
      </c>
      <c r="E332" s="34" t="s">
        <v>8</v>
      </c>
      <c r="F332" s="34" t="s">
        <v>8</v>
      </c>
      <c r="G332" s="34" t="s">
        <v>8</v>
      </c>
      <c r="H332" s="34" t="s">
        <v>8</v>
      </c>
      <c r="I332" s="34" t="s">
        <v>7</v>
      </c>
      <c r="J332" s="34">
        <f t="shared" si="26"/>
        <v>312333</v>
      </c>
      <c r="K332" s="34" t="s">
        <v>10</v>
      </c>
      <c r="L332" s="34" t="s">
        <v>8</v>
      </c>
      <c r="M332" s="34" t="s">
        <v>8</v>
      </c>
      <c r="N332" s="17"/>
    </row>
    <row r="333" spans="1:14" ht="15.5" hidden="1" x14ac:dyDescent="0.35">
      <c r="A333" s="69"/>
      <c r="B333" s="34" t="s">
        <v>812</v>
      </c>
      <c r="C333" s="34">
        <v>12</v>
      </c>
      <c r="D333" s="34">
        <f t="shared" si="25"/>
        <v>6</v>
      </c>
      <c r="E333" s="34" t="s">
        <v>8</v>
      </c>
      <c r="F333" s="34" t="s">
        <v>8</v>
      </c>
      <c r="G333" s="34" t="s">
        <v>8</v>
      </c>
      <c r="H333" s="34" t="s">
        <v>8</v>
      </c>
      <c r="I333" s="34" t="s">
        <v>7</v>
      </c>
      <c r="J333" s="34">
        <f t="shared" si="26"/>
        <v>312339</v>
      </c>
      <c r="K333" s="34" t="s">
        <v>10</v>
      </c>
      <c r="L333" s="34" t="s">
        <v>8</v>
      </c>
      <c r="M333" s="34" t="s">
        <v>8</v>
      </c>
      <c r="N333" s="17"/>
    </row>
    <row r="334" spans="1:14" ht="15.5" hidden="1" x14ac:dyDescent="0.35">
      <c r="A334" s="69"/>
      <c r="B334" s="34" t="s">
        <v>813</v>
      </c>
      <c r="C334" s="34">
        <v>12</v>
      </c>
      <c r="D334" s="34">
        <f t="shared" si="25"/>
        <v>6</v>
      </c>
      <c r="E334" s="34" t="s">
        <v>8</v>
      </c>
      <c r="F334" s="34" t="s">
        <v>8</v>
      </c>
      <c r="G334" s="34" t="s">
        <v>8</v>
      </c>
      <c r="H334" s="34" t="s">
        <v>8</v>
      </c>
      <c r="I334" s="34" t="s">
        <v>7</v>
      </c>
      <c r="J334" s="34">
        <f t="shared" si="26"/>
        <v>312345</v>
      </c>
      <c r="K334" s="34" t="s">
        <v>10</v>
      </c>
      <c r="L334" s="34" t="s">
        <v>8</v>
      </c>
      <c r="M334" s="34" t="s">
        <v>8</v>
      </c>
      <c r="N334" s="17"/>
    </row>
    <row r="335" spans="1:14" ht="15.5" hidden="1" x14ac:dyDescent="0.35">
      <c r="A335" s="69"/>
      <c r="B335" s="34" t="s">
        <v>814</v>
      </c>
      <c r="C335" s="34">
        <v>12</v>
      </c>
      <c r="D335" s="34">
        <f t="shared" si="25"/>
        <v>6</v>
      </c>
      <c r="E335" s="34" t="s">
        <v>8</v>
      </c>
      <c r="F335" s="34" t="s">
        <v>8</v>
      </c>
      <c r="G335" s="34" t="s">
        <v>8</v>
      </c>
      <c r="H335" s="34" t="s">
        <v>8</v>
      </c>
      <c r="I335" s="34" t="s">
        <v>7</v>
      </c>
      <c r="J335" s="34">
        <f t="shared" si="26"/>
        <v>312351</v>
      </c>
      <c r="K335" s="34" t="s">
        <v>10</v>
      </c>
      <c r="L335" s="34" t="s">
        <v>8</v>
      </c>
      <c r="M335" s="34" t="s">
        <v>8</v>
      </c>
      <c r="N335" s="17"/>
    </row>
    <row r="336" spans="1:14" ht="15.5" hidden="1" x14ac:dyDescent="0.35">
      <c r="A336" s="69"/>
      <c r="B336" s="34" t="s">
        <v>815</v>
      </c>
      <c r="C336" s="34">
        <v>12</v>
      </c>
      <c r="D336" s="34">
        <f t="shared" si="25"/>
        <v>6</v>
      </c>
      <c r="E336" s="34" t="s">
        <v>8</v>
      </c>
      <c r="F336" s="34" t="s">
        <v>8</v>
      </c>
      <c r="G336" s="34" t="s">
        <v>8</v>
      </c>
      <c r="H336" s="34" t="s">
        <v>8</v>
      </c>
      <c r="I336" s="34" t="s">
        <v>7</v>
      </c>
      <c r="J336" s="34">
        <f t="shared" si="26"/>
        <v>312357</v>
      </c>
      <c r="K336" s="34" t="s">
        <v>10</v>
      </c>
      <c r="L336" s="34" t="s">
        <v>8</v>
      </c>
      <c r="M336" s="34" t="s">
        <v>8</v>
      </c>
      <c r="N336" s="17"/>
    </row>
    <row r="337" spans="1:14" ht="15.5" hidden="1" x14ac:dyDescent="0.35">
      <c r="A337" s="69"/>
      <c r="B337" s="34" t="s">
        <v>816</v>
      </c>
      <c r="C337" s="34">
        <v>12</v>
      </c>
      <c r="D337" s="34">
        <f t="shared" si="25"/>
        <v>6</v>
      </c>
      <c r="E337" s="34" t="s">
        <v>8</v>
      </c>
      <c r="F337" s="34" t="s">
        <v>8</v>
      </c>
      <c r="G337" s="34" t="s">
        <v>8</v>
      </c>
      <c r="H337" s="34" t="s">
        <v>8</v>
      </c>
      <c r="I337" s="34" t="s">
        <v>7</v>
      </c>
      <c r="J337" s="34">
        <f t="shared" si="26"/>
        <v>312363</v>
      </c>
      <c r="K337" s="34" t="s">
        <v>10</v>
      </c>
      <c r="L337" s="34" t="s">
        <v>8</v>
      </c>
      <c r="M337" s="34" t="s">
        <v>8</v>
      </c>
      <c r="N337" s="17"/>
    </row>
    <row r="338" spans="1:14" ht="15.5" hidden="1" x14ac:dyDescent="0.35">
      <c r="A338" s="69"/>
      <c r="B338" s="34" t="s">
        <v>817</v>
      </c>
      <c r="C338" s="34">
        <v>12</v>
      </c>
      <c r="D338" s="34">
        <f t="shared" si="25"/>
        <v>6</v>
      </c>
      <c r="E338" s="34" t="s">
        <v>8</v>
      </c>
      <c r="F338" s="34" t="s">
        <v>8</v>
      </c>
      <c r="G338" s="34" t="s">
        <v>8</v>
      </c>
      <c r="H338" s="34" t="s">
        <v>8</v>
      </c>
      <c r="I338" s="34" t="s">
        <v>7</v>
      </c>
      <c r="J338" s="34">
        <f t="shared" si="26"/>
        <v>312369</v>
      </c>
      <c r="K338" s="34" t="s">
        <v>10</v>
      </c>
      <c r="L338" s="34" t="s">
        <v>8</v>
      </c>
      <c r="M338" s="34" t="s">
        <v>8</v>
      </c>
      <c r="N338" s="17"/>
    </row>
    <row r="339" spans="1:14" ht="15.5" hidden="1" x14ac:dyDescent="0.35">
      <c r="A339" s="69"/>
      <c r="B339" s="34" t="s">
        <v>818</v>
      </c>
      <c r="C339" s="34">
        <v>12</v>
      </c>
      <c r="D339" s="34">
        <f t="shared" si="25"/>
        <v>6</v>
      </c>
      <c r="E339" s="34" t="s">
        <v>8</v>
      </c>
      <c r="F339" s="34" t="s">
        <v>8</v>
      </c>
      <c r="G339" s="34" t="s">
        <v>8</v>
      </c>
      <c r="H339" s="34" t="s">
        <v>8</v>
      </c>
      <c r="I339" s="34" t="s">
        <v>7</v>
      </c>
      <c r="J339" s="34">
        <f t="shared" si="26"/>
        <v>312375</v>
      </c>
      <c r="K339" s="34" t="s">
        <v>10</v>
      </c>
      <c r="L339" s="34" t="s">
        <v>8</v>
      </c>
      <c r="M339" s="34" t="s">
        <v>8</v>
      </c>
      <c r="N339" s="17"/>
    </row>
    <row r="340" spans="1:14" ht="15.5" hidden="1" x14ac:dyDescent="0.35">
      <c r="A340" s="69"/>
      <c r="B340" s="34" t="s">
        <v>819</v>
      </c>
      <c r="C340" s="34">
        <v>12</v>
      </c>
      <c r="D340" s="34">
        <f t="shared" si="25"/>
        <v>6</v>
      </c>
      <c r="E340" s="34" t="s">
        <v>8</v>
      </c>
      <c r="F340" s="34" t="s">
        <v>8</v>
      </c>
      <c r="G340" s="34" t="s">
        <v>8</v>
      </c>
      <c r="H340" s="34" t="s">
        <v>8</v>
      </c>
      <c r="I340" s="34" t="s">
        <v>7</v>
      </c>
      <c r="J340" s="34">
        <f t="shared" si="26"/>
        <v>312381</v>
      </c>
      <c r="K340" s="34" t="s">
        <v>10</v>
      </c>
      <c r="L340" s="34" t="s">
        <v>8</v>
      </c>
      <c r="M340" s="34" t="s">
        <v>8</v>
      </c>
      <c r="N340" s="17"/>
    </row>
    <row r="341" spans="1:14" ht="15.5" hidden="1" x14ac:dyDescent="0.35">
      <c r="A341" s="69"/>
      <c r="B341" s="34" t="s">
        <v>820</v>
      </c>
      <c r="C341" s="34">
        <v>12</v>
      </c>
      <c r="D341" s="34">
        <f t="shared" si="25"/>
        <v>6</v>
      </c>
      <c r="E341" s="34" t="s">
        <v>8</v>
      </c>
      <c r="F341" s="34" t="s">
        <v>8</v>
      </c>
      <c r="G341" s="34" t="s">
        <v>8</v>
      </c>
      <c r="H341" s="34" t="s">
        <v>8</v>
      </c>
      <c r="I341" s="34" t="s">
        <v>7</v>
      </c>
      <c r="J341" s="34">
        <f t="shared" si="26"/>
        <v>312387</v>
      </c>
      <c r="K341" s="34" t="s">
        <v>10</v>
      </c>
      <c r="L341" s="34" t="s">
        <v>8</v>
      </c>
      <c r="M341" s="34" t="s">
        <v>8</v>
      </c>
      <c r="N341" s="17"/>
    </row>
    <row r="342" spans="1:14" ht="15.5" hidden="1" x14ac:dyDescent="0.35">
      <c r="A342" s="69"/>
      <c r="B342" s="34" t="s">
        <v>821</v>
      </c>
      <c r="C342" s="34">
        <v>12</v>
      </c>
      <c r="D342" s="34">
        <f t="shared" si="25"/>
        <v>6</v>
      </c>
      <c r="E342" s="34" t="s">
        <v>8</v>
      </c>
      <c r="F342" s="34" t="s">
        <v>8</v>
      </c>
      <c r="G342" s="34" t="s">
        <v>8</v>
      </c>
      <c r="H342" s="34" t="s">
        <v>8</v>
      </c>
      <c r="I342" s="34" t="s">
        <v>7</v>
      </c>
      <c r="J342" s="34">
        <f t="shared" si="26"/>
        <v>312393</v>
      </c>
      <c r="K342" s="34" t="s">
        <v>10</v>
      </c>
      <c r="L342" s="34" t="s">
        <v>8</v>
      </c>
      <c r="M342" s="34" t="s">
        <v>8</v>
      </c>
      <c r="N342" s="17"/>
    </row>
    <row r="343" spans="1:14" ht="15.5" hidden="1" x14ac:dyDescent="0.35">
      <c r="A343" s="69"/>
      <c r="B343" s="34" t="s">
        <v>822</v>
      </c>
      <c r="C343" s="34">
        <v>12</v>
      </c>
      <c r="D343" s="34">
        <f t="shared" si="25"/>
        <v>6</v>
      </c>
      <c r="E343" s="34" t="s">
        <v>8</v>
      </c>
      <c r="F343" s="34" t="s">
        <v>8</v>
      </c>
      <c r="G343" s="34" t="s">
        <v>8</v>
      </c>
      <c r="H343" s="34" t="s">
        <v>8</v>
      </c>
      <c r="I343" s="34" t="s">
        <v>7</v>
      </c>
      <c r="J343" s="34">
        <f t="shared" si="26"/>
        <v>312399</v>
      </c>
      <c r="K343" s="34" t="s">
        <v>10</v>
      </c>
      <c r="L343" s="34" t="s">
        <v>8</v>
      </c>
      <c r="M343" s="34" t="s">
        <v>8</v>
      </c>
      <c r="N343" s="17"/>
    </row>
    <row r="344" spans="1:14" ht="15.5" hidden="1" x14ac:dyDescent="0.35">
      <c r="A344" s="69"/>
      <c r="B344" s="34" t="s">
        <v>823</v>
      </c>
      <c r="C344" s="34">
        <v>12</v>
      </c>
      <c r="D344" s="34">
        <f t="shared" si="25"/>
        <v>6</v>
      </c>
      <c r="E344" s="34" t="s">
        <v>8</v>
      </c>
      <c r="F344" s="34" t="s">
        <v>8</v>
      </c>
      <c r="G344" s="34" t="s">
        <v>8</v>
      </c>
      <c r="H344" s="34" t="s">
        <v>8</v>
      </c>
      <c r="I344" s="34" t="s">
        <v>7</v>
      </c>
      <c r="J344" s="34">
        <f t="shared" si="26"/>
        <v>312405</v>
      </c>
      <c r="K344" s="34" t="s">
        <v>10</v>
      </c>
      <c r="L344" s="34" t="s">
        <v>8</v>
      </c>
      <c r="M344" s="34" t="s">
        <v>8</v>
      </c>
      <c r="N344" s="17"/>
    </row>
    <row r="345" spans="1:14" ht="15.5" hidden="1" x14ac:dyDescent="0.35">
      <c r="A345" s="69"/>
      <c r="B345" s="34" t="s">
        <v>824</v>
      </c>
      <c r="C345" s="34">
        <v>12</v>
      </c>
      <c r="D345" s="34">
        <f t="shared" si="25"/>
        <v>6</v>
      </c>
      <c r="E345" s="34" t="s">
        <v>8</v>
      </c>
      <c r="F345" s="34" t="s">
        <v>8</v>
      </c>
      <c r="G345" s="34" t="s">
        <v>8</v>
      </c>
      <c r="H345" s="34" t="s">
        <v>8</v>
      </c>
      <c r="I345" s="34" t="s">
        <v>7</v>
      </c>
      <c r="J345" s="34">
        <f t="shared" si="26"/>
        <v>312411</v>
      </c>
      <c r="K345" s="34" t="s">
        <v>10</v>
      </c>
      <c r="L345" s="34" t="s">
        <v>8</v>
      </c>
      <c r="M345" s="34" t="s">
        <v>8</v>
      </c>
      <c r="N345" s="17"/>
    </row>
    <row r="346" spans="1:14" ht="15.5" hidden="1" x14ac:dyDescent="0.35">
      <c r="A346" s="69"/>
      <c r="B346" s="34" t="s">
        <v>825</v>
      </c>
      <c r="C346" s="34">
        <v>12</v>
      </c>
      <c r="D346" s="34">
        <f t="shared" si="25"/>
        <v>6</v>
      </c>
      <c r="E346" s="34" t="s">
        <v>8</v>
      </c>
      <c r="F346" s="34" t="s">
        <v>8</v>
      </c>
      <c r="G346" s="34" t="s">
        <v>8</v>
      </c>
      <c r="H346" s="34" t="s">
        <v>8</v>
      </c>
      <c r="I346" s="34" t="s">
        <v>7</v>
      </c>
      <c r="J346" s="34">
        <f t="shared" si="26"/>
        <v>312417</v>
      </c>
      <c r="K346" s="34" t="s">
        <v>10</v>
      </c>
      <c r="L346" s="34" t="s">
        <v>8</v>
      </c>
      <c r="M346" s="34" t="s">
        <v>8</v>
      </c>
      <c r="N346" s="17"/>
    </row>
    <row r="347" spans="1:14" ht="15.5" hidden="1" x14ac:dyDescent="0.35">
      <c r="A347" s="69"/>
      <c r="B347" s="34" t="s">
        <v>826</v>
      </c>
      <c r="C347" s="34">
        <v>12</v>
      </c>
      <c r="D347" s="34">
        <f t="shared" si="25"/>
        <v>6</v>
      </c>
      <c r="E347" s="34" t="s">
        <v>8</v>
      </c>
      <c r="F347" s="34" t="s">
        <v>8</v>
      </c>
      <c r="G347" s="34" t="s">
        <v>8</v>
      </c>
      <c r="H347" s="34" t="s">
        <v>8</v>
      </c>
      <c r="I347" s="34" t="s">
        <v>7</v>
      </c>
      <c r="J347" s="34">
        <f t="shared" si="26"/>
        <v>312423</v>
      </c>
      <c r="K347" s="34" t="s">
        <v>10</v>
      </c>
      <c r="L347" s="34" t="s">
        <v>8</v>
      </c>
      <c r="M347" s="34" t="s">
        <v>8</v>
      </c>
      <c r="N347" s="17"/>
    </row>
    <row r="348" spans="1:14" ht="15.5" hidden="1" x14ac:dyDescent="0.35">
      <c r="A348" s="69"/>
      <c r="B348" s="34" t="s">
        <v>827</v>
      </c>
      <c r="C348" s="34">
        <v>12</v>
      </c>
      <c r="D348" s="34">
        <f t="shared" si="25"/>
        <v>6</v>
      </c>
      <c r="E348" s="34" t="s">
        <v>8</v>
      </c>
      <c r="F348" s="34" t="s">
        <v>8</v>
      </c>
      <c r="G348" s="34" t="s">
        <v>8</v>
      </c>
      <c r="H348" s="34" t="s">
        <v>8</v>
      </c>
      <c r="I348" s="34" t="s">
        <v>7</v>
      </c>
      <c r="J348" s="34">
        <f t="shared" si="26"/>
        <v>312429</v>
      </c>
      <c r="K348" s="34" t="s">
        <v>10</v>
      </c>
      <c r="L348" s="34" t="s">
        <v>8</v>
      </c>
      <c r="M348" s="34" t="s">
        <v>8</v>
      </c>
      <c r="N348" s="17"/>
    </row>
    <row r="349" spans="1:14" ht="15.5" hidden="1" x14ac:dyDescent="0.35">
      <c r="A349" s="69"/>
      <c r="B349" s="34" t="s">
        <v>828</v>
      </c>
      <c r="C349" s="34">
        <v>12</v>
      </c>
      <c r="D349" s="34">
        <f t="shared" si="25"/>
        <v>6</v>
      </c>
      <c r="E349" s="34" t="s">
        <v>8</v>
      </c>
      <c r="F349" s="34" t="s">
        <v>8</v>
      </c>
      <c r="G349" s="34" t="s">
        <v>8</v>
      </c>
      <c r="H349" s="34" t="s">
        <v>8</v>
      </c>
      <c r="I349" s="34" t="s">
        <v>7</v>
      </c>
      <c r="J349" s="34">
        <f t="shared" si="26"/>
        <v>312435</v>
      </c>
      <c r="K349" s="34" t="s">
        <v>10</v>
      </c>
      <c r="L349" s="34" t="s">
        <v>8</v>
      </c>
      <c r="M349" s="34" t="s">
        <v>8</v>
      </c>
      <c r="N349" s="17"/>
    </row>
    <row r="350" spans="1:14" ht="15.5" hidden="1" x14ac:dyDescent="0.35">
      <c r="A350" s="69"/>
      <c r="B350" s="34" t="s">
        <v>829</v>
      </c>
      <c r="C350" s="34">
        <v>12</v>
      </c>
      <c r="D350" s="34">
        <f t="shared" si="25"/>
        <v>6</v>
      </c>
      <c r="E350" s="34" t="s">
        <v>8</v>
      </c>
      <c r="F350" s="34" t="s">
        <v>8</v>
      </c>
      <c r="G350" s="34" t="s">
        <v>8</v>
      </c>
      <c r="H350" s="34" t="s">
        <v>8</v>
      </c>
      <c r="I350" s="34" t="s">
        <v>7</v>
      </c>
      <c r="J350" s="34">
        <f t="shared" si="26"/>
        <v>312441</v>
      </c>
      <c r="K350" s="34" t="s">
        <v>10</v>
      </c>
      <c r="L350" s="34" t="s">
        <v>8</v>
      </c>
      <c r="M350" s="34" t="s">
        <v>8</v>
      </c>
      <c r="N350" s="17"/>
    </row>
    <row r="351" spans="1:14" ht="15.5" hidden="1" x14ac:dyDescent="0.35">
      <c r="A351" s="69"/>
      <c r="B351" s="34" t="s">
        <v>830</v>
      </c>
      <c r="C351" s="34">
        <v>12</v>
      </c>
      <c r="D351" s="34">
        <f t="shared" si="25"/>
        <v>6</v>
      </c>
      <c r="E351" s="34" t="s">
        <v>8</v>
      </c>
      <c r="F351" s="34" t="s">
        <v>8</v>
      </c>
      <c r="G351" s="34" t="s">
        <v>8</v>
      </c>
      <c r="H351" s="34" t="s">
        <v>8</v>
      </c>
      <c r="I351" s="34" t="s">
        <v>7</v>
      </c>
      <c r="J351" s="34">
        <f t="shared" si="26"/>
        <v>312447</v>
      </c>
      <c r="K351" s="34" t="s">
        <v>10</v>
      </c>
      <c r="L351" s="34" t="s">
        <v>8</v>
      </c>
      <c r="M351" s="34" t="s">
        <v>8</v>
      </c>
      <c r="N351" s="17"/>
    </row>
    <row r="352" spans="1:14" ht="15.5" hidden="1" x14ac:dyDescent="0.35">
      <c r="A352" s="69"/>
      <c r="B352" s="34" t="s">
        <v>831</v>
      </c>
      <c r="C352" s="34">
        <v>12</v>
      </c>
      <c r="D352" s="34">
        <f t="shared" si="25"/>
        <v>6</v>
      </c>
      <c r="E352" s="34" t="s">
        <v>8</v>
      </c>
      <c r="F352" s="34" t="s">
        <v>8</v>
      </c>
      <c r="G352" s="34" t="s">
        <v>8</v>
      </c>
      <c r="H352" s="34" t="s">
        <v>8</v>
      </c>
      <c r="I352" s="34" t="s">
        <v>7</v>
      </c>
      <c r="J352" s="34">
        <f t="shared" si="26"/>
        <v>312453</v>
      </c>
      <c r="K352" s="34" t="s">
        <v>10</v>
      </c>
      <c r="L352" s="34" t="s">
        <v>8</v>
      </c>
      <c r="M352" s="34" t="s">
        <v>8</v>
      </c>
      <c r="N352" s="17"/>
    </row>
    <row r="353" spans="1:14" ht="15.5" hidden="1" x14ac:dyDescent="0.35">
      <c r="A353" s="69"/>
      <c r="B353" s="34" t="s">
        <v>832</v>
      </c>
      <c r="C353" s="34">
        <v>12</v>
      </c>
      <c r="D353" s="34">
        <f t="shared" si="25"/>
        <v>6</v>
      </c>
      <c r="E353" s="34" t="s">
        <v>8</v>
      </c>
      <c r="F353" s="34" t="s">
        <v>8</v>
      </c>
      <c r="G353" s="34" t="s">
        <v>8</v>
      </c>
      <c r="H353" s="34" t="s">
        <v>8</v>
      </c>
      <c r="I353" s="34" t="s">
        <v>7</v>
      </c>
      <c r="J353" s="34">
        <f t="shared" si="26"/>
        <v>312459</v>
      </c>
      <c r="K353" s="34" t="s">
        <v>10</v>
      </c>
      <c r="L353" s="34" t="s">
        <v>8</v>
      </c>
      <c r="M353" s="34" t="s">
        <v>8</v>
      </c>
      <c r="N353" s="17"/>
    </row>
    <row r="354" spans="1:14" ht="15.5" hidden="1" x14ac:dyDescent="0.35">
      <c r="A354" s="69"/>
      <c r="B354" s="34" t="s">
        <v>833</v>
      </c>
      <c r="C354" s="34">
        <v>12</v>
      </c>
      <c r="D354" s="34">
        <f t="shared" si="25"/>
        <v>6</v>
      </c>
      <c r="E354" s="34" t="s">
        <v>8</v>
      </c>
      <c r="F354" s="34" t="s">
        <v>8</v>
      </c>
      <c r="G354" s="34" t="s">
        <v>8</v>
      </c>
      <c r="H354" s="34" t="s">
        <v>8</v>
      </c>
      <c r="I354" s="34" t="s">
        <v>7</v>
      </c>
      <c r="J354" s="34">
        <f t="shared" si="26"/>
        <v>312465</v>
      </c>
      <c r="K354" s="34" t="s">
        <v>10</v>
      </c>
      <c r="L354" s="34" t="s">
        <v>8</v>
      </c>
      <c r="M354" s="34" t="s">
        <v>8</v>
      </c>
      <c r="N354" s="17"/>
    </row>
    <row r="355" spans="1:14" ht="15.5" hidden="1" x14ac:dyDescent="0.35">
      <c r="A355" s="69"/>
      <c r="B355" s="34" t="s">
        <v>834</v>
      </c>
      <c r="C355" s="34">
        <v>12</v>
      </c>
      <c r="D355" s="34">
        <f t="shared" si="25"/>
        <v>6</v>
      </c>
      <c r="E355" s="34" t="s">
        <v>8</v>
      </c>
      <c r="F355" s="34" t="s">
        <v>8</v>
      </c>
      <c r="G355" s="34" t="s">
        <v>8</v>
      </c>
      <c r="H355" s="34" t="s">
        <v>8</v>
      </c>
      <c r="I355" s="34" t="s">
        <v>7</v>
      </c>
      <c r="J355" s="34">
        <f t="shared" si="26"/>
        <v>312471</v>
      </c>
      <c r="K355" s="34" t="s">
        <v>10</v>
      </c>
      <c r="L355" s="34" t="s">
        <v>8</v>
      </c>
      <c r="M355" s="34" t="s">
        <v>8</v>
      </c>
      <c r="N355" s="17"/>
    </row>
    <row r="356" spans="1:14" ht="15.5" hidden="1" x14ac:dyDescent="0.35">
      <c r="A356" s="69"/>
      <c r="B356" s="34" t="s">
        <v>835</v>
      </c>
      <c r="C356" s="34">
        <v>12</v>
      </c>
      <c r="D356" s="34">
        <f t="shared" si="25"/>
        <v>6</v>
      </c>
      <c r="E356" s="34" t="s">
        <v>8</v>
      </c>
      <c r="F356" s="34" t="s">
        <v>8</v>
      </c>
      <c r="G356" s="34" t="s">
        <v>8</v>
      </c>
      <c r="H356" s="34" t="s">
        <v>8</v>
      </c>
      <c r="I356" s="34" t="s">
        <v>7</v>
      </c>
      <c r="J356" s="34">
        <f t="shared" si="26"/>
        <v>312477</v>
      </c>
      <c r="K356" s="34" t="s">
        <v>10</v>
      </c>
      <c r="L356" s="34" t="s">
        <v>8</v>
      </c>
      <c r="M356" s="34" t="s">
        <v>8</v>
      </c>
      <c r="N356" s="17"/>
    </row>
    <row r="357" spans="1:14" ht="15.5" hidden="1" x14ac:dyDescent="0.35">
      <c r="A357" s="69"/>
      <c r="B357" s="34" t="s">
        <v>836</v>
      </c>
      <c r="C357" s="34">
        <v>12</v>
      </c>
      <c r="D357" s="34">
        <f t="shared" si="25"/>
        <v>6</v>
      </c>
      <c r="E357" s="34" t="s">
        <v>8</v>
      </c>
      <c r="F357" s="34" t="s">
        <v>8</v>
      </c>
      <c r="G357" s="34" t="s">
        <v>8</v>
      </c>
      <c r="H357" s="34" t="s">
        <v>8</v>
      </c>
      <c r="I357" s="34" t="s">
        <v>7</v>
      </c>
      <c r="J357" s="34">
        <f t="shared" si="26"/>
        <v>312483</v>
      </c>
      <c r="K357" s="34" t="s">
        <v>10</v>
      </c>
      <c r="L357" s="34" t="s">
        <v>8</v>
      </c>
      <c r="M357" s="34" t="s">
        <v>8</v>
      </c>
      <c r="N357" s="17"/>
    </row>
    <row r="358" spans="1:14" ht="15.5" hidden="1" x14ac:dyDescent="0.35">
      <c r="A358" s="69"/>
      <c r="B358" s="34" t="s">
        <v>837</v>
      </c>
      <c r="C358" s="34">
        <v>12</v>
      </c>
      <c r="D358" s="34">
        <f t="shared" si="25"/>
        <v>6</v>
      </c>
      <c r="E358" s="34" t="s">
        <v>8</v>
      </c>
      <c r="F358" s="34" t="s">
        <v>8</v>
      </c>
      <c r="G358" s="34" t="s">
        <v>8</v>
      </c>
      <c r="H358" s="34" t="s">
        <v>8</v>
      </c>
      <c r="I358" s="34" t="s">
        <v>7</v>
      </c>
      <c r="J358" s="34">
        <f t="shared" si="26"/>
        <v>312489</v>
      </c>
      <c r="K358" s="34" t="s">
        <v>10</v>
      </c>
      <c r="L358" s="34" t="s">
        <v>8</v>
      </c>
      <c r="M358" s="34" t="s">
        <v>8</v>
      </c>
      <c r="N358" s="17"/>
    </row>
    <row r="359" spans="1:14" ht="15.5" hidden="1" x14ac:dyDescent="0.35">
      <c r="A359" s="69"/>
      <c r="B359" s="34" t="s">
        <v>838</v>
      </c>
      <c r="C359" s="34">
        <v>12</v>
      </c>
      <c r="D359" s="34">
        <f t="shared" si="25"/>
        <v>6</v>
      </c>
      <c r="E359" s="34" t="s">
        <v>8</v>
      </c>
      <c r="F359" s="34" t="s">
        <v>8</v>
      </c>
      <c r="G359" s="34" t="s">
        <v>8</v>
      </c>
      <c r="H359" s="34" t="s">
        <v>8</v>
      </c>
      <c r="I359" s="34" t="s">
        <v>7</v>
      </c>
      <c r="J359" s="34">
        <f t="shared" si="26"/>
        <v>312495</v>
      </c>
      <c r="K359" s="34" t="s">
        <v>10</v>
      </c>
      <c r="L359" s="34" t="s">
        <v>8</v>
      </c>
      <c r="M359" s="34" t="s">
        <v>8</v>
      </c>
      <c r="N359" s="17"/>
    </row>
    <row r="360" spans="1:14" ht="15.5" hidden="1" x14ac:dyDescent="0.35">
      <c r="A360" s="69"/>
      <c r="B360" s="34" t="s">
        <v>839</v>
      </c>
      <c r="C360" s="34">
        <v>12</v>
      </c>
      <c r="D360" s="34">
        <f t="shared" si="25"/>
        <v>6</v>
      </c>
      <c r="E360" s="34" t="s">
        <v>8</v>
      </c>
      <c r="F360" s="34" t="s">
        <v>8</v>
      </c>
      <c r="G360" s="34" t="s">
        <v>8</v>
      </c>
      <c r="H360" s="34" t="s">
        <v>8</v>
      </c>
      <c r="I360" s="34" t="s">
        <v>7</v>
      </c>
      <c r="J360" s="34">
        <f t="shared" si="26"/>
        <v>312501</v>
      </c>
      <c r="K360" s="34" t="s">
        <v>10</v>
      </c>
      <c r="L360" s="34" t="s">
        <v>8</v>
      </c>
      <c r="M360" s="34" t="s">
        <v>8</v>
      </c>
      <c r="N360" s="17"/>
    </row>
    <row r="361" spans="1:14" ht="15.5" hidden="1" x14ac:dyDescent="0.35">
      <c r="A361" s="69"/>
      <c r="B361" s="34" t="s">
        <v>840</v>
      </c>
      <c r="C361" s="34">
        <v>12</v>
      </c>
      <c r="D361" s="34">
        <f t="shared" si="25"/>
        <v>6</v>
      </c>
      <c r="E361" s="34" t="s">
        <v>8</v>
      </c>
      <c r="F361" s="34" t="s">
        <v>8</v>
      </c>
      <c r="G361" s="34" t="s">
        <v>8</v>
      </c>
      <c r="H361" s="34" t="s">
        <v>8</v>
      </c>
      <c r="I361" s="34" t="s">
        <v>7</v>
      </c>
      <c r="J361" s="34">
        <f t="shared" si="26"/>
        <v>312507</v>
      </c>
      <c r="K361" s="34" t="s">
        <v>10</v>
      </c>
      <c r="L361" s="34" t="s">
        <v>8</v>
      </c>
      <c r="M361" s="34" t="s">
        <v>8</v>
      </c>
      <c r="N361" s="17"/>
    </row>
    <row r="362" spans="1:14" ht="15.5" hidden="1" x14ac:dyDescent="0.35">
      <c r="A362" s="69"/>
      <c r="B362" s="34" t="s">
        <v>841</v>
      </c>
      <c r="C362" s="34">
        <v>12</v>
      </c>
      <c r="D362" s="34">
        <f t="shared" si="25"/>
        <v>6</v>
      </c>
      <c r="E362" s="34" t="s">
        <v>8</v>
      </c>
      <c r="F362" s="34" t="s">
        <v>8</v>
      </c>
      <c r="G362" s="34" t="s">
        <v>8</v>
      </c>
      <c r="H362" s="34" t="s">
        <v>8</v>
      </c>
      <c r="I362" s="34" t="s">
        <v>7</v>
      </c>
      <c r="J362" s="34">
        <f t="shared" si="26"/>
        <v>312513</v>
      </c>
      <c r="K362" s="34" t="s">
        <v>10</v>
      </c>
      <c r="L362" s="34" t="s">
        <v>8</v>
      </c>
      <c r="M362" s="34" t="s">
        <v>8</v>
      </c>
      <c r="N362" s="17"/>
    </row>
    <row r="363" spans="1:14" ht="15.5" hidden="1" x14ac:dyDescent="0.35">
      <c r="A363" s="69"/>
      <c r="B363" s="34" t="s">
        <v>842</v>
      </c>
      <c r="C363" s="34">
        <v>12</v>
      </c>
      <c r="D363" s="34">
        <f t="shared" si="25"/>
        <v>6</v>
      </c>
      <c r="E363" s="34" t="s">
        <v>8</v>
      </c>
      <c r="F363" s="34" t="s">
        <v>8</v>
      </c>
      <c r="G363" s="34" t="s">
        <v>8</v>
      </c>
      <c r="H363" s="34" t="s">
        <v>8</v>
      </c>
      <c r="I363" s="34" t="s">
        <v>7</v>
      </c>
      <c r="J363" s="34">
        <f t="shared" si="26"/>
        <v>312519</v>
      </c>
      <c r="K363" s="34" t="s">
        <v>10</v>
      </c>
      <c r="L363" s="34" t="s">
        <v>8</v>
      </c>
      <c r="M363" s="34" t="s">
        <v>8</v>
      </c>
      <c r="N363" s="17"/>
    </row>
    <row r="364" spans="1:14" ht="15.5" hidden="1" x14ac:dyDescent="0.35">
      <c r="A364" s="69"/>
      <c r="B364" s="34" t="s">
        <v>843</v>
      </c>
      <c r="C364" s="34">
        <v>12</v>
      </c>
      <c r="D364" s="34">
        <f t="shared" si="25"/>
        <v>6</v>
      </c>
      <c r="E364" s="34" t="s">
        <v>8</v>
      </c>
      <c r="F364" s="34" t="s">
        <v>8</v>
      </c>
      <c r="G364" s="34" t="s">
        <v>8</v>
      </c>
      <c r="H364" s="34" t="s">
        <v>8</v>
      </c>
      <c r="I364" s="34" t="s">
        <v>7</v>
      </c>
      <c r="J364" s="34">
        <f t="shared" si="26"/>
        <v>312525</v>
      </c>
      <c r="K364" s="34" t="s">
        <v>10</v>
      </c>
      <c r="L364" s="34" t="s">
        <v>8</v>
      </c>
      <c r="M364" s="34" t="s">
        <v>8</v>
      </c>
      <c r="N364" s="17"/>
    </row>
    <row r="365" spans="1:14" ht="15.5" hidden="1" x14ac:dyDescent="0.35">
      <c r="A365" s="69"/>
      <c r="B365" s="34" t="s">
        <v>844</v>
      </c>
      <c r="C365" s="34">
        <v>12</v>
      </c>
      <c r="D365" s="34">
        <f t="shared" si="25"/>
        <v>6</v>
      </c>
      <c r="E365" s="34" t="s">
        <v>8</v>
      </c>
      <c r="F365" s="34" t="s">
        <v>8</v>
      </c>
      <c r="G365" s="34" t="s">
        <v>8</v>
      </c>
      <c r="H365" s="34" t="s">
        <v>8</v>
      </c>
      <c r="I365" s="34" t="s">
        <v>7</v>
      </c>
      <c r="J365" s="34">
        <f t="shared" si="26"/>
        <v>312531</v>
      </c>
      <c r="K365" s="34" t="s">
        <v>10</v>
      </c>
      <c r="L365" s="34" t="s">
        <v>8</v>
      </c>
      <c r="M365" s="34" t="s">
        <v>8</v>
      </c>
      <c r="N365" s="17"/>
    </row>
    <row r="366" spans="1:14" ht="15.5" hidden="1" x14ac:dyDescent="0.35">
      <c r="A366" s="69"/>
      <c r="B366" s="34" t="s">
        <v>845</v>
      </c>
      <c r="C366" s="34">
        <v>12</v>
      </c>
      <c r="D366" s="34">
        <f t="shared" ref="D366:D429" si="27">C366/2</f>
        <v>6</v>
      </c>
      <c r="E366" s="34" t="s">
        <v>8</v>
      </c>
      <c r="F366" s="34" t="s">
        <v>8</v>
      </c>
      <c r="G366" s="34" t="s">
        <v>8</v>
      </c>
      <c r="H366" s="34" t="s">
        <v>8</v>
      </c>
      <c r="I366" s="34" t="s">
        <v>7</v>
      </c>
      <c r="J366" s="34">
        <f t="shared" ref="J366:J429" si="28">J365+D365</f>
        <v>312537</v>
      </c>
      <c r="K366" s="34" t="s">
        <v>10</v>
      </c>
      <c r="L366" s="34" t="s">
        <v>8</v>
      </c>
      <c r="M366" s="34" t="s">
        <v>8</v>
      </c>
      <c r="N366" s="17"/>
    </row>
    <row r="367" spans="1:14" ht="15.5" hidden="1" x14ac:dyDescent="0.35">
      <c r="A367" s="69"/>
      <c r="B367" s="34" t="s">
        <v>846</v>
      </c>
      <c r="C367" s="34">
        <v>12</v>
      </c>
      <c r="D367" s="34">
        <f t="shared" si="27"/>
        <v>6</v>
      </c>
      <c r="E367" s="34" t="s">
        <v>8</v>
      </c>
      <c r="F367" s="34" t="s">
        <v>8</v>
      </c>
      <c r="G367" s="34" t="s">
        <v>8</v>
      </c>
      <c r="H367" s="34" t="s">
        <v>8</v>
      </c>
      <c r="I367" s="34" t="s">
        <v>7</v>
      </c>
      <c r="J367" s="34">
        <f t="shared" si="28"/>
        <v>312543</v>
      </c>
      <c r="K367" s="34" t="s">
        <v>10</v>
      </c>
      <c r="L367" s="34" t="s">
        <v>8</v>
      </c>
      <c r="M367" s="34" t="s">
        <v>8</v>
      </c>
      <c r="N367" s="17"/>
    </row>
    <row r="368" spans="1:14" ht="15.5" hidden="1" x14ac:dyDescent="0.35">
      <c r="A368" s="69"/>
      <c r="B368" s="34" t="s">
        <v>847</v>
      </c>
      <c r="C368" s="34">
        <v>12</v>
      </c>
      <c r="D368" s="34">
        <f t="shared" si="27"/>
        <v>6</v>
      </c>
      <c r="E368" s="34" t="s">
        <v>8</v>
      </c>
      <c r="F368" s="34" t="s">
        <v>8</v>
      </c>
      <c r="G368" s="34" t="s">
        <v>8</v>
      </c>
      <c r="H368" s="34" t="s">
        <v>8</v>
      </c>
      <c r="I368" s="34" t="s">
        <v>7</v>
      </c>
      <c r="J368" s="34">
        <f t="shared" si="28"/>
        <v>312549</v>
      </c>
      <c r="K368" s="34" t="s">
        <v>10</v>
      </c>
      <c r="L368" s="34" t="s">
        <v>8</v>
      </c>
      <c r="M368" s="34" t="s">
        <v>8</v>
      </c>
      <c r="N368" s="17"/>
    </row>
    <row r="369" spans="1:14" ht="15.5" hidden="1" x14ac:dyDescent="0.35">
      <c r="A369" s="69"/>
      <c r="B369" s="34" t="s">
        <v>848</v>
      </c>
      <c r="C369" s="34">
        <v>12</v>
      </c>
      <c r="D369" s="34">
        <f t="shared" si="27"/>
        <v>6</v>
      </c>
      <c r="E369" s="34" t="s">
        <v>8</v>
      </c>
      <c r="F369" s="34" t="s">
        <v>8</v>
      </c>
      <c r="G369" s="34" t="s">
        <v>8</v>
      </c>
      <c r="H369" s="34" t="s">
        <v>8</v>
      </c>
      <c r="I369" s="34" t="s">
        <v>7</v>
      </c>
      <c r="J369" s="34">
        <f t="shared" si="28"/>
        <v>312555</v>
      </c>
      <c r="K369" s="34" t="s">
        <v>10</v>
      </c>
      <c r="L369" s="34" t="s">
        <v>8</v>
      </c>
      <c r="M369" s="34" t="s">
        <v>8</v>
      </c>
      <c r="N369" s="17"/>
    </row>
    <row r="370" spans="1:14" ht="15.5" hidden="1" x14ac:dyDescent="0.35">
      <c r="A370" s="69"/>
      <c r="B370" s="34" t="s">
        <v>849</v>
      </c>
      <c r="C370" s="34">
        <v>12</v>
      </c>
      <c r="D370" s="34">
        <f t="shared" si="27"/>
        <v>6</v>
      </c>
      <c r="E370" s="34" t="s">
        <v>8</v>
      </c>
      <c r="F370" s="34" t="s">
        <v>8</v>
      </c>
      <c r="G370" s="34" t="s">
        <v>8</v>
      </c>
      <c r="H370" s="34" t="s">
        <v>8</v>
      </c>
      <c r="I370" s="34" t="s">
        <v>7</v>
      </c>
      <c r="J370" s="34">
        <f t="shared" si="28"/>
        <v>312561</v>
      </c>
      <c r="K370" s="34" t="s">
        <v>10</v>
      </c>
      <c r="L370" s="34" t="s">
        <v>8</v>
      </c>
      <c r="M370" s="34" t="s">
        <v>8</v>
      </c>
      <c r="N370" s="17"/>
    </row>
    <row r="371" spans="1:14" ht="15.5" hidden="1" x14ac:dyDescent="0.35">
      <c r="A371" s="69"/>
      <c r="B371" s="34" t="s">
        <v>850</v>
      </c>
      <c r="C371" s="34">
        <v>12</v>
      </c>
      <c r="D371" s="34">
        <f t="shared" si="27"/>
        <v>6</v>
      </c>
      <c r="E371" s="34" t="s">
        <v>8</v>
      </c>
      <c r="F371" s="34" t="s">
        <v>8</v>
      </c>
      <c r="G371" s="34" t="s">
        <v>8</v>
      </c>
      <c r="H371" s="34" t="s">
        <v>8</v>
      </c>
      <c r="I371" s="34" t="s">
        <v>7</v>
      </c>
      <c r="J371" s="34">
        <f t="shared" si="28"/>
        <v>312567</v>
      </c>
      <c r="K371" s="34" t="s">
        <v>10</v>
      </c>
      <c r="L371" s="34" t="s">
        <v>8</v>
      </c>
      <c r="M371" s="34" t="s">
        <v>8</v>
      </c>
      <c r="N371" s="17"/>
    </row>
    <row r="372" spans="1:14" ht="15.5" hidden="1" x14ac:dyDescent="0.35">
      <c r="A372" s="69"/>
      <c r="B372" s="34" t="s">
        <v>851</v>
      </c>
      <c r="C372" s="34">
        <v>12</v>
      </c>
      <c r="D372" s="34">
        <f t="shared" si="27"/>
        <v>6</v>
      </c>
      <c r="E372" s="34" t="s">
        <v>8</v>
      </c>
      <c r="F372" s="34" t="s">
        <v>8</v>
      </c>
      <c r="G372" s="34" t="s">
        <v>8</v>
      </c>
      <c r="H372" s="34" t="s">
        <v>8</v>
      </c>
      <c r="I372" s="34" t="s">
        <v>7</v>
      </c>
      <c r="J372" s="34">
        <f t="shared" si="28"/>
        <v>312573</v>
      </c>
      <c r="K372" s="34" t="s">
        <v>10</v>
      </c>
      <c r="L372" s="34" t="s">
        <v>8</v>
      </c>
      <c r="M372" s="34" t="s">
        <v>8</v>
      </c>
      <c r="N372" s="17"/>
    </row>
    <row r="373" spans="1:14" ht="15.5" hidden="1" x14ac:dyDescent="0.35">
      <c r="A373" s="69"/>
      <c r="B373" s="34" t="s">
        <v>852</v>
      </c>
      <c r="C373" s="34">
        <v>12</v>
      </c>
      <c r="D373" s="34">
        <f t="shared" si="27"/>
        <v>6</v>
      </c>
      <c r="E373" s="34" t="s">
        <v>8</v>
      </c>
      <c r="F373" s="34" t="s">
        <v>8</v>
      </c>
      <c r="G373" s="34" t="s">
        <v>8</v>
      </c>
      <c r="H373" s="34" t="s">
        <v>8</v>
      </c>
      <c r="I373" s="34" t="s">
        <v>7</v>
      </c>
      <c r="J373" s="34">
        <f t="shared" si="28"/>
        <v>312579</v>
      </c>
      <c r="K373" s="34" t="s">
        <v>10</v>
      </c>
      <c r="L373" s="34" t="s">
        <v>8</v>
      </c>
      <c r="M373" s="34" t="s">
        <v>8</v>
      </c>
      <c r="N373" s="17"/>
    </row>
    <row r="374" spans="1:14" ht="15.5" hidden="1" x14ac:dyDescent="0.35">
      <c r="A374" s="69"/>
      <c r="B374" s="34" t="s">
        <v>853</v>
      </c>
      <c r="C374" s="34">
        <v>12</v>
      </c>
      <c r="D374" s="34">
        <f t="shared" si="27"/>
        <v>6</v>
      </c>
      <c r="E374" s="34" t="s">
        <v>8</v>
      </c>
      <c r="F374" s="34" t="s">
        <v>8</v>
      </c>
      <c r="G374" s="34" t="s">
        <v>8</v>
      </c>
      <c r="H374" s="34" t="s">
        <v>8</v>
      </c>
      <c r="I374" s="34" t="s">
        <v>7</v>
      </c>
      <c r="J374" s="34">
        <f t="shared" si="28"/>
        <v>312585</v>
      </c>
      <c r="K374" s="34" t="s">
        <v>10</v>
      </c>
      <c r="L374" s="34" t="s">
        <v>8</v>
      </c>
      <c r="M374" s="34" t="s">
        <v>8</v>
      </c>
      <c r="N374" s="17"/>
    </row>
    <row r="375" spans="1:14" ht="15.5" hidden="1" x14ac:dyDescent="0.35">
      <c r="A375" s="69"/>
      <c r="B375" s="34" t="s">
        <v>854</v>
      </c>
      <c r="C375" s="34">
        <v>12</v>
      </c>
      <c r="D375" s="34">
        <f t="shared" si="27"/>
        <v>6</v>
      </c>
      <c r="E375" s="34" t="s">
        <v>8</v>
      </c>
      <c r="F375" s="34" t="s">
        <v>8</v>
      </c>
      <c r="G375" s="34" t="s">
        <v>8</v>
      </c>
      <c r="H375" s="34" t="s">
        <v>8</v>
      </c>
      <c r="I375" s="34" t="s">
        <v>7</v>
      </c>
      <c r="J375" s="34">
        <f t="shared" si="28"/>
        <v>312591</v>
      </c>
      <c r="K375" s="34" t="s">
        <v>10</v>
      </c>
      <c r="L375" s="34" t="s">
        <v>8</v>
      </c>
      <c r="M375" s="34" t="s">
        <v>8</v>
      </c>
      <c r="N375" s="17"/>
    </row>
    <row r="376" spans="1:14" ht="15.5" hidden="1" x14ac:dyDescent="0.35">
      <c r="A376" s="69"/>
      <c r="B376" s="34" t="s">
        <v>855</v>
      </c>
      <c r="C376" s="34">
        <v>12</v>
      </c>
      <c r="D376" s="34">
        <f t="shared" si="27"/>
        <v>6</v>
      </c>
      <c r="E376" s="34" t="s">
        <v>8</v>
      </c>
      <c r="F376" s="34" t="s">
        <v>8</v>
      </c>
      <c r="G376" s="34" t="s">
        <v>8</v>
      </c>
      <c r="H376" s="34" t="s">
        <v>8</v>
      </c>
      <c r="I376" s="34" t="s">
        <v>7</v>
      </c>
      <c r="J376" s="34">
        <f t="shared" si="28"/>
        <v>312597</v>
      </c>
      <c r="K376" s="34" t="s">
        <v>10</v>
      </c>
      <c r="L376" s="34" t="s">
        <v>8</v>
      </c>
      <c r="M376" s="34" t="s">
        <v>8</v>
      </c>
      <c r="N376" s="17"/>
    </row>
    <row r="377" spans="1:14" ht="15.5" hidden="1" x14ac:dyDescent="0.35">
      <c r="A377" s="69"/>
      <c r="B377" s="34" t="s">
        <v>856</v>
      </c>
      <c r="C377" s="34">
        <v>12</v>
      </c>
      <c r="D377" s="34">
        <f t="shared" si="27"/>
        <v>6</v>
      </c>
      <c r="E377" s="34" t="s">
        <v>8</v>
      </c>
      <c r="F377" s="34" t="s">
        <v>8</v>
      </c>
      <c r="G377" s="34" t="s">
        <v>8</v>
      </c>
      <c r="H377" s="34" t="s">
        <v>8</v>
      </c>
      <c r="I377" s="34" t="s">
        <v>7</v>
      </c>
      <c r="J377" s="34">
        <f t="shared" si="28"/>
        <v>312603</v>
      </c>
      <c r="K377" s="34" t="s">
        <v>10</v>
      </c>
      <c r="L377" s="34" t="s">
        <v>8</v>
      </c>
      <c r="M377" s="34" t="s">
        <v>8</v>
      </c>
      <c r="N377" s="17"/>
    </row>
    <row r="378" spans="1:14" ht="15.5" hidden="1" x14ac:dyDescent="0.35">
      <c r="A378" s="69"/>
      <c r="B378" s="34" t="s">
        <v>857</v>
      </c>
      <c r="C378" s="34">
        <v>12</v>
      </c>
      <c r="D378" s="34">
        <f t="shared" si="27"/>
        <v>6</v>
      </c>
      <c r="E378" s="34" t="s">
        <v>8</v>
      </c>
      <c r="F378" s="34" t="s">
        <v>8</v>
      </c>
      <c r="G378" s="34" t="s">
        <v>8</v>
      </c>
      <c r="H378" s="34" t="s">
        <v>8</v>
      </c>
      <c r="I378" s="34" t="s">
        <v>7</v>
      </c>
      <c r="J378" s="34">
        <f t="shared" si="28"/>
        <v>312609</v>
      </c>
      <c r="K378" s="34" t="s">
        <v>10</v>
      </c>
      <c r="L378" s="34" t="s">
        <v>8</v>
      </c>
      <c r="M378" s="34" t="s">
        <v>8</v>
      </c>
      <c r="N378" s="17"/>
    </row>
    <row r="379" spans="1:14" ht="15.5" hidden="1" x14ac:dyDescent="0.35">
      <c r="A379" s="69"/>
      <c r="B379" s="34" t="s">
        <v>858</v>
      </c>
      <c r="C379" s="34">
        <v>12</v>
      </c>
      <c r="D379" s="34">
        <f t="shared" si="27"/>
        <v>6</v>
      </c>
      <c r="E379" s="34" t="s">
        <v>8</v>
      </c>
      <c r="F379" s="34" t="s">
        <v>8</v>
      </c>
      <c r="G379" s="34" t="s">
        <v>8</v>
      </c>
      <c r="H379" s="34" t="s">
        <v>8</v>
      </c>
      <c r="I379" s="34" t="s">
        <v>7</v>
      </c>
      <c r="J379" s="34">
        <f t="shared" si="28"/>
        <v>312615</v>
      </c>
      <c r="K379" s="34" t="s">
        <v>10</v>
      </c>
      <c r="L379" s="34" t="s">
        <v>8</v>
      </c>
      <c r="M379" s="34" t="s">
        <v>8</v>
      </c>
      <c r="N379" s="17"/>
    </row>
    <row r="380" spans="1:14" ht="15.5" hidden="1" x14ac:dyDescent="0.35">
      <c r="A380" s="69"/>
      <c r="B380" s="34" t="s">
        <v>859</v>
      </c>
      <c r="C380" s="34">
        <v>12</v>
      </c>
      <c r="D380" s="34">
        <f t="shared" si="27"/>
        <v>6</v>
      </c>
      <c r="E380" s="34" t="s">
        <v>8</v>
      </c>
      <c r="F380" s="34" t="s">
        <v>8</v>
      </c>
      <c r="G380" s="34" t="s">
        <v>8</v>
      </c>
      <c r="H380" s="34" t="s">
        <v>8</v>
      </c>
      <c r="I380" s="34" t="s">
        <v>7</v>
      </c>
      <c r="J380" s="34">
        <f t="shared" si="28"/>
        <v>312621</v>
      </c>
      <c r="K380" s="34" t="s">
        <v>10</v>
      </c>
      <c r="L380" s="34" t="s">
        <v>8</v>
      </c>
      <c r="M380" s="34" t="s">
        <v>8</v>
      </c>
      <c r="N380" s="17"/>
    </row>
    <row r="381" spans="1:14" ht="15.5" hidden="1" x14ac:dyDescent="0.35">
      <c r="A381" s="69"/>
      <c r="B381" s="34" t="s">
        <v>860</v>
      </c>
      <c r="C381" s="34">
        <v>12</v>
      </c>
      <c r="D381" s="34">
        <f t="shared" si="27"/>
        <v>6</v>
      </c>
      <c r="E381" s="34" t="s">
        <v>8</v>
      </c>
      <c r="F381" s="34" t="s">
        <v>8</v>
      </c>
      <c r="G381" s="34" t="s">
        <v>8</v>
      </c>
      <c r="H381" s="34" t="s">
        <v>8</v>
      </c>
      <c r="I381" s="34" t="s">
        <v>7</v>
      </c>
      <c r="J381" s="34">
        <f t="shared" si="28"/>
        <v>312627</v>
      </c>
      <c r="K381" s="34" t="s">
        <v>10</v>
      </c>
      <c r="L381" s="34" t="s">
        <v>8</v>
      </c>
      <c r="M381" s="34" t="s">
        <v>8</v>
      </c>
      <c r="N381" s="17"/>
    </row>
    <row r="382" spans="1:14" ht="15.5" hidden="1" x14ac:dyDescent="0.35">
      <c r="A382" s="69"/>
      <c r="B382" s="34" t="s">
        <v>861</v>
      </c>
      <c r="C382" s="34">
        <v>12</v>
      </c>
      <c r="D382" s="34">
        <f t="shared" si="27"/>
        <v>6</v>
      </c>
      <c r="E382" s="34" t="s">
        <v>8</v>
      </c>
      <c r="F382" s="34" t="s">
        <v>8</v>
      </c>
      <c r="G382" s="34" t="s">
        <v>8</v>
      </c>
      <c r="H382" s="34" t="s">
        <v>8</v>
      </c>
      <c r="I382" s="34" t="s">
        <v>7</v>
      </c>
      <c r="J382" s="34">
        <f t="shared" si="28"/>
        <v>312633</v>
      </c>
      <c r="K382" s="34" t="s">
        <v>10</v>
      </c>
      <c r="L382" s="34" t="s">
        <v>8</v>
      </c>
      <c r="M382" s="34" t="s">
        <v>8</v>
      </c>
      <c r="N382" s="17"/>
    </row>
    <row r="383" spans="1:14" ht="15.5" hidden="1" x14ac:dyDescent="0.35">
      <c r="A383" s="69"/>
      <c r="B383" s="34" t="s">
        <v>862</v>
      </c>
      <c r="C383" s="34">
        <v>12</v>
      </c>
      <c r="D383" s="34">
        <f t="shared" si="27"/>
        <v>6</v>
      </c>
      <c r="E383" s="34" t="s">
        <v>8</v>
      </c>
      <c r="F383" s="34" t="s">
        <v>8</v>
      </c>
      <c r="G383" s="34" t="s">
        <v>8</v>
      </c>
      <c r="H383" s="34" t="s">
        <v>8</v>
      </c>
      <c r="I383" s="34" t="s">
        <v>7</v>
      </c>
      <c r="J383" s="34">
        <f t="shared" si="28"/>
        <v>312639</v>
      </c>
      <c r="K383" s="34" t="s">
        <v>10</v>
      </c>
      <c r="L383" s="34" t="s">
        <v>8</v>
      </c>
      <c r="M383" s="34" t="s">
        <v>8</v>
      </c>
      <c r="N383" s="17"/>
    </row>
    <row r="384" spans="1:14" ht="15.5" hidden="1" x14ac:dyDescent="0.35">
      <c r="A384" s="69"/>
      <c r="B384" s="34" t="s">
        <v>863</v>
      </c>
      <c r="C384" s="34">
        <v>12</v>
      </c>
      <c r="D384" s="34">
        <f t="shared" si="27"/>
        <v>6</v>
      </c>
      <c r="E384" s="34" t="s">
        <v>8</v>
      </c>
      <c r="F384" s="34" t="s">
        <v>8</v>
      </c>
      <c r="G384" s="34" t="s">
        <v>8</v>
      </c>
      <c r="H384" s="34" t="s">
        <v>8</v>
      </c>
      <c r="I384" s="34" t="s">
        <v>7</v>
      </c>
      <c r="J384" s="34">
        <f t="shared" si="28"/>
        <v>312645</v>
      </c>
      <c r="K384" s="34" t="s">
        <v>10</v>
      </c>
      <c r="L384" s="34" t="s">
        <v>8</v>
      </c>
      <c r="M384" s="34" t="s">
        <v>8</v>
      </c>
      <c r="N384" s="17"/>
    </row>
    <row r="385" spans="1:14" ht="15.5" hidden="1" x14ac:dyDescent="0.35">
      <c r="A385" s="69"/>
      <c r="B385" s="34" t="s">
        <v>864</v>
      </c>
      <c r="C385" s="34">
        <v>12</v>
      </c>
      <c r="D385" s="34">
        <f t="shared" si="27"/>
        <v>6</v>
      </c>
      <c r="E385" s="34" t="s">
        <v>8</v>
      </c>
      <c r="F385" s="34" t="s">
        <v>8</v>
      </c>
      <c r="G385" s="34" t="s">
        <v>8</v>
      </c>
      <c r="H385" s="34" t="s">
        <v>8</v>
      </c>
      <c r="I385" s="34" t="s">
        <v>7</v>
      </c>
      <c r="J385" s="34">
        <f t="shared" si="28"/>
        <v>312651</v>
      </c>
      <c r="K385" s="34" t="s">
        <v>10</v>
      </c>
      <c r="L385" s="34" t="s">
        <v>8</v>
      </c>
      <c r="M385" s="34" t="s">
        <v>8</v>
      </c>
      <c r="N385" s="17"/>
    </row>
    <row r="386" spans="1:14" ht="15.5" hidden="1" x14ac:dyDescent="0.35">
      <c r="A386" s="69"/>
      <c r="B386" s="34" t="s">
        <v>865</v>
      </c>
      <c r="C386" s="34">
        <v>12</v>
      </c>
      <c r="D386" s="34">
        <f t="shared" si="27"/>
        <v>6</v>
      </c>
      <c r="E386" s="34" t="s">
        <v>8</v>
      </c>
      <c r="F386" s="34" t="s">
        <v>8</v>
      </c>
      <c r="G386" s="34" t="s">
        <v>8</v>
      </c>
      <c r="H386" s="34" t="s">
        <v>8</v>
      </c>
      <c r="I386" s="34" t="s">
        <v>7</v>
      </c>
      <c r="J386" s="34">
        <f t="shared" si="28"/>
        <v>312657</v>
      </c>
      <c r="K386" s="34" t="s">
        <v>10</v>
      </c>
      <c r="L386" s="34" t="s">
        <v>8</v>
      </c>
      <c r="M386" s="34" t="s">
        <v>8</v>
      </c>
      <c r="N386" s="17"/>
    </row>
    <row r="387" spans="1:14" ht="15.5" hidden="1" x14ac:dyDescent="0.35">
      <c r="A387" s="69"/>
      <c r="B387" s="34" t="s">
        <v>866</v>
      </c>
      <c r="C387" s="34">
        <v>12</v>
      </c>
      <c r="D387" s="34">
        <f t="shared" si="27"/>
        <v>6</v>
      </c>
      <c r="E387" s="34" t="s">
        <v>8</v>
      </c>
      <c r="F387" s="34" t="s">
        <v>8</v>
      </c>
      <c r="G387" s="34" t="s">
        <v>8</v>
      </c>
      <c r="H387" s="34" t="s">
        <v>8</v>
      </c>
      <c r="I387" s="34" t="s">
        <v>7</v>
      </c>
      <c r="J387" s="34">
        <f t="shared" si="28"/>
        <v>312663</v>
      </c>
      <c r="K387" s="34" t="s">
        <v>10</v>
      </c>
      <c r="L387" s="34" t="s">
        <v>8</v>
      </c>
      <c r="M387" s="34" t="s">
        <v>8</v>
      </c>
      <c r="N387" s="17"/>
    </row>
    <row r="388" spans="1:14" ht="15.5" hidden="1" x14ac:dyDescent="0.35">
      <c r="A388" s="69"/>
      <c r="B388" s="34" t="s">
        <v>867</v>
      </c>
      <c r="C388" s="34">
        <v>12</v>
      </c>
      <c r="D388" s="34">
        <f t="shared" si="27"/>
        <v>6</v>
      </c>
      <c r="E388" s="34" t="s">
        <v>8</v>
      </c>
      <c r="F388" s="34" t="s">
        <v>8</v>
      </c>
      <c r="G388" s="34" t="s">
        <v>8</v>
      </c>
      <c r="H388" s="34" t="s">
        <v>8</v>
      </c>
      <c r="I388" s="34" t="s">
        <v>7</v>
      </c>
      <c r="J388" s="34">
        <f t="shared" si="28"/>
        <v>312669</v>
      </c>
      <c r="K388" s="34" t="s">
        <v>10</v>
      </c>
      <c r="L388" s="34" t="s">
        <v>8</v>
      </c>
      <c r="M388" s="34" t="s">
        <v>8</v>
      </c>
      <c r="N388" s="17"/>
    </row>
    <row r="389" spans="1:14" ht="15.5" hidden="1" x14ac:dyDescent="0.35">
      <c r="A389" s="69"/>
      <c r="B389" s="34" t="s">
        <v>868</v>
      </c>
      <c r="C389" s="34">
        <v>12</v>
      </c>
      <c r="D389" s="34">
        <f t="shared" si="27"/>
        <v>6</v>
      </c>
      <c r="E389" s="34" t="s">
        <v>8</v>
      </c>
      <c r="F389" s="34" t="s">
        <v>8</v>
      </c>
      <c r="G389" s="34" t="s">
        <v>8</v>
      </c>
      <c r="H389" s="34" t="s">
        <v>8</v>
      </c>
      <c r="I389" s="34" t="s">
        <v>7</v>
      </c>
      <c r="J389" s="34">
        <f t="shared" si="28"/>
        <v>312675</v>
      </c>
      <c r="K389" s="34" t="s">
        <v>10</v>
      </c>
      <c r="L389" s="34" t="s">
        <v>8</v>
      </c>
      <c r="M389" s="34" t="s">
        <v>8</v>
      </c>
      <c r="N389" s="17"/>
    </row>
    <row r="390" spans="1:14" ht="15.5" hidden="1" x14ac:dyDescent="0.35">
      <c r="A390" s="69"/>
      <c r="B390" s="34" t="s">
        <v>869</v>
      </c>
      <c r="C390" s="34">
        <v>12</v>
      </c>
      <c r="D390" s="34">
        <f t="shared" si="27"/>
        <v>6</v>
      </c>
      <c r="E390" s="34" t="s">
        <v>8</v>
      </c>
      <c r="F390" s="34" t="s">
        <v>8</v>
      </c>
      <c r="G390" s="34" t="s">
        <v>8</v>
      </c>
      <c r="H390" s="34" t="s">
        <v>8</v>
      </c>
      <c r="I390" s="34" t="s">
        <v>7</v>
      </c>
      <c r="J390" s="34">
        <f t="shared" si="28"/>
        <v>312681</v>
      </c>
      <c r="K390" s="34" t="s">
        <v>10</v>
      </c>
      <c r="L390" s="34" t="s">
        <v>8</v>
      </c>
      <c r="M390" s="34" t="s">
        <v>8</v>
      </c>
      <c r="N390" s="17"/>
    </row>
    <row r="391" spans="1:14" ht="15.5" hidden="1" x14ac:dyDescent="0.35">
      <c r="A391" s="69"/>
      <c r="B391" s="34" t="s">
        <v>870</v>
      </c>
      <c r="C391" s="34">
        <v>12</v>
      </c>
      <c r="D391" s="34">
        <f t="shared" si="27"/>
        <v>6</v>
      </c>
      <c r="E391" s="34" t="s">
        <v>8</v>
      </c>
      <c r="F391" s="34" t="s">
        <v>8</v>
      </c>
      <c r="G391" s="34" t="s">
        <v>8</v>
      </c>
      <c r="H391" s="34" t="s">
        <v>8</v>
      </c>
      <c r="I391" s="34" t="s">
        <v>7</v>
      </c>
      <c r="J391" s="34">
        <f t="shared" si="28"/>
        <v>312687</v>
      </c>
      <c r="K391" s="34" t="s">
        <v>10</v>
      </c>
      <c r="L391" s="34" t="s">
        <v>8</v>
      </c>
      <c r="M391" s="34" t="s">
        <v>8</v>
      </c>
      <c r="N391" s="17"/>
    </row>
    <row r="392" spans="1:14" ht="15.5" hidden="1" x14ac:dyDescent="0.35">
      <c r="A392" s="69"/>
      <c r="B392" s="34" t="s">
        <v>871</v>
      </c>
      <c r="C392" s="34">
        <v>12</v>
      </c>
      <c r="D392" s="34">
        <f t="shared" si="27"/>
        <v>6</v>
      </c>
      <c r="E392" s="34" t="s">
        <v>8</v>
      </c>
      <c r="F392" s="34" t="s">
        <v>8</v>
      </c>
      <c r="G392" s="34" t="s">
        <v>8</v>
      </c>
      <c r="H392" s="34" t="s">
        <v>8</v>
      </c>
      <c r="I392" s="34" t="s">
        <v>7</v>
      </c>
      <c r="J392" s="34">
        <f t="shared" si="28"/>
        <v>312693</v>
      </c>
      <c r="K392" s="34" t="s">
        <v>10</v>
      </c>
      <c r="L392" s="34" t="s">
        <v>8</v>
      </c>
      <c r="M392" s="34" t="s">
        <v>8</v>
      </c>
      <c r="N392" s="17"/>
    </row>
    <row r="393" spans="1:14" ht="15.5" hidden="1" x14ac:dyDescent="0.35">
      <c r="A393" s="69"/>
      <c r="B393" s="34" t="s">
        <v>872</v>
      </c>
      <c r="C393" s="34">
        <v>12</v>
      </c>
      <c r="D393" s="34">
        <f t="shared" si="27"/>
        <v>6</v>
      </c>
      <c r="E393" s="34" t="s">
        <v>8</v>
      </c>
      <c r="F393" s="34" t="s">
        <v>8</v>
      </c>
      <c r="G393" s="34" t="s">
        <v>8</v>
      </c>
      <c r="H393" s="34" t="s">
        <v>8</v>
      </c>
      <c r="I393" s="34" t="s">
        <v>7</v>
      </c>
      <c r="J393" s="34">
        <f t="shared" si="28"/>
        <v>312699</v>
      </c>
      <c r="K393" s="34" t="s">
        <v>10</v>
      </c>
      <c r="L393" s="34" t="s">
        <v>8</v>
      </c>
      <c r="M393" s="34" t="s">
        <v>8</v>
      </c>
      <c r="N393" s="17"/>
    </row>
    <row r="394" spans="1:14" ht="15.5" hidden="1" x14ac:dyDescent="0.35">
      <c r="A394" s="69"/>
      <c r="B394" s="34" t="s">
        <v>873</v>
      </c>
      <c r="C394" s="34">
        <v>12</v>
      </c>
      <c r="D394" s="34">
        <f t="shared" si="27"/>
        <v>6</v>
      </c>
      <c r="E394" s="34" t="s">
        <v>8</v>
      </c>
      <c r="F394" s="34" t="s">
        <v>8</v>
      </c>
      <c r="G394" s="34" t="s">
        <v>8</v>
      </c>
      <c r="H394" s="34" t="s">
        <v>8</v>
      </c>
      <c r="I394" s="34" t="s">
        <v>7</v>
      </c>
      <c r="J394" s="34">
        <f t="shared" si="28"/>
        <v>312705</v>
      </c>
      <c r="K394" s="34" t="s">
        <v>10</v>
      </c>
      <c r="L394" s="34" t="s">
        <v>8</v>
      </c>
      <c r="M394" s="34" t="s">
        <v>8</v>
      </c>
      <c r="N394" s="17"/>
    </row>
    <row r="395" spans="1:14" ht="15.5" hidden="1" x14ac:dyDescent="0.35">
      <c r="A395" s="69"/>
      <c r="B395" s="34" t="s">
        <v>874</v>
      </c>
      <c r="C395" s="34">
        <v>12</v>
      </c>
      <c r="D395" s="34">
        <f t="shared" si="27"/>
        <v>6</v>
      </c>
      <c r="E395" s="34" t="s">
        <v>8</v>
      </c>
      <c r="F395" s="34" t="s">
        <v>8</v>
      </c>
      <c r="G395" s="34" t="s">
        <v>8</v>
      </c>
      <c r="H395" s="34" t="s">
        <v>8</v>
      </c>
      <c r="I395" s="34" t="s">
        <v>7</v>
      </c>
      <c r="J395" s="34">
        <f t="shared" si="28"/>
        <v>312711</v>
      </c>
      <c r="K395" s="34" t="s">
        <v>10</v>
      </c>
      <c r="L395" s="34" t="s">
        <v>8</v>
      </c>
      <c r="M395" s="34" t="s">
        <v>8</v>
      </c>
      <c r="N395" s="17"/>
    </row>
    <row r="396" spans="1:14" ht="15.5" hidden="1" x14ac:dyDescent="0.35">
      <c r="A396" s="69"/>
      <c r="B396" s="34" t="s">
        <v>875</v>
      </c>
      <c r="C396" s="34">
        <v>12</v>
      </c>
      <c r="D396" s="34">
        <f t="shared" si="27"/>
        <v>6</v>
      </c>
      <c r="E396" s="34" t="s">
        <v>8</v>
      </c>
      <c r="F396" s="34" t="s">
        <v>8</v>
      </c>
      <c r="G396" s="34" t="s">
        <v>8</v>
      </c>
      <c r="H396" s="34" t="s">
        <v>8</v>
      </c>
      <c r="I396" s="34" t="s">
        <v>7</v>
      </c>
      <c r="J396" s="34">
        <f t="shared" si="28"/>
        <v>312717</v>
      </c>
      <c r="K396" s="34" t="s">
        <v>10</v>
      </c>
      <c r="L396" s="34" t="s">
        <v>8</v>
      </c>
      <c r="M396" s="34" t="s">
        <v>8</v>
      </c>
      <c r="N396" s="17"/>
    </row>
    <row r="397" spans="1:14" ht="15.5" hidden="1" x14ac:dyDescent="0.35">
      <c r="A397" s="69"/>
      <c r="B397" s="34" t="s">
        <v>876</v>
      </c>
      <c r="C397" s="34">
        <v>12</v>
      </c>
      <c r="D397" s="34">
        <f t="shared" si="27"/>
        <v>6</v>
      </c>
      <c r="E397" s="34" t="s">
        <v>8</v>
      </c>
      <c r="F397" s="34" t="s">
        <v>8</v>
      </c>
      <c r="G397" s="34" t="s">
        <v>8</v>
      </c>
      <c r="H397" s="34" t="s">
        <v>8</v>
      </c>
      <c r="I397" s="34" t="s">
        <v>7</v>
      </c>
      <c r="J397" s="34">
        <f t="shared" si="28"/>
        <v>312723</v>
      </c>
      <c r="K397" s="34" t="s">
        <v>10</v>
      </c>
      <c r="L397" s="34" t="s">
        <v>8</v>
      </c>
      <c r="M397" s="34" t="s">
        <v>8</v>
      </c>
      <c r="N397" s="17"/>
    </row>
    <row r="398" spans="1:14" ht="15.5" hidden="1" x14ac:dyDescent="0.35">
      <c r="A398" s="69"/>
      <c r="B398" s="34" t="s">
        <v>877</v>
      </c>
      <c r="C398" s="34">
        <v>12</v>
      </c>
      <c r="D398" s="34">
        <f t="shared" si="27"/>
        <v>6</v>
      </c>
      <c r="E398" s="34" t="s">
        <v>8</v>
      </c>
      <c r="F398" s="34" t="s">
        <v>8</v>
      </c>
      <c r="G398" s="34" t="s">
        <v>8</v>
      </c>
      <c r="H398" s="34" t="s">
        <v>8</v>
      </c>
      <c r="I398" s="34" t="s">
        <v>7</v>
      </c>
      <c r="J398" s="34">
        <f t="shared" si="28"/>
        <v>312729</v>
      </c>
      <c r="K398" s="34" t="s">
        <v>10</v>
      </c>
      <c r="L398" s="34" t="s">
        <v>8</v>
      </c>
      <c r="M398" s="34" t="s">
        <v>8</v>
      </c>
      <c r="N398" s="17"/>
    </row>
    <row r="399" spans="1:14" ht="15.5" hidden="1" x14ac:dyDescent="0.35">
      <c r="A399" s="69"/>
      <c r="B399" s="34" t="s">
        <v>878</v>
      </c>
      <c r="C399" s="34">
        <v>12</v>
      </c>
      <c r="D399" s="34">
        <f t="shared" si="27"/>
        <v>6</v>
      </c>
      <c r="E399" s="34" t="s">
        <v>8</v>
      </c>
      <c r="F399" s="34" t="s">
        <v>8</v>
      </c>
      <c r="G399" s="34" t="s">
        <v>8</v>
      </c>
      <c r="H399" s="34" t="s">
        <v>8</v>
      </c>
      <c r="I399" s="34" t="s">
        <v>7</v>
      </c>
      <c r="J399" s="34">
        <f t="shared" si="28"/>
        <v>312735</v>
      </c>
      <c r="K399" s="34" t="s">
        <v>10</v>
      </c>
      <c r="L399" s="34" t="s">
        <v>8</v>
      </c>
      <c r="M399" s="34" t="s">
        <v>8</v>
      </c>
      <c r="N399" s="17"/>
    </row>
    <row r="400" spans="1:14" ht="15.5" hidden="1" x14ac:dyDescent="0.35">
      <c r="A400" s="69"/>
      <c r="B400" s="34" t="s">
        <v>879</v>
      </c>
      <c r="C400" s="34">
        <v>12</v>
      </c>
      <c r="D400" s="34">
        <f t="shared" si="27"/>
        <v>6</v>
      </c>
      <c r="E400" s="34" t="s">
        <v>8</v>
      </c>
      <c r="F400" s="34" t="s">
        <v>8</v>
      </c>
      <c r="G400" s="34" t="s">
        <v>8</v>
      </c>
      <c r="H400" s="34" t="s">
        <v>8</v>
      </c>
      <c r="I400" s="34" t="s">
        <v>7</v>
      </c>
      <c r="J400" s="34">
        <f t="shared" si="28"/>
        <v>312741</v>
      </c>
      <c r="K400" s="34" t="s">
        <v>10</v>
      </c>
      <c r="L400" s="34" t="s">
        <v>8</v>
      </c>
      <c r="M400" s="34" t="s">
        <v>8</v>
      </c>
      <c r="N400" s="17"/>
    </row>
    <row r="401" spans="1:14" ht="15.5" hidden="1" x14ac:dyDescent="0.35">
      <c r="A401" s="69"/>
      <c r="B401" s="34" t="s">
        <v>880</v>
      </c>
      <c r="C401" s="34">
        <v>12</v>
      </c>
      <c r="D401" s="34">
        <f t="shared" si="27"/>
        <v>6</v>
      </c>
      <c r="E401" s="34" t="s">
        <v>8</v>
      </c>
      <c r="F401" s="34" t="s">
        <v>8</v>
      </c>
      <c r="G401" s="34" t="s">
        <v>8</v>
      </c>
      <c r="H401" s="34" t="s">
        <v>8</v>
      </c>
      <c r="I401" s="34" t="s">
        <v>7</v>
      </c>
      <c r="J401" s="34">
        <f t="shared" si="28"/>
        <v>312747</v>
      </c>
      <c r="K401" s="34" t="s">
        <v>10</v>
      </c>
      <c r="L401" s="34" t="s">
        <v>8</v>
      </c>
      <c r="M401" s="34" t="s">
        <v>8</v>
      </c>
      <c r="N401" s="17"/>
    </row>
    <row r="402" spans="1:14" ht="15.5" hidden="1" x14ac:dyDescent="0.35">
      <c r="A402" s="69"/>
      <c r="B402" s="34" t="s">
        <v>881</v>
      </c>
      <c r="C402" s="34">
        <v>12</v>
      </c>
      <c r="D402" s="34">
        <f t="shared" si="27"/>
        <v>6</v>
      </c>
      <c r="E402" s="34" t="s">
        <v>8</v>
      </c>
      <c r="F402" s="34" t="s">
        <v>8</v>
      </c>
      <c r="G402" s="34" t="s">
        <v>8</v>
      </c>
      <c r="H402" s="34" t="s">
        <v>8</v>
      </c>
      <c r="I402" s="34" t="s">
        <v>7</v>
      </c>
      <c r="J402" s="34">
        <f t="shared" si="28"/>
        <v>312753</v>
      </c>
      <c r="K402" s="34" t="s">
        <v>10</v>
      </c>
      <c r="L402" s="34" t="s">
        <v>8</v>
      </c>
      <c r="M402" s="34" t="s">
        <v>8</v>
      </c>
      <c r="N402" s="17"/>
    </row>
    <row r="403" spans="1:14" ht="15.5" hidden="1" x14ac:dyDescent="0.35">
      <c r="A403" s="69"/>
      <c r="B403" s="34" t="s">
        <v>882</v>
      </c>
      <c r="C403" s="34">
        <v>12</v>
      </c>
      <c r="D403" s="34">
        <f t="shared" si="27"/>
        <v>6</v>
      </c>
      <c r="E403" s="34" t="s">
        <v>8</v>
      </c>
      <c r="F403" s="34" t="s">
        <v>8</v>
      </c>
      <c r="G403" s="34" t="s">
        <v>8</v>
      </c>
      <c r="H403" s="34" t="s">
        <v>8</v>
      </c>
      <c r="I403" s="34" t="s">
        <v>7</v>
      </c>
      <c r="J403" s="34">
        <f t="shared" si="28"/>
        <v>312759</v>
      </c>
      <c r="K403" s="34" t="s">
        <v>10</v>
      </c>
      <c r="L403" s="34" t="s">
        <v>8</v>
      </c>
      <c r="M403" s="34" t="s">
        <v>8</v>
      </c>
      <c r="N403" s="17"/>
    </row>
    <row r="404" spans="1:14" ht="15.5" hidden="1" x14ac:dyDescent="0.35">
      <c r="A404" s="69"/>
      <c r="B404" s="34" t="s">
        <v>883</v>
      </c>
      <c r="C404" s="34">
        <v>12</v>
      </c>
      <c r="D404" s="34">
        <f t="shared" si="27"/>
        <v>6</v>
      </c>
      <c r="E404" s="34" t="s">
        <v>8</v>
      </c>
      <c r="F404" s="34" t="s">
        <v>8</v>
      </c>
      <c r="G404" s="34" t="s">
        <v>8</v>
      </c>
      <c r="H404" s="34" t="s">
        <v>8</v>
      </c>
      <c r="I404" s="34" t="s">
        <v>7</v>
      </c>
      <c r="J404" s="34">
        <f t="shared" si="28"/>
        <v>312765</v>
      </c>
      <c r="K404" s="34" t="s">
        <v>10</v>
      </c>
      <c r="L404" s="34" t="s">
        <v>8</v>
      </c>
      <c r="M404" s="34" t="s">
        <v>8</v>
      </c>
      <c r="N404" s="17"/>
    </row>
    <row r="405" spans="1:14" ht="15.5" hidden="1" x14ac:dyDescent="0.35">
      <c r="A405" s="69"/>
      <c r="B405" s="34" t="s">
        <v>884</v>
      </c>
      <c r="C405" s="34">
        <v>12</v>
      </c>
      <c r="D405" s="34">
        <f t="shared" si="27"/>
        <v>6</v>
      </c>
      <c r="E405" s="34" t="s">
        <v>8</v>
      </c>
      <c r="F405" s="34" t="s">
        <v>8</v>
      </c>
      <c r="G405" s="34" t="s">
        <v>8</v>
      </c>
      <c r="H405" s="34" t="s">
        <v>8</v>
      </c>
      <c r="I405" s="34" t="s">
        <v>7</v>
      </c>
      <c r="J405" s="34">
        <f t="shared" si="28"/>
        <v>312771</v>
      </c>
      <c r="K405" s="34" t="s">
        <v>10</v>
      </c>
      <c r="L405" s="34" t="s">
        <v>8</v>
      </c>
      <c r="M405" s="34" t="s">
        <v>8</v>
      </c>
      <c r="N405" s="17"/>
    </row>
    <row r="406" spans="1:14" ht="15.5" hidden="1" x14ac:dyDescent="0.35">
      <c r="A406" s="69"/>
      <c r="B406" s="34" t="s">
        <v>885</v>
      </c>
      <c r="C406" s="34">
        <v>12</v>
      </c>
      <c r="D406" s="34">
        <f t="shared" si="27"/>
        <v>6</v>
      </c>
      <c r="E406" s="34" t="s">
        <v>8</v>
      </c>
      <c r="F406" s="34" t="s">
        <v>8</v>
      </c>
      <c r="G406" s="34" t="s">
        <v>8</v>
      </c>
      <c r="H406" s="34" t="s">
        <v>8</v>
      </c>
      <c r="I406" s="34" t="s">
        <v>7</v>
      </c>
      <c r="J406" s="34">
        <f t="shared" si="28"/>
        <v>312777</v>
      </c>
      <c r="K406" s="34" t="s">
        <v>10</v>
      </c>
      <c r="L406" s="34" t="s">
        <v>8</v>
      </c>
      <c r="M406" s="34" t="s">
        <v>8</v>
      </c>
      <c r="N406" s="17"/>
    </row>
    <row r="407" spans="1:14" ht="15.5" hidden="1" x14ac:dyDescent="0.35">
      <c r="A407" s="69"/>
      <c r="B407" s="34" t="s">
        <v>886</v>
      </c>
      <c r="C407" s="34">
        <v>12</v>
      </c>
      <c r="D407" s="34">
        <f t="shared" si="27"/>
        <v>6</v>
      </c>
      <c r="E407" s="34" t="s">
        <v>8</v>
      </c>
      <c r="F407" s="34" t="s">
        <v>8</v>
      </c>
      <c r="G407" s="34" t="s">
        <v>8</v>
      </c>
      <c r="H407" s="34" t="s">
        <v>8</v>
      </c>
      <c r="I407" s="34" t="s">
        <v>7</v>
      </c>
      <c r="J407" s="34">
        <f t="shared" si="28"/>
        <v>312783</v>
      </c>
      <c r="K407" s="34" t="s">
        <v>10</v>
      </c>
      <c r="L407" s="34" t="s">
        <v>8</v>
      </c>
      <c r="M407" s="34" t="s">
        <v>8</v>
      </c>
      <c r="N407" s="17"/>
    </row>
    <row r="408" spans="1:14" ht="15.5" hidden="1" x14ac:dyDescent="0.35">
      <c r="A408" s="69"/>
      <c r="B408" s="34" t="s">
        <v>887</v>
      </c>
      <c r="C408" s="34">
        <v>12</v>
      </c>
      <c r="D408" s="34">
        <f t="shared" si="27"/>
        <v>6</v>
      </c>
      <c r="E408" s="34" t="s">
        <v>8</v>
      </c>
      <c r="F408" s="34" t="s">
        <v>8</v>
      </c>
      <c r="G408" s="34" t="s">
        <v>8</v>
      </c>
      <c r="H408" s="34" t="s">
        <v>8</v>
      </c>
      <c r="I408" s="34" t="s">
        <v>7</v>
      </c>
      <c r="J408" s="34">
        <f t="shared" si="28"/>
        <v>312789</v>
      </c>
      <c r="K408" s="34" t="s">
        <v>10</v>
      </c>
      <c r="L408" s="34" t="s">
        <v>8</v>
      </c>
      <c r="M408" s="34" t="s">
        <v>8</v>
      </c>
      <c r="N408" s="17"/>
    </row>
    <row r="409" spans="1:14" ht="15.5" hidden="1" x14ac:dyDescent="0.35">
      <c r="A409" s="69"/>
      <c r="B409" s="34" t="s">
        <v>888</v>
      </c>
      <c r="C409" s="34">
        <v>12</v>
      </c>
      <c r="D409" s="34">
        <f t="shared" si="27"/>
        <v>6</v>
      </c>
      <c r="E409" s="34" t="s">
        <v>8</v>
      </c>
      <c r="F409" s="34" t="s">
        <v>8</v>
      </c>
      <c r="G409" s="34" t="s">
        <v>8</v>
      </c>
      <c r="H409" s="34" t="s">
        <v>8</v>
      </c>
      <c r="I409" s="34" t="s">
        <v>7</v>
      </c>
      <c r="J409" s="34">
        <f t="shared" si="28"/>
        <v>312795</v>
      </c>
      <c r="K409" s="34" t="s">
        <v>10</v>
      </c>
      <c r="L409" s="34" t="s">
        <v>8</v>
      </c>
      <c r="M409" s="34" t="s">
        <v>8</v>
      </c>
      <c r="N409" s="17"/>
    </row>
    <row r="410" spans="1:14" ht="15.5" hidden="1" x14ac:dyDescent="0.35">
      <c r="A410" s="69"/>
      <c r="B410" s="34" t="s">
        <v>889</v>
      </c>
      <c r="C410" s="34">
        <v>12</v>
      </c>
      <c r="D410" s="34">
        <f t="shared" si="27"/>
        <v>6</v>
      </c>
      <c r="E410" s="34" t="s">
        <v>8</v>
      </c>
      <c r="F410" s="34" t="s">
        <v>8</v>
      </c>
      <c r="G410" s="34" t="s">
        <v>8</v>
      </c>
      <c r="H410" s="34" t="s">
        <v>8</v>
      </c>
      <c r="I410" s="34" t="s">
        <v>7</v>
      </c>
      <c r="J410" s="34">
        <f t="shared" si="28"/>
        <v>312801</v>
      </c>
      <c r="K410" s="34" t="s">
        <v>10</v>
      </c>
      <c r="L410" s="34" t="s">
        <v>8</v>
      </c>
      <c r="M410" s="34" t="s">
        <v>8</v>
      </c>
      <c r="N410" s="17"/>
    </row>
    <row r="411" spans="1:14" ht="15.5" hidden="1" x14ac:dyDescent="0.35">
      <c r="A411" s="69"/>
      <c r="B411" s="34" t="s">
        <v>890</v>
      </c>
      <c r="C411" s="34">
        <v>12</v>
      </c>
      <c r="D411" s="34">
        <f t="shared" si="27"/>
        <v>6</v>
      </c>
      <c r="E411" s="34" t="s">
        <v>8</v>
      </c>
      <c r="F411" s="34" t="s">
        <v>8</v>
      </c>
      <c r="G411" s="34" t="s">
        <v>8</v>
      </c>
      <c r="H411" s="34" t="s">
        <v>8</v>
      </c>
      <c r="I411" s="34" t="s">
        <v>7</v>
      </c>
      <c r="J411" s="34">
        <f t="shared" si="28"/>
        <v>312807</v>
      </c>
      <c r="K411" s="34" t="s">
        <v>10</v>
      </c>
      <c r="L411" s="34" t="s">
        <v>8</v>
      </c>
      <c r="M411" s="34" t="s">
        <v>8</v>
      </c>
      <c r="N411" s="17"/>
    </row>
    <row r="412" spans="1:14" ht="15.5" hidden="1" x14ac:dyDescent="0.35">
      <c r="A412" s="69"/>
      <c r="B412" s="34" t="s">
        <v>891</v>
      </c>
      <c r="C412" s="34">
        <v>12</v>
      </c>
      <c r="D412" s="34">
        <f t="shared" si="27"/>
        <v>6</v>
      </c>
      <c r="E412" s="34" t="s">
        <v>8</v>
      </c>
      <c r="F412" s="34" t="s">
        <v>8</v>
      </c>
      <c r="G412" s="34" t="s">
        <v>8</v>
      </c>
      <c r="H412" s="34" t="s">
        <v>8</v>
      </c>
      <c r="I412" s="34" t="s">
        <v>7</v>
      </c>
      <c r="J412" s="34">
        <f t="shared" si="28"/>
        <v>312813</v>
      </c>
      <c r="K412" s="34" t="s">
        <v>10</v>
      </c>
      <c r="L412" s="34" t="s">
        <v>8</v>
      </c>
      <c r="M412" s="34" t="s">
        <v>8</v>
      </c>
      <c r="N412" s="17"/>
    </row>
    <row r="413" spans="1:14" ht="15.5" hidden="1" x14ac:dyDescent="0.35">
      <c r="A413" s="69"/>
      <c r="B413" s="34" t="s">
        <v>892</v>
      </c>
      <c r="C413" s="34">
        <v>12</v>
      </c>
      <c r="D413" s="34">
        <f t="shared" si="27"/>
        <v>6</v>
      </c>
      <c r="E413" s="34" t="s">
        <v>8</v>
      </c>
      <c r="F413" s="34" t="s">
        <v>8</v>
      </c>
      <c r="G413" s="34" t="s">
        <v>8</v>
      </c>
      <c r="H413" s="34" t="s">
        <v>8</v>
      </c>
      <c r="I413" s="34" t="s">
        <v>7</v>
      </c>
      <c r="J413" s="34">
        <f t="shared" si="28"/>
        <v>312819</v>
      </c>
      <c r="K413" s="34" t="s">
        <v>10</v>
      </c>
      <c r="L413" s="34" t="s">
        <v>8</v>
      </c>
      <c r="M413" s="34" t="s">
        <v>8</v>
      </c>
      <c r="N413" s="17"/>
    </row>
    <row r="414" spans="1:14" ht="15.5" hidden="1" x14ac:dyDescent="0.35">
      <c r="A414" s="69"/>
      <c r="B414" s="34" t="s">
        <v>893</v>
      </c>
      <c r="C414" s="34">
        <v>12</v>
      </c>
      <c r="D414" s="34">
        <f t="shared" si="27"/>
        <v>6</v>
      </c>
      <c r="E414" s="34" t="s">
        <v>8</v>
      </c>
      <c r="F414" s="34" t="s">
        <v>8</v>
      </c>
      <c r="G414" s="34" t="s">
        <v>8</v>
      </c>
      <c r="H414" s="34" t="s">
        <v>8</v>
      </c>
      <c r="I414" s="34" t="s">
        <v>7</v>
      </c>
      <c r="J414" s="34">
        <f t="shared" si="28"/>
        <v>312825</v>
      </c>
      <c r="K414" s="34" t="s">
        <v>10</v>
      </c>
      <c r="L414" s="34" t="s">
        <v>8</v>
      </c>
      <c r="M414" s="34" t="s">
        <v>8</v>
      </c>
      <c r="N414" s="17"/>
    </row>
    <row r="415" spans="1:14" ht="15.5" hidden="1" x14ac:dyDescent="0.35">
      <c r="A415" s="69"/>
      <c r="B415" s="34" t="s">
        <v>894</v>
      </c>
      <c r="C415" s="34">
        <v>12</v>
      </c>
      <c r="D415" s="34">
        <f t="shared" si="27"/>
        <v>6</v>
      </c>
      <c r="E415" s="34" t="s">
        <v>8</v>
      </c>
      <c r="F415" s="34" t="s">
        <v>8</v>
      </c>
      <c r="G415" s="34" t="s">
        <v>8</v>
      </c>
      <c r="H415" s="34" t="s">
        <v>8</v>
      </c>
      <c r="I415" s="34" t="s">
        <v>7</v>
      </c>
      <c r="J415" s="34">
        <f t="shared" si="28"/>
        <v>312831</v>
      </c>
      <c r="K415" s="34" t="s">
        <v>10</v>
      </c>
      <c r="L415" s="34" t="s">
        <v>8</v>
      </c>
      <c r="M415" s="34" t="s">
        <v>8</v>
      </c>
      <c r="N415" s="17"/>
    </row>
    <row r="416" spans="1:14" ht="15.5" hidden="1" x14ac:dyDescent="0.35">
      <c r="A416" s="69"/>
      <c r="B416" s="34" t="s">
        <v>895</v>
      </c>
      <c r="C416" s="34">
        <v>12</v>
      </c>
      <c r="D416" s="34">
        <f t="shared" si="27"/>
        <v>6</v>
      </c>
      <c r="E416" s="34" t="s">
        <v>8</v>
      </c>
      <c r="F416" s="34" t="s">
        <v>8</v>
      </c>
      <c r="G416" s="34" t="s">
        <v>8</v>
      </c>
      <c r="H416" s="34" t="s">
        <v>8</v>
      </c>
      <c r="I416" s="34" t="s">
        <v>7</v>
      </c>
      <c r="J416" s="34">
        <f t="shared" si="28"/>
        <v>312837</v>
      </c>
      <c r="K416" s="34" t="s">
        <v>10</v>
      </c>
      <c r="L416" s="34" t="s">
        <v>8</v>
      </c>
      <c r="M416" s="34" t="s">
        <v>8</v>
      </c>
      <c r="N416" s="17"/>
    </row>
    <row r="417" spans="1:14" ht="15.5" hidden="1" x14ac:dyDescent="0.35">
      <c r="A417" s="69"/>
      <c r="B417" s="34" t="s">
        <v>896</v>
      </c>
      <c r="C417" s="34">
        <v>12</v>
      </c>
      <c r="D417" s="34">
        <f t="shared" si="27"/>
        <v>6</v>
      </c>
      <c r="E417" s="34" t="s">
        <v>8</v>
      </c>
      <c r="F417" s="34" t="s">
        <v>8</v>
      </c>
      <c r="G417" s="34" t="s">
        <v>8</v>
      </c>
      <c r="H417" s="34" t="s">
        <v>8</v>
      </c>
      <c r="I417" s="34" t="s">
        <v>7</v>
      </c>
      <c r="J417" s="34">
        <f t="shared" si="28"/>
        <v>312843</v>
      </c>
      <c r="K417" s="34" t="s">
        <v>10</v>
      </c>
      <c r="L417" s="34" t="s">
        <v>8</v>
      </c>
      <c r="M417" s="34" t="s">
        <v>8</v>
      </c>
      <c r="N417" s="17"/>
    </row>
    <row r="418" spans="1:14" ht="15.5" hidden="1" x14ac:dyDescent="0.35">
      <c r="A418" s="69"/>
      <c r="B418" s="34" t="s">
        <v>897</v>
      </c>
      <c r="C418" s="34">
        <v>12</v>
      </c>
      <c r="D418" s="34">
        <f t="shared" si="27"/>
        <v>6</v>
      </c>
      <c r="E418" s="34" t="s">
        <v>8</v>
      </c>
      <c r="F418" s="34" t="s">
        <v>8</v>
      </c>
      <c r="G418" s="34" t="s">
        <v>8</v>
      </c>
      <c r="H418" s="34" t="s">
        <v>8</v>
      </c>
      <c r="I418" s="34" t="s">
        <v>7</v>
      </c>
      <c r="J418" s="34">
        <f t="shared" si="28"/>
        <v>312849</v>
      </c>
      <c r="K418" s="34" t="s">
        <v>10</v>
      </c>
      <c r="L418" s="34" t="s">
        <v>8</v>
      </c>
      <c r="M418" s="34" t="s">
        <v>8</v>
      </c>
      <c r="N418" s="17"/>
    </row>
    <row r="419" spans="1:14" ht="15.5" hidden="1" x14ac:dyDescent="0.35">
      <c r="A419" s="69"/>
      <c r="B419" s="34" t="s">
        <v>898</v>
      </c>
      <c r="C419" s="34">
        <v>12</v>
      </c>
      <c r="D419" s="34">
        <f t="shared" si="27"/>
        <v>6</v>
      </c>
      <c r="E419" s="34" t="s">
        <v>8</v>
      </c>
      <c r="F419" s="34" t="s">
        <v>8</v>
      </c>
      <c r="G419" s="34" t="s">
        <v>8</v>
      </c>
      <c r="H419" s="34" t="s">
        <v>8</v>
      </c>
      <c r="I419" s="34" t="s">
        <v>7</v>
      </c>
      <c r="J419" s="34">
        <f t="shared" si="28"/>
        <v>312855</v>
      </c>
      <c r="K419" s="34" t="s">
        <v>10</v>
      </c>
      <c r="L419" s="34" t="s">
        <v>8</v>
      </c>
      <c r="M419" s="34" t="s">
        <v>8</v>
      </c>
      <c r="N419" s="17"/>
    </row>
    <row r="420" spans="1:14" ht="15.5" hidden="1" x14ac:dyDescent="0.35">
      <c r="A420" s="69"/>
      <c r="B420" s="34" t="s">
        <v>899</v>
      </c>
      <c r="C420" s="34">
        <v>12</v>
      </c>
      <c r="D420" s="34">
        <f t="shared" si="27"/>
        <v>6</v>
      </c>
      <c r="E420" s="34" t="s">
        <v>8</v>
      </c>
      <c r="F420" s="34" t="s">
        <v>8</v>
      </c>
      <c r="G420" s="34" t="s">
        <v>8</v>
      </c>
      <c r="H420" s="34" t="s">
        <v>8</v>
      </c>
      <c r="I420" s="34" t="s">
        <v>7</v>
      </c>
      <c r="J420" s="34">
        <f t="shared" si="28"/>
        <v>312861</v>
      </c>
      <c r="K420" s="34" t="s">
        <v>10</v>
      </c>
      <c r="L420" s="34" t="s">
        <v>8</v>
      </c>
      <c r="M420" s="34" t="s">
        <v>8</v>
      </c>
      <c r="N420" s="17"/>
    </row>
    <row r="421" spans="1:14" ht="15.5" hidden="1" x14ac:dyDescent="0.35">
      <c r="A421" s="69"/>
      <c r="B421" s="34" t="s">
        <v>900</v>
      </c>
      <c r="C421" s="34">
        <v>12</v>
      </c>
      <c r="D421" s="34">
        <f t="shared" si="27"/>
        <v>6</v>
      </c>
      <c r="E421" s="34" t="s">
        <v>8</v>
      </c>
      <c r="F421" s="34" t="s">
        <v>8</v>
      </c>
      <c r="G421" s="34" t="s">
        <v>8</v>
      </c>
      <c r="H421" s="34" t="s">
        <v>8</v>
      </c>
      <c r="I421" s="34" t="s">
        <v>7</v>
      </c>
      <c r="J421" s="34">
        <f t="shared" si="28"/>
        <v>312867</v>
      </c>
      <c r="K421" s="34" t="s">
        <v>10</v>
      </c>
      <c r="L421" s="34" t="s">
        <v>8</v>
      </c>
      <c r="M421" s="34" t="s">
        <v>8</v>
      </c>
      <c r="N421" s="17"/>
    </row>
    <row r="422" spans="1:14" ht="15.5" hidden="1" x14ac:dyDescent="0.35">
      <c r="A422" s="69"/>
      <c r="B422" s="34" t="s">
        <v>901</v>
      </c>
      <c r="C422" s="34">
        <v>12</v>
      </c>
      <c r="D422" s="34">
        <f t="shared" si="27"/>
        <v>6</v>
      </c>
      <c r="E422" s="34" t="s">
        <v>8</v>
      </c>
      <c r="F422" s="34" t="s">
        <v>8</v>
      </c>
      <c r="G422" s="34" t="s">
        <v>8</v>
      </c>
      <c r="H422" s="34" t="s">
        <v>8</v>
      </c>
      <c r="I422" s="34" t="s">
        <v>7</v>
      </c>
      <c r="J422" s="34">
        <f t="shared" si="28"/>
        <v>312873</v>
      </c>
      <c r="K422" s="34" t="s">
        <v>10</v>
      </c>
      <c r="L422" s="34" t="s">
        <v>8</v>
      </c>
      <c r="M422" s="34" t="s">
        <v>8</v>
      </c>
      <c r="N422" s="17"/>
    </row>
    <row r="423" spans="1:14" ht="15.5" hidden="1" x14ac:dyDescent="0.35">
      <c r="A423" s="69"/>
      <c r="B423" s="34" t="s">
        <v>902</v>
      </c>
      <c r="C423" s="34">
        <v>12</v>
      </c>
      <c r="D423" s="34">
        <f t="shared" si="27"/>
        <v>6</v>
      </c>
      <c r="E423" s="34" t="s">
        <v>8</v>
      </c>
      <c r="F423" s="34" t="s">
        <v>8</v>
      </c>
      <c r="G423" s="34" t="s">
        <v>8</v>
      </c>
      <c r="H423" s="34" t="s">
        <v>8</v>
      </c>
      <c r="I423" s="34" t="s">
        <v>7</v>
      </c>
      <c r="J423" s="34">
        <f t="shared" si="28"/>
        <v>312879</v>
      </c>
      <c r="K423" s="34" t="s">
        <v>10</v>
      </c>
      <c r="L423" s="34" t="s">
        <v>8</v>
      </c>
      <c r="M423" s="34" t="s">
        <v>8</v>
      </c>
      <c r="N423" s="17"/>
    </row>
    <row r="424" spans="1:14" ht="15.5" hidden="1" x14ac:dyDescent="0.35">
      <c r="A424" s="69"/>
      <c r="B424" s="34" t="s">
        <v>903</v>
      </c>
      <c r="C424" s="34">
        <v>12</v>
      </c>
      <c r="D424" s="34">
        <f t="shared" si="27"/>
        <v>6</v>
      </c>
      <c r="E424" s="34" t="s">
        <v>8</v>
      </c>
      <c r="F424" s="34" t="s">
        <v>8</v>
      </c>
      <c r="G424" s="34" t="s">
        <v>8</v>
      </c>
      <c r="H424" s="34" t="s">
        <v>8</v>
      </c>
      <c r="I424" s="34" t="s">
        <v>7</v>
      </c>
      <c r="J424" s="34">
        <f t="shared" si="28"/>
        <v>312885</v>
      </c>
      <c r="K424" s="34" t="s">
        <v>10</v>
      </c>
      <c r="L424" s="34" t="s">
        <v>8</v>
      </c>
      <c r="M424" s="34" t="s">
        <v>8</v>
      </c>
      <c r="N424" s="17"/>
    </row>
    <row r="425" spans="1:14" ht="15.5" hidden="1" x14ac:dyDescent="0.35">
      <c r="A425" s="69"/>
      <c r="B425" s="34" t="s">
        <v>904</v>
      </c>
      <c r="C425" s="34">
        <v>12</v>
      </c>
      <c r="D425" s="34">
        <f t="shared" si="27"/>
        <v>6</v>
      </c>
      <c r="E425" s="34" t="s">
        <v>8</v>
      </c>
      <c r="F425" s="34" t="s">
        <v>8</v>
      </c>
      <c r="G425" s="34" t="s">
        <v>8</v>
      </c>
      <c r="H425" s="34" t="s">
        <v>8</v>
      </c>
      <c r="I425" s="34" t="s">
        <v>7</v>
      </c>
      <c r="J425" s="34">
        <f t="shared" si="28"/>
        <v>312891</v>
      </c>
      <c r="K425" s="34" t="s">
        <v>10</v>
      </c>
      <c r="L425" s="34" t="s">
        <v>8</v>
      </c>
      <c r="M425" s="34" t="s">
        <v>8</v>
      </c>
      <c r="N425" s="17"/>
    </row>
    <row r="426" spans="1:14" ht="15.5" hidden="1" x14ac:dyDescent="0.35">
      <c r="A426" s="69"/>
      <c r="B426" s="34" t="s">
        <v>905</v>
      </c>
      <c r="C426" s="34">
        <v>12</v>
      </c>
      <c r="D426" s="34">
        <f t="shared" si="27"/>
        <v>6</v>
      </c>
      <c r="E426" s="34" t="s">
        <v>8</v>
      </c>
      <c r="F426" s="34" t="s">
        <v>8</v>
      </c>
      <c r="G426" s="34" t="s">
        <v>8</v>
      </c>
      <c r="H426" s="34" t="s">
        <v>8</v>
      </c>
      <c r="I426" s="34" t="s">
        <v>7</v>
      </c>
      <c r="J426" s="34">
        <f t="shared" si="28"/>
        <v>312897</v>
      </c>
      <c r="K426" s="34" t="s">
        <v>10</v>
      </c>
      <c r="L426" s="34" t="s">
        <v>8</v>
      </c>
      <c r="M426" s="34" t="s">
        <v>8</v>
      </c>
      <c r="N426" s="17"/>
    </row>
    <row r="427" spans="1:14" ht="15.5" hidden="1" x14ac:dyDescent="0.35">
      <c r="A427" s="69"/>
      <c r="B427" s="34" t="s">
        <v>906</v>
      </c>
      <c r="C427" s="34">
        <v>12</v>
      </c>
      <c r="D427" s="34">
        <f t="shared" si="27"/>
        <v>6</v>
      </c>
      <c r="E427" s="34" t="s">
        <v>8</v>
      </c>
      <c r="F427" s="34" t="s">
        <v>8</v>
      </c>
      <c r="G427" s="34" t="s">
        <v>8</v>
      </c>
      <c r="H427" s="34" t="s">
        <v>8</v>
      </c>
      <c r="I427" s="34" t="s">
        <v>7</v>
      </c>
      <c r="J427" s="34">
        <f t="shared" si="28"/>
        <v>312903</v>
      </c>
      <c r="K427" s="34" t="s">
        <v>10</v>
      </c>
      <c r="L427" s="34" t="s">
        <v>8</v>
      </c>
      <c r="M427" s="34" t="s">
        <v>8</v>
      </c>
      <c r="N427" s="17"/>
    </row>
    <row r="428" spans="1:14" ht="15.5" hidden="1" x14ac:dyDescent="0.35">
      <c r="A428" s="69"/>
      <c r="B428" s="34" t="s">
        <v>907</v>
      </c>
      <c r="C428" s="34">
        <v>12</v>
      </c>
      <c r="D428" s="34">
        <f t="shared" si="27"/>
        <v>6</v>
      </c>
      <c r="E428" s="34" t="s">
        <v>8</v>
      </c>
      <c r="F428" s="34" t="s">
        <v>8</v>
      </c>
      <c r="G428" s="34" t="s">
        <v>8</v>
      </c>
      <c r="H428" s="34" t="s">
        <v>8</v>
      </c>
      <c r="I428" s="34" t="s">
        <v>7</v>
      </c>
      <c r="J428" s="34">
        <f t="shared" si="28"/>
        <v>312909</v>
      </c>
      <c r="K428" s="34" t="s">
        <v>10</v>
      </c>
      <c r="L428" s="34" t="s">
        <v>8</v>
      </c>
      <c r="M428" s="34" t="s">
        <v>8</v>
      </c>
      <c r="N428" s="17"/>
    </row>
    <row r="429" spans="1:14" ht="15.5" hidden="1" x14ac:dyDescent="0.35">
      <c r="A429" s="69"/>
      <c r="B429" s="34" t="s">
        <v>908</v>
      </c>
      <c r="C429" s="34">
        <v>12</v>
      </c>
      <c r="D429" s="34">
        <f t="shared" si="27"/>
        <v>6</v>
      </c>
      <c r="E429" s="34" t="s">
        <v>8</v>
      </c>
      <c r="F429" s="34" t="s">
        <v>8</v>
      </c>
      <c r="G429" s="34" t="s">
        <v>8</v>
      </c>
      <c r="H429" s="34" t="s">
        <v>8</v>
      </c>
      <c r="I429" s="34" t="s">
        <v>7</v>
      </c>
      <c r="J429" s="34">
        <f t="shared" si="28"/>
        <v>312915</v>
      </c>
      <c r="K429" s="34" t="s">
        <v>10</v>
      </c>
      <c r="L429" s="34" t="s">
        <v>8</v>
      </c>
      <c r="M429" s="34" t="s">
        <v>8</v>
      </c>
      <c r="N429" s="17"/>
    </row>
    <row r="430" spans="1:14" ht="15.5" hidden="1" x14ac:dyDescent="0.35">
      <c r="A430" s="69"/>
      <c r="B430" s="34" t="s">
        <v>909</v>
      </c>
      <c r="C430" s="34">
        <v>12</v>
      </c>
      <c r="D430" s="34">
        <f t="shared" ref="D430:D493" si="29">C430/2</f>
        <v>6</v>
      </c>
      <c r="E430" s="34" t="s">
        <v>8</v>
      </c>
      <c r="F430" s="34" t="s">
        <v>8</v>
      </c>
      <c r="G430" s="34" t="s">
        <v>8</v>
      </c>
      <c r="H430" s="34" t="s">
        <v>8</v>
      </c>
      <c r="I430" s="34" t="s">
        <v>7</v>
      </c>
      <c r="J430" s="34">
        <f t="shared" ref="J430:J493" si="30">J429+D429</f>
        <v>312921</v>
      </c>
      <c r="K430" s="34" t="s">
        <v>10</v>
      </c>
      <c r="L430" s="34" t="s">
        <v>8</v>
      </c>
      <c r="M430" s="34" t="s">
        <v>8</v>
      </c>
      <c r="N430" s="17"/>
    </row>
    <row r="431" spans="1:14" ht="15.5" hidden="1" x14ac:dyDescent="0.35">
      <c r="A431" s="69"/>
      <c r="B431" s="34" t="s">
        <v>910</v>
      </c>
      <c r="C431" s="34">
        <v>12</v>
      </c>
      <c r="D431" s="34">
        <f t="shared" si="29"/>
        <v>6</v>
      </c>
      <c r="E431" s="34" t="s">
        <v>8</v>
      </c>
      <c r="F431" s="34" t="s">
        <v>8</v>
      </c>
      <c r="G431" s="34" t="s">
        <v>8</v>
      </c>
      <c r="H431" s="34" t="s">
        <v>8</v>
      </c>
      <c r="I431" s="34" t="s">
        <v>7</v>
      </c>
      <c r="J431" s="34">
        <f t="shared" si="30"/>
        <v>312927</v>
      </c>
      <c r="K431" s="34" t="s">
        <v>10</v>
      </c>
      <c r="L431" s="34" t="s">
        <v>8</v>
      </c>
      <c r="M431" s="34" t="s">
        <v>8</v>
      </c>
      <c r="N431" s="17"/>
    </row>
    <row r="432" spans="1:14" ht="15.5" hidden="1" x14ac:dyDescent="0.35">
      <c r="A432" s="69"/>
      <c r="B432" s="34" t="s">
        <v>911</v>
      </c>
      <c r="C432" s="34">
        <v>12</v>
      </c>
      <c r="D432" s="34">
        <f t="shared" si="29"/>
        <v>6</v>
      </c>
      <c r="E432" s="34" t="s">
        <v>8</v>
      </c>
      <c r="F432" s="34" t="s">
        <v>8</v>
      </c>
      <c r="G432" s="34" t="s">
        <v>8</v>
      </c>
      <c r="H432" s="34" t="s">
        <v>8</v>
      </c>
      <c r="I432" s="34" t="s">
        <v>7</v>
      </c>
      <c r="J432" s="34">
        <f t="shared" si="30"/>
        <v>312933</v>
      </c>
      <c r="K432" s="34" t="s">
        <v>10</v>
      </c>
      <c r="L432" s="34" t="s">
        <v>8</v>
      </c>
      <c r="M432" s="34" t="s">
        <v>8</v>
      </c>
      <c r="N432" s="17"/>
    </row>
    <row r="433" spans="1:14" ht="15.5" hidden="1" x14ac:dyDescent="0.35">
      <c r="A433" s="69"/>
      <c r="B433" s="34" t="s">
        <v>912</v>
      </c>
      <c r="C433" s="34">
        <v>12</v>
      </c>
      <c r="D433" s="34">
        <f t="shared" si="29"/>
        <v>6</v>
      </c>
      <c r="E433" s="34" t="s">
        <v>8</v>
      </c>
      <c r="F433" s="34" t="s">
        <v>8</v>
      </c>
      <c r="G433" s="34" t="s">
        <v>8</v>
      </c>
      <c r="H433" s="34" t="s">
        <v>8</v>
      </c>
      <c r="I433" s="34" t="s">
        <v>7</v>
      </c>
      <c r="J433" s="34">
        <f t="shared" si="30"/>
        <v>312939</v>
      </c>
      <c r="K433" s="34" t="s">
        <v>10</v>
      </c>
      <c r="L433" s="34" t="s">
        <v>8</v>
      </c>
      <c r="M433" s="34" t="s">
        <v>8</v>
      </c>
      <c r="N433" s="17"/>
    </row>
    <row r="434" spans="1:14" ht="15.5" hidden="1" x14ac:dyDescent="0.35">
      <c r="A434" s="69"/>
      <c r="B434" s="34" t="s">
        <v>913</v>
      </c>
      <c r="C434" s="34">
        <v>12</v>
      </c>
      <c r="D434" s="34">
        <f t="shared" si="29"/>
        <v>6</v>
      </c>
      <c r="E434" s="34" t="s">
        <v>8</v>
      </c>
      <c r="F434" s="34" t="s">
        <v>8</v>
      </c>
      <c r="G434" s="34" t="s">
        <v>8</v>
      </c>
      <c r="H434" s="34" t="s">
        <v>8</v>
      </c>
      <c r="I434" s="34" t="s">
        <v>7</v>
      </c>
      <c r="J434" s="34">
        <f t="shared" si="30"/>
        <v>312945</v>
      </c>
      <c r="K434" s="34" t="s">
        <v>10</v>
      </c>
      <c r="L434" s="34" t="s">
        <v>8</v>
      </c>
      <c r="M434" s="34" t="s">
        <v>8</v>
      </c>
      <c r="N434" s="17"/>
    </row>
    <row r="435" spans="1:14" ht="15.5" hidden="1" x14ac:dyDescent="0.35">
      <c r="A435" s="69"/>
      <c r="B435" s="34" t="s">
        <v>914</v>
      </c>
      <c r="C435" s="34">
        <v>12</v>
      </c>
      <c r="D435" s="34">
        <f t="shared" si="29"/>
        <v>6</v>
      </c>
      <c r="E435" s="34" t="s">
        <v>8</v>
      </c>
      <c r="F435" s="34" t="s">
        <v>8</v>
      </c>
      <c r="G435" s="34" t="s">
        <v>8</v>
      </c>
      <c r="H435" s="34" t="s">
        <v>8</v>
      </c>
      <c r="I435" s="34" t="s">
        <v>7</v>
      </c>
      <c r="J435" s="34">
        <f t="shared" si="30"/>
        <v>312951</v>
      </c>
      <c r="K435" s="34" t="s">
        <v>10</v>
      </c>
      <c r="L435" s="34" t="s">
        <v>8</v>
      </c>
      <c r="M435" s="34" t="s">
        <v>8</v>
      </c>
      <c r="N435" s="17"/>
    </row>
    <row r="436" spans="1:14" ht="15.5" hidden="1" x14ac:dyDescent="0.35">
      <c r="A436" s="69"/>
      <c r="B436" s="34" t="s">
        <v>915</v>
      </c>
      <c r="C436" s="34">
        <v>12</v>
      </c>
      <c r="D436" s="34">
        <f t="shared" si="29"/>
        <v>6</v>
      </c>
      <c r="E436" s="34" t="s">
        <v>8</v>
      </c>
      <c r="F436" s="34" t="s">
        <v>8</v>
      </c>
      <c r="G436" s="34" t="s">
        <v>8</v>
      </c>
      <c r="H436" s="34" t="s">
        <v>8</v>
      </c>
      <c r="I436" s="34" t="s">
        <v>7</v>
      </c>
      <c r="J436" s="34">
        <f t="shared" si="30"/>
        <v>312957</v>
      </c>
      <c r="K436" s="34" t="s">
        <v>10</v>
      </c>
      <c r="L436" s="34" t="s">
        <v>8</v>
      </c>
      <c r="M436" s="34" t="s">
        <v>8</v>
      </c>
      <c r="N436" s="17"/>
    </row>
    <row r="437" spans="1:14" ht="15.5" hidden="1" x14ac:dyDescent="0.35">
      <c r="A437" s="69"/>
      <c r="B437" s="34" t="s">
        <v>916</v>
      </c>
      <c r="C437" s="34">
        <v>12</v>
      </c>
      <c r="D437" s="34">
        <f t="shared" si="29"/>
        <v>6</v>
      </c>
      <c r="E437" s="34" t="s">
        <v>8</v>
      </c>
      <c r="F437" s="34" t="s">
        <v>8</v>
      </c>
      <c r="G437" s="34" t="s">
        <v>8</v>
      </c>
      <c r="H437" s="34" t="s">
        <v>8</v>
      </c>
      <c r="I437" s="34" t="s">
        <v>7</v>
      </c>
      <c r="J437" s="34">
        <f t="shared" si="30"/>
        <v>312963</v>
      </c>
      <c r="K437" s="34" t="s">
        <v>10</v>
      </c>
      <c r="L437" s="34" t="s">
        <v>8</v>
      </c>
      <c r="M437" s="34" t="s">
        <v>8</v>
      </c>
      <c r="N437" s="17"/>
    </row>
    <row r="438" spans="1:14" ht="15.5" hidden="1" x14ac:dyDescent="0.35">
      <c r="A438" s="69"/>
      <c r="B438" s="34" t="s">
        <v>917</v>
      </c>
      <c r="C438" s="34">
        <v>12</v>
      </c>
      <c r="D438" s="34">
        <f t="shared" si="29"/>
        <v>6</v>
      </c>
      <c r="E438" s="34" t="s">
        <v>8</v>
      </c>
      <c r="F438" s="34" t="s">
        <v>8</v>
      </c>
      <c r="G438" s="34" t="s">
        <v>8</v>
      </c>
      <c r="H438" s="34" t="s">
        <v>8</v>
      </c>
      <c r="I438" s="34" t="s">
        <v>7</v>
      </c>
      <c r="J438" s="34">
        <f t="shared" si="30"/>
        <v>312969</v>
      </c>
      <c r="K438" s="34" t="s">
        <v>10</v>
      </c>
      <c r="L438" s="34" t="s">
        <v>8</v>
      </c>
      <c r="M438" s="34" t="s">
        <v>8</v>
      </c>
      <c r="N438" s="17"/>
    </row>
    <row r="439" spans="1:14" ht="15.5" hidden="1" x14ac:dyDescent="0.35">
      <c r="A439" s="69"/>
      <c r="B439" s="34" t="s">
        <v>918</v>
      </c>
      <c r="C439" s="34">
        <v>12</v>
      </c>
      <c r="D439" s="34">
        <f t="shared" si="29"/>
        <v>6</v>
      </c>
      <c r="E439" s="34" t="s">
        <v>8</v>
      </c>
      <c r="F439" s="34" t="s">
        <v>8</v>
      </c>
      <c r="G439" s="34" t="s">
        <v>8</v>
      </c>
      <c r="H439" s="34" t="s">
        <v>8</v>
      </c>
      <c r="I439" s="34" t="s">
        <v>7</v>
      </c>
      <c r="J439" s="34">
        <f t="shared" si="30"/>
        <v>312975</v>
      </c>
      <c r="K439" s="34" t="s">
        <v>10</v>
      </c>
      <c r="L439" s="34" t="s">
        <v>8</v>
      </c>
      <c r="M439" s="34" t="s">
        <v>8</v>
      </c>
      <c r="N439" s="17"/>
    </row>
    <row r="440" spans="1:14" ht="15.5" hidden="1" x14ac:dyDescent="0.35">
      <c r="A440" s="69"/>
      <c r="B440" s="34" t="s">
        <v>919</v>
      </c>
      <c r="C440" s="34">
        <v>12</v>
      </c>
      <c r="D440" s="34">
        <f t="shared" si="29"/>
        <v>6</v>
      </c>
      <c r="E440" s="34" t="s">
        <v>8</v>
      </c>
      <c r="F440" s="34" t="s">
        <v>8</v>
      </c>
      <c r="G440" s="34" t="s">
        <v>8</v>
      </c>
      <c r="H440" s="34" t="s">
        <v>8</v>
      </c>
      <c r="I440" s="34" t="s">
        <v>7</v>
      </c>
      <c r="J440" s="34">
        <f t="shared" si="30"/>
        <v>312981</v>
      </c>
      <c r="K440" s="34" t="s">
        <v>10</v>
      </c>
      <c r="L440" s="34" t="s">
        <v>8</v>
      </c>
      <c r="M440" s="34" t="s">
        <v>8</v>
      </c>
      <c r="N440" s="17"/>
    </row>
    <row r="441" spans="1:14" ht="15.5" hidden="1" x14ac:dyDescent="0.35">
      <c r="A441" s="69"/>
      <c r="B441" s="34" t="s">
        <v>920</v>
      </c>
      <c r="C441" s="34">
        <v>12</v>
      </c>
      <c r="D441" s="34">
        <f t="shared" si="29"/>
        <v>6</v>
      </c>
      <c r="E441" s="34" t="s">
        <v>8</v>
      </c>
      <c r="F441" s="34" t="s">
        <v>8</v>
      </c>
      <c r="G441" s="34" t="s">
        <v>8</v>
      </c>
      <c r="H441" s="34" t="s">
        <v>8</v>
      </c>
      <c r="I441" s="34" t="s">
        <v>7</v>
      </c>
      <c r="J441" s="34">
        <f t="shared" si="30"/>
        <v>312987</v>
      </c>
      <c r="K441" s="34" t="s">
        <v>10</v>
      </c>
      <c r="L441" s="34" t="s">
        <v>8</v>
      </c>
      <c r="M441" s="34" t="s">
        <v>8</v>
      </c>
      <c r="N441" s="17"/>
    </row>
    <row r="442" spans="1:14" ht="15.5" hidden="1" x14ac:dyDescent="0.35">
      <c r="A442" s="69"/>
      <c r="B442" s="34" t="s">
        <v>921</v>
      </c>
      <c r="C442" s="34">
        <v>12</v>
      </c>
      <c r="D442" s="34">
        <f t="shared" si="29"/>
        <v>6</v>
      </c>
      <c r="E442" s="34" t="s">
        <v>8</v>
      </c>
      <c r="F442" s="34" t="s">
        <v>8</v>
      </c>
      <c r="G442" s="34" t="s">
        <v>8</v>
      </c>
      <c r="H442" s="34" t="s">
        <v>8</v>
      </c>
      <c r="I442" s="34" t="s">
        <v>7</v>
      </c>
      <c r="J442" s="34">
        <f t="shared" si="30"/>
        <v>312993</v>
      </c>
      <c r="K442" s="34" t="s">
        <v>10</v>
      </c>
      <c r="L442" s="34" t="s">
        <v>8</v>
      </c>
      <c r="M442" s="34" t="s">
        <v>8</v>
      </c>
      <c r="N442" s="17"/>
    </row>
    <row r="443" spans="1:14" ht="15.5" hidden="1" x14ac:dyDescent="0.35">
      <c r="A443" s="69"/>
      <c r="B443" s="34" t="s">
        <v>922</v>
      </c>
      <c r="C443" s="34">
        <v>12</v>
      </c>
      <c r="D443" s="34">
        <f t="shared" si="29"/>
        <v>6</v>
      </c>
      <c r="E443" s="34" t="s">
        <v>8</v>
      </c>
      <c r="F443" s="34" t="s">
        <v>8</v>
      </c>
      <c r="G443" s="34" t="s">
        <v>8</v>
      </c>
      <c r="H443" s="34" t="s">
        <v>8</v>
      </c>
      <c r="I443" s="34" t="s">
        <v>7</v>
      </c>
      <c r="J443" s="34">
        <f t="shared" si="30"/>
        <v>312999</v>
      </c>
      <c r="K443" s="34" t="s">
        <v>10</v>
      </c>
      <c r="L443" s="34" t="s">
        <v>8</v>
      </c>
      <c r="M443" s="34" t="s">
        <v>8</v>
      </c>
      <c r="N443" s="17"/>
    </row>
    <row r="444" spans="1:14" ht="15.5" hidden="1" x14ac:dyDescent="0.35">
      <c r="A444" s="69"/>
      <c r="B444" s="34" t="s">
        <v>923</v>
      </c>
      <c r="C444" s="34">
        <v>12</v>
      </c>
      <c r="D444" s="34">
        <f t="shared" si="29"/>
        <v>6</v>
      </c>
      <c r="E444" s="34" t="s">
        <v>8</v>
      </c>
      <c r="F444" s="34" t="s">
        <v>8</v>
      </c>
      <c r="G444" s="34" t="s">
        <v>8</v>
      </c>
      <c r="H444" s="34" t="s">
        <v>8</v>
      </c>
      <c r="I444" s="34" t="s">
        <v>7</v>
      </c>
      <c r="J444" s="34">
        <f t="shared" si="30"/>
        <v>313005</v>
      </c>
      <c r="K444" s="34" t="s">
        <v>10</v>
      </c>
      <c r="L444" s="34" t="s">
        <v>8</v>
      </c>
      <c r="M444" s="34" t="s">
        <v>8</v>
      </c>
      <c r="N444" s="17"/>
    </row>
    <row r="445" spans="1:14" ht="15.5" hidden="1" x14ac:dyDescent="0.35">
      <c r="A445" s="69"/>
      <c r="B445" s="34" t="s">
        <v>924</v>
      </c>
      <c r="C445" s="34">
        <v>12</v>
      </c>
      <c r="D445" s="34">
        <f t="shared" si="29"/>
        <v>6</v>
      </c>
      <c r="E445" s="34" t="s">
        <v>8</v>
      </c>
      <c r="F445" s="34" t="s">
        <v>8</v>
      </c>
      <c r="G445" s="34" t="s">
        <v>8</v>
      </c>
      <c r="H445" s="34" t="s">
        <v>8</v>
      </c>
      <c r="I445" s="34" t="s">
        <v>7</v>
      </c>
      <c r="J445" s="34">
        <f t="shared" si="30"/>
        <v>313011</v>
      </c>
      <c r="K445" s="34" t="s">
        <v>10</v>
      </c>
      <c r="L445" s="34" t="s">
        <v>8</v>
      </c>
      <c r="M445" s="34" t="s">
        <v>8</v>
      </c>
      <c r="N445" s="17"/>
    </row>
    <row r="446" spans="1:14" ht="15.5" hidden="1" x14ac:dyDescent="0.35">
      <c r="A446" s="69"/>
      <c r="B446" s="34" t="s">
        <v>925</v>
      </c>
      <c r="C446" s="34">
        <v>12</v>
      </c>
      <c r="D446" s="34">
        <f t="shared" si="29"/>
        <v>6</v>
      </c>
      <c r="E446" s="34" t="s">
        <v>8</v>
      </c>
      <c r="F446" s="34" t="s">
        <v>8</v>
      </c>
      <c r="G446" s="34" t="s">
        <v>8</v>
      </c>
      <c r="H446" s="34" t="s">
        <v>8</v>
      </c>
      <c r="I446" s="34" t="s">
        <v>7</v>
      </c>
      <c r="J446" s="34">
        <f t="shared" si="30"/>
        <v>313017</v>
      </c>
      <c r="K446" s="34" t="s">
        <v>10</v>
      </c>
      <c r="L446" s="34" t="s">
        <v>8</v>
      </c>
      <c r="M446" s="34" t="s">
        <v>8</v>
      </c>
      <c r="N446" s="17"/>
    </row>
    <row r="447" spans="1:14" ht="15.5" hidden="1" x14ac:dyDescent="0.35">
      <c r="A447" s="69"/>
      <c r="B447" s="34" t="s">
        <v>926</v>
      </c>
      <c r="C447" s="34">
        <v>12</v>
      </c>
      <c r="D447" s="34">
        <f t="shared" si="29"/>
        <v>6</v>
      </c>
      <c r="E447" s="34" t="s">
        <v>8</v>
      </c>
      <c r="F447" s="34" t="s">
        <v>8</v>
      </c>
      <c r="G447" s="34" t="s">
        <v>8</v>
      </c>
      <c r="H447" s="34" t="s">
        <v>8</v>
      </c>
      <c r="I447" s="34" t="s">
        <v>7</v>
      </c>
      <c r="J447" s="34">
        <f t="shared" si="30"/>
        <v>313023</v>
      </c>
      <c r="K447" s="34" t="s">
        <v>10</v>
      </c>
      <c r="L447" s="34" t="s">
        <v>8</v>
      </c>
      <c r="M447" s="34" t="s">
        <v>8</v>
      </c>
      <c r="N447" s="17"/>
    </row>
    <row r="448" spans="1:14" ht="15.5" hidden="1" x14ac:dyDescent="0.35">
      <c r="A448" s="69"/>
      <c r="B448" s="34" t="s">
        <v>927</v>
      </c>
      <c r="C448" s="34">
        <v>12</v>
      </c>
      <c r="D448" s="34">
        <f t="shared" si="29"/>
        <v>6</v>
      </c>
      <c r="E448" s="34" t="s">
        <v>8</v>
      </c>
      <c r="F448" s="34" t="s">
        <v>8</v>
      </c>
      <c r="G448" s="34" t="s">
        <v>8</v>
      </c>
      <c r="H448" s="34" t="s">
        <v>8</v>
      </c>
      <c r="I448" s="34" t="s">
        <v>7</v>
      </c>
      <c r="J448" s="34">
        <f t="shared" si="30"/>
        <v>313029</v>
      </c>
      <c r="K448" s="34" t="s">
        <v>10</v>
      </c>
      <c r="L448" s="34" t="s">
        <v>8</v>
      </c>
      <c r="M448" s="34" t="s">
        <v>8</v>
      </c>
      <c r="N448" s="17"/>
    </row>
    <row r="449" spans="1:14" ht="15.5" hidden="1" x14ac:dyDescent="0.35">
      <c r="A449" s="69"/>
      <c r="B449" s="34" t="s">
        <v>928</v>
      </c>
      <c r="C449" s="34">
        <v>12</v>
      </c>
      <c r="D449" s="34">
        <f t="shared" si="29"/>
        <v>6</v>
      </c>
      <c r="E449" s="34" t="s">
        <v>8</v>
      </c>
      <c r="F449" s="34" t="s">
        <v>8</v>
      </c>
      <c r="G449" s="34" t="s">
        <v>8</v>
      </c>
      <c r="H449" s="34" t="s">
        <v>8</v>
      </c>
      <c r="I449" s="34" t="s">
        <v>7</v>
      </c>
      <c r="J449" s="34">
        <f t="shared" si="30"/>
        <v>313035</v>
      </c>
      <c r="K449" s="34" t="s">
        <v>10</v>
      </c>
      <c r="L449" s="34" t="s">
        <v>8</v>
      </c>
      <c r="M449" s="34" t="s">
        <v>8</v>
      </c>
      <c r="N449" s="17"/>
    </row>
    <row r="450" spans="1:14" ht="15.5" hidden="1" x14ac:dyDescent="0.35">
      <c r="A450" s="69"/>
      <c r="B450" s="34" t="s">
        <v>929</v>
      </c>
      <c r="C450" s="34">
        <v>12</v>
      </c>
      <c r="D450" s="34">
        <f t="shared" si="29"/>
        <v>6</v>
      </c>
      <c r="E450" s="34" t="s">
        <v>8</v>
      </c>
      <c r="F450" s="34" t="s">
        <v>8</v>
      </c>
      <c r="G450" s="34" t="s">
        <v>8</v>
      </c>
      <c r="H450" s="34" t="s">
        <v>8</v>
      </c>
      <c r="I450" s="34" t="s">
        <v>7</v>
      </c>
      <c r="J450" s="34">
        <f t="shared" si="30"/>
        <v>313041</v>
      </c>
      <c r="K450" s="34" t="s">
        <v>10</v>
      </c>
      <c r="L450" s="34" t="s">
        <v>8</v>
      </c>
      <c r="M450" s="34" t="s">
        <v>8</v>
      </c>
      <c r="N450" s="17"/>
    </row>
    <row r="451" spans="1:14" ht="15.5" hidden="1" x14ac:dyDescent="0.35">
      <c r="A451" s="69"/>
      <c r="B451" s="34" t="s">
        <v>930</v>
      </c>
      <c r="C451" s="34">
        <v>12</v>
      </c>
      <c r="D451" s="34">
        <f t="shared" si="29"/>
        <v>6</v>
      </c>
      <c r="E451" s="34" t="s">
        <v>8</v>
      </c>
      <c r="F451" s="34" t="s">
        <v>8</v>
      </c>
      <c r="G451" s="34" t="s">
        <v>8</v>
      </c>
      <c r="H451" s="34" t="s">
        <v>8</v>
      </c>
      <c r="I451" s="34" t="s">
        <v>7</v>
      </c>
      <c r="J451" s="34">
        <f t="shared" si="30"/>
        <v>313047</v>
      </c>
      <c r="K451" s="34" t="s">
        <v>10</v>
      </c>
      <c r="L451" s="34" t="s">
        <v>8</v>
      </c>
      <c r="M451" s="34" t="s">
        <v>8</v>
      </c>
      <c r="N451" s="17"/>
    </row>
    <row r="452" spans="1:14" ht="15.5" hidden="1" x14ac:dyDescent="0.35">
      <c r="A452" s="69"/>
      <c r="B452" s="34" t="s">
        <v>931</v>
      </c>
      <c r="C452" s="34">
        <v>12</v>
      </c>
      <c r="D452" s="34">
        <f t="shared" si="29"/>
        <v>6</v>
      </c>
      <c r="E452" s="34" t="s">
        <v>8</v>
      </c>
      <c r="F452" s="34" t="s">
        <v>8</v>
      </c>
      <c r="G452" s="34" t="s">
        <v>8</v>
      </c>
      <c r="H452" s="34" t="s">
        <v>8</v>
      </c>
      <c r="I452" s="34" t="s">
        <v>7</v>
      </c>
      <c r="J452" s="34">
        <f t="shared" si="30"/>
        <v>313053</v>
      </c>
      <c r="K452" s="34" t="s">
        <v>10</v>
      </c>
      <c r="L452" s="34" t="s">
        <v>8</v>
      </c>
      <c r="M452" s="34" t="s">
        <v>8</v>
      </c>
      <c r="N452" s="17"/>
    </row>
    <row r="453" spans="1:14" ht="15.5" hidden="1" x14ac:dyDescent="0.35">
      <c r="A453" s="69"/>
      <c r="B453" s="34" t="s">
        <v>932</v>
      </c>
      <c r="C453" s="34">
        <v>12</v>
      </c>
      <c r="D453" s="34">
        <f t="shared" si="29"/>
        <v>6</v>
      </c>
      <c r="E453" s="34" t="s">
        <v>8</v>
      </c>
      <c r="F453" s="34" t="s">
        <v>8</v>
      </c>
      <c r="G453" s="34" t="s">
        <v>8</v>
      </c>
      <c r="H453" s="34" t="s">
        <v>8</v>
      </c>
      <c r="I453" s="34" t="s">
        <v>7</v>
      </c>
      <c r="J453" s="34">
        <f t="shared" si="30"/>
        <v>313059</v>
      </c>
      <c r="K453" s="34" t="s">
        <v>10</v>
      </c>
      <c r="L453" s="34" t="s">
        <v>8</v>
      </c>
      <c r="M453" s="34" t="s">
        <v>8</v>
      </c>
      <c r="N453" s="17"/>
    </row>
    <row r="454" spans="1:14" ht="15.5" hidden="1" x14ac:dyDescent="0.35">
      <c r="A454" s="69"/>
      <c r="B454" s="34" t="s">
        <v>933</v>
      </c>
      <c r="C454" s="34">
        <v>12</v>
      </c>
      <c r="D454" s="34">
        <f t="shared" si="29"/>
        <v>6</v>
      </c>
      <c r="E454" s="34" t="s">
        <v>8</v>
      </c>
      <c r="F454" s="34" t="s">
        <v>8</v>
      </c>
      <c r="G454" s="34" t="s">
        <v>8</v>
      </c>
      <c r="H454" s="34" t="s">
        <v>8</v>
      </c>
      <c r="I454" s="34" t="s">
        <v>7</v>
      </c>
      <c r="J454" s="34">
        <f t="shared" si="30"/>
        <v>313065</v>
      </c>
      <c r="K454" s="34" t="s">
        <v>10</v>
      </c>
      <c r="L454" s="34" t="s">
        <v>8</v>
      </c>
      <c r="M454" s="34" t="s">
        <v>8</v>
      </c>
      <c r="N454" s="17"/>
    </row>
    <row r="455" spans="1:14" ht="15.5" hidden="1" x14ac:dyDescent="0.35">
      <c r="A455" s="69"/>
      <c r="B455" s="34" t="s">
        <v>934</v>
      </c>
      <c r="C455" s="34">
        <v>12</v>
      </c>
      <c r="D455" s="34">
        <f t="shared" si="29"/>
        <v>6</v>
      </c>
      <c r="E455" s="34" t="s">
        <v>8</v>
      </c>
      <c r="F455" s="34" t="s">
        <v>8</v>
      </c>
      <c r="G455" s="34" t="s">
        <v>8</v>
      </c>
      <c r="H455" s="34" t="s">
        <v>8</v>
      </c>
      <c r="I455" s="34" t="s">
        <v>7</v>
      </c>
      <c r="J455" s="34">
        <f t="shared" si="30"/>
        <v>313071</v>
      </c>
      <c r="K455" s="34" t="s">
        <v>10</v>
      </c>
      <c r="L455" s="34" t="s">
        <v>8</v>
      </c>
      <c r="M455" s="34" t="s">
        <v>8</v>
      </c>
      <c r="N455" s="17"/>
    </row>
    <row r="456" spans="1:14" ht="15.5" hidden="1" x14ac:dyDescent="0.35">
      <c r="A456" s="69"/>
      <c r="B456" s="34" t="s">
        <v>935</v>
      </c>
      <c r="C456" s="34">
        <v>12</v>
      </c>
      <c r="D456" s="34">
        <f t="shared" si="29"/>
        <v>6</v>
      </c>
      <c r="E456" s="34" t="s">
        <v>8</v>
      </c>
      <c r="F456" s="34" t="s">
        <v>8</v>
      </c>
      <c r="G456" s="34" t="s">
        <v>8</v>
      </c>
      <c r="H456" s="34" t="s">
        <v>8</v>
      </c>
      <c r="I456" s="34" t="s">
        <v>7</v>
      </c>
      <c r="J456" s="34">
        <f t="shared" si="30"/>
        <v>313077</v>
      </c>
      <c r="K456" s="34" t="s">
        <v>10</v>
      </c>
      <c r="L456" s="34" t="s">
        <v>8</v>
      </c>
      <c r="M456" s="34" t="s">
        <v>8</v>
      </c>
      <c r="N456" s="17"/>
    </row>
    <row r="457" spans="1:14" ht="15.5" hidden="1" x14ac:dyDescent="0.35">
      <c r="A457" s="69"/>
      <c r="B457" s="34" t="s">
        <v>936</v>
      </c>
      <c r="C457" s="34">
        <v>12</v>
      </c>
      <c r="D457" s="34">
        <f t="shared" si="29"/>
        <v>6</v>
      </c>
      <c r="E457" s="34" t="s">
        <v>8</v>
      </c>
      <c r="F457" s="34" t="s">
        <v>8</v>
      </c>
      <c r="G457" s="34" t="s">
        <v>8</v>
      </c>
      <c r="H457" s="34" t="s">
        <v>8</v>
      </c>
      <c r="I457" s="34" t="s">
        <v>7</v>
      </c>
      <c r="J457" s="34">
        <f t="shared" si="30"/>
        <v>313083</v>
      </c>
      <c r="K457" s="34" t="s">
        <v>10</v>
      </c>
      <c r="L457" s="34" t="s">
        <v>8</v>
      </c>
      <c r="M457" s="34" t="s">
        <v>8</v>
      </c>
      <c r="N457" s="17"/>
    </row>
    <row r="458" spans="1:14" ht="15.5" hidden="1" x14ac:dyDescent="0.35">
      <c r="A458" s="69"/>
      <c r="B458" s="34" t="s">
        <v>937</v>
      </c>
      <c r="C458" s="34">
        <v>12</v>
      </c>
      <c r="D458" s="34">
        <f t="shared" si="29"/>
        <v>6</v>
      </c>
      <c r="E458" s="34" t="s">
        <v>8</v>
      </c>
      <c r="F458" s="34" t="s">
        <v>8</v>
      </c>
      <c r="G458" s="34" t="s">
        <v>8</v>
      </c>
      <c r="H458" s="34" t="s">
        <v>8</v>
      </c>
      <c r="I458" s="34" t="s">
        <v>7</v>
      </c>
      <c r="J458" s="34">
        <f t="shared" si="30"/>
        <v>313089</v>
      </c>
      <c r="K458" s="34" t="s">
        <v>10</v>
      </c>
      <c r="L458" s="34" t="s">
        <v>8</v>
      </c>
      <c r="M458" s="34" t="s">
        <v>8</v>
      </c>
      <c r="N458" s="17"/>
    </row>
    <row r="459" spans="1:14" ht="15.5" hidden="1" x14ac:dyDescent="0.35">
      <c r="A459" s="69"/>
      <c r="B459" s="34" t="s">
        <v>938</v>
      </c>
      <c r="C459" s="34">
        <v>12</v>
      </c>
      <c r="D459" s="34">
        <f t="shared" si="29"/>
        <v>6</v>
      </c>
      <c r="E459" s="34" t="s">
        <v>8</v>
      </c>
      <c r="F459" s="34" t="s">
        <v>8</v>
      </c>
      <c r="G459" s="34" t="s">
        <v>8</v>
      </c>
      <c r="H459" s="34" t="s">
        <v>8</v>
      </c>
      <c r="I459" s="34" t="s">
        <v>7</v>
      </c>
      <c r="J459" s="34">
        <f t="shared" si="30"/>
        <v>313095</v>
      </c>
      <c r="K459" s="34" t="s">
        <v>10</v>
      </c>
      <c r="L459" s="34" t="s">
        <v>8</v>
      </c>
      <c r="M459" s="34" t="s">
        <v>8</v>
      </c>
      <c r="N459" s="17"/>
    </row>
    <row r="460" spans="1:14" ht="15.5" hidden="1" x14ac:dyDescent="0.35">
      <c r="A460" s="69"/>
      <c r="B460" s="34" t="s">
        <v>939</v>
      </c>
      <c r="C460" s="34">
        <v>12</v>
      </c>
      <c r="D460" s="34">
        <f t="shared" si="29"/>
        <v>6</v>
      </c>
      <c r="E460" s="34" t="s">
        <v>8</v>
      </c>
      <c r="F460" s="34" t="s">
        <v>8</v>
      </c>
      <c r="G460" s="34" t="s">
        <v>8</v>
      </c>
      <c r="H460" s="34" t="s">
        <v>8</v>
      </c>
      <c r="I460" s="34" t="s">
        <v>7</v>
      </c>
      <c r="J460" s="34">
        <f t="shared" si="30"/>
        <v>313101</v>
      </c>
      <c r="K460" s="34" t="s">
        <v>10</v>
      </c>
      <c r="L460" s="34" t="s">
        <v>8</v>
      </c>
      <c r="M460" s="34" t="s">
        <v>8</v>
      </c>
      <c r="N460" s="17"/>
    </row>
    <row r="461" spans="1:14" ht="15.5" hidden="1" x14ac:dyDescent="0.35">
      <c r="A461" s="69"/>
      <c r="B461" s="34" t="s">
        <v>940</v>
      </c>
      <c r="C461" s="34">
        <v>12</v>
      </c>
      <c r="D461" s="34">
        <f t="shared" si="29"/>
        <v>6</v>
      </c>
      <c r="E461" s="34" t="s">
        <v>8</v>
      </c>
      <c r="F461" s="34" t="s">
        <v>8</v>
      </c>
      <c r="G461" s="34" t="s">
        <v>8</v>
      </c>
      <c r="H461" s="34" t="s">
        <v>8</v>
      </c>
      <c r="I461" s="34" t="s">
        <v>7</v>
      </c>
      <c r="J461" s="34">
        <f t="shared" si="30"/>
        <v>313107</v>
      </c>
      <c r="K461" s="34" t="s">
        <v>10</v>
      </c>
      <c r="L461" s="34" t="s">
        <v>8</v>
      </c>
      <c r="M461" s="34" t="s">
        <v>8</v>
      </c>
      <c r="N461" s="17"/>
    </row>
    <row r="462" spans="1:14" ht="15.5" hidden="1" x14ac:dyDescent="0.35">
      <c r="A462" s="69"/>
      <c r="B462" s="34" t="s">
        <v>941</v>
      </c>
      <c r="C462" s="34">
        <v>12</v>
      </c>
      <c r="D462" s="34">
        <f t="shared" si="29"/>
        <v>6</v>
      </c>
      <c r="E462" s="34" t="s">
        <v>8</v>
      </c>
      <c r="F462" s="34" t="s">
        <v>8</v>
      </c>
      <c r="G462" s="34" t="s">
        <v>8</v>
      </c>
      <c r="H462" s="34" t="s">
        <v>8</v>
      </c>
      <c r="I462" s="34" t="s">
        <v>7</v>
      </c>
      <c r="J462" s="34">
        <f t="shared" si="30"/>
        <v>313113</v>
      </c>
      <c r="K462" s="34" t="s">
        <v>10</v>
      </c>
      <c r="L462" s="34" t="s">
        <v>8</v>
      </c>
      <c r="M462" s="34" t="s">
        <v>8</v>
      </c>
      <c r="N462" s="17"/>
    </row>
    <row r="463" spans="1:14" ht="15.5" hidden="1" x14ac:dyDescent="0.35">
      <c r="A463" s="69"/>
      <c r="B463" s="34" t="s">
        <v>942</v>
      </c>
      <c r="C463" s="34">
        <v>12</v>
      </c>
      <c r="D463" s="34">
        <f t="shared" si="29"/>
        <v>6</v>
      </c>
      <c r="E463" s="34" t="s">
        <v>8</v>
      </c>
      <c r="F463" s="34" t="s">
        <v>8</v>
      </c>
      <c r="G463" s="34" t="s">
        <v>8</v>
      </c>
      <c r="H463" s="34" t="s">
        <v>8</v>
      </c>
      <c r="I463" s="34" t="s">
        <v>7</v>
      </c>
      <c r="J463" s="34">
        <f t="shared" si="30"/>
        <v>313119</v>
      </c>
      <c r="K463" s="34" t="s">
        <v>10</v>
      </c>
      <c r="L463" s="34" t="s">
        <v>8</v>
      </c>
      <c r="M463" s="34" t="s">
        <v>8</v>
      </c>
      <c r="N463" s="17"/>
    </row>
    <row r="464" spans="1:14" ht="15.5" hidden="1" x14ac:dyDescent="0.35">
      <c r="A464" s="69"/>
      <c r="B464" s="34" t="s">
        <v>943</v>
      </c>
      <c r="C464" s="34">
        <v>12</v>
      </c>
      <c r="D464" s="34">
        <f t="shared" si="29"/>
        <v>6</v>
      </c>
      <c r="E464" s="34" t="s">
        <v>8</v>
      </c>
      <c r="F464" s="34" t="s">
        <v>8</v>
      </c>
      <c r="G464" s="34" t="s">
        <v>8</v>
      </c>
      <c r="H464" s="34" t="s">
        <v>8</v>
      </c>
      <c r="I464" s="34" t="s">
        <v>7</v>
      </c>
      <c r="J464" s="34">
        <f t="shared" si="30"/>
        <v>313125</v>
      </c>
      <c r="K464" s="34" t="s">
        <v>10</v>
      </c>
      <c r="L464" s="34" t="s">
        <v>8</v>
      </c>
      <c r="M464" s="34" t="s">
        <v>8</v>
      </c>
      <c r="N464" s="17"/>
    </row>
    <row r="465" spans="1:14" ht="15.5" hidden="1" x14ac:dyDescent="0.35">
      <c r="A465" s="69"/>
      <c r="B465" s="34" t="s">
        <v>944</v>
      </c>
      <c r="C465" s="34">
        <v>12</v>
      </c>
      <c r="D465" s="34">
        <f t="shared" si="29"/>
        <v>6</v>
      </c>
      <c r="E465" s="34" t="s">
        <v>8</v>
      </c>
      <c r="F465" s="34" t="s">
        <v>8</v>
      </c>
      <c r="G465" s="34" t="s">
        <v>8</v>
      </c>
      <c r="H465" s="34" t="s">
        <v>8</v>
      </c>
      <c r="I465" s="34" t="s">
        <v>7</v>
      </c>
      <c r="J465" s="34">
        <f t="shared" si="30"/>
        <v>313131</v>
      </c>
      <c r="K465" s="34" t="s">
        <v>10</v>
      </c>
      <c r="L465" s="34" t="s">
        <v>8</v>
      </c>
      <c r="M465" s="34" t="s">
        <v>8</v>
      </c>
      <c r="N465" s="17"/>
    </row>
    <row r="466" spans="1:14" ht="15.5" hidden="1" x14ac:dyDescent="0.35">
      <c r="A466" s="69"/>
      <c r="B466" s="34" t="s">
        <v>945</v>
      </c>
      <c r="C466" s="34">
        <v>12</v>
      </c>
      <c r="D466" s="34">
        <f t="shared" si="29"/>
        <v>6</v>
      </c>
      <c r="E466" s="34" t="s">
        <v>8</v>
      </c>
      <c r="F466" s="34" t="s">
        <v>8</v>
      </c>
      <c r="G466" s="34" t="s">
        <v>8</v>
      </c>
      <c r="H466" s="34" t="s">
        <v>8</v>
      </c>
      <c r="I466" s="34" t="s">
        <v>7</v>
      </c>
      <c r="J466" s="34">
        <f t="shared" si="30"/>
        <v>313137</v>
      </c>
      <c r="K466" s="34" t="s">
        <v>10</v>
      </c>
      <c r="L466" s="34" t="s">
        <v>8</v>
      </c>
      <c r="M466" s="34" t="s">
        <v>8</v>
      </c>
      <c r="N466" s="17"/>
    </row>
    <row r="467" spans="1:14" ht="15.5" hidden="1" x14ac:dyDescent="0.35">
      <c r="A467" s="69"/>
      <c r="B467" s="34" t="s">
        <v>946</v>
      </c>
      <c r="C467" s="34">
        <v>12</v>
      </c>
      <c r="D467" s="34">
        <f t="shared" si="29"/>
        <v>6</v>
      </c>
      <c r="E467" s="34" t="s">
        <v>8</v>
      </c>
      <c r="F467" s="34" t="s">
        <v>8</v>
      </c>
      <c r="G467" s="34" t="s">
        <v>8</v>
      </c>
      <c r="H467" s="34" t="s">
        <v>8</v>
      </c>
      <c r="I467" s="34" t="s">
        <v>7</v>
      </c>
      <c r="J467" s="34">
        <f t="shared" si="30"/>
        <v>313143</v>
      </c>
      <c r="K467" s="34" t="s">
        <v>10</v>
      </c>
      <c r="L467" s="34" t="s">
        <v>8</v>
      </c>
      <c r="M467" s="34" t="s">
        <v>8</v>
      </c>
      <c r="N467" s="17"/>
    </row>
    <row r="468" spans="1:14" ht="15.5" hidden="1" x14ac:dyDescent="0.35">
      <c r="A468" s="69"/>
      <c r="B468" s="34" t="s">
        <v>947</v>
      </c>
      <c r="C468" s="34">
        <v>12</v>
      </c>
      <c r="D468" s="34">
        <f t="shared" si="29"/>
        <v>6</v>
      </c>
      <c r="E468" s="34" t="s">
        <v>8</v>
      </c>
      <c r="F468" s="34" t="s">
        <v>8</v>
      </c>
      <c r="G468" s="34" t="s">
        <v>8</v>
      </c>
      <c r="H468" s="34" t="s">
        <v>8</v>
      </c>
      <c r="I468" s="34" t="s">
        <v>7</v>
      </c>
      <c r="J468" s="34">
        <f t="shared" si="30"/>
        <v>313149</v>
      </c>
      <c r="K468" s="34" t="s">
        <v>10</v>
      </c>
      <c r="L468" s="34" t="s">
        <v>8</v>
      </c>
      <c r="M468" s="34" t="s">
        <v>8</v>
      </c>
      <c r="N468" s="17"/>
    </row>
    <row r="469" spans="1:14" ht="15.5" hidden="1" x14ac:dyDescent="0.35">
      <c r="A469" s="69"/>
      <c r="B469" s="34" t="s">
        <v>948</v>
      </c>
      <c r="C469" s="34">
        <v>12</v>
      </c>
      <c r="D469" s="34">
        <f t="shared" si="29"/>
        <v>6</v>
      </c>
      <c r="E469" s="34" t="s">
        <v>8</v>
      </c>
      <c r="F469" s="34" t="s">
        <v>8</v>
      </c>
      <c r="G469" s="34" t="s">
        <v>8</v>
      </c>
      <c r="H469" s="34" t="s">
        <v>8</v>
      </c>
      <c r="I469" s="34" t="s">
        <v>7</v>
      </c>
      <c r="J469" s="34">
        <f t="shared" si="30"/>
        <v>313155</v>
      </c>
      <c r="K469" s="34" t="s">
        <v>10</v>
      </c>
      <c r="L469" s="34" t="s">
        <v>8</v>
      </c>
      <c r="M469" s="34" t="s">
        <v>8</v>
      </c>
      <c r="N469" s="17"/>
    </row>
    <row r="470" spans="1:14" ht="15.5" hidden="1" x14ac:dyDescent="0.35">
      <c r="A470" s="69"/>
      <c r="B470" s="34" t="s">
        <v>949</v>
      </c>
      <c r="C470" s="34">
        <v>12</v>
      </c>
      <c r="D470" s="34">
        <f t="shared" si="29"/>
        <v>6</v>
      </c>
      <c r="E470" s="34" t="s">
        <v>8</v>
      </c>
      <c r="F470" s="34" t="s">
        <v>8</v>
      </c>
      <c r="G470" s="34" t="s">
        <v>8</v>
      </c>
      <c r="H470" s="34" t="s">
        <v>8</v>
      </c>
      <c r="I470" s="34" t="s">
        <v>7</v>
      </c>
      <c r="J470" s="34">
        <f t="shared" si="30"/>
        <v>313161</v>
      </c>
      <c r="K470" s="34" t="s">
        <v>10</v>
      </c>
      <c r="L470" s="34" t="s">
        <v>8</v>
      </c>
      <c r="M470" s="34" t="s">
        <v>8</v>
      </c>
      <c r="N470" s="17"/>
    </row>
    <row r="471" spans="1:14" ht="15.5" hidden="1" x14ac:dyDescent="0.35">
      <c r="A471" s="69"/>
      <c r="B471" s="34" t="s">
        <v>950</v>
      </c>
      <c r="C471" s="34">
        <v>12</v>
      </c>
      <c r="D471" s="34">
        <f t="shared" si="29"/>
        <v>6</v>
      </c>
      <c r="E471" s="34" t="s">
        <v>8</v>
      </c>
      <c r="F471" s="34" t="s">
        <v>8</v>
      </c>
      <c r="G471" s="34" t="s">
        <v>8</v>
      </c>
      <c r="H471" s="34" t="s">
        <v>8</v>
      </c>
      <c r="I471" s="34" t="s">
        <v>7</v>
      </c>
      <c r="J471" s="34">
        <f t="shared" si="30"/>
        <v>313167</v>
      </c>
      <c r="K471" s="34" t="s">
        <v>10</v>
      </c>
      <c r="L471" s="34" t="s">
        <v>8</v>
      </c>
      <c r="M471" s="34" t="s">
        <v>8</v>
      </c>
      <c r="N471" s="17"/>
    </row>
    <row r="472" spans="1:14" ht="15.5" hidden="1" x14ac:dyDescent="0.35">
      <c r="A472" s="69"/>
      <c r="B472" s="34" t="s">
        <v>951</v>
      </c>
      <c r="C472" s="34">
        <v>12</v>
      </c>
      <c r="D472" s="34">
        <f t="shared" si="29"/>
        <v>6</v>
      </c>
      <c r="E472" s="34" t="s">
        <v>8</v>
      </c>
      <c r="F472" s="34" t="s">
        <v>8</v>
      </c>
      <c r="G472" s="34" t="s">
        <v>8</v>
      </c>
      <c r="H472" s="34" t="s">
        <v>8</v>
      </c>
      <c r="I472" s="34" t="s">
        <v>7</v>
      </c>
      <c r="J472" s="34">
        <f t="shared" si="30"/>
        <v>313173</v>
      </c>
      <c r="K472" s="34" t="s">
        <v>10</v>
      </c>
      <c r="L472" s="34" t="s">
        <v>8</v>
      </c>
      <c r="M472" s="34" t="s">
        <v>8</v>
      </c>
      <c r="N472" s="17"/>
    </row>
    <row r="473" spans="1:14" ht="15.5" hidden="1" x14ac:dyDescent="0.35">
      <c r="A473" s="69"/>
      <c r="B473" s="34" t="s">
        <v>952</v>
      </c>
      <c r="C473" s="34">
        <v>12</v>
      </c>
      <c r="D473" s="34">
        <f t="shared" si="29"/>
        <v>6</v>
      </c>
      <c r="E473" s="34" t="s">
        <v>8</v>
      </c>
      <c r="F473" s="34" t="s">
        <v>8</v>
      </c>
      <c r="G473" s="34" t="s">
        <v>8</v>
      </c>
      <c r="H473" s="34" t="s">
        <v>8</v>
      </c>
      <c r="I473" s="34" t="s">
        <v>7</v>
      </c>
      <c r="J473" s="34">
        <f t="shared" si="30"/>
        <v>313179</v>
      </c>
      <c r="K473" s="34" t="s">
        <v>10</v>
      </c>
      <c r="L473" s="34" t="s">
        <v>8</v>
      </c>
      <c r="M473" s="34" t="s">
        <v>8</v>
      </c>
      <c r="N473" s="17"/>
    </row>
    <row r="474" spans="1:14" ht="15.5" hidden="1" x14ac:dyDescent="0.35">
      <c r="A474" s="69"/>
      <c r="B474" s="34" t="s">
        <v>953</v>
      </c>
      <c r="C474" s="34">
        <v>12</v>
      </c>
      <c r="D474" s="34">
        <f t="shared" si="29"/>
        <v>6</v>
      </c>
      <c r="E474" s="34" t="s">
        <v>8</v>
      </c>
      <c r="F474" s="34" t="s">
        <v>8</v>
      </c>
      <c r="G474" s="34" t="s">
        <v>8</v>
      </c>
      <c r="H474" s="34" t="s">
        <v>8</v>
      </c>
      <c r="I474" s="34" t="s">
        <v>7</v>
      </c>
      <c r="J474" s="34">
        <f t="shared" si="30"/>
        <v>313185</v>
      </c>
      <c r="K474" s="34" t="s">
        <v>10</v>
      </c>
      <c r="L474" s="34" t="s">
        <v>8</v>
      </c>
      <c r="M474" s="34" t="s">
        <v>8</v>
      </c>
      <c r="N474" s="17"/>
    </row>
    <row r="475" spans="1:14" ht="15.5" hidden="1" x14ac:dyDescent="0.35">
      <c r="A475" s="69"/>
      <c r="B475" s="34" t="s">
        <v>954</v>
      </c>
      <c r="C475" s="34">
        <v>12</v>
      </c>
      <c r="D475" s="34">
        <f t="shared" si="29"/>
        <v>6</v>
      </c>
      <c r="E475" s="34" t="s">
        <v>8</v>
      </c>
      <c r="F475" s="34" t="s">
        <v>8</v>
      </c>
      <c r="G475" s="34" t="s">
        <v>8</v>
      </c>
      <c r="H475" s="34" t="s">
        <v>8</v>
      </c>
      <c r="I475" s="34" t="s">
        <v>7</v>
      </c>
      <c r="J475" s="34">
        <f t="shared" si="30"/>
        <v>313191</v>
      </c>
      <c r="K475" s="34" t="s">
        <v>10</v>
      </c>
      <c r="L475" s="34" t="s">
        <v>8</v>
      </c>
      <c r="M475" s="34" t="s">
        <v>8</v>
      </c>
      <c r="N475" s="17"/>
    </row>
    <row r="476" spans="1:14" ht="15.5" hidden="1" x14ac:dyDescent="0.35">
      <c r="A476" s="69"/>
      <c r="B476" s="34" t="s">
        <v>955</v>
      </c>
      <c r="C476" s="34">
        <v>12</v>
      </c>
      <c r="D476" s="34">
        <f t="shared" si="29"/>
        <v>6</v>
      </c>
      <c r="E476" s="34" t="s">
        <v>8</v>
      </c>
      <c r="F476" s="34" t="s">
        <v>8</v>
      </c>
      <c r="G476" s="34" t="s">
        <v>8</v>
      </c>
      <c r="H476" s="34" t="s">
        <v>8</v>
      </c>
      <c r="I476" s="34" t="s">
        <v>7</v>
      </c>
      <c r="J476" s="34">
        <f t="shared" si="30"/>
        <v>313197</v>
      </c>
      <c r="K476" s="34" t="s">
        <v>10</v>
      </c>
      <c r="L476" s="34" t="s">
        <v>8</v>
      </c>
      <c r="M476" s="34" t="s">
        <v>8</v>
      </c>
      <c r="N476" s="17"/>
    </row>
    <row r="477" spans="1:14" ht="15.5" hidden="1" x14ac:dyDescent="0.35">
      <c r="A477" s="69"/>
      <c r="B477" s="34" t="s">
        <v>956</v>
      </c>
      <c r="C477" s="34">
        <v>12</v>
      </c>
      <c r="D477" s="34">
        <f t="shared" si="29"/>
        <v>6</v>
      </c>
      <c r="E477" s="34" t="s">
        <v>8</v>
      </c>
      <c r="F477" s="34" t="s">
        <v>8</v>
      </c>
      <c r="G477" s="34" t="s">
        <v>8</v>
      </c>
      <c r="H477" s="34" t="s">
        <v>8</v>
      </c>
      <c r="I477" s="34" t="s">
        <v>7</v>
      </c>
      <c r="J477" s="34">
        <f t="shared" si="30"/>
        <v>313203</v>
      </c>
      <c r="K477" s="34" t="s">
        <v>10</v>
      </c>
      <c r="L477" s="34" t="s">
        <v>8</v>
      </c>
      <c r="M477" s="34" t="s">
        <v>8</v>
      </c>
      <c r="N477" s="17"/>
    </row>
    <row r="478" spans="1:14" ht="15.5" hidden="1" x14ac:dyDescent="0.35">
      <c r="A478" s="69"/>
      <c r="B478" s="34" t="s">
        <v>957</v>
      </c>
      <c r="C478" s="34">
        <v>12</v>
      </c>
      <c r="D478" s="34">
        <f t="shared" si="29"/>
        <v>6</v>
      </c>
      <c r="E478" s="34" t="s">
        <v>8</v>
      </c>
      <c r="F478" s="34" t="s">
        <v>8</v>
      </c>
      <c r="G478" s="34" t="s">
        <v>8</v>
      </c>
      <c r="H478" s="34" t="s">
        <v>8</v>
      </c>
      <c r="I478" s="34" t="s">
        <v>7</v>
      </c>
      <c r="J478" s="34">
        <f t="shared" si="30"/>
        <v>313209</v>
      </c>
      <c r="K478" s="34" t="s">
        <v>10</v>
      </c>
      <c r="L478" s="34" t="s">
        <v>8</v>
      </c>
      <c r="M478" s="34" t="s">
        <v>8</v>
      </c>
      <c r="N478" s="17"/>
    </row>
    <row r="479" spans="1:14" ht="15.5" hidden="1" x14ac:dyDescent="0.35">
      <c r="A479" s="69"/>
      <c r="B479" s="34" t="s">
        <v>958</v>
      </c>
      <c r="C479" s="34">
        <v>12</v>
      </c>
      <c r="D479" s="34">
        <f t="shared" si="29"/>
        <v>6</v>
      </c>
      <c r="E479" s="34" t="s">
        <v>8</v>
      </c>
      <c r="F479" s="34" t="s">
        <v>8</v>
      </c>
      <c r="G479" s="34" t="s">
        <v>8</v>
      </c>
      <c r="H479" s="34" t="s">
        <v>8</v>
      </c>
      <c r="I479" s="34" t="s">
        <v>7</v>
      </c>
      <c r="J479" s="34">
        <f t="shared" si="30"/>
        <v>313215</v>
      </c>
      <c r="K479" s="34" t="s">
        <v>10</v>
      </c>
      <c r="L479" s="34" t="s">
        <v>8</v>
      </c>
      <c r="M479" s="34" t="s">
        <v>8</v>
      </c>
      <c r="N479" s="17"/>
    </row>
    <row r="480" spans="1:14" ht="15.5" hidden="1" x14ac:dyDescent="0.35">
      <c r="A480" s="69"/>
      <c r="B480" s="34" t="s">
        <v>959</v>
      </c>
      <c r="C480" s="34">
        <v>12</v>
      </c>
      <c r="D480" s="34">
        <f t="shared" si="29"/>
        <v>6</v>
      </c>
      <c r="E480" s="34" t="s">
        <v>8</v>
      </c>
      <c r="F480" s="34" t="s">
        <v>8</v>
      </c>
      <c r="G480" s="34" t="s">
        <v>8</v>
      </c>
      <c r="H480" s="34" t="s">
        <v>8</v>
      </c>
      <c r="I480" s="34" t="s">
        <v>7</v>
      </c>
      <c r="J480" s="34">
        <f t="shared" si="30"/>
        <v>313221</v>
      </c>
      <c r="K480" s="34" t="s">
        <v>10</v>
      </c>
      <c r="L480" s="34" t="s">
        <v>8</v>
      </c>
      <c r="M480" s="34" t="s">
        <v>8</v>
      </c>
      <c r="N480" s="17"/>
    </row>
    <row r="481" spans="1:14" ht="15.5" hidden="1" x14ac:dyDescent="0.35">
      <c r="A481" s="69"/>
      <c r="B481" s="34" t="s">
        <v>960</v>
      </c>
      <c r="C481" s="34">
        <v>12</v>
      </c>
      <c r="D481" s="34">
        <f t="shared" si="29"/>
        <v>6</v>
      </c>
      <c r="E481" s="34" t="s">
        <v>8</v>
      </c>
      <c r="F481" s="34" t="s">
        <v>8</v>
      </c>
      <c r="G481" s="34" t="s">
        <v>8</v>
      </c>
      <c r="H481" s="34" t="s">
        <v>8</v>
      </c>
      <c r="I481" s="34" t="s">
        <v>7</v>
      </c>
      <c r="J481" s="34">
        <f t="shared" si="30"/>
        <v>313227</v>
      </c>
      <c r="K481" s="34" t="s">
        <v>10</v>
      </c>
      <c r="L481" s="34" t="s">
        <v>8</v>
      </c>
      <c r="M481" s="34" t="s">
        <v>8</v>
      </c>
      <c r="N481" s="17"/>
    </row>
    <row r="482" spans="1:14" ht="15.5" hidden="1" x14ac:dyDescent="0.35">
      <c r="A482" s="69"/>
      <c r="B482" s="34" t="s">
        <v>961</v>
      </c>
      <c r="C482" s="34">
        <v>12</v>
      </c>
      <c r="D482" s="34">
        <f t="shared" si="29"/>
        <v>6</v>
      </c>
      <c r="E482" s="34" t="s">
        <v>8</v>
      </c>
      <c r="F482" s="34" t="s">
        <v>8</v>
      </c>
      <c r="G482" s="34" t="s">
        <v>8</v>
      </c>
      <c r="H482" s="34" t="s">
        <v>8</v>
      </c>
      <c r="I482" s="34" t="s">
        <v>7</v>
      </c>
      <c r="J482" s="34">
        <f t="shared" si="30"/>
        <v>313233</v>
      </c>
      <c r="K482" s="34" t="s">
        <v>10</v>
      </c>
      <c r="L482" s="34" t="s">
        <v>8</v>
      </c>
      <c r="M482" s="34" t="s">
        <v>8</v>
      </c>
      <c r="N482" s="17"/>
    </row>
    <row r="483" spans="1:14" ht="15.5" hidden="1" x14ac:dyDescent="0.35">
      <c r="A483" s="69"/>
      <c r="B483" s="34" t="s">
        <v>962</v>
      </c>
      <c r="C483" s="34">
        <v>12</v>
      </c>
      <c r="D483" s="34">
        <f t="shared" si="29"/>
        <v>6</v>
      </c>
      <c r="E483" s="34" t="s">
        <v>8</v>
      </c>
      <c r="F483" s="34" t="s">
        <v>8</v>
      </c>
      <c r="G483" s="34" t="s">
        <v>8</v>
      </c>
      <c r="H483" s="34" t="s">
        <v>8</v>
      </c>
      <c r="I483" s="34" t="s">
        <v>7</v>
      </c>
      <c r="J483" s="34">
        <f t="shared" si="30"/>
        <v>313239</v>
      </c>
      <c r="K483" s="34" t="s">
        <v>10</v>
      </c>
      <c r="L483" s="34" t="s">
        <v>8</v>
      </c>
      <c r="M483" s="34" t="s">
        <v>8</v>
      </c>
      <c r="N483" s="17"/>
    </row>
    <row r="484" spans="1:14" ht="15.5" hidden="1" x14ac:dyDescent="0.35">
      <c r="A484" s="69"/>
      <c r="B484" s="34" t="s">
        <v>963</v>
      </c>
      <c r="C484" s="34">
        <v>12</v>
      </c>
      <c r="D484" s="34">
        <f t="shared" si="29"/>
        <v>6</v>
      </c>
      <c r="E484" s="34" t="s">
        <v>8</v>
      </c>
      <c r="F484" s="34" t="s">
        <v>8</v>
      </c>
      <c r="G484" s="34" t="s">
        <v>8</v>
      </c>
      <c r="H484" s="34" t="s">
        <v>8</v>
      </c>
      <c r="I484" s="34" t="s">
        <v>7</v>
      </c>
      <c r="J484" s="34">
        <f t="shared" si="30"/>
        <v>313245</v>
      </c>
      <c r="K484" s="34" t="s">
        <v>10</v>
      </c>
      <c r="L484" s="34" t="s">
        <v>8</v>
      </c>
      <c r="M484" s="34" t="s">
        <v>8</v>
      </c>
      <c r="N484" s="17"/>
    </row>
    <row r="485" spans="1:14" ht="15.5" hidden="1" x14ac:dyDescent="0.35">
      <c r="A485" s="69"/>
      <c r="B485" s="34" t="s">
        <v>964</v>
      </c>
      <c r="C485" s="34">
        <v>12</v>
      </c>
      <c r="D485" s="34">
        <f t="shared" si="29"/>
        <v>6</v>
      </c>
      <c r="E485" s="34" t="s">
        <v>8</v>
      </c>
      <c r="F485" s="34" t="s">
        <v>8</v>
      </c>
      <c r="G485" s="34" t="s">
        <v>8</v>
      </c>
      <c r="H485" s="34" t="s">
        <v>8</v>
      </c>
      <c r="I485" s="34" t="s">
        <v>7</v>
      </c>
      <c r="J485" s="34">
        <f t="shared" si="30"/>
        <v>313251</v>
      </c>
      <c r="K485" s="34" t="s">
        <v>10</v>
      </c>
      <c r="L485" s="34" t="s">
        <v>8</v>
      </c>
      <c r="M485" s="34" t="s">
        <v>8</v>
      </c>
      <c r="N485" s="17"/>
    </row>
    <row r="486" spans="1:14" ht="15.5" hidden="1" x14ac:dyDescent="0.35">
      <c r="A486" s="69"/>
      <c r="B486" s="34" t="s">
        <v>965</v>
      </c>
      <c r="C486" s="34">
        <v>12</v>
      </c>
      <c r="D486" s="34">
        <f t="shared" si="29"/>
        <v>6</v>
      </c>
      <c r="E486" s="34" t="s">
        <v>8</v>
      </c>
      <c r="F486" s="34" t="s">
        <v>8</v>
      </c>
      <c r="G486" s="34" t="s">
        <v>8</v>
      </c>
      <c r="H486" s="34" t="s">
        <v>8</v>
      </c>
      <c r="I486" s="34" t="s">
        <v>7</v>
      </c>
      <c r="J486" s="34">
        <f t="shared" si="30"/>
        <v>313257</v>
      </c>
      <c r="K486" s="34" t="s">
        <v>10</v>
      </c>
      <c r="L486" s="34" t="s">
        <v>8</v>
      </c>
      <c r="M486" s="34" t="s">
        <v>8</v>
      </c>
      <c r="N486" s="17"/>
    </row>
    <row r="487" spans="1:14" ht="15.5" hidden="1" x14ac:dyDescent="0.35">
      <c r="A487" s="69"/>
      <c r="B487" s="34" t="s">
        <v>966</v>
      </c>
      <c r="C487" s="34">
        <v>12</v>
      </c>
      <c r="D487" s="34">
        <f t="shared" si="29"/>
        <v>6</v>
      </c>
      <c r="E487" s="34" t="s">
        <v>8</v>
      </c>
      <c r="F487" s="34" t="s">
        <v>8</v>
      </c>
      <c r="G487" s="34" t="s">
        <v>8</v>
      </c>
      <c r="H487" s="34" t="s">
        <v>8</v>
      </c>
      <c r="I487" s="34" t="s">
        <v>7</v>
      </c>
      <c r="J487" s="34">
        <f t="shared" si="30"/>
        <v>313263</v>
      </c>
      <c r="K487" s="34" t="s">
        <v>10</v>
      </c>
      <c r="L487" s="34" t="s">
        <v>8</v>
      </c>
      <c r="M487" s="34" t="s">
        <v>8</v>
      </c>
      <c r="N487" s="17"/>
    </row>
    <row r="488" spans="1:14" ht="15.5" hidden="1" x14ac:dyDescent="0.35">
      <c r="A488" s="69"/>
      <c r="B488" s="34" t="s">
        <v>967</v>
      </c>
      <c r="C488" s="34">
        <v>12</v>
      </c>
      <c r="D488" s="34">
        <f t="shared" si="29"/>
        <v>6</v>
      </c>
      <c r="E488" s="34" t="s">
        <v>8</v>
      </c>
      <c r="F488" s="34" t="s">
        <v>8</v>
      </c>
      <c r="G488" s="34" t="s">
        <v>8</v>
      </c>
      <c r="H488" s="34" t="s">
        <v>8</v>
      </c>
      <c r="I488" s="34" t="s">
        <v>7</v>
      </c>
      <c r="J488" s="34">
        <f t="shared" si="30"/>
        <v>313269</v>
      </c>
      <c r="K488" s="34" t="s">
        <v>10</v>
      </c>
      <c r="L488" s="34" t="s">
        <v>8</v>
      </c>
      <c r="M488" s="34" t="s">
        <v>8</v>
      </c>
      <c r="N488" s="17"/>
    </row>
    <row r="489" spans="1:14" ht="15.5" hidden="1" x14ac:dyDescent="0.35">
      <c r="A489" s="69"/>
      <c r="B489" s="34" t="s">
        <v>968</v>
      </c>
      <c r="C489" s="34">
        <v>12</v>
      </c>
      <c r="D489" s="34">
        <f t="shared" si="29"/>
        <v>6</v>
      </c>
      <c r="E489" s="34" t="s">
        <v>8</v>
      </c>
      <c r="F489" s="34" t="s">
        <v>8</v>
      </c>
      <c r="G489" s="34" t="s">
        <v>8</v>
      </c>
      <c r="H489" s="34" t="s">
        <v>8</v>
      </c>
      <c r="I489" s="34" t="s">
        <v>7</v>
      </c>
      <c r="J489" s="34">
        <f t="shared" si="30"/>
        <v>313275</v>
      </c>
      <c r="K489" s="34" t="s">
        <v>10</v>
      </c>
      <c r="L489" s="34" t="s">
        <v>8</v>
      </c>
      <c r="M489" s="34" t="s">
        <v>8</v>
      </c>
      <c r="N489" s="17"/>
    </row>
    <row r="490" spans="1:14" ht="15.5" hidden="1" x14ac:dyDescent="0.35">
      <c r="A490" s="69"/>
      <c r="B490" s="34" t="s">
        <v>969</v>
      </c>
      <c r="C490" s="34">
        <v>12</v>
      </c>
      <c r="D490" s="34">
        <f t="shared" si="29"/>
        <v>6</v>
      </c>
      <c r="E490" s="34" t="s">
        <v>8</v>
      </c>
      <c r="F490" s="34" t="s">
        <v>8</v>
      </c>
      <c r="G490" s="34" t="s">
        <v>8</v>
      </c>
      <c r="H490" s="34" t="s">
        <v>8</v>
      </c>
      <c r="I490" s="34" t="s">
        <v>7</v>
      </c>
      <c r="J490" s="34">
        <f t="shared" si="30"/>
        <v>313281</v>
      </c>
      <c r="K490" s="34" t="s">
        <v>10</v>
      </c>
      <c r="L490" s="34" t="s">
        <v>8</v>
      </c>
      <c r="M490" s="34" t="s">
        <v>8</v>
      </c>
      <c r="N490" s="17"/>
    </row>
    <row r="491" spans="1:14" ht="15.5" hidden="1" x14ac:dyDescent="0.35">
      <c r="A491" s="69"/>
      <c r="B491" s="34" t="s">
        <v>970</v>
      </c>
      <c r="C491" s="34">
        <v>12</v>
      </c>
      <c r="D491" s="34">
        <f t="shared" si="29"/>
        <v>6</v>
      </c>
      <c r="E491" s="34" t="s">
        <v>8</v>
      </c>
      <c r="F491" s="34" t="s">
        <v>8</v>
      </c>
      <c r="G491" s="34" t="s">
        <v>8</v>
      </c>
      <c r="H491" s="34" t="s">
        <v>8</v>
      </c>
      <c r="I491" s="34" t="s">
        <v>7</v>
      </c>
      <c r="J491" s="34">
        <f t="shared" si="30"/>
        <v>313287</v>
      </c>
      <c r="K491" s="34" t="s">
        <v>10</v>
      </c>
      <c r="L491" s="34" t="s">
        <v>8</v>
      </c>
      <c r="M491" s="34" t="s">
        <v>8</v>
      </c>
      <c r="N491" s="17"/>
    </row>
    <row r="492" spans="1:14" ht="15.5" hidden="1" x14ac:dyDescent="0.35">
      <c r="A492" s="69"/>
      <c r="B492" s="34" t="s">
        <v>971</v>
      </c>
      <c r="C492" s="34">
        <v>12</v>
      </c>
      <c r="D492" s="34">
        <f t="shared" si="29"/>
        <v>6</v>
      </c>
      <c r="E492" s="34" t="s">
        <v>8</v>
      </c>
      <c r="F492" s="34" t="s">
        <v>8</v>
      </c>
      <c r="G492" s="34" t="s">
        <v>8</v>
      </c>
      <c r="H492" s="34" t="s">
        <v>8</v>
      </c>
      <c r="I492" s="34" t="s">
        <v>7</v>
      </c>
      <c r="J492" s="34">
        <f t="shared" si="30"/>
        <v>313293</v>
      </c>
      <c r="K492" s="34" t="s">
        <v>10</v>
      </c>
      <c r="L492" s="34" t="s">
        <v>8</v>
      </c>
      <c r="M492" s="34" t="s">
        <v>8</v>
      </c>
      <c r="N492" s="17"/>
    </row>
    <row r="493" spans="1:14" ht="15.5" hidden="1" x14ac:dyDescent="0.35">
      <c r="A493" s="69"/>
      <c r="B493" s="34" t="s">
        <v>972</v>
      </c>
      <c r="C493" s="34">
        <v>12</v>
      </c>
      <c r="D493" s="34">
        <f t="shared" si="29"/>
        <v>6</v>
      </c>
      <c r="E493" s="34" t="s">
        <v>8</v>
      </c>
      <c r="F493" s="34" t="s">
        <v>8</v>
      </c>
      <c r="G493" s="34" t="s">
        <v>8</v>
      </c>
      <c r="H493" s="34" t="s">
        <v>8</v>
      </c>
      <c r="I493" s="34" t="s">
        <v>7</v>
      </c>
      <c r="J493" s="34">
        <f t="shared" si="30"/>
        <v>313299</v>
      </c>
      <c r="K493" s="34" t="s">
        <v>10</v>
      </c>
      <c r="L493" s="34" t="s">
        <v>8</v>
      </c>
      <c r="M493" s="34" t="s">
        <v>8</v>
      </c>
      <c r="N493" s="17"/>
    </row>
    <row r="494" spans="1:14" ht="15.5" hidden="1" x14ac:dyDescent="0.35">
      <c r="A494" s="69"/>
      <c r="B494" s="34" t="s">
        <v>973</v>
      </c>
      <c r="C494" s="34">
        <v>12</v>
      </c>
      <c r="D494" s="34">
        <f t="shared" ref="D494:D509" si="31">C494/2</f>
        <v>6</v>
      </c>
      <c r="E494" s="34" t="s">
        <v>8</v>
      </c>
      <c r="F494" s="34" t="s">
        <v>8</v>
      </c>
      <c r="G494" s="34" t="s">
        <v>8</v>
      </c>
      <c r="H494" s="34" t="s">
        <v>8</v>
      </c>
      <c r="I494" s="34" t="s">
        <v>7</v>
      </c>
      <c r="J494" s="34">
        <f t="shared" ref="J494:J509" si="32">J493+D493</f>
        <v>313305</v>
      </c>
      <c r="K494" s="34" t="s">
        <v>10</v>
      </c>
      <c r="L494" s="34" t="s">
        <v>8</v>
      </c>
      <c r="M494" s="34" t="s">
        <v>8</v>
      </c>
      <c r="N494" s="17"/>
    </row>
    <row r="495" spans="1:14" ht="15.5" hidden="1" x14ac:dyDescent="0.35">
      <c r="A495" s="69"/>
      <c r="B495" s="34" t="s">
        <v>974</v>
      </c>
      <c r="C495" s="34">
        <v>12</v>
      </c>
      <c r="D495" s="34">
        <f t="shared" si="31"/>
        <v>6</v>
      </c>
      <c r="E495" s="34" t="s">
        <v>8</v>
      </c>
      <c r="F495" s="34" t="s">
        <v>8</v>
      </c>
      <c r="G495" s="34" t="s">
        <v>8</v>
      </c>
      <c r="H495" s="34" t="s">
        <v>8</v>
      </c>
      <c r="I495" s="34" t="s">
        <v>7</v>
      </c>
      <c r="J495" s="34">
        <f t="shared" si="32"/>
        <v>313311</v>
      </c>
      <c r="K495" s="34" t="s">
        <v>10</v>
      </c>
      <c r="L495" s="34" t="s">
        <v>8</v>
      </c>
      <c r="M495" s="34" t="s">
        <v>8</v>
      </c>
      <c r="N495" s="17"/>
    </row>
    <row r="496" spans="1:14" ht="15.5" hidden="1" x14ac:dyDescent="0.35">
      <c r="A496" s="69"/>
      <c r="B496" s="34" t="s">
        <v>975</v>
      </c>
      <c r="C496" s="34">
        <v>12</v>
      </c>
      <c r="D496" s="34">
        <f t="shared" si="31"/>
        <v>6</v>
      </c>
      <c r="E496" s="34" t="s">
        <v>8</v>
      </c>
      <c r="F496" s="34" t="s">
        <v>8</v>
      </c>
      <c r="G496" s="34" t="s">
        <v>8</v>
      </c>
      <c r="H496" s="34" t="s">
        <v>8</v>
      </c>
      <c r="I496" s="34" t="s">
        <v>7</v>
      </c>
      <c r="J496" s="34">
        <f t="shared" si="32"/>
        <v>313317</v>
      </c>
      <c r="K496" s="34" t="s">
        <v>10</v>
      </c>
      <c r="L496" s="34" t="s">
        <v>8</v>
      </c>
      <c r="M496" s="34" t="s">
        <v>8</v>
      </c>
      <c r="N496" s="17"/>
    </row>
    <row r="497" spans="1:14" ht="15.5" hidden="1" x14ac:dyDescent="0.35">
      <c r="A497" s="69"/>
      <c r="B497" s="34" t="s">
        <v>976</v>
      </c>
      <c r="C497" s="34">
        <v>12</v>
      </c>
      <c r="D497" s="34">
        <f t="shared" si="31"/>
        <v>6</v>
      </c>
      <c r="E497" s="34" t="s">
        <v>8</v>
      </c>
      <c r="F497" s="34" t="s">
        <v>8</v>
      </c>
      <c r="G497" s="34" t="s">
        <v>8</v>
      </c>
      <c r="H497" s="34" t="s">
        <v>8</v>
      </c>
      <c r="I497" s="34" t="s">
        <v>7</v>
      </c>
      <c r="J497" s="34">
        <f t="shared" si="32"/>
        <v>313323</v>
      </c>
      <c r="K497" s="34" t="s">
        <v>10</v>
      </c>
      <c r="L497" s="34" t="s">
        <v>8</v>
      </c>
      <c r="M497" s="34" t="s">
        <v>8</v>
      </c>
      <c r="N497" s="17"/>
    </row>
    <row r="498" spans="1:14" ht="15.5" hidden="1" x14ac:dyDescent="0.35">
      <c r="A498" s="69"/>
      <c r="B498" s="34" t="s">
        <v>977</v>
      </c>
      <c r="C498" s="34">
        <v>12</v>
      </c>
      <c r="D498" s="34">
        <f t="shared" si="31"/>
        <v>6</v>
      </c>
      <c r="E498" s="34" t="s">
        <v>8</v>
      </c>
      <c r="F498" s="34" t="s">
        <v>8</v>
      </c>
      <c r="G498" s="34" t="s">
        <v>8</v>
      </c>
      <c r="H498" s="34" t="s">
        <v>8</v>
      </c>
      <c r="I498" s="34" t="s">
        <v>7</v>
      </c>
      <c r="J498" s="34">
        <f t="shared" si="32"/>
        <v>313329</v>
      </c>
      <c r="K498" s="34" t="s">
        <v>10</v>
      </c>
      <c r="L498" s="34" t="s">
        <v>8</v>
      </c>
      <c r="M498" s="34" t="s">
        <v>8</v>
      </c>
      <c r="N498" s="17"/>
    </row>
    <row r="499" spans="1:14" ht="15.5" hidden="1" x14ac:dyDescent="0.35">
      <c r="A499" s="69"/>
      <c r="B499" s="34" t="s">
        <v>978</v>
      </c>
      <c r="C499" s="34">
        <v>12</v>
      </c>
      <c r="D499" s="34">
        <f t="shared" si="31"/>
        <v>6</v>
      </c>
      <c r="E499" s="34" t="s">
        <v>8</v>
      </c>
      <c r="F499" s="34" t="s">
        <v>8</v>
      </c>
      <c r="G499" s="34" t="s">
        <v>8</v>
      </c>
      <c r="H499" s="34" t="s">
        <v>8</v>
      </c>
      <c r="I499" s="34" t="s">
        <v>7</v>
      </c>
      <c r="J499" s="34">
        <f t="shared" si="32"/>
        <v>313335</v>
      </c>
      <c r="K499" s="34" t="s">
        <v>10</v>
      </c>
      <c r="L499" s="34" t="s">
        <v>8</v>
      </c>
      <c r="M499" s="34" t="s">
        <v>8</v>
      </c>
      <c r="N499" s="17"/>
    </row>
    <row r="500" spans="1:14" ht="15.5" hidden="1" x14ac:dyDescent="0.35">
      <c r="A500" s="69"/>
      <c r="B500" s="34" t="s">
        <v>979</v>
      </c>
      <c r="C500" s="34">
        <v>12</v>
      </c>
      <c r="D500" s="34">
        <f t="shared" si="31"/>
        <v>6</v>
      </c>
      <c r="E500" s="34" t="s">
        <v>8</v>
      </c>
      <c r="F500" s="34" t="s">
        <v>8</v>
      </c>
      <c r="G500" s="34" t="s">
        <v>8</v>
      </c>
      <c r="H500" s="34" t="s">
        <v>8</v>
      </c>
      <c r="I500" s="34" t="s">
        <v>7</v>
      </c>
      <c r="J500" s="34">
        <f t="shared" si="32"/>
        <v>313341</v>
      </c>
      <c r="K500" s="34" t="s">
        <v>10</v>
      </c>
      <c r="L500" s="34" t="s">
        <v>8</v>
      </c>
      <c r="M500" s="34" t="s">
        <v>8</v>
      </c>
      <c r="N500" s="17"/>
    </row>
    <row r="501" spans="1:14" ht="15.5" hidden="1" x14ac:dyDescent="0.35">
      <c r="A501" s="69"/>
      <c r="B501" s="34" t="s">
        <v>980</v>
      </c>
      <c r="C501" s="34">
        <v>12</v>
      </c>
      <c r="D501" s="34">
        <f t="shared" si="31"/>
        <v>6</v>
      </c>
      <c r="E501" s="34" t="s">
        <v>8</v>
      </c>
      <c r="F501" s="34" t="s">
        <v>8</v>
      </c>
      <c r="G501" s="34" t="s">
        <v>8</v>
      </c>
      <c r="H501" s="34" t="s">
        <v>8</v>
      </c>
      <c r="I501" s="34" t="s">
        <v>7</v>
      </c>
      <c r="J501" s="34">
        <f t="shared" si="32"/>
        <v>313347</v>
      </c>
      <c r="K501" s="34" t="s">
        <v>10</v>
      </c>
      <c r="L501" s="34" t="s">
        <v>8</v>
      </c>
      <c r="M501" s="34" t="s">
        <v>8</v>
      </c>
      <c r="N501" s="17"/>
    </row>
    <row r="502" spans="1:14" ht="15.5" hidden="1" x14ac:dyDescent="0.35">
      <c r="A502" s="69"/>
      <c r="B502" s="34" t="s">
        <v>981</v>
      </c>
      <c r="C502" s="34">
        <v>12</v>
      </c>
      <c r="D502" s="34">
        <f t="shared" si="31"/>
        <v>6</v>
      </c>
      <c r="E502" s="34" t="s">
        <v>8</v>
      </c>
      <c r="F502" s="34" t="s">
        <v>8</v>
      </c>
      <c r="G502" s="34" t="s">
        <v>8</v>
      </c>
      <c r="H502" s="34" t="s">
        <v>8</v>
      </c>
      <c r="I502" s="34" t="s">
        <v>7</v>
      </c>
      <c r="J502" s="34">
        <f t="shared" si="32"/>
        <v>313353</v>
      </c>
      <c r="K502" s="34" t="s">
        <v>10</v>
      </c>
      <c r="L502" s="34" t="s">
        <v>8</v>
      </c>
      <c r="M502" s="34" t="s">
        <v>8</v>
      </c>
      <c r="N502" s="17"/>
    </row>
    <row r="503" spans="1:14" ht="15.5" hidden="1" x14ac:dyDescent="0.35">
      <c r="A503" s="69"/>
      <c r="B503" s="34" t="s">
        <v>982</v>
      </c>
      <c r="C503" s="34">
        <v>12</v>
      </c>
      <c r="D503" s="34">
        <f t="shared" si="31"/>
        <v>6</v>
      </c>
      <c r="E503" s="34" t="s">
        <v>8</v>
      </c>
      <c r="F503" s="34" t="s">
        <v>8</v>
      </c>
      <c r="G503" s="34" t="s">
        <v>8</v>
      </c>
      <c r="H503" s="34" t="s">
        <v>8</v>
      </c>
      <c r="I503" s="34" t="s">
        <v>7</v>
      </c>
      <c r="J503" s="34">
        <f t="shared" si="32"/>
        <v>313359</v>
      </c>
      <c r="K503" s="34" t="s">
        <v>10</v>
      </c>
      <c r="L503" s="34" t="s">
        <v>8</v>
      </c>
      <c r="M503" s="34" t="s">
        <v>8</v>
      </c>
      <c r="N503" s="17"/>
    </row>
    <row r="504" spans="1:14" ht="15.5" hidden="1" x14ac:dyDescent="0.35">
      <c r="A504" s="69"/>
      <c r="B504" s="34" t="s">
        <v>983</v>
      </c>
      <c r="C504" s="34">
        <v>12</v>
      </c>
      <c r="D504" s="34">
        <f t="shared" si="31"/>
        <v>6</v>
      </c>
      <c r="E504" s="34" t="s">
        <v>8</v>
      </c>
      <c r="F504" s="34" t="s">
        <v>8</v>
      </c>
      <c r="G504" s="34" t="s">
        <v>8</v>
      </c>
      <c r="H504" s="34" t="s">
        <v>8</v>
      </c>
      <c r="I504" s="34" t="s">
        <v>7</v>
      </c>
      <c r="J504" s="34">
        <f t="shared" si="32"/>
        <v>313365</v>
      </c>
      <c r="K504" s="34" t="s">
        <v>10</v>
      </c>
      <c r="L504" s="34" t="s">
        <v>8</v>
      </c>
      <c r="M504" s="34" t="s">
        <v>8</v>
      </c>
      <c r="N504" s="17"/>
    </row>
    <row r="505" spans="1:14" ht="15.5" hidden="1" x14ac:dyDescent="0.35">
      <c r="A505" s="69"/>
      <c r="B505" s="34" t="s">
        <v>984</v>
      </c>
      <c r="C505" s="34">
        <v>12</v>
      </c>
      <c r="D505" s="34">
        <f t="shared" si="31"/>
        <v>6</v>
      </c>
      <c r="E505" s="34" t="s">
        <v>8</v>
      </c>
      <c r="F505" s="34" t="s">
        <v>8</v>
      </c>
      <c r="G505" s="34" t="s">
        <v>8</v>
      </c>
      <c r="H505" s="34" t="s">
        <v>8</v>
      </c>
      <c r="I505" s="34" t="s">
        <v>7</v>
      </c>
      <c r="J505" s="34">
        <f t="shared" si="32"/>
        <v>313371</v>
      </c>
      <c r="K505" s="34" t="s">
        <v>10</v>
      </c>
      <c r="L505" s="34" t="s">
        <v>8</v>
      </c>
      <c r="M505" s="34" t="s">
        <v>8</v>
      </c>
      <c r="N505" s="17"/>
    </row>
    <row r="506" spans="1:14" ht="15.5" hidden="1" x14ac:dyDescent="0.35">
      <c r="A506" s="69"/>
      <c r="B506" s="34" t="s">
        <v>985</v>
      </c>
      <c r="C506" s="34">
        <v>12</v>
      </c>
      <c r="D506" s="34">
        <f t="shared" si="31"/>
        <v>6</v>
      </c>
      <c r="E506" s="34" t="s">
        <v>8</v>
      </c>
      <c r="F506" s="34" t="s">
        <v>8</v>
      </c>
      <c r="G506" s="34" t="s">
        <v>8</v>
      </c>
      <c r="H506" s="34" t="s">
        <v>8</v>
      </c>
      <c r="I506" s="34" t="s">
        <v>7</v>
      </c>
      <c r="J506" s="34">
        <f t="shared" si="32"/>
        <v>313377</v>
      </c>
      <c r="K506" s="34" t="s">
        <v>10</v>
      </c>
      <c r="L506" s="34" t="s">
        <v>8</v>
      </c>
      <c r="M506" s="34" t="s">
        <v>8</v>
      </c>
      <c r="N506" s="17"/>
    </row>
    <row r="507" spans="1:14" ht="15.5" hidden="1" x14ac:dyDescent="0.35">
      <c r="A507" s="69"/>
      <c r="B507" s="34" t="s">
        <v>986</v>
      </c>
      <c r="C507" s="34">
        <v>12</v>
      </c>
      <c r="D507" s="34">
        <f t="shared" si="31"/>
        <v>6</v>
      </c>
      <c r="E507" s="34" t="s">
        <v>8</v>
      </c>
      <c r="F507" s="34" t="s">
        <v>8</v>
      </c>
      <c r="G507" s="34" t="s">
        <v>8</v>
      </c>
      <c r="H507" s="34" t="s">
        <v>8</v>
      </c>
      <c r="I507" s="34" t="s">
        <v>7</v>
      </c>
      <c r="J507" s="34">
        <f t="shared" si="32"/>
        <v>313383</v>
      </c>
      <c r="K507" s="34" t="s">
        <v>10</v>
      </c>
      <c r="L507" s="34" t="s">
        <v>8</v>
      </c>
      <c r="M507" s="34" t="s">
        <v>8</v>
      </c>
      <c r="N507" s="17"/>
    </row>
    <row r="508" spans="1:14" ht="15.5" hidden="1" x14ac:dyDescent="0.35">
      <c r="A508" s="69"/>
      <c r="B508" s="34" t="s">
        <v>987</v>
      </c>
      <c r="C508" s="34">
        <v>12</v>
      </c>
      <c r="D508" s="34">
        <f t="shared" si="31"/>
        <v>6</v>
      </c>
      <c r="E508" s="34" t="s">
        <v>8</v>
      </c>
      <c r="F508" s="34" t="s">
        <v>8</v>
      </c>
      <c r="G508" s="34" t="s">
        <v>8</v>
      </c>
      <c r="H508" s="34" t="s">
        <v>8</v>
      </c>
      <c r="I508" s="34" t="s">
        <v>7</v>
      </c>
      <c r="J508" s="34">
        <f t="shared" si="32"/>
        <v>313389</v>
      </c>
      <c r="K508" s="34" t="s">
        <v>10</v>
      </c>
      <c r="L508" s="34" t="s">
        <v>8</v>
      </c>
      <c r="M508" s="34" t="s">
        <v>8</v>
      </c>
      <c r="N508" s="17"/>
    </row>
    <row r="509" spans="1:14" ht="15.5" hidden="1" x14ac:dyDescent="0.35">
      <c r="A509" s="69"/>
      <c r="B509" s="34" t="s">
        <v>988</v>
      </c>
      <c r="C509" s="34">
        <v>12</v>
      </c>
      <c r="D509" s="34">
        <f t="shared" si="31"/>
        <v>6</v>
      </c>
      <c r="E509" s="34" t="s">
        <v>8</v>
      </c>
      <c r="F509" s="34" t="s">
        <v>8</v>
      </c>
      <c r="G509" s="34" t="s">
        <v>8</v>
      </c>
      <c r="H509" s="34" t="s">
        <v>8</v>
      </c>
      <c r="I509" s="34" t="s">
        <v>7</v>
      </c>
      <c r="J509" s="34">
        <f t="shared" si="32"/>
        <v>313395</v>
      </c>
      <c r="K509" s="34" t="s">
        <v>10</v>
      </c>
      <c r="L509" s="34" t="s">
        <v>8</v>
      </c>
      <c r="M509" s="34" t="s">
        <v>8</v>
      </c>
      <c r="N509" s="17"/>
    </row>
    <row r="510" spans="1:14" ht="15.5" x14ac:dyDescent="0.35">
      <c r="A510" s="69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</row>
    <row r="511" spans="1:14" hidden="1" x14ac:dyDescent="0.35"/>
    <row r="512" spans="1:14" ht="31.5" hidden="1" thickBot="1" x14ac:dyDescent="0.4">
      <c r="A512" s="80" t="s">
        <v>488</v>
      </c>
      <c r="B512" s="253"/>
      <c r="C512" s="251"/>
      <c r="D512" s="251"/>
      <c r="E512" s="251"/>
      <c r="F512" s="251"/>
      <c r="G512" s="251"/>
      <c r="H512" s="251"/>
      <c r="I512" s="251"/>
      <c r="J512" s="251"/>
      <c r="K512" s="251"/>
      <c r="L512" s="251"/>
      <c r="M512" s="251"/>
      <c r="N512" s="252"/>
    </row>
    <row r="513" spans="1:14" ht="15.5" hidden="1" x14ac:dyDescent="0.35">
      <c r="A513" s="245" t="s">
        <v>494</v>
      </c>
      <c r="B513" s="34" t="s">
        <v>489</v>
      </c>
      <c r="C513" s="34">
        <v>16</v>
      </c>
      <c r="D513" s="34">
        <v>8</v>
      </c>
      <c r="E513" s="34" t="s">
        <v>8</v>
      </c>
      <c r="F513" s="34" t="s">
        <v>8</v>
      </c>
      <c r="G513" s="34" t="s">
        <v>8</v>
      </c>
      <c r="H513" s="34" t="s">
        <v>8</v>
      </c>
      <c r="I513" s="34" t="s">
        <v>7</v>
      </c>
      <c r="J513" s="34">
        <v>315001</v>
      </c>
      <c r="K513" s="34" t="s">
        <v>10</v>
      </c>
      <c r="L513" s="34" t="s">
        <v>8</v>
      </c>
      <c r="M513" s="34" t="s">
        <v>8</v>
      </c>
      <c r="N513" s="114" t="s">
        <v>470</v>
      </c>
    </row>
    <row r="514" spans="1:14" ht="15.5" hidden="1" x14ac:dyDescent="0.35">
      <c r="A514" s="246"/>
      <c r="B514" s="34" t="s">
        <v>490</v>
      </c>
      <c r="C514" s="34">
        <v>16</v>
      </c>
      <c r="D514" s="34">
        <v>8</v>
      </c>
      <c r="E514" s="34" t="s">
        <v>8</v>
      </c>
      <c r="F514" s="34" t="s">
        <v>8</v>
      </c>
      <c r="G514" s="34" t="s">
        <v>8</v>
      </c>
      <c r="H514" s="34" t="s">
        <v>8</v>
      </c>
      <c r="I514" s="34" t="s">
        <v>7</v>
      </c>
      <c r="J514" s="34">
        <f t="shared" ref="J514:J517" si="33">J513+D513</f>
        <v>315009</v>
      </c>
      <c r="K514" s="34" t="s">
        <v>10</v>
      </c>
      <c r="L514" s="34" t="s">
        <v>8</v>
      </c>
      <c r="M514" s="34" t="s">
        <v>8</v>
      </c>
      <c r="N514" s="21"/>
    </row>
    <row r="515" spans="1:14" ht="15.5" hidden="1" x14ac:dyDescent="0.35">
      <c r="A515" s="246"/>
      <c r="B515" s="34" t="s">
        <v>491</v>
      </c>
      <c r="C515" s="34">
        <v>16</v>
      </c>
      <c r="D515" s="34">
        <v>8</v>
      </c>
      <c r="E515" s="34" t="s">
        <v>8</v>
      </c>
      <c r="F515" s="34" t="s">
        <v>8</v>
      </c>
      <c r="G515" s="34" t="s">
        <v>8</v>
      </c>
      <c r="H515" s="34" t="s">
        <v>8</v>
      </c>
      <c r="I515" s="34" t="s">
        <v>7</v>
      </c>
      <c r="J515" s="34">
        <f t="shared" si="33"/>
        <v>315017</v>
      </c>
      <c r="K515" s="34" t="s">
        <v>10</v>
      </c>
      <c r="L515" s="34" t="s">
        <v>8</v>
      </c>
      <c r="M515" s="34" t="s">
        <v>8</v>
      </c>
      <c r="N515" s="41"/>
    </row>
    <row r="516" spans="1:14" ht="15.5" hidden="1" x14ac:dyDescent="0.35">
      <c r="A516" s="246"/>
      <c r="B516" s="34" t="s">
        <v>492</v>
      </c>
      <c r="C516" s="34">
        <v>16</v>
      </c>
      <c r="D516" s="34">
        <v>8</v>
      </c>
      <c r="E516" s="34" t="s">
        <v>8</v>
      </c>
      <c r="F516" s="34" t="s">
        <v>8</v>
      </c>
      <c r="G516" s="34" t="s">
        <v>8</v>
      </c>
      <c r="H516" s="34" t="s">
        <v>8</v>
      </c>
      <c r="I516" s="34" t="s">
        <v>7</v>
      </c>
      <c r="J516" s="34">
        <f t="shared" si="33"/>
        <v>315025</v>
      </c>
      <c r="K516" s="34" t="s">
        <v>10</v>
      </c>
      <c r="L516" s="34" t="s">
        <v>8</v>
      </c>
      <c r="M516" s="34" t="s">
        <v>8</v>
      </c>
      <c r="N516" s="41"/>
    </row>
    <row r="517" spans="1:14" ht="15.5" hidden="1" x14ac:dyDescent="0.35">
      <c r="A517" s="246"/>
      <c r="B517" s="34" t="s">
        <v>493</v>
      </c>
      <c r="C517" s="34">
        <v>16</v>
      </c>
      <c r="D517" s="34">
        <v>8</v>
      </c>
      <c r="E517" s="34" t="s">
        <v>8</v>
      </c>
      <c r="F517" s="34" t="s">
        <v>8</v>
      </c>
      <c r="G517" s="34" t="s">
        <v>8</v>
      </c>
      <c r="H517" s="34" t="s">
        <v>8</v>
      </c>
      <c r="I517" s="34" t="s">
        <v>7</v>
      </c>
      <c r="J517" s="34">
        <f t="shared" si="33"/>
        <v>315033</v>
      </c>
      <c r="K517" s="34" t="s">
        <v>10</v>
      </c>
      <c r="L517" s="34" t="s">
        <v>8</v>
      </c>
      <c r="M517" s="34" t="s">
        <v>8</v>
      </c>
      <c r="N517" s="41"/>
    </row>
    <row r="518" spans="1:14" hidden="1" x14ac:dyDescent="0.35"/>
  </sheetData>
  <mergeCells count="8">
    <mergeCell ref="L2:M2"/>
    <mergeCell ref="L3:M3"/>
    <mergeCell ref="A110:A254"/>
    <mergeCell ref="A513:A517"/>
    <mergeCell ref="B6:N6"/>
    <mergeCell ref="B109:N109"/>
    <mergeCell ref="B512:N512"/>
    <mergeCell ref="A7:A106"/>
  </mergeCells>
  <phoneticPr fontId="30" type="noConversion"/>
  <conditionalFormatting sqref="A6 B5:J5 B513:M517 C107:C108">
    <cfRule type="cellIs" dxfId="248" priority="62" stopIfTrue="1" operator="notEqual">
      <formula>INDIRECT("Dummy_for_Comparison2!"&amp;ADDRESS(ROW(),COLUMN()))</formula>
    </cfRule>
  </conditionalFormatting>
  <conditionalFormatting sqref="A109">
    <cfRule type="cellIs" dxfId="247" priority="61" stopIfTrue="1" operator="notEqual">
      <formula>INDIRECT("Dummy_for_Comparison2!"&amp;ADDRESS(ROW(),COLUMN()))</formula>
    </cfRule>
  </conditionalFormatting>
  <conditionalFormatting sqref="A512">
    <cfRule type="cellIs" dxfId="246" priority="33" stopIfTrue="1" operator="notEqual">
      <formula>INDIRECT("Dummy_for_Comparison2!"&amp;ADDRESS(ROW(),COLUMN()))</formula>
    </cfRule>
  </conditionalFormatting>
  <conditionalFormatting sqref="B7:B108">
    <cfRule type="cellIs" dxfId="245" priority="21" stopIfTrue="1" operator="notEqual">
      <formula>INDIRECT("Dummy_for_Comparison2!"&amp;ADDRESS(ROW(),COLUMN()))</formula>
    </cfRule>
  </conditionalFormatting>
  <conditionalFormatting sqref="B110:B510">
    <cfRule type="cellIs" dxfId="244" priority="23" stopIfTrue="1" operator="notEqual">
      <formula>INDIRECT("Dummy_for_Comparison2!"&amp;ADDRESS(ROW(),COLUMN()))</formula>
    </cfRule>
  </conditionalFormatting>
  <conditionalFormatting sqref="C31:C106">
    <cfRule type="cellIs" dxfId="243" priority="17" stopIfTrue="1" operator="notEqual">
      <formula>INDIRECT("Dummy_for_Comparison2!"&amp;ADDRESS(ROW(),COLUMN()))</formula>
    </cfRule>
  </conditionalFormatting>
  <conditionalFormatting sqref="C111:C510">
    <cfRule type="cellIs" dxfId="242" priority="28" stopIfTrue="1" operator="notEqual">
      <formula>INDIRECT("Dummy_for_Comparison2!"&amp;ADDRESS(ROW(),COLUMN()))</formula>
    </cfRule>
  </conditionalFormatting>
  <conditionalFormatting sqref="C110:D110">
    <cfRule type="cellIs" dxfId="241" priority="104" stopIfTrue="1" operator="notEqual">
      <formula>INDIRECT("Dummy_for_Comparison2!"&amp;ADDRESS(ROW(),COLUMN()))</formula>
    </cfRule>
  </conditionalFormatting>
  <conditionalFormatting sqref="C7:M30">
    <cfRule type="cellIs" dxfId="240" priority="58" stopIfTrue="1" operator="notEqual">
      <formula>INDIRECT("Dummy_for_Comparison2!"&amp;ADDRESS(ROW(),COLUMN()))</formula>
    </cfRule>
  </conditionalFormatting>
  <conditionalFormatting sqref="D31:K108">
    <cfRule type="cellIs" dxfId="239" priority="3" stopIfTrue="1" operator="notEqual">
      <formula>INDIRECT("Dummy_for_Comparison2!"&amp;ADDRESS(ROW(),COLUMN()))</formula>
    </cfRule>
  </conditionalFormatting>
  <conditionalFormatting sqref="D110:M510">
    <cfRule type="cellIs" dxfId="238" priority="1" stopIfTrue="1" operator="notEqual">
      <formula>INDIRECT("Dummy_for_Comparison2!"&amp;ADDRESS(ROW(),COLUMN()))</formula>
    </cfRule>
  </conditionalFormatting>
  <conditionalFormatting sqref="K5">
    <cfRule type="cellIs" dxfId="237" priority="85" stopIfTrue="1" operator="notEqual">
      <formula>INDIRECT("Dummy_for_Comparison6!"&amp;ADDRESS(ROW(),COLUMN()))</formula>
    </cfRule>
  </conditionalFormatting>
  <conditionalFormatting sqref="L2:L3">
    <cfRule type="cellIs" dxfId="236" priority="30" stopIfTrue="1" operator="notEqual">
      <formula>INDIRECT("Dummy_for_Comparison2!"&amp;ADDRESS(ROW(),COLUMN()))</formula>
    </cfRule>
  </conditionalFormatting>
  <conditionalFormatting sqref="L31:M106">
    <cfRule type="cellIs" dxfId="235" priority="12" stopIfTrue="1" operator="notEqual">
      <formula>INDIRECT("Dummy_for_Comparison2!"&amp;ADDRESS(ROW(),COLUMN()))</formula>
    </cfRule>
  </conditionalFormatting>
  <conditionalFormatting sqref="L5:N5">
    <cfRule type="cellIs" dxfId="234" priority="86" stopIfTrue="1" operator="notEqual">
      <formula>INDIRECT("Dummy_for_Comparison2!"&amp;ADDRESS(ROW(),COLUMN()))</formula>
    </cfRule>
  </conditionalFormatting>
  <conditionalFormatting sqref="M107:P108">
    <cfRule type="cellIs" dxfId="233" priority="83" stopIfTrue="1" operator="notEqual">
      <formula>INDIRECT("Dummy_for_Comparison7!"&amp;ADDRESS(ROW(),COLUMN()))</formula>
    </cfRule>
  </conditionalFormatting>
  <conditionalFormatting sqref="N513:N517">
    <cfRule type="cellIs" dxfId="232" priority="48" stopIfTrue="1" operator="notEqual">
      <formula>INDIRECT("Dummy_for_Comparison9!"&amp;ADDRESS(ROW(),COLUMN()))</formula>
    </cfRule>
  </conditionalFormatting>
  <conditionalFormatting sqref="N11:O14">
    <cfRule type="cellIs" dxfId="231" priority="140" stopIfTrue="1" operator="notEqual">
      <formula>INDIRECT("Dummy_for_Comparison9!"&amp;ADDRESS(ROW(),COLUMN()))</formula>
    </cfRule>
  </conditionalFormatting>
  <conditionalFormatting sqref="N114:O117">
    <cfRule type="cellIs" dxfId="230" priority="131" stopIfTrue="1" operator="notEqual">
      <formula>INDIRECT("Dummy_for_Comparison9!"&amp;ADDRESS(ROW(),COLUMN()))</formula>
    </cfRule>
  </conditionalFormatting>
  <conditionalFormatting sqref="N130:O133">
    <cfRule type="cellIs" dxfId="229" priority="122" stopIfTrue="1" operator="notEqual">
      <formula>INDIRECT("Dummy_for_Comparison9!"&amp;ADDRESS(ROW(),COLUMN()))</formula>
    </cfRule>
  </conditionalFormatting>
  <conditionalFormatting sqref="N147:O150">
    <cfRule type="cellIs" dxfId="228" priority="113" stopIfTrue="1" operator="notEqual">
      <formula>INDIRECT("Dummy_for_Comparison9!"&amp;ADDRESS(ROW(),COLUMN()))</formula>
    </cfRule>
  </conditionalFormatting>
  <conditionalFormatting sqref="N17:P18">
    <cfRule type="cellIs" dxfId="227" priority="137" stopIfTrue="1" operator="notEqual">
      <formula>INDIRECT("Dummy_for_Comparison7!"&amp;ADDRESS(ROW(),COLUMN()))</formula>
    </cfRule>
  </conditionalFormatting>
  <conditionalFormatting sqref="N21:P22">
    <cfRule type="cellIs" dxfId="226" priority="135" stopIfTrue="1" operator="notEqual">
      <formula>INDIRECT("Dummy_for_Comparison7!"&amp;ADDRESS(ROW(),COLUMN()))</formula>
    </cfRule>
  </conditionalFormatting>
  <conditionalFormatting sqref="N25:P106">
    <cfRule type="cellIs" dxfId="225" priority="15" stopIfTrue="1" operator="notEqual">
      <formula>INDIRECT("Dummy_for_Comparison7!"&amp;ADDRESS(ROW(),COLUMN()))</formula>
    </cfRule>
  </conditionalFormatting>
  <conditionalFormatting sqref="N120:P121">
    <cfRule type="cellIs" dxfId="224" priority="128" stopIfTrue="1" operator="notEqual">
      <formula>INDIRECT("Dummy_for_Comparison7!"&amp;ADDRESS(ROW(),COLUMN()))</formula>
    </cfRule>
  </conditionalFormatting>
  <conditionalFormatting sqref="N124:P125">
    <cfRule type="cellIs" dxfId="223" priority="126" stopIfTrue="1" operator="notEqual">
      <formula>INDIRECT("Dummy_for_Comparison7!"&amp;ADDRESS(ROW(),COLUMN()))</formula>
    </cfRule>
  </conditionalFormatting>
  <conditionalFormatting sqref="N136:P137">
    <cfRule type="cellIs" dxfId="222" priority="119" stopIfTrue="1" operator="notEqual">
      <formula>INDIRECT("Dummy_for_Comparison7!"&amp;ADDRESS(ROW(),COLUMN()))</formula>
    </cfRule>
  </conditionalFormatting>
  <conditionalFormatting sqref="N140:P141">
    <cfRule type="cellIs" dxfId="221" priority="117" stopIfTrue="1" operator="notEqual">
      <formula>INDIRECT("Dummy_for_Comparison7!"&amp;ADDRESS(ROW(),COLUMN()))</formula>
    </cfRule>
  </conditionalFormatting>
  <conditionalFormatting sqref="N153:P154">
    <cfRule type="cellIs" dxfId="220" priority="110" stopIfTrue="1" operator="notEqual">
      <formula>INDIRECT("Dummy_for_Comparison7!"&amp;ADDRESS(ROW(),COLUMN()))</formula>
    </cfRule>
  </conditionalFormatting>
  <conditionalFormatting sqref="N157:P158">
    <cfRule type="cellIs" dxfId="219" priority="108" stopIfTrue="1" operator="notEqual">
      <formula>INDIRECT("Dummy_for_Comparison7!"&amp;ADDRESS(ROW(),COLUMN()))</formula>
    </cfRule>
  </conditionalFormatting>
  <conditionalFormatting sqref="N7:Q10">
    <cfRule type="cellIs" dxfId="218" priority="143" stopIfTrue="1" operator="notEqual">
      <formula>INDIRECT("Dummy_for_Comparison9!"&amp;ADDRESS(ROW(),COLUMN()))</formula>
    </cfRule>
  </conditionalFormatting>
  <conditionalFormatting sqref="N110:Q113">
    <cfRule type="cellIs" dxfId="217" priority="134" stopIfTrue="1" operator="notEqual">
      <formula>INDIRECT("Dummy_for_Comparison9!"&amp;ADDRESS(ROW(),COLUMN()))</formula>
    </cfRule>
  </conditionalFormatting>
  <conditionalFormatting sqref="N126:Q129">
    <cfRule type="cellIs" dxfId="216" priority="125" stopIfTrue="1" operator="notEqual">
      <formula>INDIRECT("Dummy_for_Comparison9!"&amp;ADDRESS(ROW(),COLUMN()))</formula>
    </cfRule>
  </conditionalFormatting>
  <conditionalFormatting sqref="N143:Q146">
    <cfRule type="cellIs" dxfId="215" priority="116" stopIfTrue="1" operator="notEqual">
      <formula>INDIRECT("Dummy_for_Comparison9!"&amp;ADDRESS(ROW(),COLUMN()))</formula>
    </cfRule>
  </conditionalFormatting>
  <conditionalFormatting sqref="N160:Q160">
    <cfRule type="cellIs" dxfId="214" priority="107" stopIfTrue="1" operator="notEqual">
      <formula>INDIRECT("Dummy_for_Comparison9!"&amp;ADDRESS(ROW(),COLUMN()))</formula>
    </cfRule>
  </conditionalFormatting>
  <conditionalFormatting sqref="P13:P14">
    <cfRule type="cellIs" dxfId="213" priority="138" stopIfTrue="1" operator="notEqual">
      <formula>INDIRECT("Dummy_for_Comparison9!"&amp;ADDRESS(ROW(),COLUMN()))</formula>
    </cfRule>
  </conditionalFormatting>
  <conditionalFormatting sqref="P116:P117">
    <cfRule type="cellIs" dxfId="212" priority="129" stopIfTrue="1" operator="notEqual">
      <formula>INDIRECT("Dummy_for_Comparison9!"&amp;ADDRESS(ROW(),COLUMN()))</formula>
    </cfRule>
  </conditionalFormatting>
  <conditionalFormatting sqref="P132:P133">
    <cfRule type="cellIs" dxfId="211" priority="120" stopIfTrue="1" operator="notEqual">
      <formula>INDIRECT("Dummy_for_Comparison9!"&amp;ADDRESS(ROW(),COLUMN()))</formula>
    </cfRule>
  </conditionalFormatting>
  <conditionalFormatting sqref="P149:P150">
    <cfRule type="cellIs" dxfId="210" priority="111" stopIfTrue="1" operator="notEqual">
      <formula>INDIRECT("Dummy_for_Comparison9!"&amp;ADDRESS(ROW(),COLUMN()))</formula>
    </cfRule>
  </conditionalFormatting>
  <hyperlinks>
    <hyperlink ref="N7" location="Trip_Record_Parameters" display="Trip Record Parameters" xr:uid="{00000000-0004-0000-0B00-000000000000}"/>
    <hyperlink ref="N110" location="Event_Record_Parameters" display="Event Record Parameters" xr:uid="{00000000-0004-0000-0B00-000001000000}"/>
    <hyperlink ref="N513" location="Maintenance_Record_Parameters" display="Maintenance Record Parameters" xr:uid="{00000000-0004-0000-0B00-000002000000}"/>
    <hyperlink ref="L2:M2" location="Data_Sets" display="Data Sets" xr:uid="{00000000-0004-0000-0B00-000003000000}"/>
    <hyperlink ref="L3:M3" location="'Register Access'!A1" display="Register Access" xr:uid="{00000000-0004-0000-0B00-000004000000}"/>
  </hyperlinks>
  <pageMargins left="0.7" right="0.7" top="0.75" bottom="0.75" header="0.3" footer="0.3"/>
  <headerFooter>
    <oddHeader>&amp;C&amp;G</oddHeader>
    <oddFooter>&amp;C_x000D_&amp;1#&amp;"Calibri"&amp;6&amp;K626469 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DC92-22A3-4C90-A1DF-C3B6BF99B1D6}">
  <sheetPr>
    <outlinePr summaryBelow="0"/>
  </sheetPr>
  <dimension ref="A1:S189"/>
  <sheetViews>
    <sheetView zoomScale="70" zoomScaleNormal="70" workbookViewId="0">
      <selection activeCell="I24" sqref="I24"/>
    </sheetView>
  </sheetViews>
  <sheetFormatPr defaultRowHeight="14.5" outlineLevelRow="3" x14ac:dyDescent="0.35"/>
  <cols>
    <col min="2" max="2" width="36" customWidth="1"/>
    <col min="3" max="3" width="28.90625" customWidth="1"/>
    <col min="4" max="4" width="13.08984375" customWidth="1"/>
    <col min="5" max="5" width="15.08984375" customWidth="1"/>
    <col min="6" max="6" width="8.81640625" bestFit="1" customWidth="1"/>
    <col min="7" max="7" width="12.54296875" bestFit="1" customWidth="1"/>
    <col min="8" max="8" width="13.36328125" customWidth="1"/>
    <col min="9" max="9" width="12.453125" customWidth="1"/>
    <col min="10" max="10" width="20.54296875" customWidth="1"/>
    <col min="11" max="11" width="15.54296875" bestFit="1" customWidth="1"/>
    <col min="12" max="12" width="18.6328125" customWidth="1"/>
    <col min="13" max="13" width="18.453125" customWidth="1"/>
    <col min="14" max="14" width="14.54296875" customWidth="1"/>
    <col min="15" max="15" width="11.08984375" customWidth="1"/>
    <col min="16" max="16" width="33.453125" customWidth="1"/>
  </cols>
  <sheetData>
    <row r="1" spans="1:19" ht="15.5" x14ac:dyDescent="0.35">
      <c r="R1" s="208" t="s">
        <v>430</v>
      </c>
      <c r="S1" s="209"/>
    </row>
    <row r="2" spans="1:19" ht="16" thickBot="1" x14ac:dyDescent="0.4">
      <c r="R2" s="208" t="s">
        <v>431</v>
      </c>
      <c r="S2" s="209"/>
    </row>
    <row r="3" spans="1:19" ht="30.5" thickBot="1" x14ac:dyDescent="0.4">
      <c r="B3" s="51" t="s">
        <v>0</v>
      </c>
      <c r="C3" s="51" t="s">
        <v>528</v>
      </c>
      <c r="D3" s="51" t="s">
        <v>65</v>
      </c>
      <c r="E3" s="51" t="s">
        <v>66</v>
      </c>
      <c r="F3" s="51" t="s">
        <v>43</v>
      </c>
      <c r="G3" s="51" t="s">
        <v>44</v>
      </c>
      <c r="H3" s="51" t="s">
        <v>176</v>
      </c>
      <c r="I3" s="51" t="s">
        <v>177</v>
      </c>
      <c r="J3" s="51" t="s">
        <v>45</v>
      </c>
      <c r="K3" s="51" t="s">
        <v>46</v>
      </c>
      <c r="L3" s="51" t="s">
        <v>50</v>
      </c>
      <c r="M3" s="51" t="s">
        <v>32</v>
      </c>
      <c r="N3" s="51" t="s">
        <v>30</v>
      </c>
      <c r="O3" s="51" t="s">
        <v>21</v>
      </c>
      <c r="P3" s="51" t="s">
        <v>37</v>
      </c>
    </row>
    <row r="4" spans="1:19" ht="15.5" x14ac:dyDescent="0.35">
      <c r="A4" s="193"/>
      <c r="B4" s="169" t="s">
        <v>1020</v>
      </c>
      <c r="C4" s="127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9" ht="15.5" outlineLevel="1" x14ac:dyDescent="0.35">
      <c r="A5" s="193"/>
      <c r="B5" s="170" t="s">
        <v>355</v>
      </c>
      <c r="C5" s="127"/>
      <c r="D5" s="191"/>
      <c r="E5" s="191"/>
      <c r="F5" s="191"/>
      <c r="G5" s="191"/>
      <c r="H5" s="191"/>
      <c r="I5" s="191"/>
      <c r="J5" s="191"/>
      <c r="K5" s="191"/>
      <c r="L5" s="34"/>
      <c r="M5" s="34"/>
      <c r="N5" s="34"/>
      <c r="O5" s="34"/>
      <c r="P5" s="34"/>
    </row>
    <row r="6" spans="1:19" ht="15.5" outlineLevel="2" x14ac:dyDescent="0.35">
      <c r="A6" s="193"/>
      <c r="B6" s="171" t="s">
        <v>356</v>
      </c>
      <c r="C6" s="17"/>
      <c r="D6" s="191">
        <v>4</v>
      </c>
      <c r="E6" s="191">
        <f t="shared" ref="E6:E14" si="0">D6/2</f>
        <v>2</v>
      </c>
      <c r="F6" s="191">
        <v>0</v>
      </c>
      <c r="G6" s="191">
        <v>4294967295</v>
      </c>
      <c r="H6" s="191">
        <v>1</v>
      </c>
      <c r="I6" s="191">
        <v>1</v>
      </c>
      <c r="J6" s="191">
        <v>1</v>
      </c>
      <c r="K6" s="191" t="s">
        <v>7</v>
      </c>
      <c r="L6" s="34">
        <f>315251</f>
        <v>315251</v>
      </c>
      <c r="M6" s="34" t="s">
        <v>10</v>
      </c>
      <c r="N6" s="34" t="s">
        <v>8</v>
      </c>
      <c r="O6" s="34" t="s">
        <v>8</v>
      </c>
      <c r="P6" s="34"/>
    </row>
    <row r="7" spans="1:19" ht="29" outlineLevel="2" x14ac:dyDescent="0.35">
      <c r="A7" s="193"/>
      <c r="B7" s="171" t="s">
        <v>357</v>
      </c>
      <c r="C7" s="154" t="s">
        <v>1021</v>
      </c>
      <c r="D7" s="191">
        <v>32</v>
      </c>
      <c r="E7" s="191">
        <f t="shared" si="0"/>
        <v>16</v>
      </c>
      <c r="F7" s="191">
        <v>0</v>
      </c>
      <c r="G7" s="191">
        <v>4294967295</v>
      </c>
      <c r="H7" s="191">
        <v>1</v>
      </c>
      <c r="I7" s="191">
        <v>1</v>
      </c>
      <c r="J7" s="191">
        <v>1</v>
      </c>
      <c r="K7" s="191" t="s">
        <v>7</v>
      </c>
      <c r="L7" s="34">
        <f>L6+E6</f>
        <v>315253</v>
      </c>
      <c r="M7" s="34" t="s">
        <v>10</v>
      </c>
      <c r="N7" s="34" t="s">
        <v>8</v>
      </c>
      <c r="O7" s="34" t="s">
        <v>8</v>
      </c>
      <c r="P7" s="34"/>
    </row>
    <row r="8" spans="1:19" ht="15.5" outlineLevel="2" x14ac:dyDescent="0.35">
      <c r="A8" s="193"/>
      <c r="B8" s="171" t="s">
        <v>358</v>
      </c>
      <c r="C8" s="17"/>
      <c r="D8" s="191">
        <v>2</v>
      </c>
      <c r="E8" s="191">
        <f t="shared" si="0"/>
        <v>1</v>
      </c>
      <c r="F8" s="191">
        <v>1</v>
      </c>
      <c r="G8" s="191">
        <v>31</v>
      </c>
      <c r="H8" s="191">
        <v>1</v>
      </c>
      <c r="I8" s="191">
        <v>1</v>
      </c>
      <c r="J8" s="191">
        <v>1</v>
      </c>
      <c r="K8" s="191" t="s">
        <v>7</v>
      </c>
      <c r="L8" s="34">
        <f>L7+$E7</f>
        <v>315269</v>
      </c>
      <c r="M8" s="34" t="s">
        <v>10</v>
      </c>
      <c r="N8" s="34" t="s">
        <v>8</v>
      </c>
      <c r="O8" s="34" t="s">
        <v>8</v>
      </c>
      <c r="P8" s="34"/>
    </row>
    <row r="9" spans="1:19" ht="15.5" outlineLevel="2" x14ac:dyDescent="0.35">
      <c r="A9" s="193"/>
      <c r="B9" s="171" t="s">
        <v>359</v>
      </c>
      <c r="C9" s="17"/>
      <c r="D9" s="191">
        <v>2</v>
      </c>
      <c r="E9" s="191">
        <f t="shared" si="0"/>
        <v>1</v>
      </c>
      <c r="F9" s="191">
        <v>1</v>
      </c>
      <c r="G9" s="191">
        <v>12</v>
      </c>
      <c r="H9" s="191">
        <v>1</v>
      </c>
      <c r="I9" s="191">
        <v>1</v>
      </c>
      <c r="J9" s="191">
        <v>1</v>
      </c>
      <c r="K9" s="191" t="s">
        <v>7</v>
      </c>
      <c r="L9" s="191">
        <f t="shared" ref="L9:L18" si="1">L8+$E8</f>
        <v>315270</v>
      </c>
      <c r="M9" s="191" t="s">
        <v>10</v>
      </c>
      <c r="N9" s="191"/>
      <c r="O9" s="191"/>
      <c r="P9" s="191"/>
    </row>
    <row r="10" spans="1:19" ht="15.5" outlineLevel="2" x14ac:dyDescent="0.35">
      <c r="A10" s="193"/>
      <c r="B10" s="171" t="s">
        <v>360</v>
      </c>
      <c r="C10" s="17"/>
      <c r="D10" s="191">
        <v>2</v>
      </c>
      <c r="E10" s="191">
        <f t="shared" si="0"/>
        <v>1</v>
      </c>
      <c r="F10" s="191">
        <v>21</v>
      </c>
      <c r="G10" s="191">
        <v>99</v>
      </c>
      <c r="H10" s="191">
        <v>1</v>
      </c>
      <c r="I10" s="191">
        <v>1</v>
      </c>
      <c r="J10" s="191">
        <v>1</v>
      </c>
      <c r="K10" s="191" t="s">
        <v>7</v>
      </c>
      <c r="L10" s="191">
        <f t="shared" si="1"/>
        <v>315271</v>
      </c>
      <c r="M10" s="191" t="s">
        <v>10</v>
      </c>
      <c r="N10" s="191"/>
      <c r="O10" s="191"/>
      <c r="P10" s="191"/>
    </row>
    <row r="11" spans="1:19" ht="15.5" outlineLevel="2" x14ac:dyDescent="0.35">
      <c r="A11" s="193"/>
      <c r="B11" s="171" t="s">
        <v>1</v>
      </c>
      <c r="C11" s="17"/>
      <c r="D11" s="191">
        <v>4</v>
      </c>
      <c r="E11" s="191">
        <f t="shared" si="0"/>
        <v>2</v>
      </c>
      <c r="F11" s="191">
        <v>0</v>
      </c>
      <c r="G11" s="191">
        <v>0</v>
      </c>
      <c r="H11" s="191">
        <v>0</v>
      </c>
      <c r="I11" s="191">
        <v>0</v>
      </c>
      <c r="J11" s="191">
        <v>0</v>
      </c>
      <c r="K11" s="191" t="s">
        <v>7</v>
      </c>
      <c r="L11" s="191">
        <f t="shared" si="1"/>
        <v>315272</v>
      </c>
      <c r="M11" s="191" t="s">
        <v>10</v>
      </c>
      <c r="N11" s="191"/>
      <c r="O11" s="191"/>
      <c r="P11" s="191"/>
    </row>
    <row r="12" spans="1:19" ht="15.5" outlineLevel="2" x14ac:dyDescent="0.35">
      <c r="A12" s="193"/>
      <c r="B12" s="171" t="s">
        <v>1</v>
      </c>
      <c r="C12" s="17"/>
      <c r="D12" s="191">
        <v>4</v>
      </c>
      <c r="E12" s="191">
        <f t="shared" si="0"/>
        <v>2</v>
      </c>
      <c r="F12" s="191">
        <v>0</v>
      </c>
      <c r="G12" s="191">
        <v>0</v>
      </c>
      <c r="H12" s="191">
        <v>0</v>
      </c>
      <c r="I12" s="191">
        <v>0</v>
      </c>
      <c r="J12" s="191">
        <v>0</v>
      </c>
      <c r="K12" s="191" t="s">
        <v>7</v>
      </c>
      <c r="L12" s="191">
        <f t="shared" si="1"/>
        <v>315274</v>
      </c>
      <c r="M12" s="191" t="s">
        <v>10</v>
      </c>
      <c r="N12" s="191"/>
      <c r="O12" s="191"/>
      <c r="P12" s="191"/>
    </row>
    <row r="13" spans="1:19" ht="15.5" outlineLevel="2" x14ac:dyDescent="0.35">
      <c r="A13" s="193"/>
      <c r="B13" s="171" t="s">
        <v>1</v>
      </c>
      <c r="C13" s="17"/>
      <c r="D13" s="191">
        <v>4</v>
      </c>
      <c r="E13" s="191">
        <f t="shared" si="0"/>
        <v>2</v>
      </c>
      <c r="F13" s="191">
        <v>0</v>
      </c>
      <c r="G13" s="191">
        <v>0</v>
      </c>
      <c r="H13" s="191">
        <v>0</v>
      </c>
      <c r="I13" s="191">
        <v>0</v>
      </c>
      <c r="J13" s="191">
        <v>0</v>
      </c>
      <c r="K13" s="191" t="s">
        <v>7</v>
      </c>
      <c r="L13" s="191">
        <f t="shared" si="1"/>
        <v>315276</v>
      </c>
      <c r="M13" s="191" t="s">
        <v>10</v>
      </c>
      <c r="N13" s="191"/>
      <c r="O13" s="191"/>
      <c r="P13" s="191"/>
    </row>
    <row r="14" spans="1:19" ht="15.5" outlineLevel="2" x14ac:dyDescent="0.35">
      <c r="A14" s="193"/>
      <c r="B14" s="171" t="s">
        <v>361</v>
      </c>
      <c r="C14" s="17"/>
      <c r="D14" s="192">
        <v>20</v>
      </c>
      <c r="E14" s="191">
        <f t="shared" si="0"/>
        <v>10</v>
      </c>
      <c r="F14" s="191">
        <v>0</v>
      </c>
      <c r="G14" s="191">
        <v>4294967295</v>
      </c>
      <c r="H14" s="191">
        <v>1</v>
      </c>
      <c r="I14" s="191">
        <v>1</v>
      </c>
      <c r="J14" s="191">
        <v>1</v>
      </c>
      <c r="K14" s="191" t="s">
        <v>7</v>
      </c>
      <c r="L14" s="191">
        <f t="shared" si="1"/>
        <v>315278</v>
      </c>
      <c r="M14" s="191" t="s">
        <v>10</v>
      </c>
      <c r="N14" s="191"/>
      <c r="O14" s="191"/>
      <c r="P14" s="191"/>
    </row>
    <row r="15" spans="1:19" ht="15.5" outlineLevel="2" x14ac:dyDescent="0.35">
      <c r="A15" s="193"/>
      <c r="B15" s="170" t="s">
        <v>1048</v>
      </c>
      <c r="C15" s="17"/>
      <c r="D15" s="111"/>
      <c r="E15" s="191"/>
      <c r="F15" s="191"/>
      <c r="G15" s="191"/>
      <c r="H15" s="191"/>
      <c r="I15" s="191"/>
      <c r="J15" s="191"/>
      <c r="K15" s="191"/>
      <c r="L15" s="191"/>
      <c r="M15" s="191" t="s">
        <v>10</v>
      </c>
      <c r="N15" s="191"/>
      <c r="O15" s="191"/>
      <c r="P15" s="191"/>
    </row>
    <row r="16" spans="1:19" ht="15.5" outlineLevel="2" x14ac:dyDescent="0.35">
      <c r="A16" s="193"/>
      <c r="B16" s="171" t="s">
        <v>1022</v>
      </c>
      <c r="C16" s="17"/>
      <c r="D16" s="191">
        <v>4</v>
      </c>
      <c r="E16" s="191">
        <f>D16/2</f>
        <v>2</v>
      </c>
      <c r="F16" s="191">
        <v>0</v>
      </c>
      <c r="G16" s="191">
        <v>4294967295</v>
      </c>
      <c r="H16" s="191">
        <v>1</v>
      </c>
      <c r="I16" s="191">
        <v>1</v>
      </c>
      <c r="J16" s="191">
        <v>1</v>
      </c>
      <c r="K16" s="191" t="s">
        <v>7</v>
      </c>
      <c r="L16" s="191">
        <f>L14+$E14</f>
        <v>315288</v>
      </c>
      <c r="M16" s="191" t="s">
        <v>10</v>
      </c>
      <c r="N16" s="191"/>
      <c r="O16" s="191"/>
      <c r="P16" s="191"/>
    </row>
    <row r="17" spans="1:16" ht="15.5" outlineLevel="2" x14ac:dyDescent="0.35">
      <c r="A17" s="193"/>
      <c r="B17" s="171" t="s">
        <v>1023</v>
      </c>
      <c r="C17" s="17"/>
      <c r="D17" s="191">
        <v>4</v>
      </c>
      <c r="E17" s="191">
        <f>D17/2</f>
        <v>2</v>
      </c>
      <c r="F17" s="191">
        <v>0</v>
      </c>
      <c r="G17" s="191">
        <v>4294967295</v>
      </c>
      <c r="H17" s="191">
        <v>1</v>
      </c>
      <c r="I17" s="191">
        <v>1</v>
      </c>
      <c r="J17" s="191">
        <v>1</v>
      </c>
      <c r="K17" s="191" t="s">
        <v>7</v>
      </c>
      <c r="L17" s="191">
        <f t="shared" si="1"/>
        <v>315290</v>
      </c>
      <c r="M17" s="191" t="s">
        <v>10</v>
      </c>
      <c r="N17" s="191"/>
      <c r="O17" s="191"/>
      <c r="P17" s="191"/>
    </row>
    <row r="18" spans="1:16" ht="15.5" outlineLevel="2" x14ac:dyDescent="0.35">
      <c r="A18" s="193"/>
      <c r="B18" s="171" t="s">
        <v>1024</v>
      </c>
      <c r="C18" s="17"/>
      <c r="D18" s="191">
        <v>4</v>
      </c>
      <c r="E18" s="191">
        <f>D18/2</f>
        <v>2</v>
      </c>
      <c r="F18" s="191">
        <v>0</v>
      </c>
      <c r="G18" s="191">
        <v>4294967295</v>
      </c>
      <c r="H18" s="191">
        <v>1</v>
      </c>
      <c r="I18" s="191">
        <v>1</v>
      </c>
      <c r="J18" s="191">
        <v>1</v>
      </c>
      <c r="K18" s="191" t="s">
        <v>7</v>
      </c>
      <c r="L18" s="191">
        <f t="shared" si="1"/>
        <v>315292</v>
      </c>
      <c r="M18" s="191" t="s">
        <v>10</v>
      </c>
      <c r="N18" s="191"/>
      <c r="O18" s="191"/>
      <c r="P18" s="191"/>
    </row>
    <row r="19" spans="1:16" ht="15.5" outlineLevel="1" x14ac:dyDescent="0.35">
      <c r="A19" s="193"/>
      <c r="B19" s="170" t="s">
        <v>1025</v>
      </c>
      <c r="C19" s="127"/>
      <c r="D19" s="34"/>
      <c r="E19" s="34"/>
      <c r="F19" s="34"/>
      <c r="G19" s="34"/>
      <c r="H19" s="34"/>
      <c r="I19" s="34"/>
      <c r="J19" s="34"/>
      <c r="K19" s="34"/>
      <c r="L19" s="191"/>
      <c r="M19" s="191" t="s">
        <v>10</v>
      </c>
      <c r="N19" s="34"/>
      <c r="O19" s="34"/>
      <c r="P19" s="34"/>
    </row>
    <row r="20" spans="1:16" ht="15.5" outlineLevel="2" x14ac:dyDescent="0.35">
      <c r="A20" s="193"/>
      <c r="B20" s="172" t="s">
        <v>1026</v>
      </c>
      <c r="C20" s="127"/>
      <c r="D20" s="34"/>
      <c r="E20" s="34"/>
      <c r="F20" s="34"/>
      <c r="G20" s="34"/>
      <c r="H20" s="34"/>
      <c r="I20" s="34"/>
      <c r="J20" s="34"/>
      <c r="K20" s="34"/>
      <c r="L20" s="191"/>
      <c r="M20" s="191" t="s">
        <v>10</v>
      </c>
      <c r="N20" s="34"/>
      <c r="O20" s="34"/>
      <c r="P20" s="34"/>
    </row>
    <row r="21" spans="1:16" ht="31" outlineLevel="3" x14ac:dyDescent="0.35">
      <c r="A21" s="193"/>
      <c r="B21" s="171" t="s">
        <v>1027</v>
      </c>
      <c r="C21" s="173" t="s">
        <v>1028</v>
      </c>
      <c r="D21" s="34">
        <v>2</v>
      </c>
      <c r="E21" s="34">
        <f>D21/2</f>
        <v>1</v>
      </c>
      <c r="F21" s="34">
        <v>-250</v>
      </c>
      <c r="G21" s="34">
        <v>1500</v>
      </c>
      <c r="H21" s="34">
        <v>1</v>
      </c>
      <c r="I21" s="34">
        <v>1</v>
      </c>
      <c r="J21" s="34">
        <v>10</v>
      </c>
      <c r="K21" s="34" t="s">
        <v>7</v>
      </c>
      <c r="L21" s="34">
        <f>L18+$E18</f>
        <v>315294</v>
      </c>
      <c r="M21" s="34" t="s">
        <v>10</v>
      </c>
      <c r="N21" s="34" t="s">
        <v>8</v>
      </c>
      <c r="O21" s="34" t="s">
        <v>8</v>
      </c>
      <c r="P21" s="34"/>
    </row>
    <row r="22" spans="1:16" ht="31" outlineLevel="3" x14ac:dyDescent="0.35">
      <c r="A22" s="193"/>
      <c r="B22" s="171" t="s">
        <v>1029</v>
      </c>
      <c r="C22" s="173" t="s">
        <v>1028</v>
      </c>
      <c r="D22" s="34">
        <v>2</v>
      </c>
      <c r="E22" s="34">
        <f t="shared" ref="E22:E29" si="2">D22/2</f>
        <v>1</v>
      </c>
      <c r="F22" s="34">
        <v>-250</v>
      </c>
      <c r="G22" s="34">
        <v>1500</v>
      </c>
      <c r="H22" s="34">
        <v>1</v>
      </c>
      <c r="I22" s="34">
        <v>1</v>
      </c>
      <c r="J22" s="34">
        <v>10</v>
      </c>
      <c r="K22" s="34" t="s">
        <v>7</v>
      </c>
      <c r="L22" s="34">
        <f>L21 + E21</f>
        <v>315295</v>
      </c>
      <c r="M22" s="34" t="s">
        <v>10</v>
      </c>
      <c r="N22" s="34" t="s">
        <v>8</v>
      </c>
      <c r="O22" s="34" t="s">
        <v>8</v>
      </c>
      <c r="P22" s="34"/>
    </row>
    <row r="23" spans="1:16" ht="31" outlineLevel="3" x14ac:dyDescent="0.35">
      <c r="A23" s="193"/>
      <c r="B23" s="171" t="s">
        <v>1030</v>
      </c>
      <c r="C23" s="173" t="s">
        <v>1028</v>
      </c>
      <c r="D23" s="34">
        <v>2</v>
      </c>
      <c r="E23" s="34">
        <f t="shared" si="2"/>
        <v>1</v>
      </c>
      <c r="F23" s="34">
        <v>-250</v>
      </c>
      <c r="G23" s="34">
        <v>1500</v>
      </c>
      <c r="H23" s="34">
        <v>1</v>
      </c>
      <c r="I23" s="34">
        <v>1</v>
      </c>
      <c r="J23" s="34">
        <v>10</v>
      </c>
      <c r="K23" s="34" t="s">
        <v>7</v>
      </c>
      <c r="L23" s="34">
        <f>L22 + E22</f>
        <v>315296</v>
      </c>
      <c r="M23" s="34" t="s">
        <v>10</v>
      </c>
      <c r="N23" s="34" t="s">
        <v>8</v>
      </c>
      <c r="O23" s="34" t="s">
        <v>8</v>
      </c>
      <c r="P23" s="34"/>
    </row>
    <row r="24" spans="1:16" ht="31" outlineLevel="3" x14ac:dyDescent="0.35">
      <c r="A24" s="193"/>
      <c r="B24" s="171" t="s">
        <v>1031</v>
      </c>
      <c r="C24" s="173" t="s">
        <v>1028</v>
      </c>
      <c r="D24" s="34">
        <v>2</v>
      </c>
      <c r="E24" s="34">
        <f t="shared" si="2"/>
        <v>1</v>
      </c>
      <c r="F24" s="34">
        <v>-250</v>
      </c>
      <c r="G24" s="34">
        <v>1500</v>
      </c>
      <c r="H24" s="34">
        <v>1</v>
      </c>
      <c r="I24" s="34">
        <v>1</v>
      </c>
      <c r="J24" s="34">
        <v>10</v>
      </c>
      <c r="K24" s="34" t="s">
        <v>7</v>
      </c>
      <c r="L24" s="34">
        <f>L23 + E23</f>
        <v>315297</v>
      </c>
      <c r="M24" s="34" t="s">
        <v>10</v>
      </c>
      <c r="N24" s="34" t="s">
        <v>8</v>
      </c>
      <c r="O24" s="34" t="s">
        <v>8</v>
      </c>
      <c r="P24" s="34"/>
    </row>
    <row r="25" spans="1:16" ht="31" outlineLevel="3" x14ac:dyDescent="0.35">
      <c r="A25" s="193"/>
      <c r="B25" s="171" t="s">
        <v>1032</v>
      </c>
      <c r="C25" s="173" t="s">
        <v>1028</v>
      </c>
      <c r="D25" s="34">
        <v>2</v>
      </c>
      <c r="E25" s="34">
        <f t="shared" si="2"/>
        <v>1</v>
      </c>
      <c r="F25" s="34">
        <v>-250</v>
      </c>
      <c r="G25" s="34">
        <v>1500</v>
      </c>
      <c r="H25" s="34">
        <v>1</v>
      </c>
      <c r="I25" s="34">
        <v>1</v>
      </c>
      <c r="J25" s="34">
        <v>10</v>
      </c>
      <c r="K25" s="34" t="s">
        <v>7</v>
      </c>
      <c r="L25" s="34">
        <f t="shared" ref="L25:L29" si="3">L24 + E24</f>
        <v>315298</v>
      </c>
      <c r="M25" s="34" t="s">
        <v>10</v>
      </c>
      <c r="N25" s="34" t="s">
        <v>8</v>
      </c>
      <c r="O25" s="34" t="s">
        <v>8</v>
      </c>
      <c r="P25" s="34"/>
    </row>
    <row r="26" spans="1:16" ht="31" outlineLevel="3" x14ac:dyDescent="0.35">
      <c r="A26" s="193"/>
      <c r="B26" s="171" t="s">
        <v>1033</v>
      </c>
      <c r="C26" s="173" t="s">
        <v>1028</v>
      </c>
      <c r="D26" s="34">
        <v>2</v>
      </c>
      <c r="E26" s="34">
        <f t="shared" si="2"/>
        <v>1</v>
      </c>
      <c r="F26" s="34">
        <v>-250</v>
      </c>
      <c r="G26" s="34">
        <v>1500</v>
      </c>
      <c r="H26" s="34">
        <v>1</v>
      </c>
      <c r="I26" s="34">
        <v>1</v>
      </c>
      <c r="J26" s="34">
        <v>10</v>
      </c>
      <c r="K26" s="34" t="s">
        <v>7</v>
      </c>
      <c r="L26" s="34">
        <f t="shared" si="3"/>
        <v>315299</v>
      </c>
      <c r="M26" s="34" t="s">
        <v>10</v>
      </c>
      <c r="N26" s="34" t="s">
        <v>8</v>
      </c>
      <c r="O26" s="34" t="s">
        <v>8</v>
      </c>
      <c r="P26" s="34"/>
    </row>
    <row r="27" spans="1:16" ht="31" outlineLevel="3" x14ac:dyDescent="0.35">
      <c r="A27" s="193"/>
      <c r="B27" s="171" t="s">
        <v>1034</v>
      </c>
      <c r="C27" s="173" t="s">
        <v>1028</v>
      </c>
      <c r="D27" s="34">
        <v>2</v>
      </c>
      <c r="E27" s="34">
        <f t="shared" si="2"/>
        <v>1</v>
      </c>
      <c r="F27" s="34">
        <v>-250</v>
      </c>
      <c r="G27" s="34">
        <v>1500</v>
      </c>
      <c r="H27" s="34">
        <v>1</v>
      </c>
      <c r="I27" s="34">
        <v>1</v>
      </c>
      <c r="J27" s="34">
        <v>10</v>
      </c>
      <c r="K27" s="34" t="s">
        <v>7</v>
      </c>
      <c r="L27" s="34">
        <f t="shared" si="3"/>
        <v>315300</v>
      </c>
      <c r="M27" s="34" t="s">
        <v>10</v>
      </c>
      <c r="N27" s="34" t="s">
        <v>8</v>
      </c>
      <c r="O27" s="34" t="s">
        <v>8</v>
      </c>
      <c r="P27" s="34"/>
    </row>
    <row r="28" spans="1:16" ht="31" outlineLevel="3" x14ac:dyDescent="0.35">
      <c r="A28" s="193"/>
      <c r="B28" s="171" t="s">
        <v>1035</v>
      </c>
      <c r="C28" s="173" t="s">
        <v>1028</v>
      </c>
      <c r="D28" s="34">
        <v>2</v>
      </c>
      <c r="E28" s="34">
        <f t="shared" si="2"/>
        <v>1</v>
      </c>
      <c r="F28" s="34">
        <v>-250</v>
      </c>
      <c r="G28" s="34">
        <v>1500</v>
      </c>
      <c r="H28" s="34">
        <v>1</v>
      </c>
      <c r="I28" s="34">
        <v>1</v>
      </c>
      <c r="J28" s="34">
        <v>10</v>
      </c>
      <c r="K28" s="34" t="s">
        <v>7</v>
      </c>
      <c r="L28" s="34">
        <f t="shared" si="3"/>
        <v>315301</v>
      </c>
      <c r="M28" s="34" t="s">
        <v>10</v>
      </c>
      <c r="N28" s="34" t="s">
        <v>8</v>
      </c>
      <c r="O28" s="34" t="s">
        <v>8</v>
      </c>
      <c r="P28" s="34"/>
    </row>
    <row r="29" spans="1:16" ht="26.25" customHeight="1" outlineLevel="3" x14ac:dyDescent="0.35">
      <c r="A29" s="193"/>
      <c r="B29" s="171" t="s">
        <v>1036</v>
      </c>
      <c r="C29" s="173" t="s">
        <v>1037</v>
      </c>
      <c r="D29" s="34">
        <v>2</v>
      </c>
      <c r="E29" s="34">
        <f t="shared" si="2"/>
        <v>1</v>
      </c>
      <c r="F29" s="34">
        <v>-500</v>
      </c>
      <c r="G29" s="34">
        <v>2500</v>
      </c>
      <c r="H29" s="34">
        <v>1</v>
      </c>
      <c r="I29" s="34">
        <v>1</v>
      </c>
      <c r="J29" s="34">
        <v>10</v>
      </c>
      <c r="K29" s="34" t="s">
        <v>7</v>
      </c>
      <c r="L29" s="34">
        <f t="shared" si="3"/>
        <v>315302</v>
      </c>
      <c r="M29" s="34" t="s">
        <v>10</v>
      </c>
      <c r="N29" s="34" t="s">
        <v>8</v>
      </c>
      <c r="O29" s="34" t="s">
        <v>8</v>
      </c>
      <c r="P29" s="34"/>
    </row>
    <row r="30" spans="1:16" ht="15.5" outlineLevel="2" x14ac:dyDescent="0.35">
      <c r="B30" s="172" t="s">
        <v>407</v>
      </c>
      <c r="C30" s="127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ht="31" outlineLevel="3" x14ac:dyDescent="0.35">
      <c r="B31" s="171" t="s">
        <v>1038</v>
      </c>
      <c r="C31" s="174" t="s">
        <v>1039</v>
      </c>
      <c r="D31" s="34">
        <v>2</v>
      </c>
      <c r="E31" s="34">
        <f>D31/2</f>
        <v>1</v>
      </c>
      <c r="F31" s="34">
        <v>0</v>
      </c>
      <c r="G31" s="34">
        <v>2</v>
      </c>
      <c r="H31" s="34">
        <v>1</v>
      </c>
      <c r="I31" s="34">
        <v>1</v>
      </c>
      <c r="J31" s="34">
        <v>10</v>
      </c>
      <c r="K31" s="34" t="s">
        <v>7</v>
      </c>
      <c r="L31" s="34">
        <f>L29+E29</f>
        <v>315303</v>
      </c>
      <c r="M31" s="34" t="s">
        <v>10</v>
      </c>
      <c r="N31" s="34" t="s">
        <v>8</v>
      </c>
      <c r="O31" s="34" t="s">
        <v>8</v>
      </c>
      <c r="P31" s="34"/>
    </row>
    <row r="32" spans="1:16" ht="31" outlineLevel="3" x14ac:dyDescent="0.35">
      <c r="B32" s="171" t="s">
        <v>1040</v>
      </c>
      <c r="C32" s="174" t="s">
        <v>1039</v>
      </c>
      <c r="D32" s="34">
        <v>2</v>
      </c>
      <c r="E32" s="34">
        <f t="shared" ref="E32:E39" si="4">D32/2</f>
        <v>1</v>
      </c>
      <c r="F32" s="34">
        <v>0</v>
      </c>
      <c r="G32" s="34">
        <v>2</v>
      </c>
      <c r="H32" s="34">
        <v>1</v>
      </c>
      <c r="I32" s="34">
        <v>1</v>
      </c>
      <c r="J32" s="34">
        <v>10</v>
      </c>
      <c r="K32" s="34" t="s">
        <v>7</v>
      </c>
      <c r="L32" s="34">
        <f>L31 + E31</f>
        <v>315304</v>
      </c>
      <c r="M32" s="34" t="s">
        <v>10</v>
      </c>
      <c r="N32" s="34" t="s">
        <v>8</v>
      </c>
      <c r="O32" s="34" t="s">
        <v>8</v>
      </c>
      <c r="P32" s="34"/>
    </row>
    <row r="33" spans="2:16" ht="31" outlineLevel="3" x14ac:dyDescent="0.35">
      <c r="B33" s="171" t="s">
        <v>1041</v>
      </c>
      <c r="C33" s="174" t="s">
        <v>1039</v>
      </c>
      <c r="D33" s="34">
        <v>2</v>
      </c>
      <c r="E33" s="34">
        <f t="shared" si="4"/>
        <v>1</v>
      </c>
      <c r="F33" s="34">
        <v>0</v>
      </c>
      <c r="G33" s="34">
        <v>2</v>
      </c>
      <c r="H33" s="34">
        <v>1</v>
      </c>
      <c r="I33" s="34">
        <v>1</v>
      </c>
      <c r="J33" s="34">
        <v>10</v>
      </c>
      <c r="K33" s="34" t="s">
        <v>7</v>
      </c>
      <c r="L33" s="34">
        <f>L32 + E32</f>
        <v>315305</v>
      </c>
      <c r="M33" s="34" t="s">
        <v>10</v>
      </c>
      <c r="N33" s="34" t="s">
        <v>8</v>
      </c>
      <c r="O33" s="34" t="s">
        <v>8</v>
      </c>
      <c r="P33" s="34"/>
    </row>
    <row r="34" spans="2:16" ht="31" outlineLevel="3" x14ac:dyDescent="0.35">
      <c r="B34" s="171" t="s">
        <v>1042</v>
      </c>
      <c r="C34" s="174" t="s">
        <v>1039</v>
      </c>
      <c r="D34" s="34">
        <v>2</v>
      </c>
      <c r="E34" s="34">
        <f t="shared" si="4"/>
        <v>1</v>
      </c>
      <c r="F34" s="34">
        <v>0</v>
      </c>
      <c r="G34" s="34">
        <v>2</v>
      </c>
      <c r="H34" s="34">
        <v>1</v>
      </c>
      <c r="I34" s="34">
        <v>1</v>
      </c>
      <c r="J34" s="34">
        <v>10</v>
      </c>
      <c r="K34" s="34" t="s">
        <v>7</v>
      </c>
      <c r="L34" s="34">
        <f>L33 + E33</f>
        <v>315306</v>
      </c>
      <c r="M34" s="34" t="s">
        <v>10</v>
      </c>
      <c r="N34" s="34" t="s">
        <v>8</v>
      </c>
      <c r="O34" s="34" t="s">
        <v>8</v>
      </c>
      <c r="P34" s="34"/>
    </row>
    <row r="35" spans="2:16" ht="31" outlineLevel="3" x14ac:dyDescent="0.35">
      <c r="B35" s="171" t="s">
        <v>1043</v>
      </c>
      <c r="C35" s="174" t="s">
        <v>1039</v>
      </c>
      <c r="D35" s="34">
        <v>2</v>
      </c>
      <c r="E35" s="34">
        <f t="shared" si="4"/>
        <v>1</v>
      </c>
      <c r="F35" s="34">
        <v>0</v>
      </c>
      <c r="G35" s="34">
        <v>2</v>
      </c>
      <c r="H35" s="34">
        <v>1</v>
      </c>
      <c r="I35" s="34">
        <v>1</v>
      </c>
      <c r="J35" s="34">
        <v>10</v>
      </c>
      <c r="K35" s="34" t="s">
        <v>7</v>
      </c>
      <c r="L35" s="34">
        <f t="shared" ref="L35:L39" si="5">L34 + E34</f>
        <v>315307</v>
      </c>
      <c r="M35" s="34" t="s">
        <v>10</v>
      </c>
      <c r="N35" s="34" t="s">
        <v>8</v>
      </c>
      <c r="O35" s="34" t="s">
        <v>8</v>
      </c>
      <c r="P35" s="34"/>
    </row>
    <row r="36" spans="2:16" ht="31" outlineLevel="3" x14ac:dyDescent="0.35">
      <c r="B36" s="171" t="s">
        <v>1044</v>
      </c>
      <c r="C36" s="174" t="s">
        <v>1039</v>
      </c>
      <c r="D36" s="34">
        <v>2</v>
      </c>
      <c r="E36" s="34">
        <f t="shared" si="4"/>
        <v>1</v>
      </c>
      <c r="F36" s="34">
        <v>0</v>
      </c>
      <c r="G36" s="34">
        <v>2</v>
      </c>
      <c r="H36" s="34">
        <v>1</v>
      </c>
      <c r="I36" s="34">
        <v>1</v>
      </c>
      <c r="J36" s="34">
        <v>10</v>
      </c>
      <c r="K36" s="34" t="s">
        <v>7</v>
      </c>
      <c r="L36" s="34">
        <f t="shared" si="5"/>
        <v>315308</v>
      </c>
      <c r="M36" s="34" t="s">
        <v>10</v>
      </c>
      <c r="N36" s="34" t="s">
        <v>8</v>
      </c>
      <c r="O36" s="34" t="s">
        <v>8</v>
      </c>
      <c r="P36" s="34"/>
    </row>
    <row r="37" spans="2:16" ht="31" outlineLevel="3" x14ac:dyDescent="0.35">
      <c r="B37" s="171" t="s">
        <v>1045</v>
      </c>
      <c r="C37" s="174" t="s">
        <v>1039</v>
      </c>
      <c r="D37" s="34">
        <v>2</v>
      </c>
      <c r="E37" s="34">
        <f t="shared" si="4"/>
        <v>1</v>
      </c>
      <c r="F37" s="34">
        <v>0</v>
      </c>
      <c r="G37" s="34">
        <v>2</v>
      </c>
      <c r="H37" s="34">
        <v>1</v>
      </c>
      <c r="I37" s="34">
        <v>1</v>
      </c>
      <c r="J37" s="34">
        <v>10</v>
      </c>
      <c r="K37" s="34" t="s">
        <v>7</v>
      </c>
      <c r="L37" s="34">
        <f t="shared" si="5"/>
        <v>315309</v>
      </c>
      <c r="M37" s="34" t="s">
        <v>10</v>
      </c>
      <c r="N37" s="34" t="s">
        <v>8</v>
      </c>
      <c r="O37" s="34" t="s">
        <v>8</v>
      </c>
      <c r="P37" s="34"/>
    </row>
    <row r="38" spans="2:16" ht="31" outlineLevel="3" x14ac:dyDescent="0.35">
      <c r="B38" s="171" t="s">
        <v>1046</v>
      </c>
      <c r="C38" s="174" t="s">
        <v>1039</v>
      </c>
      <c r="D38" s="34">
        <v>2</v>
      </c>
      <c r="E38" s="34">
        <f t="shared" si="4"/>
        <v>1</v>
      </c>
      <c r="F38" s="34">
        <v>0</v>
      </c>
      <c r="G38" s="34">
        <v>2</v>
      </c>
      <c r="H38" s="34">
        <v>1</v>
      </c>
      <c r="I38" s="34">
        <v>1</v>
      </c>
      <c r="J38" s="34">
        <v>10</v>
      </c>
      <c r="K38" s="34" t="s">
        <v>7</v>
      </c>
      <c r="L38" s="34">
        <f t="shared" si="5"/>
        <v>315310</v>
      </c>
      <c r="M38" s="34" t="s">
        <v>10</v>
      </c>
      <c r="N38" s="34" t="s">
        <v>8</v>
      </c>
      <c r="O38" s="34" t="s">
        <v>8</v>
      </c>
      <c r="P38" s="34"/>
    </row>
    <row r="39" spans="2:16" ht="37.5" customHeight="1" outlineLevel="3" x14ac:dyDescent="0.35">
      <c r="B39" s="171" t="s">
        <v>1047</v>
      </c>
      <c r="C39" s="174" t="s">
        <v>1039</v>
      </c>
      <c r="D39" s="34">
        <v>2</v>
      </c>
      <c r="E39" s="34">
        <f t="shared" si="4"/>
        <v>1</v>
      </c>
      <c r="F39" s="34">
        <v>0</v>
      </c>
      <c r="G39" s="34">
        <v>2</v>
      </c>
      <c r="H39" s="34">
        <v>1</v>
      </c>
      <c r="I39" s="34">
        <v>1</v>
      </c>
      <c r="J39" s="34">
        <v>10</v>
      </c>
      <c r="K39" s="34" t="s">
        <v>7</v>
      </c>
      <c r="L39" s="34">
        <f t="shared" si="5"/>
        <v>315311</v>
      </c>
      <c r="M39" s="34" t="s">
        <v>10</v>
      </c>
      <c r="N39" s="34" t="s">
        <v>8</v>
      </c>
      <c r="O39" s="34" t="s">
        <v>8</v>
      </c>
      <c r="P39" s="34"/>
    </row>
    <row r="40" spans="2:16" ht="15.5" hidden="1" collapsed="1" x14ac:dyDescent="0.35">
      <c r="B40" s="169" t="s">
        <v>1095</v>
      </c>
      <c r="C40" s="127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2:16" ht="15.5" hidden="1" outlineLevel="1" x14ac:dyDescent="0.35">
      <c r="B41" s="170" t="s">
        <v>355</v>
      </c>
      <c r="C41" s="127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2:16" ht="15.5" hidden="1" outlineLevel="2" x14ac:dyDescent="0.35">
      <c r="B42" s="171" t="s">
        <v>356</v>
      </c>
      <c r="C42" s="17"/>
      <c r="D42" s="34">
        <v>4</v>
      </c>
      <c r="E42" s="34">
        <f t="shared" ref="E42:E50" si="6">D42/2</f>
        <v>2</v>
      </c>
      <c r="F42" s="34">
        <v>0</v>
      </c>
      <c r="G42" s="34">
        <v>4294967295</v>
      </c>
      <c r="H42" s="34">
        <v>1</v>
      </c>
      <c r="I42" s="34">
        <v>1</v>
      </c>
      <c r="J42" s="34">
        <v>1</v>
      </c>
      <c r="K42" s="34" t="s">
        <v>7</v>
      </c>
      <c r="L42" s="34">
        <f>L39+E39</f>
        <v>315312</v>
      </c>
      <c r="M42" s="34" t="s">
        <v>10</v>
      </c>
      <c r="N42" s="34" t="s">
        <v>8</v>
      </c>
      <c r="O42" s="34" t="s">
        <v>8</v>
      </c>
      <c r="P42" s="34"/>
    </row>
    <row r="43" spans="2:16" ht="29" hidden="1" outlineLevel="2" x14ac:dyDescent="0.35">
      <c r="B43" s="171" t="s">
        <v>357</v>
      </c>
      <c r="C43" s="154" t="s">
        <v>1021</v>
      </c>
      <c r="D43" s="34">
        <v>32</v>
      </c>
      <c r="E43" s="34">
        <f t="shared" si="6"/>
        <v>16</v>
      </c>
      <c r="F43" s="34">
        <v>0</v>
      </c>
      <c r="G43" s="34">
        <v>4294967295</v>
      </c>
      <c r="H43" s="34">
        <v>1</v>
      </c>
      <c r="I43" s="34">
        <v>1</v>
      </c>
      <c r="J43" s="34">
        <v>1</v>
      </c>
      <c r="K43" s="34" t="s">
        <v>7</v>
      </c>
      <c r="L43" s="34">
        <f t="shared" ref="L43:L50" si="7">L42+$E42</f>
        <v>315314</v>
      </c>
      <c r="M43" s="34" t="s">
        <v>10</v>
      </c>
      <c r="N43" s="34" t="s">
        <v>8</v>
      </c>
      <c r="O43" s="34" t="s">
        <v>8</v>
      </c>
      <c r="P43" s="34"/>
    </row>
    <row r="44" spans="2:16" ht="15.5" hidden="1" outlineLevel="2" x14ac:dyDescent="0.35">
      <c r="B44" s="171" t="s">
        <v>358</v>
      </c>
      <c r="C44" s="17"/>
      <c r="D44" s="34">
        <v>2</v>
      </c>
      <c r="E44" s="34">
        <f t="shared" si="6"/>
        <v>1</v>
      </c>
      <c r="F44" s="34">
        <v>1</v>
      </c>
      <c r="G44" s="34">
        <v>31</v>
      </c>
      <c r="H44" s="34">
        <v>1</v>
      </c>
      <c r="I44" s="34">
        <v>1</v>
      </c>
      <c r="J44" s="34">
        <v>1</v>
      </c>
      <c r="K44" s="34" t="s">
        <v>7</v>
      </c>
      <c r="L44" s="34">
        <f t="shared" si="7"/>
        <v>315330</v>
      </c>
      <c r="M44" s="34" t="s">
        <v>10</v>
      </c>
      <c r="N44" s="34" t="s">
        <v>8</v>
      </c>
      <c r="O44" s="34" t="s">
        <v>8</v>
      </c>
      <c r="P44" s="34"/>
    </row>
    <row r="45" spans="2:16" ht="15.5" hidden="1" outlineLevel="2" x14ac:dyDescent="0.35">
      <c r="B45" s="171" t="s">
        <v>359</v>
      </c>
      <c r="C45" s="17"/>
      <c r="D45" s="34">
        <v>2</v>
      </c>
      <c r="E45" s="34">
        <f t="shared" si="6"/>
        <v>1</v>
      </c>
      <c r="F45" s="34">
        <v>1</v>
      </c>
      <c r="G45" s="34">
        <v>12</v>
      </c>
      <c r="H45" s="34">
        <v>1</v>
      </c>
      <c r="I45" s="34">
        <v>1</v>
      </c>
      <c r="J45" s="34">
        <v>1</v>
      </c>
      <c r="K45" s="34" t="s">
        <v>7</v>
      </c>
      <c r="L45" s="34">
        <f t="shared" si="7"/>
        <v>315331</v>
      </c>
      <c r="M45" s="34" t="s">
        <v>10</v>
      </c>
      <c r="N45" s="34" t="s">
        <v>8</v>
      </c>
      <c r="O45" s="34" t="s">
        <v>8</v>
      </c>
      <c r="P45" s="34"/>
    </row>
    <row r="46" spans="2:16" ht="15.5" hidden="1" outlineLevel="2" x14ac:dyDescent="0.35">
      <c r="B46" s="171" t="s">
        <v>360</v>
      </c>
      <c r="C46" s="17"/>
      <c r="D46" s="34">
        <v>2</v>
      </c>
      <c r="E46" s="34">
        <f t="shared" si="6"/>
        <v>1</v>
      </c>
      <c r="F46" s="34">
        <v>21</v>
      </c>
      <c r="G46" s="34">
        <v>99</v>
      </c>
      <c r="H46" s="34">
        <v>1</v>
      </c>
      <c r="I46" s="34">
        <v>1</v>
      </c>
      <c r="J46" s="34">
        <v>1</v>
      </c>
      <c r="K46" s="34" t="s">
        <v>7</v>
      </c>
      <c r="L46" s="34">
        <f t="shared" si="7"/>
        <v>315332</v>
      </c>
      <c r="M46" s="34" t="s">
        <v>10</v>
      </c>
      <c r="N46" s="34" t="s">
        <v>8</v>
      </c>
      <c r="O46" s="34" t="s">
        <v>8</v>
      </c>
      <c r="P46" s="34"/>
    </row>
    <row r="47" spans="2:16" ht="15.5" hidden="1" outlineLevel="2" x14ac:dyDescent="0.35">
      <c r="B47" s="171" t="s">
        <v>1</v>
      </c>
      <c r="C47" s="17"/>
      <c r="D47" s="34">
        <v>4</v>
      </c>
      <c r="E47" s="34">
        <f t="shared" si="6"/>
        <v>2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 t="s">
        <v>7</v>
      </c>
      <c r="L47" s="34">
        <f t="shared" si="7"/>
        <v>315333</v>
      </c>
      <c r="M47" s="34" t="s">
        <v>10</v>
      </c>
      <c r="N47" s="34" t="s">
        <v>8</v>
      </c>
      <c r="O47" s="34" t="s">
        <v>8</v>
      </c>
      <c r="P47" s="34"/>
    </row>
    <row r="48" spans="2:16" ht="15.5" hidden="1" outlineLevel="2" x14ac:dyDescent="0.35">
      <c r="B48" s="171" t="s">
        <v>1</v>
      </c>
      <c r="C48" s="17"/>
      <c r="D48" s="34">
        <v>4</v>
      </c>
      <c r="E48" s="34">
        <f t="shared" si="6"/>
        <v>2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 t="s">
        <v>7</v>
      </c>
      <c r="L48" s="34">
        <f t="shared" si="7"/>
        <v>315335</v>
      </c>
      <c r="M48" s="34" t="s">
        <v>10</v>
      </c>
      <c r="N48" s="34" t="s">
        <v>8</v>
      </c>
      <c r="O48" s="34" t="s">
        <v>8</v>
      </c>
      <c r="P48" s="34"/>
    </row>
    <row r="49" spans="2:16" ht="15.5" hidden="1" outlineLevel="2" x14ac:dyDescent="0.35">
      <c r="B49" s="171" t="s">
        <v>1</v>
      </c>
      <c r="C49" s="17"/>
      <c r="D49" s="34">
        <v>4</v>
      </c>
      <c r="E49" s="34">
        <f t="shared" si="6"/>
        <v>2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 t="s">
        <v>7</v>
      </c>
      <c r="L49" s="34">
        <f t="shared" si="7"/>
        <v>315337</v>
      </c>
      <c r="M49" s="34" t="s">
        <v>10</v>
      </c>
      <c r="N49" s="34" t="s">
        <v>8</v>
      </c>
      <c r="O49" s="34" t="s">
        <v>8</v>
      </c>
      <c r="P49" s="34"/>
    </row>
    <row r="50" spans="2:16" ht="15.5" hidden="1" outlineLevel="2" x14ac:dyDescent="0.35">
      <c r="B50" s="171" t="s">
        <v>361</v>
      </c>
      <c r="C50" s="17"/>
      <c r="D50" s="25">
        <v>20</v>
      </c>
      <c r="E50" s="34">
        <f t="shared" si="6"/>
        <v>10</v>
      </c>
      <c r="F50" s="34">
        <v>0</v>
      </c>
      <c r="G50" s="34">
        <v>4294967295</v>
      </c>
      <c r="H50" s="34">
        <v>1</v>
      </c>
      <c r="I50" s="34">
        <v>1</v>
      </c>
      <c r="J50" s="34">
        <v>1</v>
      </c>
      <c r="K50" s="34" t="s">
        <v>7</v>
      </c>
      <c r="L50" s="34">
        <f t="shared" si="7"/>
        <v>315339</v>
      </c>
      <c r="M50" s="34" t="s">
        <v>10</v>
      </c>
      <c r="N50" s="34" t="s">
        <v>8</v>
      </c>
      <c r="O50" s="34" t="s">
        <v>8</v>
      </c>
      <c r="P50" s="34"/>
    </row>
    <row r="51" spans="2:16" ht="15.5" hidden="1" outlineLevel="1" x14ac:dyDescent="0.35">
      <c r="B51" s="170" t="s">
        <v>1048</v>
      </c>
      <c r="C51" s="17"/>
      <c r="D51" s="111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</row>
    <row r="52" spans="2:16" ht="15.5" hidden="1" outlineLevel="2" x14ac:dyDescent="0.35">
      <c r="B52" s="171" t="s">
        <v>1022</v>
      </c>
      <c r="C52" s="17"/>
      <c r="D52" s="34">
        <v>4</v>
      </c>
      <c r="E52" s="34">
        <f>D52/2</f>
        <v>2</v>
      </c>
      <c r="F52" s="34">
        <v>0</v>
      </c>
      <c r="G52" s="34">
        <v>4294967295</v>
      </c>
      <c r="H52" s="34">
        <v>1</v>
      </c>
      <c r="I52" s="34">
        <v>1</v>
      </c>
      <c r="J52" s="34">
        <v>1</v>
      </c>
      <c r="K52" s="34" t="s">
        <v>7</v>
      </c>
      <c r="L52" s="34">
        <f>L50+E50</f>
        <v>315349</v>
      </c>
      <c r="M52" s="34" t="s">
        <v>10</v>
      </c>
      <c r="N52" s="34" t="s">
        <v>8</v>
      </c>
      <c r="O52" s="34" t="s">
        <v>8</v>
      </c>
      <c r="P52" s="34"/>
    </row>
    <row r="53" spans="2:16" ht="15.5" hidden="1" outlineLevel="2" x14ac:dyDescent="0.35">
      <c r="B53" s="171" t="s">
        <v>1023</v>
      </c>
      <c r="C53" s="17"/>
      <c r="D53" s="34">
        <v>4</v>
      </c>
      <c r="E53" s="34">
        <f>D53/2</f>
        <v>2</v>
      </c>
      <c r="F53" s="34">
        <v>0</v>
      </c>
      <c r="G53" s="34">
        <v>4294967295</v>
      </c>
      <c r="H53" s="34">
        <v>1</v>
      </c>
      <c r="I53" s="34">
        <v>1</v>
      </c>
      <c r="J53" s="34">
        <v>1</v>
      </c>
      <c r="K53" s="34" t="s">
        <v>7</v>
      </c>
      <c r="L53" s="34">
        <f>L52+$E52</f>
        <v>315351</v>
      </c>
      <c r="M53" s="34" t="s">
        <v>10</v>
      </c>
      <c r="N53" s="34" t="s">
        <v>8</v>
      </c>
      <c r="O53" s="34" t="s">
        <v>8</v>
      </c>
      <c r="P53" s="34"/>
    </row>
    <row r="54" spans="2:16" ht="15.5" hidden="1" outlineLevel="2" x14ac:dyDescent="0.35">
      <c r="B54" s="171" t="s">
        <v>1024</v>
      </c>
      <c r="C54" s="17"/>
      <c r="D54" s="34">
        <v>4</v>
      </c>
      <c r="E54" s="34">
        <f>D54/2</f>
        <v>2</v>
      </c>
      <c r="F54" s="34">
        <v>0</v>
      </c>
      <c r="G54" s="34">
        <v>4294967295</v>
      </c>
      <c r="H54" s="34">
        <v>1</v>
      </c>
      <c r="I54" s="34">
        <v>1</v>
      </c>
      <c r="J54" s="34">
        <v>1</v>
      </c>
      <c r="K54" s="34" t="s">
        <v>7</v>
      </c>
      <c r="L54" s="34">
        <f>L53+$E53</f>
        <v>315353</v>
      </c>
      <c r="M54" s="34" t="s">
        <v>10</v>
      </c>
      <c r="N54" s="34" t="s">
        <v>8</v>
      </c>
      <c r="O54" s="34" t="s">
        <v>8</v>
      </c>
      <c r="P54" s="34"/>
    </row>
    <row r="55" spans="2:16" ht="15.5" hidden="1" outlineLevel="1" x14ac:dyDescent="0.35">
      <c r="B55" s="170" t="s">
        <v>1025</v>
      </c>
      <c r="C55" s="127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2:16" ht="15.5" hidden="1" outlineLevel="2" x14ac:dyDescent="0.35">
      <c r="B56" s="172" t="s">
        <v>1026</v>
      </c>
      <c r="C56" s="127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</row>
    <row r="57" spans="2:16" ht="31" hidden="1" outlineLevel="3" x14ac:dyDescent="0.35">
      <c r="B57" s="171" t="s">
        <v>1027</v>
      </c>
      <c r="C57" s="173" t="s">
        <v>1028</v>
      </c>
      <c r="D57" s="34">
        <v>2</v>
      </c>
      <c r="E57" s="34">
        <f>D57/2</f>
        <v>1</v>
      </c>
      <c r="F57" s="34">
        <v>-250</v>
      </c>
      <c r="G57" s="34">
        <v>1500</v>
      </c>
      <c r="H57" s="34">
        <v>1</v>
      </c>
      <c r="I57" s="34">
        <v>1</v>
      </c>
      <c r="J57" s="34">
        <v>10</v>
      </c>
      <c r="K57" s="34" t="s">
        <v>7</v>
      </c>
      <c r="L57" s="34">
        <f>L54+E54</f>
        <v>315355</v>
      </c>
      <c r="M57" s="34" t="s">
        <v>10</v>
      </c>
      <c r="N57" s="34" t="s">
        <v>8</v>
      </c>
      <c r="O57" s="34" t="s">
        <v>8</v>
      </c>
      <c r="P57" s="34"/>
    </row>
    <row r="58" spans="2:16" ht="31" hidden="1" outlineLevel="3" x14ac:dyDescent="0.35">
      <c r="B58" s="171" t="s">
        <v>1029</v>
      </c>
      <c r="C58" s="173" t="s">
        <v>1028</v>
      </c>
      <c r="D58" s="34">
        <v>2</v>
      </c>
      <c r="E58" s="34">
        <f t="shared" ref="E58:E65" si="8">D58/2</f>
        <v>1</v>
      </c>
      <c r="F58" s="34">
        <v>-250</v>
      </c>
      <c r="G58" s="34">
        <v>1500</v>
      </c>
      <c r="H58" s="34">
        <v>1</v>
      </c>
      <c r="I58" s="34">
        <v>1</v>
      </c>
      <c r="J58" s="34">
        <v>10</v>
      </c>
      <c r="K58" s="34" t="s">
        <v>7</v>
      </c>
      <c r="L58" s="34">
        <f>L57 + E57</f>
        <v>315356</v>
      </c>
      <c r="M58" s="34" t="s">
        <v>10</v>
      </c>
      <c r="N58" s="34" t="s">
        <v>8</v>
      </c>
      <c r="O58" s="34" t="s">
        <v>8</v>
      </c>
      <c r="P58" s="34"/>
    </row>
    <row r="59" spans="2:16" ht="31" hidden="1" outlineLevel="3" x14ac:dyDescent="0.35">
      <c r="B59" s="171" t="s">
        <v>1030</v>
      </c>
      <c r="C59" s="173" t="s">
        <v>1028</v>
      </c>
      <c r="D59" s="34">
        <v>2</v>
      </c>
      <c r="E59" s="34">
        <f t="shared" si="8"/>
        <v>1</v>
      </c>
      <c r="F59" s="34">
        <v>-250</v>
      </c>
      <c r="G59" s="34">
        <v>1500</v>
      </c>
      <c r="H59" s="34">
        <v>1</v>
      </c>
      <c r="I59" s="34">
        <v>1</v>
      </c>
      <c r="J59" s="34">
        <v>10</v>
      </c>
      <c r="K59" s="34" t="s">
        <v>7</v>
      </c>
      <c r="L59" s="34">
        <f>L58 + E58</f>
        <v>315357</v>
      </c>
      <c r="M59" s="34" t="s">
        <v>10</v>
      </c>
      <c r="N59" s="34" t="s">
        <v>8</v>
      </c>
      <c r="O59" s="34" t="s">
        <v>8</v>
      </c>
      <c r="P59" s="34"/>
    </row>
    <row r="60" spans="2:16" ht="31" hidden="1" outlineLevel="3" x14ac:dyDescent="0.35">
      <c r="B60" s="171" t="s">
        <v>1031</v>
      </c>
      <c r="C60" s="173" t="s">
        <v>1028</v>
      </c>
      <c r="D60" s="34">
        <v>2</v>
      </c>
      <c r="E60" s="34">
        <f t="shared" si="8"/>
        <v>1</v>
      </c>
      <c r="F60" s="34">
        <v>-250</v>
      </c>
      <c r="G60" s="34">
        <v>1500</v>
      </c>
      <c r="H60" s="34">
        <v>1</v>
      </c>
      <c r="I60" s="34">
        <v>1</v>
      </c>
      <c r="J60" s="34">
        <v>10</v>
      </c>
      <c r="K60" s="34" t="s">
        <v>7</v>
      </c>
      <c r="L60" s="34">
        <f>L59 + E59</f>
        <v>315358</v>
      </c>
      <c r="M60" s="34" t="s">
        <v>10</v>
      </c>
      <c r="N60" s="34" t="s">
        <v>8</v>
      </c>
      <c r="O60" s="34" t="s">
        <v>8</v>
      </c>
      <c r="P60" s="34"/>
    </row>
    <row r="61" spans="2:16" ht="31" hidden="1" outlineLevel="3" x14ac:dyDescent="0.35">
      <c r="B61" s="171" t="s">
        <v>1032</v>
      </c>
      <c r="C61" s="173" t="s">
        <v>1028</v>
      </c>
      <c r="D61" s="34">
        <v>2</v>
      </c>
      <c r="E61" s="34">
        <f t="shared" si="8"/>
        <v>1</v>
      </c>
      <c r="F61" s="34">
        <v>-250</v>
      </c>
      <c r="G61" s="34">
        <v>1500</v>
      </c>
      <c r="H61" s="34">
        <v>1</v>
      </c>
      <c r="I61" s="34">
        <v>1</v>
      </c>
      <c r="J61" s="34">
        <v>10</v>
      </c>
      <c r="K61" s="34" t="s">
        <v>7</v>
      </c>
      <c r="L61" s="34">
        <f t="shared" ref="L61:L65" si="9">L60 + E60</f>
        <v>315359</v>
      </c>
      <c r="M61" s="34" t="s">
        <v>10</v>
      </c>
      <c r="N61" s="34" t="s">
        <v>8</v>
      </c>
      <c r="O61" s="34" t="s">
        <v>8</v>
      </c>
      <c r="P61" s="34"/>
    </row>
    <row r="62" spans="2:16" ht="31" hidden="1" outlineLevel="3" x14ac:dyDescent="0.35">
      <c r="B62" s="171" t="s">
        <v>1033</v>
      </c>
      <c r="C62" s="173" t="s">
        <v>1028</v>
      </c>
      <c r="D62" s="34">
        <v>2</v>
      </c>
      <c r="E62" s="34">
        <f t="shared" si="8"/>
        <v>1</v>
      </c>
      <c r="F62" s="34">
        <v>-250</v>
      </c>
      <c r="G62" s="34">
        <v>1500</v>
      </c>
      <c r="H62" s="34">
        <v>1</v>
      </c>
      <c r="I62" s="34">
        <v>1</v>
      </c>
      <c r="J62" s="34">
        <v>10</v>
      </c>
      <c r="K62" s="34" t="s">
        <v>7</v>
      </c>
      <c r="L62" s="34">
        <f t="shared" si="9"/>
        <v>315360</v>
      </c>
      <c r="M62" s="34" t="s">
        <v>10</v>
      </c>
      <c r="N62" s="34" t="s">
        <v>8</v>
      </c>
      <c r="O62" s="34" t="s">
        <v>8</v>
      </c>
      <c r="P62" s="34"/>
    </row>
    <row r="63" spans="2:16" ht="31" hidden="1" outlineLevel="3" x14ac:dyDescent="0.35">
      <c r="B63" s="171" t="s">
        <v>1034</v>
      </c>
      <c r="C63" s="173" t="s">
        <v>1028</v>
      </c>
      <c r="D63" s="34">
        <v>2</v>
      </c>
      <c r="E63" s="34">
        <f t="shared" si="8"/>
        <v>1</v>
      </c>
      <c r="F63" s="34">
        <v>-250</v>
      </c>
      <c r="G63" s="34">
        <v>1500</v>
      </c>
      <c r="H63" s="34">
        <v>1</v>
      </c>
      <c r="I63" s="34">
        <v>1</v>
      </c>
      <c r="J63" s="34">
        <v>10</v>
      </c>
      <c r="K63" s="34" t="s">
        <v>7</v>
      </c>
      <c r="L63" s="34">
        <f t="shared" si="9"/>
        <v>315361</v>
      </c>
      <c r="M63" s="34" t="s">
        <v>10</v>
      </c>
      <c r="N63" s="34" t="s">
        <v>8</v>
      </c>
      <c r="O63" s="34" t="s">
        <v>8</v>
      </c>
      <c r="P63" s="34"/>
    </row>
    <row r="64" spans="2:16" ht="31" hidden="1" outlineLevel="3" x14ac:dyDescent="0.35">
      <c r="B64" s="171" t="s">
        <v>1035</v>
      </c>
      <c r="C64" s="173" t="s">
        <v>1028</v>
      </c>
      <c r="D64" s="34">
        <v>2</v>
      </c>
      <c r="E64" s="34">
        <f t="shared" si="8"/>
        <v>1</v>
      </c>
      <c r="F64" s="34">
        <v>-250</v>
      </c>
      <c r="G64" s="34">
        <v>1500</v>
      </c>
      <c r="H64" s="34">
        <v>1</v>
      </c>
      <c r="I64" s="34">
        <v>1</v>
      </c>
      <c r="J64" s="34">
        <v>10</v>
      </c>
      <c r="K64" s="34" t="s">
        <v>7</v>
      </c>
      <c r="L64" s="34">
        <f t="shared" si="9"/>
        <v>315362</v>
      </c>
      <c r="M64" s="34" t="s">
        <v>10</v>
      </c>
      <c r="N64" s="34" t="s">
        <v>8</v>
      </c>
      <c r="O64" s="34" t="s">
        <v>8</v>
      </c>
      <c r="P64" s="34"/>
    </row>
    <row r="65" spans="1:16" ht="26.25" hidden="1" customHeight="1" outlineLevel="3" x14ac:dyDescent="0.35">
      <c r="B65" s="171" t="s">
        <v>1036</v>
      </c>
      <c r="C65" s="173" t="s">
        <v>1037</v>
      </c>
      <c r="D65" s="34">
        <v>2</v>
      </c>
      <c r="E65" s="34">
        <f t="shared" si="8"/>
        <v>1</v>
      </c>
      <c r="F65" s="34">
        <v>-500</v>
      </c>
      <c r="G65" s="34">
        <v>2500</v>
      </c>
      <c r="H65" s="34">
        <v>1</v>
      </c>
      <c r="I65" s="34">
        <v>1</v>
      </c>
      <c r="J65" s="34">
        <v>10</v>
      </c>
      <c r="K65" s="34" t="s">
        <v>7</v>
      </c>
      <c r="L65" s="34">
        <f t="shared" si="9"/>
        <v>315363</v>
      </c>
      <c r="M65" s="34" t="s">
        <v>10</v>
      </c>
      <c r="N65" s="34" t="s">
        <v>8</v>
      </c>
      <c r="O65" s="34" t="s">
        <v>8</v>
      </c>
      <c r="P65" s="34"/>
    </row>
    <row r="66" spans="1:16" ht="15.5" hidden="1" outlineLevel="2" x14ac:dyDescent="0.35">
      <c r="B66" s="172" t="s">
        <v>407</v>
      </c>
      <c r="C66" s="127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1:16" ht="31" hidden="1" outlineLevel="3" x14ac:dyDescent="0.35">
      <c r="B67" s="171" t="s">
        <v>1038</v>
      </c>
      <c r="C67" s="174" t="s">
        <v>1039</v>
      </c>
      <c r="D67" s="34">
        <v>2</v>
      </c>
      <c r="E67" s="34">
        <f>D67/2</f>
        <v>1</v>
      </c>
      <c r="F67" s="34">
        <v>0</v>
      </c>
      <c r="G67" s="34">
        <v>2</v>
      </c>
      <c r="H67" s="34">
        <v>1</v>
      </c>
      <c r="I67" s="34">
        <v>1</v>
      </c>
      <c r="J67" s="34">
        <v>10</v>
      </c>
      <c r="K67" s="34" t="s">
        <v>7</v>
      </c>
      <c r="L67" s="34">
        <f>L65+E65</f>
        <v>315364</v>
      </c>
      <c r="M67" s="34" t="s">
        <v>10</v>
      </c>
      <c r="N67" s="34" t="s">
        <v>8</v>
      </c>
      <c r="O67" s="34" t="s">
        <v>8</v>
      </c>
      <c r="P67" s="34"/>
    </row>
    <row r="68" spans="1:16" ht="31" hidden="1" outlineLevel="3" x14ac:dyDescent="0.35">
      <c r="B68" s="171" t="s">
        <v>1040</v>
      </c>
      <c r="C68" s="174" t="s">
        <v>1039</v>
      </c>
      <c r="D68" s="34">
        <v>2</v>
      </c>
      <c r="E68" s="34">
        <f t="shared" ref="E68:E75" si="10">D68/2</f>
        <v>1</v>
      </c>
      <c r="F68" s="34">
        <v>0</v>
      </c>
      <c r="G68" s="34">
        <v>2</v>
      </c>
      <c r="H68" s="34">
        <v>1</v>
      </c>
      <c r="I68" s="34">
        <v>1</v>
      </c>
      <c r="J68" s="34">
        <v>10</v>
      </c>
      <c r="K68" s="34" t="s">
        <v>7</v>
      </c>
      <c r="L68" s="34">
        <f>L67 + E67</f>
        <v>315365</v>
      </c>
      <c r="M68" s="34" t="s">
        <v>10</v>
      </c>
      <c r="N68" s="34" t="s">
        <v>8</v>
      </c>
      <c r="O68" s="34" t="s">
        <v>8</v>
      </c>
      <c r="P68" s="34"/>
    </row>
    <row r="69" spans="1:16" ht="31" hidden="1" outlineLevel="3" x14ac:dyDescent="0.35">
      <c r="B69" s="171" t="s">
        <v>1041</v>
      </c>
      <c r="C69" s="174" t="s">
        <v>1039</v>
      </c>
      <c r="D69" s="34">
        <v>2</v>
      </c>
      <c r="E69" s="34">
        <f t="shared" si="10"/>
        <v>1</v>
      </c>
      <c r="F69" s="34">
        <v>0</v>
      </c>
      <c r="G69" s="34">
        <v>2</v>
      </c>
      <c r="H69" s="34">
        <v>1</v>
      </c>
      <c r="I69" s="34">
        <v>1</v>
      </c>
      <c r="J69" s="34">
        <v>10</v>
      </c>
      <c r="K69" s="34" t="s">
        <v>7</v>
      </c>
      <c r="L69" s="34">
        <f>L68 + E68</f>
        <v>315366</v>
      </c>
      <c r="M69" s="34" t="s">
        <v>10</v>
      </c>
      <c r="N69" s="34" t="s">
        <v>8</v>
      </c>
      <c r="O69" s="34" t="s">
        <v>8</v>
      </c>
      <c r="P69" s="34"/>
    </row>
    <row r="70" spans="1:16" ht="31" hidden="1" outlineLevel="3" x14ac:dyDescent="0.35">
      <c r="B70" s="171" t="s">
        <v>1042</v>
      </c>
      <c r="C70" s="174" t="s">
        <v>1039</v>
      </c>
      <c r="D70" s="34">
        <v>2</v>
      </c>
      <c r="E70" s="34">
        <f t="shared" si="10"/>
        <v>1</v>
      </c>
      <c r="F70" s="34">
        <v>0</v>
      </c>
      <c r="G70" s="34">
        <v>2</v>
      </c>
      <c r="H70" s="34">
        <v>1</v>
      </c>
      <c r="I70" s="34">
        <v>1</v>
      </c>
      <c r="J70" s="34">
        <v>10</v>
      </c>
      <c r="K70" s="34" t="s">
        <v>7</v>
      </c>
      <c r="L70" s="34">
        <f>L69 + E69</f>
        <v>315367</v>
      </c>
      <c r="M70" s="34" t="s">
        <v>10</v>
      </c>
      <c r="N70" s="34" t="s">
        <v>8</v>
      </c>
      <c r="O70" s="34" t="s">
        <v>8</v>
      </c>
      <c r="P70" s="34"/>
    </row>
    <row r="71" spans="1:16" ht="31" hidden="1" outlineLevel="3" x14ac:dyDescent="0.35">
      <c r="B71" s="171" t="s">
        <v>1043</v>
      </c>
      <c r="C71" s="174" t="s">
        <v>1039</v>
      </c>
      <c r="D71" s="34">
        <v>2</v>
      </c>
      <c r="E71" s="34">
        <f t="shared" si="10"/>
        <v>1</v>
      </c>
      <c r="F71" s="34">
        <v>0</v>
      </c>
      <c r="G71" s="34">
        <v>2</v>
      </c>
      <c r="H71" s="34">
        <v>1</v>
      </c>
      <c r="I71" s="34">
        <v>1</v>
      </c>
      <c r="J71" s="34">
        <v>10</v>
      </c>
      <c r="K71" s="34" t="s">
        <v>7</v>
      </c>
      <c r="L71" s="34">
        <f t="shared" ref="L71:L75" si="11">L70 + E70</f>
        <v>315368</v>
      </c>
      <c r="M71" s="34" t="s">
        <v>10</v>
      </c>
      <c r="N71" s="34" t="s">
        <v>8</v>
      </c>
      <c r="O71" s="34" t="s">
        <v>8</v>
      </c>
      <c r="P71" s="34"/>
    </row>
    <row r="72" spans="1:16" ht="31" hidden="1" outlineLevel="3" x14ac:dyDescent="0.35">
      <c r="B72" s="171" t="s">
        <v>1044</v>
      </c>
      <c r="C72" s="174" t="s">
        <v>1039</v>
      </c>
      <c r="D72" s="34">
        <v>2</v>
      </c>
      <c r="E72" s="34">
        <f t="shared" si="10"/>
        <v>1</v>
      </c>
      <c r="F72" s="34">
        <v>0</v>
      </c>
      <c r="G72" s="34">
        <v>2</v>
      </c>
      <c r="H72" s="34">
        <v>1</v>
      </c>
      <c r="I72" s="34">
        <v>1</v>
      </c>
      <c r="J72" s="34">
        <v>10</v>
      </c>
      <c r="K72" s="34" t="s">
        <v>7</v>
      </c>
      <c r="L72" s="34">
        <f t="shared" si="11"/>
        <v>315369</v>
      </c>
      <c r="M72" s="34" t="s">
        <v>10</v>
      </c>
      <c r="N72" s="34" t="s">
        <v>8</v>
      </c>
      <c r="O72" s="34" t="s">
        <v>8</v>
      </c>
      <c r="P72" s="34"/>
    </row>
    <row r="73" spans="1:16" ht="31" hidden="1" outlineLevel="3" x14ac:dyDescent="0.35">
      <c r="B73" s="171" t="s">
        <v>1045</v>
      </c>
      <c r="C73" s="174" t="s">
        <v>1039</v>
      </c>
      <c r="D73" s="34">
        <v>2</v>
      </c>
      <c r="E73" s="34">
        <f t="shared" si="10"/>
        <v>1</v>
      </c>
      <c r="F73" s="34">
        <v>0</v>
      </c>
      <c r="G73" s="34">
        <v>2</v>
      </c>
      <c r="H73" s="34">
        <v>1</v>
      </c>
      <c r="I73" s="34">
        <v>1</v>
      </c>
      <c r="J73" s="34">
        <v>10</v>
      </c>
      <c r="K73" s="34" t="s">
        <v>7</v>
      </c>
      <c r="L73" s="34">
        <f t="shared" si="11"/>
        <v>315370</v>
      </c>
      <c r="M73" s="34" t="s">
        <v>10</v>
      </c>
      <c r="N73" s="34" t="s">
        <v>8</v>
      </c>
      <c r="O73" s="34" t="s">
        <v>8</v>
      </c>
      <c r="P73" s="34"/>
    </row>
    <row r="74" spans="1:16" ht="31" hidden="1" outlineLevel="3" x14ac:dyDescent="0.35">
      <c r="B74" s="171" t="s">
        <v>1046</v>
      </c>
      <c r="C74" s="174" t="s">
        <v>1039</v>
      </c>
      <c r="D74" s="34">
        <v>2</v>
      </c>
      <c r="E74" s="34">
        <f t="shared" si="10"/>
        <v>1</v>
      </c>
      <c r="F74" s="34">
        <v>0</v>
      </c>
      <c r="G74" s="34">
        <v>2</v>
      </c>
      <c r="H74" s="34">
        <v>1</v>
      </c>
      <c r="I74" s="34">
        <v>1</v>
      </c>
      <c r="J74" s="34">
        <v>10</v>
      </c>
      <c r="K74" s="34" t="s">
        <v>7</v>
      </c>
      <c r="L74" s="34">
        <f t="shared" si="11"/>
        <v>315371</v>
      </c>
      <c r="M74" s="34" t="s">
        <v>10</v>
      </c>
      <c r="N74" s="34" t="s">
        <v>8</v>
      </c>
      <c r="O74" s="34" t="s">
        <v>8</v>
      </c>
      <c r="P74" s="34"/>
    </row>
    <row r="75" spans="1:16" ht="37.5" hidden="1" customHeight="1" outlineLevel="3" x14ac:dyDescent="0.35">
      <c r="B75" s="171" t="s">
        <v>1047</v>
      </c>
      <c r="C75" s="174" t="s">
        <v>1039</v>
      </c>
      <c r="D75" s="34">
        <v>2</v>
      </c>
      <c r="E75" s="34">
        <f t="shared" si="10"/>
        <v>1</v>
      </c>
      <c r="F75" s="34">
        <v>0</v>
      </c>
      <c r="G75" s="34">
        <v>2</v>
      </c>
      <c r="H75" s="34">
        <v>1</v>
      </c>
      <c r="I75" s="34">
        <v>1</v>
      </c>
      <c r="J75" s="34">
        <v>10</v>
      </c>
      <c r="K75" s="34" t="s">
        <v>7</v>
      </c>
      <c r="L75" s="34">
        <f t="shared" si="11"/>
        <v>315372</v>
      </c>
      <c r="M75" s="34" t="s">
        <v>10</v>
      </c>
      <c r="N75" s="34" t="s">
        <v>8</v>
      </c>
      <c r="O75" s="34" t="s">
        <v>8</v>
      </c>
      <c r="P75" s="34"/>
    </row>
    <row r="77" spans="1:16" ht="15.5" x14ac:dyDescent="0.35">
      <c r="A77" s="193"/>
      <c r="B77" s="169" t="s">
        <v>1074</v>
      </c>
      <c r="C77" s="127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</row>
    <row r="78" spans="1:16" ht="15.5" outlineLevel="1" x14ac:dyDescent="0.35">
      <c r="A78" s="193"/>
      <c r="B78" s="170" t="s">
        <v>355</v>
      </c>
      <c r="C78" s="127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79" spans="1:16" ht="15.5" outlineLevel="2" x14ac:dyDescent="0.35">
      <c r="A79" s="193"/>
      <c r="B79" s="171" t="s">
        <v>356</v>
      </c>
      <c r="C79" s="17"/>
      <c r="D79" s="34">
        <v>4</v>
      </c>
      <c r="E79" s="34">
        <f t="shared" ref="E79:E87" si="12">D79/2</f>
        <v>2</v>
      </c>
      <c r="F79" s="34">
        <v>0</v>
      </c>
      <c r="G79" s="34">
        <v>4294967295</v>
      </c>
      <c r="H79" s="34">
        <v>1</v>
      </c>
      <c r="I79" s="34">
        <v>1</v>
      </c>
      <c r="J79" s="34">
        <v>1</v>
      </c>
      <c r="K79" s="34" t="s">
        <v>7</v>
      </c>
      <c r="L79" s="34">
        <f>L75+E75</f>
        <v>315373</v>
      </c>
      <c r="M79" s="34" t="s">
        <v>10</v>
      </c>
      <c r="N79" s="34" t="s">
        <v>8</v>
      </c>
      <c r="O79" s="34" t="s">
        <v>8</v>
      </c>
      <c r="P79" s="34"/>
    </row>
    <row r="80" spans="1:16" ht="29" outlineLevel="2" x14ac:dyDescent="0.35">
      <c r="A80" s="193"/>
      <c r="B80" s="171" t="s">
        <v>357</v>
      </c>
      <c r="C80" s="154" t="s">
        <v>1021</v>
      </c>
      <c r="D80" s="34">
        <v>32</v>
      </c>
      <c r="E80" s="34">
        <f t="shared" si="12"/>
        <v>16</v>
      </c>
      <c r="F80" s="34">
        <v>0</v>
      </c>
      <c r="G80" s="34">
        <v>4294967295</v>
      </c>
      <c r="H80" s="34">
        <v>1</v>
      </c>
      <c r="I80" s="34">
        <v>1</v>
      </c>
      <c r="J80" s="34">
        <v>1</v>
      </c>
      <c r="K80" s="34" t="s">
        <v>7</v>
      </c>
      <c r="L80" s="34">
        <f t="shared" ref="L80:L87" si="13">L79+$E79</f>
        <v>315375</v>
      </c>
      <c r="M80" s="34" t="s">
        <v>10</v>
      </c>
      <c r="N80" s="34" t="s">
        <v>8</v>
      </c>
      <c r="O80" s="34" t="s">
        <v>8</v>
      </c>
      <c r="P80" s="34"/>
    </row>
    <row r="81" spans="1:16" ht="15.5" outlineLevel="2" x14ac:dyDescent="0.35">
      <c r="A81" s="193"/>
      <c r="B81" s="171" t="s">
        <v>358</v>
      </c>
      <c r="C81" s="17"/>
      <c r="D81" s="34">
        <v>2</v>
      </c>
      <c r="E81" s="34">
        <f t="shared" si="12"/>
        <v>1</v>
      </c>
      <c r="F81" s="34">
        <v>1</v>
      </c>
      <c r="G81" s="34">
        <v>31</v>
      </c>
      <c r="H81" s="34">
        <v>1</v>
      </c>
      <c r="I81" s="34">
        <v>1</v>
      </c>
      <c r="J81" s="34">
        <v>1</v>
      </c>
      <c r="K81" s="34" t="s">
        <v>7</v>
      </c>
      <c r="L81" s="34">
        <f t="shared" si="13"/>
        <v>315391</v>
      </c>
      <c r="M81" s="34" t="s">
        <v>10</v>
      </c>
      <c r="N81" s="34" t="s">
        <v>8</v>
      </c>
      <c r="O81" s="34" t="s">
        <v>8</v>
      </c>
      <c r="P81" s="34"/>
    </row>
    <row r="82" spans="1:16" ht="15.5" outlineLevel="2" x14ac:dyDescent="0.35">
      <c r="A82" s="193"/>
      <c r="B82" s="171" t="s">
        <v>359</v>
      </c>
      <c r="C82" s="17"/>
      <c r="D82" s="34">
        <v>2</v>
      </c>
      <c r="E82" s="34">
        <f t="shared" si="12"/>
        <v>1</v>
      </c>
      <c r="F82" s="34">
        <v>1</v>
      </c>
      <c r="G82" s="34">
        <v>12</v>
      </c>
      <c r="H82" s="34">
        <v>1</v>
      </c>
      <c r="I82" s="34">
        <v>1</v>
      </c>
      <c r="J82" s="34">
        <v>1</v>
      </c>
      <c r="K82" s="34" t="s">
        <v>7</v>
      </c>
      <c r="L82" s="34">
        <f t="shared" si="13"/>
        <v>315392</v>
      </c>
      <c r="M82" s="34" t="s">
        <v>10</v>
      </c>
      <c r="N82" s="34" t="s">
        <v>8</v>
      </c>
      <c r="O82" s="34" t="s">
        <v>8</v>
      </c>
      <c r="P82" s="34"/>
    </row>
    <row r="83" spans="1:16" ht="15.5" outlineLevel="2" x14ac:dyDescent="0.35">
      <c r="A83" s="193"/>
      <c r="B83" s="171" t="s">
        <v>360</v>
      </c>
      <c r="C83" s="17"/>
      <c r="D83" s="34">
        <v>2</v>
      </c>
      <c r="E83" s="34">
        <f t="shared" si="12"/>
        <v>1</v>
      </c>
      <c r="F83" s="34">
        <v>21</v>
      </c>
      <c r="G83" s="34">
        <v>99</v>
      </c>
      <c r="H83" s="34">
        <v>1</v>
      </c>
      <c r="I83" s="34">
        <v>1</v>
      </c>
      <c r="J83" s="34">
        <v>1</v>
      </c>
      <c r="K83" s="34" t="s">
        <v>7</v>
      </c>
      <c r="L83" s="34">
        <f t="shared" si="13"/>
        <v>315393</v>
      </c>
      <c r="M83" s="34" t="s">
        <v>10</v>
      </c>
      <c r="N83" s="34" t="s">
        <v>8</v>
      </c>
      <c r="O83" s="34" t="s">
        <v>8</v>
      </c>
      <c r="P83" s="34"/>
    </row>
    <row r="84" spans="1:16" ht="15.5" outlineLevel="2" x14ac:dyDescent="0.35">
      <c r="A84" s="193"/>
      <c r="B84" s="171" t="s">
        <v>1</v>
      </c>
      <c r="C84" s="17"/>
      <c r="D84" s="34">
        <v>4</v>
      </c>
      <c r="E84" s="34">
        <f t="shared" si="12"/>
        <v>2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 t="s">
        <v>7</v>
      </c>
      <c r="L84" s="34">
        <f t="shared" si="13"/>
        <v>315394</v>
      </c>
      <c r="M84" s="34" t="s">
        <v>10</v>
      </c>
      <c r="N84" s="34" t="s">
        <v>8</v>
      </c>
      <c r="O84" s="34" t="s">
        <v>8</v>
      </c>
      <c r="P84" s="34"/>
    </row>
    <row r="85" spans="1:16" ht="15.5" outlineLevel="2" x14ac:dyDescent="0.35">
      <c r="A85" s="193"/>
      <c r="B85" s="171" t="s">
        <v>1</v>
      </c>
      <c r="C85" s="17"/>
      <c r="D85" s="34">
        <v>4</v>
      </c>
      <c r="E85" s="34">
        <f t="shared" si="12"/>
        <v>2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 t="s">
        <v>7</v>
      </c>
      <c r="L85" s="34">
        <f t="shared" si="13"/>
        <v>315396</v>
      </c>
      <c r="M85" s="34" t="s">
        <v>10</v>
      </c>
      <c r="N85" s="34" t="s">
        <v>8</v>
      </c>
      <c r="O85" s="34" t="s">
        <v>8</v>
      </c>
      <c r="P85" s="34"/>
    </row>
    <row r="86" spans="1:16" ht="15.5" outlineLevel="2" x14ac:dyDescent="0.35">
      <c r="A86" s="193"/>
      <c r="B86" s="171" t="s">
        <v>1</v>
      </c>
      <c r="C86" s="17"/>
      <c r="D86" s="34">
        <v>4</v>
      </c>
      <c r="E86" s="34">
        <f t="shared" si="12"/>
        <v>2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 t="s">
        <v>7</v>
      </c>
      <c r="L86" s="34">
        <f t="shared" si="13"/>
        <v>315398</v>
      </c>
      <c r="M86" s="34" t="s">
        <v>10</v>
      </c>
      <c r="N86" s="34" t="s">
        <v>8</v>
      </c>
      <c r="O86" s="34" t="s">
        <v>8</v>
      </c>
      <c r="P86" s="34"/>
    </row>
    <row r="87" spans="1:16" ht="15.5" outlineLevel="2" x14ac:dyDescent="0.35">
      <c r="A87" s="193"/>
      <c r="B87" s="171" t="s">
        <v>361</v>
      </c>
      <c r="C87" s="17"/>
      <c r="D87" s="25">
        <v>20</v>
      </c>
      <c r="E87" s="34">
        <f t="shared" si="12"/>
        <v>10</v>
      </c>
      <c r="F87" s="34">
        <v>0</v>
      </c>
      <c r="G87" s="34">
        <v>4294967295</v>
      </c>
      <c r="H87" s="34">
        <v>1</v>
      </c>
      <c r="I87" s="34">
        <v>1</v>
      </c>
      <c r="J87" s="34">
        <v>1</v>
      </c>
      <c r="K87" s="34" t="s">
        <v>7</v>
      </c>
      <c r="L87" s="34">
        <f t="shared" si="13"/>
        <v>315400</v>
      </c>
      <c r="M87" s="34" t="s">
        <v>10</v>
      </c>
      <c r="N87" s="34" t="s">
        <v>8</v>
      </c>
      <c r="O87" s="34" t="s">
        <v>8</v>
      </c>
      <c r="P87" s="34"/>
    </row>
    <row r="88" spans="1:16" ht="15.5" outlineLevel="1" x14ac:dyDescent="0.35">
      <c r="A88" s="193"/>
      <c r="B88" s="170" t="s">
        <v>1048</v>
      </c>
      <c r="C88" s="17"/>
      <c r="D88" s="111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</row>
    <row r="89" spans="1:16" ht="15.5" outlineLevel="2" x14ac:dyDescent="0.35">
      <c r="A89" s="193"/>
      <c r="B89" s="171" t="s">
        <v>1022</v>
      </c>
      <c r="C89" s="17"/>
      <c r="D89" s="34">
        <v>4</v>
      </c>
      <c r="E89" s="34">
        <f>D89/2</f>
        <v>2</v>
      </c>
      <c r="F89" s="34">
        <v>0</v>
      </c>
      <c r="G89" s="34">
        <v>4294967295</v>
      </c>
      <c r="H89" s="34">
        <v>1</v>
      </c>
      <c r="I89" s="34">
        <v>1</v>
      </c>
      <c r="J89" s="34">
        <v>1</v>
      </c>
      <c r="K89" s="34" t="s">
        <v>7</v>
      </c>
      <c r="L89" s="34">
        <f>L87+E87</f>
        <v>315410</v>
      </c>
      <c r="M89" s="34" t="s">
        <v>10</v>
      </c>
      <c r="N89" s="34" t="s">
        <v>8</v>
      </c>
      <c r="O89" s="34" t="s">
        <v>8</v>
      </c>
      <c r="P89" s="34"/>
    </row>
    <row r="90" spans="1:16" ht="15.5" outlineLevel="2" x14ac:dyDescent="0.35">
      <c r="A90" s="193"/>
      <c r="B90" s="171" t="s">
        <v>1023</v>
      </c>
      <c r="C90" s="17"/>
      <c r="D90" s="34">
        <v>4</v>
      </c>
      <c r="E90" s="34">
        <f>D90/2</f>
        <v>2</v>
      </c>
      <c r="F90" s="34">
        <v>0</v>
      </c>
      <c r="G90" s="34">
        <v>4294967295</v>
      </c>
      <c r="H90" s="34">
        <v>1</v>
      </c>
      <c r="I90" s="34">
        <v>1</v>
      </c>
      <c r="J90" s="34">
        <v>1</v>
      </c>
      <c r="K90" s="34" t="s">
        <v>7</v>
      </c>
      <c r="L90" s="34">
        <f>L89+$E89</f>
        <v>315412</v>
      </c>
      <c r="M90" s="34" t="s">
        <v>10</v>
      </c>
      <c r="N90" s="34" t="s">
        <v>8</v>
      </c>
      <c r="O90" s="34" t="s">
        <v>8</v>
      </c>
      <c r="P90" s="34"/>
    </row>
    <row r="91" spans="1:16" ht="15.5" outlineLevel="2" x14ac:dyDescent="0.35">
      <c r="A91" s="193"/>
      <c r="B91" s="171" t="s">
        <v>1024</v>
      </c>
      <c r="C91" s="17"/>
      <c r="D91" s="34">
        <v>4</v>
      </c>
      <c r="E91" s="34">
        <f>D91/2</f>
        <v>2</v>
      </c>
      <c r="F91" s="34">
        <v>0</v>
      </c>
      <c r="G91" s="34">
        <v>4294967295</v>
      </c>
      <c r="H91" s="34">
        <v>1</v>
      </c>
      <c r="I91" s="34">
        <v>1</v>
      </c>
      <c r="J91" s="34">
        <v>1</v>
      </c>
      <c r="K91" s="34" t="s">
        <v>7</v>
      </c>
      <c r="L91" s="34">
        <f>L90+$E90</f>
        <v>315414</v>
      </c>
      <c r="M91" s="34" t="s">
        <v>10</v>
      </c>
      <c r="N91" s="34" t="s">
        <v>8</v>
      </c>
      <c r="O91" s="34" t="s">
        <v>8</v>
      </c>
      <c r="P91" s="34"/>
    </row>
    <row r="92" spans="1:16" ht="15.5" outlineLevel="1" x14ac:dyDescent="0.35">
      <c r="A92" s="193"/>
      <c r="B92" s="170" t="s">
        <v>1025</v>
      </c>
      <c r="C92" s="127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</row>
    <row r="93" spans="1:16" ht="15.5" outlineLevel="2" x14ac:dyDescent="0.35">
      <c r="A93" s="193"/>
      <c r="B93" s="171" t="s">
        <v>1077</v>
      </c>
      <c r="C93" s="127" t="s">
        <v>1049</v>
      </c>
      <c r="D93" s="34">
        <v>2</v>
      </c>
      <c r="E93" s="34">
        <f>D93/2</f>
        <v>1</v>
      </c>
      <c r="F93" s="34">
        <v>0</v>
      </c>
      <c r="G93" s="34">
        <v>1</v>
      </c>
      <c r="H93" s="34">
        <v>1</v>
      </c>
      <c r="I93" s="34">
        <v>1</v>
      </c>
      <c r="J93" s="34">
        <v>1</v>
      </c>
      <c r="K93" s="34" t="s">
        <v>7</v>
      </c>
      <c r="L93" s="34">
        <f>L91+E91</f>
        <v>315416</v>
      </c>
      <c r="M93" s="34" t="s">
        <v>10</v>
      </c>
      <c r="N93" s="34" t="s">
        <v>8</v>
      </c>
      <c r="O93" s="34" t="s">
        <v>8</v>
      </c>
      <c r="P93" s="34"/>
    </row>
    <row r="94" spans="1:16" ht="15.5" outlineLevel="2" x14ac:dyDescent="0.35">
      <c r="A94" s="193"/>
      <c r="B94" s="171" t="s">
        <v>1078</v>
      </c>
      <c r="C94" s="127" t="s">
        <v>1049</v>
      </c>
      <c r="D94" s="34">
        <v>2</v>
      </c>
      <c r="E94" s="34">
        <f>D94/2</f>
        <v>1</v>
      </c>
      <c r="F94" s="34">
        <v>0</v>
      </c>
      <c r="G94" s="34">
        <v>1</v>
      </c>
      <c r="H94" s="34">
        <v>1</v>
      </c>
      <c r="I94" s="34">
        <v>1</v>
      </c>
      <c r="J94" s="34">
        <v>1</v>
      </c>
      <c r="K94" s="34" t="s">
        <v>7</v>
      </c>
      <c r="L94" s="34">
        <f>L93 + E93</f>
        <v>315417</v>
      </c>
      <c r="M94" s="34" t="s">
        <v>10</v>
      </c>
      <c r="N94" s="34" t="s">
        <v>8</v>
      </c>
      <c r="O94" s="34" t="s">
        <v>8</v>
      </c>
      <c r="P94" s="34"/>
    </row>
    <row r="95" spans="1:16" ht="15.5" outlineLevel="2" x14ac:dyDescent="0.35">
      <c r="A95" s="193"/>
      <c r="B95" s="171" t="s">
        <v>1079</v>
      </c>
      <c r="C95" s="127" t="s">
        <v>1049</v>
      </c>
      <c r="D95" s="34">
        <v>2</v>
      </c>
      <c r="E95" s="34">
        <f>D95/2</f>
        <v>1</v>
      </c>
      <c r="F95" s="34">
        <v>0</v>
      </c>
      <c r="G95" s="34">
        <v>1</v>
      </c>
      <c r="H95" s="34">
        <v>1</v>
      </c>
      <c r="I95" s="34">
        <v>1</v>
      </c>
      <c r="J95" s="34">
        <v>1</v>
      </c>
      <c r="K95" s="34" t="s">
        <v>7</v>
      </c>
      <c r="L95" s="34">
        <f>L94 + E94</f>
        <v>315418</v>
      </c>
      <c r="M95" s="34" t="s">
        <v>10</v>
      </c>
      <c r="N95" s="34" t="s">
        <v>8</v>
      </c>
      <c r="O95" s="34" t="s">
        <v>8</v>
      </c>
      <c r="P95" s="34"/>
    </row>
    <row r="96" spans="1:16" ht="15.5" outlineLevel="2" x14ac:dyDescent="0.35">
      <c r="A96" s="193"/>
      <c r="B96" s="171" t="s">
        <v>1080</v>
      </c>
      <c r="C96" s="127" t="s">
        <v>1049</v>
      </c>
      <c r="D96" s="184">
        <v>2</v>
      </c>
      <c r="E96" s="184">
        <f>D96/2</f>
        <v>1</v>
      </c>
      <c r="F96" s="184">
        <v>0</v>
      </c>
      <c r="G96" s="184">
        <v>1</v>
      </c>
      <c r="H96" s="184">
        <v>1</v>
      </c>
      <c r="I96" s="184">
        <v>1</v>
      </c>
      <c r="J96" s="184">
        <v>1</v>
      </c>
      <c r="K96" s="184" t="s">
        <v>7</v>
      </c>
      <c r="L96" s="184">
        <f>L95 + E95</f>
        <v>315419</v>
      </c>
      <c r="M96" s="184" t="s">
        <v>10</v>
      </c>
      <c r="N96" s="184" t="s">
        <v>8</v>
      </c>
      <c r="O96" s="184" t="s">
        <v>8</v>
      </c>
      <c r="P96" s="184"/>
    </row>
    <row r="97" spans="1:16" ht="15.5" outlineLevel="2" x14ac:dyDescent="0.35">
      <c r="A97" s="193"/>
      <c r="B97" s="171" t="s">
        <v>1081</v>
      </c>
      <c r="C97" s="127" t="s">
        <v>1049</v>
      </c>
      <c r="D97" s="34">
        <v>2</v>
      </c>
      <c r="E97" s="34">
        <f>D97/2</f>
        <v>1</v>
      </c>
      <c r="F97" s="34">
        <v>0</v>
      </c>
      <c r="G97" s="34">
        <v>1</v>
      </c>
      <c r="H97" s="34">
        <v>1</v>
      </c>
      <c r="I97" s="34">
        <v>1</v>
      </c>
      <c r="J97" s="34">
        <v>1</v>
      </c>
      <c r="K97" s="34" t="s">
        <v>7</v>
      </c>
      <c r="L97" s="34">
        <f>L96 + E96</f>
        <v>315420</v>
      </c>
      <c r="M97" s="34" t="s">
        <v>10</v>
      </c>
      <c r="N97" s="34" t="s">
        <v>8</v>
      </c>
      <c r="O97" s="34" t="s">
        <v>8</v>
      </c>
      <c r="P97" s="34"/>
    </row>
    <row r="98" spans="1:16" ht="15.5" hidden="1" collapsed="1" x14ac:dyDescent="0.35">
      <c r="B98" s="169" t="s">
        <v>1075</v>
      </c>
      <c r="C98" s="127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1:16" ht="15.5" hidden="1" outlineLevel="1" x14ac:dyDescent="0.35">
      <c r="B99" s="170" t="s">
        <v>355</v>
      </c>
      <c r="C99" s="127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1:16" ht="15.5" hidden="1" outlineLevel="2" x14ac:dyDescent="0.35">
      <c r="B100" s="171" t="s">
        <v>356</v>
      </c>
      <c r="C100" s="17"/>
      <c r="D100" s="34">
        <v>4</v>
      </c>
      <c r="E100" s="34">
        <f t="shared" ref="E100:E108" si="14">D100/2</f>
        <v>2</v>
      </c>
      <c r="F100" s="34">
        <v>0</v>
      </c>
      <c r="G100" s="34">
        <v>4294967295</v>
      </c>
      <c r="H100" s="34">
        <v>1</v>
      </c>
      <c r="I100" s="34">
        <v>1</v>
      </c>
      <c r="J100" s="34">
        <v>1</v>
      </c>
      <c r="K100" s="34" t="s">
        <v>7</v>
      </c>
      <c r="L100" s="34">
        <f>L97+E97</f>
        <v>315421</v>
      </c>
      <c r="M100" s="34" t="s">
        <v>10</v>
      </c>
      <c r="N100" s="34" t="s">
        <v>8</v>
      </c>
      <c r="O100" s="34" t="s">
        <v>8</v>
      </c>
      <c r="P100" s="34"/>
    </row>
    <row r="101" spans="1:16" ht="29" hidden="1" outlineLevel="2" x14ac:dyDescent="0.35">
      <c r="B101" s="171" t="s">
        <v>357</v>
      </c>
      <c r="C101" s="154" t="s">
        <v>1021</v>
      </c>
      <c r="D101" s="34">
        <v>32</v>
      </c>
      <c r="E101" s="34">
        <f t="shared" si="14"/>
        <v>16</v>
      </c>
      <c r="F101" s="34">
        <v>0</v>
      </c>
      <c r="G101" s="34">
        <v>4294967295</v>
      </c>
      <c r="H101" s="34">
        <v>1</v>
      </c>
      <c r="I101" s="34">
        <v>1</v>
      </c>
      <c r="J101" s="34">
        <v>1</v>
      </c>
      <c r="K101" s="34" t="s">
        <v>7</v>
      </c>
      <c r="L101" s="34">
        <f t="shared" ref="L101:L108" si="15">L100+$E100</f>
        <v>315423</v>
      </c>
      <c r="M101" s="34" t="s">
        <v>10</v>
      </c>
      <c r="N101" s="34" t="s">
        <v>8</v>
      </c>
      <c r="O101" s="34" t="s">
        <v>8</v>
      </c>
      <c r="P101" s="34"/>
    </row>
    <row r="102" spans="1:16" ht="15.5" hidden="1" outlineLevel="2" x14ac:dyDescent="0.35">
      <c r="B102" s="171" t="s">
        <v>358</v>
      </c>
      <c r="C102" s="17"/>
      <c r="D102" s="34">
        <v>2</v>
      </c>
      <c r="E102" s="34">
        <f t="shared" si="14"/>
        <v>1</v>
      </c>
      <c r="F102" s="34">
        <v>1</v>
      </c>
      <c r="G102" s="34">
        <v>31</v>
      </c>
      <c r="H102" s="34">
        <v>1</v>
      </c>
      <c r="I102" s="34">
        <v>1</v>
      </c>
      <c r="J102" s="34">
        <v>1</v>
      </c>
      <c r="K102" s="34" t="s">
        <v>7</v>
      </c>
      <c r="L102" s="34">
        <f t="shared" si="15"/>
        <v>315439</v>
      </c>
      <c r="M102" s="34" t="s">
        <v>10</v>
      </c>
      <c r="N102" s="34" t="s">
        <v>8</v>
      </c>
      <c r="O102" s="34" t="s">
        <v>8</v>
      </c>
      <c r="P102" s="34"/>
    </row>
    <row r="103" spans="1:16" ht="15.5" hidden="1" outlineLevel="2" x14ac:dyDescent="0.35">
      <c r="B103" s="171" t="s">
        <v>359</v>
      </c>
      <c r="C103" s="17"/>
      <c r="D103" s="34">
        <v>2</v>
      </c>
      <c r="E103" s="34">
        <f t="shared" si="14"/>
        <v>1</v>
      </c>
      <c r="F103" s="34">
        <v>1</v>
      </c>
      <c r="G103" s="34">
        <v>12</v>
      </c>
      <c r="H103" s="34">
        <v>1</v>
      </c>
      <c r="I103" s="34">
        <v>1</v>
      </c>
      <c r="J103" s="34">
        <v>1</v>
      </c>
      <c r="K103" s="34" t="s">
        <v>7</v>
      </c>
      <c r="L103" s="34">
        <f t="shared" si="15"/>
        <v>315440</v>
      </c>
      <c r="M103" s="34" t="s">
        <v>10</v>
      </c>
      <c r="N103" s="34" t="s">
        <v>8</v>
      </c>
      <c r="O103" s="34" t="s">
        <v>8</v>
      </c>
      <c r="P103" s="34"/>
    </row>
    <row r="104" spans="1:16" ht="15.5" hidden="1" outlineLevel="2" x14ac:dyDescent="0.35">
      <c r="B104" s="171" t="s">
        <v>360</v>
      </c>
      <c r="C104" s="17"/>
      <c r="D104" s="34">
        <v>2</v>
      </c>
      <c r="E104" s="34">
        <f t="shared" si="14"/>
        <v>1</v>
      </c>
      <c r="F104" s="34">
        <v>21</v>
      </c>
      <c r="G104" s="34">
        <v>99</v>
      </c>
      <c r="H104" s="34">
        <v>1</v>
      </c>
      <c r="I104" s="34">
        <v>1</v>
      </c>
      <c r="J104" s="34">
        <v>1</v>
      </c>
      <c r="K104" s="34" t="s">
        <v>7</v>
      </c>
      <c r="L104" s="34">
        <f t="shared" si="15"/>
        <v>315441</v>
      </c>
      <c r="M104" s="34" t="s">
        <v>10</v>
      </c>
      <c r="N104" s="34" t="s">
        <v>8</v>
      </c>
      <c r="O104" s="34" t="s">
        <v>8</v>
      </c>
      <c r="P104" s="34"/>
    </row>
    <row r="105" spans="1:16" ht="15.5" hidden="1" outlineLevel="2" x14ac:dyDescent="0.35">
      <c r="B105" s="171" t="s">
        <v>1</v>
      </c>
      <c r="C105" s="17"/>
      <c r="D105" s="34">
        <v>4</v>
      </c>
      <c r="E105" s="34">
        <f t="shared" si="14"/>
        <v>2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 t="s">
        <v>7</v>
      </c>
      <c r="L105" s="34">
        <f t="shared" si="15"/>
        <v>315442</v>
      </c>
      <c r="M105" s="34" t="s">
        <v>10</v>
      </c>
      <c r="N105" s="34" t="s">
        <v>8</v>
      </c>
      <c r="O105" s="34" t="s">
        <v>8</v>
      </c>
      <c r="P105" s="34"/>
    </row>
    <row r="106" spans="1:16" ht="15.5" hidden="1" outlineLevel="2" x14ac:dyDescent="0.35">
      <c r="B106" s="171" t="s">
        <v>1</v>
      </c>
      <c r="C106" s="17"/>
      <c r="D106" s="34">
        <v>4</v>
      </c>
      <c r="E106" s="34">
        <f t="shared" si="14"/>
        <v>2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 t="s">
        <v>7</v>
      </c>
      <c r="L106" s="34">
        <f t="shared" si="15"/>
        <v>315444</v>
      </c>
      <c r="M106" s="34" t="s">
        <v>10</v>
      </c>
      <c r="N106" s="34" t="s">
        <v>8</v>
      </c>
      <c r="O106" s="34" t="s">
        <v>8</v>
      </c>
      <c r="P106" s="34"/>
    </row>
    <row r="107" spans="1:16" ht="15.5" hidden="1" outlineLevel="2" x14ac:dyDescent="0.35">
      <c r="B107" s="171" t="s">
        <v>1</v>
      </c>
      <c r="C107" s="17"/>
      <c r="D107" s="34">
        <v>4</v>
      </c>
      <c r="E107" s="34">
        <f t="shared" si="14"/>
        <v>2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 t="s">
        <v>7</v>
      </c>
      <c r="L107" s="34">
        <f t="shared" si="15"/>
        <v>315446</v>
      </c>
      <c r="M107" s="34" t="s">
        <v>10</v>
      </c>
      <c r="N107" s="34" t="s">
        <v>8</v>
      </c>
      <c r="O107" s="34" t="s">
        <v>8</v>
      </c>
      <c r="P107" s="34"/>
    </row>
    <row r="108" spans="1:16" ht="15.5" hidden="1" outlineLevel="2" x14ac:dyDescent="0.35">
      <c r="B108" s="171" t="s">
        <v>361</v>
      </c>
      <c r="C108" s="17"/>
      <c r="D108" s="25">
        <v>20</v>
      </c>
      <c r="E108" s="34">
        <f t="shared" si="14"/>
        <v>10</v>
      </c>
      <c r="F108" s="34">
        <v>0</v>
      </c>
      <c r="G108" s="34">
        <v>4294967295</v>
      </c>
      <c r="H108" s="34">
        <v>1</v>
      </c>
      <c r="I108" s="34">
        <v>1</v>
      </c>
      <c r="J108" s="34">
        <v>1</v>
      </c>
      <c r="K108" s="34" t="s">
        <v>7</v>
      </c>
      <c r="L108" s="34">
        <f t="shared" si="15"/>
        <v>315448</v>
      </c>
      <c r="M108" s="34" t="s">
        <v>10</v>
      </c>
      <c r="N108" s="34" t="s">
        <v>8</v>
      </c>
      <c r="O108" s="34" t="s">
        <v>8</v>
      </c>
      <c r="P108" s="34"/>
    </row>
    <row r="109" spans="1:16" ht="15.5" hidden="1" outlineLevel="1" x14ac:dyDescent="0.35">
      <c r="B109" s="170" t="s">
        <v>1048</v>
      </c>
      <c r="C109" s="17"/>
      <c r="D109" s="111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1:16" ht="15.5" hidden="1" outlineLevel="2" x14ac:dyDescent="0.35">
      <c r="B110" s="171" t="s">
        <v>1022</v>
      </c>
      <c r="C110" s="17"/>
      <c r="D110" s="34">
        <v>4</v>
      </c>
      <c r="E110" s="34">
        <f>D110/2</f>
        <v>2</v>
      </c>
      <c r="F110" s="34">
        <v>0</v>
      </c>
      <c r="G110" s="34">
        <v>4294967295</v>
      </c>
      <c r="H110" s="34">
        <v>1</v>
      </c>
      <c r="I110" s="34">
        <v>1</v>
      </c>
      <c r="J110" s="34">
        <v>1</v>
      </c>
      <c r="K110" s="34" t="s">
        <v>7</v>
      </c>
      <c r="L110" s="34">
        <f>L108+E108</f>
        <v>315458</v>
      </c>
      <c r="M110" s="34" t="s">
        <v>10</v>
      </c>
      <c r="N110" s="34" t="s">
        <v>8</v>
      </c>
      <c r="O110" s="34" t="s">
        <v>8</v>
      </c>
      <c r="P110" s="34"/>
    </row>
    <row r="111" spans="1:16" ht="15.5" hidden="1" outlineLevel="2" x14ac:dyDescent="0.35">
      <c r="B111" s="171" t="s">
        <v>1023</v>
      </c>
      <c r="C111" s="17"/>
      <c r="D111" s="34">
        <v>4</v>
      </c>
      <c r="E111" s="34">
        <f>D111/2</f>
        <v>2</v>
      </c>
      <c r="F111" s="34">
        <v>0</v>
      </c>
      <c r="G111" s="34">
        <v>4294967295</v>
      </c>
      <c r="H111" s="34">
        <v>1</v>
      </c>
      <c r="I111" s="34">
        <v>1</v>
      </c>
      <c r="J111" s="34">
        <v>1</v>
      </c>
      <c r="K111" s="34" t="s">
        <v>7</v>
      </c>
      <c r="L111" s="34">
        <f>L110+$E110</f>
        <v>315460</v>
      </c>
      <c r="M111" s="34" t="s">
        <v>10</v>
      </c>
      <c r="N111" s="34" t="s">
        <v>8</v>
      </c>
      <c r="O111" s="34" t="s">
        <v>8</v>
      </c>
      <c r="P111" s="34"/>
    </row>
    <row r="112" spans="1:16" ht="15.5" hidden="1" outlineLevel="2" x14ac:dyDescent="0.35">
      <c r="B112" s="171" t="s">
        <v>1024</v>
      </c>
      <c r="C112" s="17"/>
      <c r="D112" s="34">
        <v>4</v>
      </c>
      <c r="E112" s="34">
        <f>D112/2</f>
        <v>2</v>
      </c>
      <c r="F112" s="34">
        <v>0</v>
      </c>
      <c r="G112" s="34">
        <v>4294967295</v>
      </c>
      <c r="H112" s="34">
        <v>1</v>
      </c>
      <c r="I112" s="34">
        <v>1</v>
      </c>
      <c r="J112" s="34">
        <v>1</v>
      </c>
      <c r="K112" s="34" t="s">
        <v>7</v>
      </c>
      <c r="L112" s="34">
        <f>L111+$E111</f>
        <v>315462</v>
      </c>
      <c r="M112" s="34" t="s">
        <v>10</v>
      </c>
      <c r="N112" s="34" t="s">
        <v>8</v>
      </c>
      <c r="O112" s="34" t="s">
        <v>8</v>
      </c>
      <c r="P112" s="34"/>
    </row>
    <row r="113" spans="2:16" ht="15.5" hidden="1" outlineLevel="1" x14ac:dyDescent="0.35">
      <c r="B113" s="170" t="s">
        <v>1025</v>
      </c>
      <c r="C113" s="127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2:16" ht="15.5" hidden="1" outlineLevel="2" x14ac:dyDescent="0.35">
      <c r="B114" s="171" t="s">
        <v>1077</v>
      </c>
      <c r="C114" s="127" t="s">
        <v>1049</v>
      </c>
      <c r="D114" s="34">
        <v>2</v>
      </c>
      <c r="E114" s="34">
        <f>D114/2</f>
        <v>1</v>
      </c>
      <c r="F114" s="34">
        <v>0</v>
      </c>
      <c r="G114" s="34">
        <v>1</v>
      </c>
      <c r="H114" s="34">
        <v>1</v>
      </c>
      <c r="I114" s="34">
        <v>1</v>
      </c>
      <c r="J114" s="34">
        <v>1</v>
      </c>
      <c r="K114" s="34" t="s">
        <v>7</v>
      </c>
      <c r="L114" s="34">
        <f>L112+E112</f>
        <v>315464</v>
      </c>
      <c r="M114" s="34" t="s">
        <v>10</v>
      </c>
      <c r="N114" s="34" t="s">
        <v>8</v>
      </c>
      <c r="O114" s="34" t="s">
        <v>8</v>
      </c>
      <c r="P114" s="34"/>
    </row>
    <row r="115" spans="2:16" ht="15.5" hidden="1" outlineLevel="2" x14ac:dyDescent="0.35">
      <c r="B115" s="171" t="s">
        <v>1078</v>
      </c>
      <c r="C115" s="127" t="s">
        <v>1049</v>
      </c>
      <c r="D115" s="34">
        <v>2</v>
      </c>
      <c r="E115" s="34">
        <f>D115/2</f>
        <v>1</v>
      </c>
      <c r="F115" s="34">
        <v>0</v>
      </c>
      <c r="G115" s="34">
        <v>1</v>
      </c>
      <c r="H115" s="34">
        <v>1</v>
      </c>
      <c r="I115" s="34">
        <v>1</v>
      </c>
      <c r="J115" s="34">
        <v>1</v>
      </c>
      <c r="K115" s="34" t="s">
        <v>7</v>
      </c>
      <c r="L115" s="34">
        <f>L114 + E114</f>
        <v>315465</v>
      </c>
      <c r="M115" s="34" t="s">
        <v>10</v>
      </c>
      <c r="N115" s="34" t="s">
        <v>8</v>
      </c>
      <c r="O115" s="34" t="s">
        <v>8</v>
      </c>
      <c r="P115" s="34"/>
    </row>
    <row r="116" spans="2:16" ht="15.5" hidden="1" outlineLevel="2" x14ac:dyDescent="0.35">
      <c r="B116" s="171" t="s">
        <v>1079</v>
      </c>
      <c r="C116" s="127" t="s">
        <v>1049</v>
      </c>
      <c r="D116" s="34">
        <v>2</v>
      </c>
      <c r="E116" s="34">
        <f>D116/2</f>
        <v>1</v>
      </c>
      <c r="F116" s="34">
        <v>0</v>
      </c>
      <c r="G116" s="34">
        <v>1</v>
      </c>
      <c r="H116" s="34">
        <v>1</v>
      </c>
      <c r="I116" s="34">
        <v>1</v>
      </c>
      <c r="J116" s="34">
        <v>1</v>
      </c>
      <c r="K116" s="34" t="s">
        <v>7</v>
      </c>
      <c r="L116" s="34">
        <f>L115 + E115</f>
        <v>315466</v>
      </c>
      <c r="M116" s="34" t="s">
        <v>10</v>
      </c>
      <c r="N116" s="34" t="s">
        <v>8</v>
      </c>
      <c r="O116" s="34" t="s">
        <v>8</v>
      </c>
      <c r="P116" s="34"/>
    </row>
    <row r="117" spans="2:16" ht="15.5" hidden="1" outlineLevel="2" x14ac:dyDescent="0.35">
      <c r="B117" s="171" t="s">
        <v>1080</v>
      </c>
      <c r="C117" s="127" t="s">
        <v>1049</v>
      </c>
      <c r="D117" s="185">
        <v>2</v>
      </c>
      <c r="E117" s="185">
        <f>D117/2</f>
        <v>1</v>
      </c>
      <c r="F117" s="185">
        <v>0</v>
      </c>
      <c r="G117" s="185">
        <v>1</v>
      </c>
      <c r="H117" s="185">
        <v>1</v>
      </c>
      <c r="I117" s="185">
        <v>1</v>
      </c>
      <c r="J117" s="185">
        <v>1</v>
      </c>
      <c r="K117" s="185" t="s">
        <v>7</v>
      </c>
      <c r="L117" s="185">
        <f>L116 + E116</f>
        <v>315467</v>
      </c>
      <c r="M117" s="185" t="s">
        <v>10</v>
      </c>
      <c r="N117" s="185" t="s">
        <v>8</v>
      </c>
      <c r="O117" s="185" t="s">
        <v>8</v>
      </c>
      <c r="P117" s="185"/>
    </row>
    <row r="118" spans="2:16" ht="15.5" hidden="1" outlineLevel="2" x14ac:dyDescent="0.35">
      <c r="B118" s="171" t="s">
        <v>1081</v>
      </c>
      <c r="C118" s="127" t="s">
        <v>1049</v>
      </c>
      <c r="D118" s="34">
        <v>2</v>
      </c>
      <c r="E118" s="34">
        <f>D118/2</f>
        <v>1</v>
      </c>
      <c r="F118" s="34">
        <v>0</v>
      </c>
      <c r="G118" s="34">
        <v>1</v>
      </c>
      <c r="H118" s="34">
        <v>1</v>
      </c>
      <c r="I118" s="34">
        <v>1</v>
      </c>
      <c r="J118" s="34">
        <v>1</v>
      </c>
      <c r="K118" s="34" t="s">
        <v>7</v>
      </c>
      <c r="L118" s="34">
        <f>L117 + E117</f>
        <v>315468</v>
      </c>
      <c r="M118" s="34" t="s">
        <v>10</v>
      </c>
      <c r="N118" s="34" t="s">
        <v>8</v>
      </c>
      <c r="O118" s="34" t="s">
        <v>8</v>
      </c>
      <c r="P118" s="34"/>
    </row>
    <row r="119" spans="2:16" ht="15.5" hidden="1" collapsed="1" x14ac:dyDescent="0.35">
      <c r="B119" s="169" t="s">
        <v>1076</v>
      </c>
      <c r="C119" s="127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</row>
    <row r="120" spans="2:16" ht="15.5" hidden="1" outlineLevel="1" x14ac:dyDescent="0.35">
      <c r="B120" s="170" t="s">
        <v>355</v>
      </c>
      <c r="C120" s="127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</row>
    <row r="121" spans="2:16" ht="15.5" hidden="1" outlineLevel="2" x14ac:dyDescent="0.35">
      <c r="B121" s="171" t="s">
        <v>356</v>
      </c>
      <c r="C121" s="17"/>
      <c r="D121" s="34">
        <v>4</v>
      </c>
      <c r="E121" s="34">
        <f t="shared" ref="E121:E129" si="16">D121/2</f>
        <v>2</v>
      </c>
      <c r="F121" s="34">
        <v>0</v>
      </c>
      <c r="G121" s="34">
        <v>4294967295</v>
      </c>
      <c r="H121" s="34">
        <v>1</v>
      </c>
      <c r="I121" s="34">
        <v>1</v>
      </c>
      <c r="J121" s="34">
        <v>1</v>
      </c>
      <c r="K121" s="34" t="s">
        <v>7</v>
      </c>
      <c r="L121" s="34">
        <f>L118+E118</f>
        <v>315469</v>
      </c>
      <c r="M121" s="34" t="s">
        <v>10</v>
      </c>
      <c r="N121" s="34" t="s">
        <v>8</v>
      </c>
      <c r="O121" s="34" t="s">
        <v>8</v>
      </c>
      <c r="P121" s="34"/>
    </row>
    <row r="122" spans="2:16" ht="29" hidden="1" outlineLevel="2" x14ac:dyDescent="0.35">
      <c r="B122" s="171" t="s">
        <v>357</v>
      </c>
      <c r="C122" s="154" t="s">
        <v>1021</v>
      </c>
      <c r="D122" s="34">
        <v>32</v>
      </c>
      <c r="E122" s="34">
        <f t="shared" si="16"/>
        <v>16</v>
      </c>
      <c r="F122" s="34">
        <v>0</v>
      </c>
      <c r="G122" s="34">
        <v>4294967295</v>
      </c>
      <c r="H122" s="34">
        <v>1</v>
      </c>
      <c r="I122" s="34">
        <v>1</v>
      </c>
      <c r="J122" s="34">
        <v>1</v>
      </c>
      <c r="K122" s="34" t="s">
        <v>7</v>
      </c>
      <c r="L122" s="34">
        <f t="shared" ref="L122:L129" si="17">L121+$E121</f>
        <v>315471</v>
      </c>
      <c r="M122" s="34" t="s">
        <v>10</v>
      </c>
      <c r="N122" s="34" t="s">
        <v>8</v>
      </c>
      <c r="O122" s="34" t="s">
        <v>8</v>
      </c>
      <c r="P122" s="34"/>
    </row>
    <row r="123" spans="2:16" ht="15.5" hidden="1" outlineLevel="2" x14ac:dyDescent="0.35">
      <c r="B123" s="171" t="s">
        <v>358</v>
      </c>
      <c r="C123" s="17"/>
      <c r="D123" s="34">
        <v>2</v>
      </c>
      <c r="E123" s="34">
        <f t="shared" si="16"/>
        <v>1</v>
      </c>
      <c r="F123" s="34">
        <v>1</v>
      </c>
      <c r="G123" s="34">
        <v>31</v>
      </c>
      <c r="H123" s="34">
        <v>1</v>
      </c>
      <c r="I123" s="34">
        <v>1</v>
      </c>
      <c r="J123" s="34">
        <v>1</v>
      </c>
      <c r="K123" s="34" t="s">
        <v>7</v>
      </c>
      <c r="L123" s="34">
        <f t="shared" si="17"/>
        <v>315487</v>
      </c>
      <c r="M123" s="34" t="s">
        <v>10</v>
      </c>
      <c r="N123" s="34" t="s">
        <v>8</v>
      </c>
      <c r="O123" s="34" t="s">
        <v>8</v>
      </c>
      <c r="P123" s="34"/>
    </row>
    <row r="124" spans="2:16" ht="15.5" hidden="1" outlineLevel="2" x14ac:dyDescent="0.35">
      <c r="B124" s="171" t="s">
        <v>359</v>
      </c>
      <c r="C124" s="17"/>
      <c r="D124" s="34">
        <v>2</v>
      </c>
      <c r="E124" s="34">
        <f t="shared" si="16"/>
        <v>1</v>
      </c>
      <c r="F124" s="34">
        <v>1</v>
      </c>
      <c r="G124" s="34">
        <v>12</v>
      </c>
      <c r="H124" s="34">
        <v>1</v>
      </c>
      <c r="I124" s="34">
        <v>1</v>
      </c>
      <c r="J124" s="34">
        <v>1</v>
      </c>
      <c r="K124" s="34" t="s">
        <v>7</v>
      </c>
      <c r="L124" s="34">
        <f t="shared" si="17"/>
        <v>315488</v>
      </c>
      <c r="M124" s="34" t="s">
        <v>10</v>
      </c>
      <c r="N124" s="34" t="s">
        <v>8</v>
      </c>
      <c r="O124" s="34" t="s">
        <v>8</v>
      </c>
      <c r="P124" s="34"/>
    </row>
    <row r="125" spans="2:16" ht="15.5" hidden="1" outlineLevel="2" x14ac:dyDescent="0.35">
      <c r="B125" s="171" t="s">
        <v>360</v>
      </c>
      <c r="C125" s="17"/>
      <c r="D125" s="34">
        <v>2</v>
      </c>
      <c r="E125" s="34">
        <f t="shared" si="16"/>
        <v>1</v>
      </c>
      <c r="F125" s="34">
        <v>21</v>
      </c>
      <c r="G125" s="34">
        <v>99</v>
      </c>
      <c r="H125" s="34">
        <v>1</v>
      </c>
      <c r="I125" s="34">
        <v>1</v>
      </c>
      <c r="J125" s="34">
        <v>1</v>
      </c>
      <c r="K125" s="34" t="s">
        <v>7</v>
      </c>
      <c r="L125" s="34">
        <f t="shared" si="17"/>
        <v>315489</v>
      </c>
      <c r="M125" s="34" t="s">
        <v>10</v>
      </c>
      <c r="N125" s="34" t="s">
        <v>8</v>
      </c>
      <c r="O125" s="34" t="s">
        <v>8</v>
      </c>
      <c r="P125" s="34"/>
    </row>
    <row r="126" spans="2:16" ht="15.5" hidden="1" outlineLevel="2" x14ac:dyDescent="0.35">
      <c r="B126" s="171" t="s">
        <v>1</v>
      </c>
      <c r="C126" s="17"/>
      <c r="D126" s="34">
        <v>4</v>
      </c>
      <c r="E126" s="34">
        <f t="shared" si="16"/>
        <v>2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 t="s">
        <v>7</v>
      </c>
      <c r="L126" s="34">
        <f t="shared" si="17"/>
        <v>315490</v>
      </c>
      <c r="M126" s="34" t="s">
        <v>10</v>
      </c>
      <c r="N126" s="34" t="s">
        <v>8</v>
      </c>
      <c r="O126" s="34" t="s">
        <v>8</v>
      </c>
      <c r="P126" s="34"/>
    </row>
    <row r="127" spans="2:16" ht="15.5" hidden="1" outlineLevel="2" x14ac:dyDescent="0.35">
      <c r="B127" s="171" t="s">
        <v>1</v>
      </c>
      <c r="C127" s="17"/>
      <c r="D127" s="34">
        <v>4</v>
      </c>
      <c r="E127" s="34">
        <f t="shared" si="16"/>
        <v>2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 t="s">
        <v>7</v>
      </c>
      <c r="L127" s="34">
        <f t="shared" si="17"/>
        <v>315492</v>
      </c>
      <c r="M127" s="34" t="s">
        <v>10</v>
      </c>
      <c r="N127" s="34" t="s">
        <v>8</v>
      </c>
      <c r="O127" s="34" t="s">
        <v>8</v>
      </c>
      <c r="P127" s="34"/>
    </row>
    <row r="128" spans="2:16" ht="15.5" hidden="1" outlineLevel="2" x14ac:dyDescent="0.35">
      <c r="B128" s="171" t="s">
        <v>1</v>
      </c>
      <c r="C128" s="17"/>
      <c r="D128" s="34">
        <v>4</v>
      </c>
      <c r="E128" s="34">
        <f t="shared" si="16"/>
        <v>2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34" t="s">
        <v>7</v>
      </c>
      <c r="L128" s="34">
        <f t="shared" si="17"/>
        <v>315494</v>
      </c>
      <c r="M128" s="34" t="s">
        <v>10</v>
      </c>
      <c r="N128" s="34" t="s">
        <v>8</v>
      </c>
      <c r="O128" s="34" t="s">
        <v>8</v>
      </c>
      <c r="P128" s="34"/>
    </row>
    <row r="129" spans="2:16" ht="15.5" hidden="1" outlineLevel="2" x14ac:dyDescent="0.35">
      <c r="B129" s="171" t="s">
        <v>361</v>
      </c>
      <c r="C129" s="17"/>
      <c r="D129" s="25">
        <v>20</v>
      </c>
      <c r="E129" s="34">
        <f t="shared" si="16"/>
        <v>10</v>
      </c>
      <c r="F129" s="34">
        <v>0</v>
      </c>
      <c r="G129" s="34">
        <v>4294967295</v>
      </c>
      <c r="H129" s="34">
        <v>1</v>
      </c>
      <c r="I129" s="34">
        <v>1</v>
      </c>
      <c r="J129" s="34">
        <v>1</v>
      </c>
      <c r="K129" s="34" t="s">
        <v>7</v>
      </c>
      <c r="L129" s="34">
        <f t="shared" si="17"/>
        <v>315496</v>
      </c>
      <c r="M129" s="34" t="s">
        <v>10</v>
      </c>
      <c r="N129" s="34" t="s">
        <v>8</v>
      </c>
      <c r="O129" s="34" t="s">
        <v>8</v>
      </c>
      <c r="P129" s="34"/>
    </row>
    <row r="130" spans="2:16" ht="15.5" hidden="1" outlineLevel="1" x14ac:dyDescent="0.35">
      <c r="B130" s="170" t="s">
        <v>1048</v>
      </c>
      <c r="C130" s="17"/>
      <c r="D130" s="111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</row>
    <row r="131" spans="2:16" ht="15.5" hidden="1" outlineLevel="2" x14ac:dyDescent="0.35">
      <c r="B131" s="171" t="s">
        <v>1022</v>
      </c>
      <c r="C131" s="17"/>
      <c r="D131" s="34">
        <v>4</v>
      </c>
      <c r="E131" s="34">
        <f>D131/2</f>
        <v>2</v>
      </c>
      <c r="F131" s="34">
        <v>0</v>
      </c>
      <c r="G131" s="34">
        <v>4294967295</v>
      </c>
      <c r="H131" s="34">
        <v>1</v>
      </c>
      <c r="I131" s="34">
        <v>1</v>
      </c>
      <c r="J131" s="34">
        <v>1</v>
      </c>
      <c r="K131" s="34" t="s">
        <v>7</v>
      </c>
      <c r="L131" s="34">
        <f>L129+E129</f>
        <v>315506</v>
      </c>
      <c r="M131" s="34" t="s">
        <v>10</v>
      </c>
      <c r="N131" s="34" t="s">
        <v>8</v>
      </c>
      <c r="O131" s="34" t="s">
        <v>8</v>
      </c>
      <c r="P131" s="34"/>
    </row>
    <row r="132" spans="2:16" ht="15.5" hidden="1" outlineLevel="2" x14ac:dyDescent="0.35">
      <c r="B132" s="171" t="s">
        <v>1023</v>
      </c>
      <c r="C132" s="17"/>
      <c r="D132" s="34">
        <v>4</v>
      </c>
      <c r="E132" s="34">
        <f>D132/2</f>
        <v>2</v>
      </c>
      <c r="F132" s="34">
        <v>0</v>
      </c>
      <c r="G132" s="34">
        <v>4294967295</v>
      </c>
      <c r="H132" s="34">
        <v>1</v>
      </c>
      <c r="I132" s="34">
        <v>1</v>
      </c>
      <c r="J132" s="34">
        <v>1</v>
      </c>
      <c r="K132" s="34" t="s">
        <v>7</v>
      </c>
      <c r="L132" s="34">
        <f>L131+$E131</f>
        <v>315508</v>
      </c>
      <c r="M132" s="34" t="s">
        <v>10</v>
      </c>
      <c r="N132" s="34" t="s">
        <v>8</v>
      </c>
      <c r="O132" s="34" t="s">
        <v>8</v>
      </c>
      <c r="P132" s="34"/>
    </row>
    <row r="133" spans="2:16" ht="15.5" hidden="1" outlineLevel="2" x14ac:dyDescent="0.35">
      <c r="B133" s="171" t="s">
        <v>1024</v>
      </c>
      <c r="C133" s="17"/>
      <c r="D133" s="34">
        <v>4</v>
      </c>
      <c r="E133" s="34">
        <f>D133/2</f>
        <v>2</v>
      </c>
      <c r="F133" s="34">
        <v>0</v>
      </c>
      <c r="G133" s="34">
        <v>4294967295</v>
      </c>
      <c r="H133" s="34">
        <v>1</v>
      </c>
      <c r="I133" s="34">
        <v>1</v>
      </c>
      <c r="J133" s="34">
        <v>1</v>
      </c>
      <c r="K133" s="34" t="s">
        <v>7</v>
      </c>
      <c r="L133" s="34">
        <f>L132+$E132</f>
        <v>315510</v>
      </c>
      <c r="M133" s="34" t="s">
        <v>10</v>
      </c>
      <c r="N133" s="34" t="s">
        <v>8</v>
      </c>
      <c r="O133" s="34" t="s">
        <v>8</v>
      </c>
      <c r="P133" s="34"/>
    </row>
    <row r="134" spans="2:16" ht="15.5" hidden="1" outlineLevel="1" x14ac:dyDescent="0.35">
      <c r="B134" s="170" t="s">
        <v>1025</v>
      </c>
      <c r="C134" s="127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</row>
    <row r="135" spans="2:16" ht="15.5" hidden="1" outlineLevel="2" x14ac:dyDescent="0.35">
      <c r="B135" s="171" t="s">
        <v>1077</v>
      </c>
      <c r="C135" s="127" t="s">
        <v>1049</v>
      </c>
      <c r="D135" s="185">
        <v>2</v>
      </c>
      <c r="E135" s="185">
        <f>D135/2</f>
        <v>1</v>
      </c>
      <c r="F135" s="185">
        <v>0</v>
      </c>
      <c r="G135" s="185">
        <v>1</v>
      </c>
      <c r="H135" s="185">
        <v>1</v>
      </c>
      <c r="I135" s="185">
        <v>1</v>
      </c>
      <c r="J135" s="185">
        <v>1</v>
      </c>
      <c r="K135" s="185" t="s">
        <v>7</v>
      </c>
      <c r="L135" s="185">
        <f>L133+E133</f>
        <v>315512</v>
      </c>
      <c r="M135" s="185" t="s">
        <v>10</v>
      </c>
      <c r="N135" s="185" t="s">
        <v>8</v>
      </c>
      <c r="O135" s="185" t="s">
        <v>8</v>
      </c>
      <c r="P135" s="185"/>
    </row>
    <row r="136" spans="2:16" ht="15.5" hidden="1" outlineLevel="2" x14ac:dyDescent="0.35">
      <c r="B136" s="171" t="s">
        <v>1078</v>
      </c>
      <c r="C136" s="127" t="s">
        <v>1049</v>
      </c>
      <c r="D136" s="185">
        <v>2</v>
      </c>
      <c r="E136" s="185">
        <f>D136/2</f>
        <v>1</v>
      </c>
      <c r="F136" s="185">
        <v>0</v>
      </c>
      <c r="G136" s="185">
        <v>1</v>
      </c>
      <c r="H136" s="185">
        <v>1</v>
      </c>
      <c r="I136" s="185">
        <v>1</v>
      </c>
      <c r="J136" s="185">
        <v>1</v>
      </c>
      <c r="K136" s="185" t="s">
        <v>7</v>
      </c>
      <c r="L136" s="185">
        <f>L135 + E135</f>
        <v>315513</v>
      </c>
      <c r="M136" s="185" t="s">
        <v>10</v>
      </c>
      <c r="N136" s="185" t="s">
        <v>8</v>
      </c>
      <c r="O136" s="185" t="s">
        <v>8</v>
      </c>
      <c r="P136" s="185"/>
    </row>
    <row r="137" spans="2:16" ht="15.5" hidden="1" outlineLevel="2" x14ac:dyDescent="0.35">
      <c r="B137" s="171" t="s">
        <v>1079</v>
      </c>
      <c r="C137" s="127" t="s">
        <v>1049</v>
      </c>
      <c r="D137" s="185">
        <v>2</v>
      </c>
      <c r="E137" s="185">
        <f>D137/2</f>
        <v>1</v>
      </c>
      <c r="F137" s="185">
        <v>0</v>
      </c>
      <c r="G137" s="185">
        <v>1</v>
      </c>
      <c r="H137" s="185">
        <v>1</v>
      </c>
      <c r="I137" s="185">
        <v>1</v>
      </c>
      <c r="J137" s="185">
        <v>1</v>
      </c>
      <c r="K137" s="185" t="s">
        <v>7</v>
      </c>
      <c r="L137" s="185">
        <f>L136 + E136</f>
        <v>315514</v>
      </c>
      <c r="M137" s="185" t="s">
        <v>10</v>
      </c>
      <c r="N137" s="185" t="s">
        <v>8</v>
      </c>
      <c r="O137" s="185" t="s">
        <v>8</v>
      </c>
      <c r="P137" s="185"/>
    </row>
    <row r="138" spans="2:16" ht="15.5" hidden="1" outlineLevel="2" x14ac:dyDescent="0.35">
      <c r="B138" s="171" t="s">
        <v>1080</v>
      </c>
      <c r="C138" s="127" t="s">
        <v>1049</v>
      </c>
      <c r="D138" s="185">
        <v>2</v>
      </c>
      <c r="E138" s="185">
        <f>D138/2</f>
        <v>1</v>
      </c>
      <c r="F138" s="185">
        <v>0</v>
      </c>
      <c r="G138" s="185">
        <v>1</v>
      </c>
      <c r="H138" s="185">
        <v>1</v>
      </c>
      <c r="I138" s="185">
        <v>1</v>
      </c>
      <c r="J138" s="185">
        <v>1</v>
      </c>
      <c r="K138" s="185" t="s">
        <v>7</v>
      </c>
      <c r="L138" s="185">
        <f>L137 + E137</f>
        <v>315515</v>
      </c>
      <c r="M138" s="185" t="s">
        <v>10</v>
      </c>
      <c r="N138" s="185" t="s">
        <v>8</v>
      </c>
      <c r="O138" s="185" t="s">
        <v>8</v>
      </c>
      <c r="P138" s="185"/>
    </row>
    <row r="139" spans="2:16" ht="15.5" hidden="1" outlineLevel="2" x14ac:dyDescent="0.35">
      <c r="B139" s="171" t="s">
        <v>1081</v>
      </c>
      <c r="C139" s="127" t="s">
        <v>1049</v>
      </c>
      <c r="D139" s="185">
        <v>2</v>
      </c>
      <c r="E139" s="185">
        <f>D139/2</f>
        <v>1</v>
      </c>
      <c r="F139" s="185">
        <v>0</v>
      </c>
      <c r="G139" s="185">
        <v>1</v>
      </c>
      <c r="H139" s="185">
        <v>1</v>
      </c>
      <c r="I139" s="185">
        <v>1</v>
      </c>
      <c r="J139" s="185">
        <v>1</v>
      </c>
      <c r="K139" s="185" t="s">
        <v>7</v>
      </c>
      <c r="L139" s="185">
        <f>L138 + E138</f>
        <v>315516</v>
      </c>
      <c r="M139" s="185" t="s">
        <v>10</v>
      </c>
      <c r="N139" s="185" t="s">
        <v>8</v>
      </c>
      <c r="O139" s="185" t="s">
        <v>8</v>
      </c>
      <c r="P139" s="185"/>
    </row>
    <row r="140" spans="2:16" ht="15.5" hidden="1" collapsed="1" x14ac:dyDescent="0.35">
      <c r="B140" s="169" t="s">
        <v>1096</v>
      </c>
      <c r="C140" s="127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</row>
    <row r="141" spans="2:16" ht="15.5" hidden="1" outlineLevel="1" x14ac:dyDescent="0.35">
      <c r="B141" s="170" t="s">
        <v>355</v>
      </c>
      <c r="C141" s="127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</row>
    <row r="142" spans="2:16" ht="15.5" hidden="1" outlineLevel="2" x14ac:dyDescent="0.35">
      <c r="B142" s="171" t="s">
        <v>356</v>
      </c>
      <c r="C142" s="17"/>
      <c r="D142" s="34">
        <v>4</v>
      </c>
      <c r="E142" s="34">
        <f t="shared" ref="E142:E150" si="18">D142/2</f>
        <v>2</v>
      </c>
      <c r="F142" s="34">
        <v>0</v>
      </c>
      <c r="G142" s="34">
        <v>4294967295</v>
      </c>
      <c r="H142" s="34">
        <v>1</v>
      </c>
      <c r="I142" s="34">
        <v>1</v>
      </c>
      <c r="J142" s="34">
        <v>1</v>
      </c>
      <c r="K142" s="34" t="s">
        <v>7</v>
      </c>
      <c r="L142" s="34">
        <f>L139+E139</f>
        <v>315517</v>
      </c>
      <c r="M142" s="34" t="s">
        <v>10</v>
      </c>
      <c r="N142" s="34" t="s">
        <v>8</v>
      </c>
      <c r="O142" s="34" t="s">
        <v>8</v>
      </c>
      <c r="P142" s="34"/>
    </row>
    <row r="143" spans="2:16" ht="29" hidden="1" outlineLevel="2" x14ac:dyDescent="0.35">
      <c r="B143" s="171" t="s">
        <v>357</v>
      </c>
      <c r="C143" s="154" t="s">
        <v>1021</v>
      </c>
      <c r="D143" s="34">
        <v>32</v>
      </c>
      <c r="E143" s="34">
        <f t="shared" si="18"/>
        <v>16</v>
      </c>
      <c r="F143" s="34">
        <v>0</v>
      </c>
      <c r="G143" s="34">
        <v>4294967295</v>
      </c>
      <c r="H143" s="34">
        <v>1</v>
      </c>
      <c r="I143" s="34">
        <v>1</v>
      </c>
      <c r="J143" s="34">
        <v>1</v>
      </c>
      <c r="K143" s="34" t="s">
        <v>7</v>
      </c>
      <c r="L143" s="34">
        <f t="shared" ref="L143:L150" si="19">L142+$E142</f>
        <v>315519</v>
      </c>
      <c r="M143" s="34" t="s">
        <v>10</v>
      </c>
      <c r="N143" s="34" t="s">
        <v>8</v>
      </c>
      <c r="O143" s="34" t="s">
        <v>8</v>
      </c>
      <c r="P143" s="34"/>
    </row>
    <row r="144" spans="2:16" ht="15.5" hidden="1" outlineLevel="2" x14ac:dyDescent="0.35">
      <c r="B144" s="171" t="s">
        <v>358</v>
      </c>
      <c r="C144" s="17"/>
      <c r="D144" s="34">
        <v>2</v>
      </c>
      <c r="E144" s="34">
        <f t="shared" si="18"/>
        <v>1</v>
      </c>
      <c r="F144" s="34">
        <v>1</v>
      </c>
      <c r="G144" s="34">
        <v>31</v>
      </c>
      <c r="H144" s="34">
        <v>1</v>
      </c>
      <c r="I144" s="34">
        <v>1</v>
      </c>
      <c r="J144" s="34">
        <v>1</v>
      </c>
      <c r="K144" s="34" t="s">
        <v>7</v>
      </c>
      <c r="L144" s="34">
        <f t="shared" si="19"/>
        <v>315535</v>
      </c>
      <c r="M144" s="34" t="s">
        <v>10</v>
      </c>
      <c r="N144" s="34" t="s">
        <v>8</v>
      </c>
      <c r="O144" s="34" t="s">
        <v>8</v>
      </c>
      <c r="P144" s="34"/>
    </row>
    <row r="145" spans="2:16" ht="15.5" hidden="1" outlineLevel="2" x14ac:dyDescent="0.35">
      <c r="B145" s="171" t="s">
        <v>359</v>
      </c>
      <c r="C145" s="17"/>
      <c r="D145" s="34">
        <v>2</v>
      </c>
      <c r="E145" s="34">
        <f t="shared" si="18"/>
        <v>1</v>
      </c>
      <c r="F145" s="34">
        <v>1</v>
      </c>
      <c r="G145" s="34">
        <v>12</v>
      </c>
      <c r="H145" s="34">
        <v>1</v>
      </c>
      <c r="I145" s="34">
        <v>1</v>
      </c>
      <c r="J145" s="34">
        <v>1</v>
      </c>
      <c r="K145" s="34" t="s">
        <v>7</v>
      </c>
      <c r="L145" s="34">
        <f t="shared" si="19"/>
        <v>315536</v>
      </c>
      <c r="M145" s="34" t="s">
        <v>10</v>
      </c>
      <c r="N145" s="34" t="s">
        <v>8</v>
      </c>
      <c r="O145" s="34" t="s">
        <v>8</v>
      </c>
      <c r="P145" s="34"/>
    </row>
    <row r="146" spans="2:16" ht="15.5" hidden="1" outlineLevel="2" x14ac:dyDescent="0.35">
      <c r="B146" s="171" t="s">
        <v>360</v>
      </c>
      <c r="C146" s="17"/>
      <c r="D146" s="34">
        <v>2</v>
      </c>
      <c r="E146" s="34">
        <f t="shared" si="18"/>
        <v>1</v>
      </c>
      <c r="F146" s="34">
        <v>21</v>
      </c>
      <c r="G146" s="34">
        <v>99</v>
      </c>
      <c r="H146" s="34">
        <v>1</v>
      </c>
      <c r="I146" s="34">
        <v>1</v>
      </c>
      <c r="J146" s="34">
        <v>1</v>
      </c>
      <c r="K146" s="34" t="s">
        <v>7</v>
      </c>
      <c r="L146" s="34">
        <f t="shared" si="19"/>
        <v>315537</v>
      </c>
      <c r="M146" s="34" t="s">
        <v>10</v>
      </c>
      <c r="N146" s="34" t="s">
        <v>8</v>
      </c>
      <c r="O146" s="34" t="s">
        <v>8</v>
      </c>
      <c r="P146" s="34"/>
    </row>
    <row r="147" spans="2:16" ht="15.5" hidden="1" outlineLevel="2" x14ac:dyDescent="0.35">
      <c r="B147" s="171" t="s">
        <v>1</v>
      </c>
      <c r="C147" s="17"/>
      <c r="D147" s="34">
        <v>4</v>
      </c>
      <c r="E147" s="34">
        <f t="shared" si="18"/>
        <v>2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34" t="s">
        <v>7</v>
      </c>
      <c r="L147" s="34">
        <f t="shared" si="19"/>
        <v>315538</v>
      </c>
      <c r="M147" s="34" t="s">
        <v>10</v>
      </c>
      <c r="N147" s="34" t="s">
        <v>8</v>
      </c>
      <c r="O147" s="34" t="s">
        <v>8</v>
      </c>
      <c r="P147" s="34"/>
    </row>
    <row r="148" spans="2:16" ht="15.5" hidden="1" outlineLevel="2" x14ac:dyDescent="0.35">
      <c r="B148" s="171" t="s">
        <v>1</v>
      </c>
      <c r="C148" s="17"/>
      <c r="D148" s="34">
        <v>4</v>
      </c>
      <c r="E148" s="34">
        <f t="shared" si="18"/>
        <v>2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 t="s">
        <v>7</v>
      </c>
      <c r="L148" s="34">
        <f t="shared" si="19"/>
        <v>315540</v>
      </c>
      <c r="M148" s="34" t="s">
        <v>10</v>
      </c>
      <c r="N148" s="34" t="s">
        <v>8</v>
      </c>
      <c r="O148" s="34" t="s">
        <v>8</v>
      </c>
      <c r="P148" s="34"/>
    </row>
    <row r="149" spans="2:16" ht="15.5" hidden="1" outlineLevel="2" x14ac:dyDescent="0.35">
      <c r="B149" s="171" t="s">
        <v>1</v>
      </c>
      <c r="C149" s="17"/>
      <c r="D149" s="34">
        <v>4</v>
      </c>
      <c r="E149" s="34">
        <f t="shared" si="18"/>
        <v>2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34" t="s">
        <v>7</v>
      </c>
      <c r="L149" s="34">
        <f t="shared" si="19"/>
        <v>315542</v>
      </c>
      <c r="M149" s="34" t="s">
        <v>10</v>
      </c>
      <c r="N149" s="34" t="s">
        <v>8</v>
      </c>
      <c r="O149" s="34" t="s">
        <v>8</v>
      </c>
      <c r="P149" s="34"/>
    </row>
    <row r="150" spans="2:16" ht="15.5" hidden="1" outlineLevel="2" x14ac:dyDescent="0.35">
      <c r="B150" s="171" t="s">
        <v>361</v>
      </c>
      <c r="C150" s="17"/>
      <c r="D150" s="25">
        <v>20</v>
      </c>
      <c r="E150" s="34">
        <f t="shared" si="18"/>
        <v>10</v>
      </c>
      <c r="F150" s="34">
        <v>0</v>
      </c>
      <c r="G150" s="34">
        <v>4294967295</v>
      </c>
      <c r="H150" s="34">
        <v>1</v>
      </c>
      <c r="I150" s="34">
        <v>1</v>
      </c>
      <c r="J150" s="34">
        <v>1</v>
      </c>
      <c r="K150" s="34" t="s">
        <v>7</v>
      </c>
      <c r="L150" s="34">
        <f t="shared" si="19"/>
        <v>315544</v>
      </c>
      <c r="M150" s="34" t="s">
        <v>10</v>
      </c>
      <c r="N150" s="34" t="s">
        <v>8</v>
      </c>
      <c r="O150" s="34" t="s">
        <v>8</v>
      </c>
      <c r="P150" s="34"/>
    </row>
    <row r="151" spans="2:16" ht="15.5" hidden="1" outlineLevel="1" x14ac:dyDescent="0.35">
      <c r="B151" s="170" t="s">
        <v>1048</v>
      </c>
      <c r="C151" s="17"/>
      <c r="D151" s="111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</row>
    <row r="152" spans="2:16" ht="15.5" hidden="1" outlineLevel="2" x14ac:dyDescent="0.35">
      <c r="B152" s="171" t="s">
        <v>1022</v>
      </c>
      <c r="C152" s="17"/>
      <c r="D152" s="34">
        <v>4</v>
      </c>
      <c r="E152" s="34">
        <f>D152/2</f>
        <v>2</v>
      </c>
      <c r="F152" s="34">
        <v>0</v>
      </c>
      <c r="G152" s="34">
        <v>4294967295</v>
      </c>
      <c r="H152" s="34">
        <v>1</v>
      </c>
      <c r="I152" s="34">
        <v>1</v>
      </c>
      <c r="J152" s="34">
        <v>1</v>
      </c>
      <c r="K152" s="34" t="s">
        <v>7</v>
      </c>
      <c r="L152" s="34">
        <f>L150+E150</f>
        <v>315554</v>
      </c>
      <c r="M152" s="34" t="s">
        <v>10</v>
      </c>
      <c r="N152" s="34" t="s">
        <v>8</v>
      </c>
      <c r="O152" s="34" t="s">
        <v>8</v>
      </c>
      <c r="P152" s="34"/>
    </row>
    <row r="153" spans="2:16" ht="15.5" hidden="1" outlineLevel="2" x14ac:dyDescent="0.35">
      <c r="B153" s="171" t="s">
        <v>1023</v>
      </c>
      <c r="C153" s="17"/>
      <c r="D153" s="34">
        <v>4</v>
      </c>
      <c r="E153" s="34">
        <f>D153/2</f>
        <v>2</v>
      </c>
      <c r="F153" s="34">
        <v>0</v>
      </c>
      <c r="G153" s="34">
        <v>4294967295</v>
      </c>
      <c r="H153" s="34">
        <v>1</v>
      </c>
      <c r="I153" s="34">
        <v>1</v>
      </c>
      <c r="J153" s="34">
        <v>1</v>
      </c>
      <c r="K153" s="34" t="s">
        <v>7</v>
      </c>
      <c r="L153" s="34">
        <f>L152+$E152</f>
        <v>315556</v>
      </c>
      <c r="M153" s="34" t="s">
        <v>10</v>
      </c>
      <c r="N153" s="34" t="s">
        <v>8</v>
      </c>
      <c r="O153" s="34" t="s">
        <v>8</v>
      </c>
      <c r="P153" s="34"/>
    </row>
    <row r="154" spans="2:16" ht="15.5" hidden="1" outlineLevel="2" x14ac:dyDescent="0.35">
      <c r="B154" s="171" t="s">
        <v>1024</v>
      </c>
      <c r="C154" s="17"/>
      <c r="D154" s="34">
        <v>4</v>
      </c>
      <c r="E154" s="34">
        <f>D154/2</f>
        <v>2</v>
      </c>
      <c r="F154" s="34">
        <v>0</v>
      </c>
      <c r="G154" s="34">
        <v>4294967295</v>
      </c>
      <c r="H154" s="34">
        <v>1</v>
      </c>
      <c r="I154" s="34">
        <v>1</v>
      </c>
      <c r="J154" s="34">
        <v>1</v>
      </c>
      <c r="K154" s="34" t="s">
        <v>7</v>
      </c>
      <c r="L154" s="34">
        <f>L153+$E153</f>
        <v>315558</v>
      </c>
      <c r="M154" s="34" t="s">
        <v>10</v>
      </c>
      <c r="N154" s="34" t="s">
        <v>8</v>
      </c>
      <c r="O154" s="34" t="s">
        <v>8</v>
      </c>
      <c r="P154" s="34"/>
    </row>
    <row r="155" spans="2:16" ht="15.5" hidden="1" outlineLevel="1" x14ac:dyDescent="0.35">
      <c r="B155" s="170" t="s">
        <v>1025</v>
      </c>
      <c r="C155" s="127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</row>
    <row r="156" spans="2:16" ht="15.5" hidden="1" outlineLevel="2" x14ac:dyDescent="0.35">
      <c r="B156" s="171" t="s">
        <v>1077</v>
      </c>
      <c r="C156" s="127" t="s">
        <v>1049</v>
      </c>
      <c r="D156" s="185">
        <v>2</v>
      </c>
      <c r="E156" s="185">
        <f>D156/2</f>
        <v>1</v>
      </c>
      <c r="F156" s="185">
        <v>0</v>
      </c>
      <c r="G156" s="185">
        <v>1</v>
      </c>
      <c r="H156" s="185">
        <v>1</v>
      </c>
      <c r="I156" s="185">
        <v>1</v>
      </c>
      <c r="J156" s="185">
        <v>1</v>
      </c>
      <c r="K156" s="185" t="s">
        <v>7</v>
      </c>
      <c r="L156" s="185">
        <f>L154+E154</f>
        <v>315560</v>
      </c>
      <c r="M156" s="185" t="s">
        <v>10</v>
      </c>
      <c r="N156" s="185" t="s">
        <v>8</v>
      </c>
      <c r="O156" s="185" t="s">
        <v>8</v>
      </c>
      <c r="P156" s="185"/>
    </row>
    <row r="157" spans="2:16" ht="15.5" hidden="1" outlineLevel="2" x14ac:dyDescent="0.35">
      <c r="B157" s="171" t="s">
        <v>1078</v>
      </c>
      <c r="C157" s="127" t="s">
        <v>1049</v>
      </c>
      <c r="D157" s="185">
        <v>2</v>
      </c>
      <c r="E157" s="185">
        <f t="shared" ref="E157:E160" si="20">D157/2</f>
        <v>1</v>
      </c>
      <c r="F157" s="185">
        <v>0</v>
      </c>
      <c r="G157" s="185">
        <v>1</v>
      </c>
      <c r="H157" s="185">
        <v>1</v>
      </c>
      <c r="I157" s="185">
        <v>1</v>
      </c>
      <c r="J157" s="185">
        <v>1</v>
      </c>
      <c r="K157" s="185" t="s">
        <v>7</v>
      </c>
      <c r="L157" s="185">
        <f>$L156+$E156</f>
        <v>315561</v>
      </c>
      <c r="M157" s="185" t="s">
        <v>10</v>
      </c>
      <c r="N157" s="185" t="s">
        <v>8</v>
      </c>
      <c r="O157" s="185" t="s">
        <v>8</v>
      </c>
      <c r="P157" s="185"/>
    </row>
    <row r="158" spans="2:16" ht="15.5" hidden="1" outlineLevel="2" x14ac:dyDescent="0.35">
      <c r="B158" s="171" t="s">
        <v>1079</v>
      </c>
      <c r="C158" s="127" t="s">
        <v>1049</v>
      </c>
      <c r="D158" s="185">
        <v>2</v>
      </c>
      <c r="E158" s="185">
        <f t="shared" si="20"/>
        <v>1</v>
      </c>
      <c r="F158" s="185">
        <v>0</v>
      </c>
      <c r="G158" s="185">
        <v>1</v>
      </c>
      <c r="H158" s="185">
        <v>1</v>
      </c>
      <c r="I158" s="185">
        <v>1</v>
      </c>
      <c r="J158" s="185">
        <v>1</v>
      </c>
      <c r="K158" s="185" t="s">
        <v>7</v>
      </c>
      <c r="L158" s="185">
        <f>L157+E157</f>
        <v>315562</v>
      </c>
      <c r="M158" s="185" t="s">
        <v>10</v>
      </c>
      <c r="N158" s="185" t="s">
        <v>8</v>
      </c>
      <c r="O158" s="185" t="s">
        <v>8</v>
      </c>
      <c r="P158" s="185"/>
    </row>
    <row r="159" spans="2:16" ht="15.5" hidden="1" outlineLevel="2" x14ac:dyDescent="0.35">
      <c r="B159" s="171" t="s">
        <v>1080</v>
      </c>
      <c r="C159" s="127" t="s">
        <v>1049</v>
      </c>
      <c r="D159" s="185">
        <v>2</v>
      </c>
      <c r="E159" s="185">
        <f t="shared" si="20"/>
        <v>1</v>
      </c>
      <c r="F159" s="185">
        <v>0</v>
      </c>
      <c r="G159" s="185">
        <v>1</v>
      </c>
      <c r="H159" s="185">
        <v>1</v>
      </c>
      <c r="I159" s="185">
        <v>1</v>
      </c>
      <c r="J159" s="185">
        <v>1</v>
      </c>
      <c r="K159" s="185" t="s">
        <v>7</v>
      </c>
      <c r="L159" s="185">
        <f>L158+E158</f>
        <v>315563</v>
      </c>
      <c r="M159" s="185" t="s">
        <v>10</v>
      </c>
      <c r="N159" s="185" t="s">
        <v>8</v>
      </c>
      <c r="O159" s="185" t="s">
        <v>8</v>
      </c>
      <c r="P159" s="185"/>
    </row>
    <row r="160" spans="2:16" ht="15.5" hidden="1" x14ac:dyDescent="0.35">
      <c r="B160" s="171" t="s">
        <v>1081</v>
      </c>
      <c r="C160" s="127" t="s">
        <v>1049</v>
      </c>
      <c r="D160" s="185">
        <v>2</v>
      </c>
      <c r="E160" s="185">
        <f t="shared" si="20"/>
        <v>1</v>
      </c>
      <c r="F160" s="185">
        <v>0</v>
      </c>
      <c r="G160" s="185">
        <v>1</v>
      </c>
      <c r="H160" s="185">
        <v>1</v>
      </c>
      <c r="I160" s="185">
        <v>1</v>
      </c>
      <c r="J160" s="185">
        <v>1</v>
      </c>
      <c r="K160" s="185" t="s">
        <v>7</v>
      </c>
      <c r="L160" s="185">
        <f>L159+E159</f>
        <v>315564</v>
      </c>
      <c r="M160" s="185" t="s">
        <v>10</v>
      </c>
      <c r="N160" s="185" t="s">
        <v>8</v>
      </c>
      <c r="O160" s="185" t="s">
        <v>8</v>
      </c>
      <c r="P160" s="185"/>
    </row>
    <row r="161" spans="2:16" ht="15.5" hidden="1" collapsed="1" x14ac:dyDescent="0.35">
      <c r="B161" s="169" t="s">
        <v>1082</v>
      </c>
      <c r="C161" s="127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</row>
    <row r="162" spans="2:16" ht="15.5" hidden="1" outlineLevel="1" x14ac:dyDescent="0.35">
      <c r="B162" s="170" t="s">
        <v>355</v>
      </c>
      <c r="C162" s="127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</row>
    <row r="163" spans="2:16" ht="15.5" hidden="1" outlineLevel="2" x14ac:dyDescent="0.35">
      <c r="B163" s="171" t="s">
        <v>356</v>
      </c>
      <c r="C163" s="17"/>
      <c r="D163" s="188">
        <v>4</v>
      </c>
      <c r="E163" s="188">
        <f t="shared" ref="E163:E171" si="21">D163/2</f>
        <v>2</v>
      </c>
      <c r="F163" s="188">
        <v>0</v>
      </c>
      <c r="G163" s="188">
        <v>4294967295</v>
      </c>
      <c r="H163" s="188">
        <v>1</v>
      </c>
      <c r="I163" s="188">
        <v>1</v>
      </c>
      <c r="J163" s="188">
        <v>1</v>
      </c>
      <c r="K163" s="188" t="s">
        <v>7</v>
      </c>
      <c r="L163" s="188">
        <f>L160+E160</f>
        <v>315565</v>
      </c>
      <c r="M163" s="188" t="s">
        <v>10</v>
      </c>
      <c r="N163" s="188" t="s">
        <v>8</v>
      </c>
      <c r="O163" s="188" t="s">
        <v>8</v>
      </c>
      <c r="P163" s="188"/>
    </row>
    <row r="164" spans="2:16" ht="29" hidden="1" outlineLevel="2" x14ac:dyDescent="0.35">
      <c r="B164" s="171" t="s">
        <v>357</v>
      </c>
      <c r="C164" s="154" t="s">
        <v>1021</v>
      </c>
      <c r="D164" s="188">
        <v>32</v>
      </c>
      <c r="E164" s="188">
        <f t="shared" si="21"/>
        <v>16</v>
      </c>
      <c r="F164" s="188">
        <v>0</v>
      </c>
      <c r="G164" s="188">
        <v>4294967295</v>
      </c>
      <c r="H164" s="188">
        <v>1</v>
      </c>
      <c r="I164" s="188">
        <v>1</v>
      </c>
      <c r="J164" s="188">
        <v>1</v>
      </c>
      <c r="K164" s="188" t="s">
        <v>7</v>
      </c>
      <c r="L164" s="188">
        <f t="shared" ref="L164:L171" si="22">L163+$E163</f>
        <v>315567</v>
      </c>
      <c r="M164" s="188" t="s">
        <v>10</v>
      </c>
      <c r="N164" s="188" t="s">
        <v>8</v>
      </c>
      <c r="O164" s="188" t="s">
        <v>8</v>
      </c>
      <c r="P164" s="188"/>
    </row>
    <row r="165" spans="2:16" ht="15.5" hidden="1" outlineLevel="2" x14ac:dyDescent="0.35">
      <c r="B165" s="171" t="s">
        <v>358</v>
      </c>
      <c r="C165" s="17"/>
      <c r="D165" s="188">
        <v>2</v>
      </c>
      <c r="E165" s="188">
        <f t="shared" si="21"/>
        <v>1</v>
      </c>
      <c r="F165" s="188">
        <v>1</v>
      </c>
      <c r="G165" s="188">
        <v>31</v>
      </c>
      <c r="H165" s="188">
        <v>1</v>
      </c>
      <c r="I165" s="188">
        <v>1</v>
      </c>
      <c r="J165" s="188">
        <v>1</v>
      </c>
      <c r="K165" s="188" t="s">
        <v>7</v>
      </c>
      <c r="L165" s="188">
        <f t="shared" si="22"/>
        <v>315583</v>
      </c>
      <c r="M165" s="188" t="s">
        <v>10</v>
      </c>
      <c r="N165" s="188" t="s">
        <v>8</v>
      </c>
      <c r="O165" s="188" t="s">
        <v>8</v>
      </c>
      <c r="P165" s="188"/>
    </row>
    <row r="166" spans="2:16" ht="15.5" hidden="1" outlineLevel="2" x14ac:dyDescent="0.35">
      <c r="B166" s="171" t="s">
        <v>359</v>
      </c>
      <c r="C166" s="17"/>
      <c r="D166" s="188">
        <v>2</v>
      </c>
      <c r="E166" s="188">
        <f t="shared" si="21"/>
        <v>1</v>
      </c>
      <c r="F166" s="188">
        <v>1</v>
      </c>
      <c r="G166" s="188">
        <v>12</v>
      </c>
      <c r="H166" s="188">
        <v>1</v>
      </c>
      <c r="I166" s="188">
        <v>1</v>
      </c>
      <c r="J166" s="188">
        <v>1</v>
      </c>
      <c r="K166" s="188" t="s">
        <v>7</v>
      </c>
      <c r="L166" s="188">
        <f t="shared" si="22"/>
        <v>315584</v>
      </c>
      <c r="M166" s="188" t="s">
        <v>10</v>
      </c>
      <c r="N166" s="188" t="s">
        <v>8</v>
      </c>
      <c r="O166" s="188" t="s">
        <v>8</v>
      </c>
      <c r="P166" s="188"/>
    </row>
    <row r="167" spans="2:16" ht="15.5" hidden="1" outlineLevel="2" x14ac:dyDescent="0.35">
      <c r="B167" s="171" t="s">
        <v>360</v>
      </c>
      <c r="C167" s="17"/>
      <c r="D167" s="188">
        <v>2</v>
      </c>
      <c r="E167" s="188">
        <f t="shared" si="21"/>
        <v>1</v>
      </c>
      <c r="F167" s="188">
        <v>21</v>
      </c>
      <c r="G167" s="188">
        <v>99</v>
      </c>
      <c r="H167" s="188">
        <v>1</v>
      </c>
      <c r="I167" s="188">
        <v>1</v>
      </c>
      <c r="J167" s="188">
        <v>1</v>
      </c>
      <c r="K167" s="188" t="s">
        <v>7</v>
      </c>
      <c r="L167" s="188">
        <f t="shared" si="22"/>
        <v>315585</v>
      </c>
      <c r="M167" s="188" t="s">
        <v>10</v>
      </c>
      <c r="N167" s="188" t="s">
        <v>8</v>
      </c>
      <c r="O167" s="188" t="s">
        <v>8</v>
      </c>
      <c r="P167" s="188"/>
    </row>
    <row r="168" spans="2:16" ht="15.5" hidden="1" outlineLevel="2" x14ac:dyDescent="0.35">
      <c r="B168" s="171" t="s">
        <v>1</v>
      </c>
      <c r="C168" s="17"/>
      <c r="D168" s="188">
        <v>4</v>
      </c>
      <c r="E168" s="188">
        <f t="shared" si="21"/>
        <v>2</v>
      </c>
      <c r="F168" s="188">
        <v>0</v>
      </c>
      <c r="G168" s="188">
        <v>0</v>
      </c>
      <c r="H168" s="188">
        <v>0</v>
      </c>
      <c r="I168" s="188">
        <v>0</v>
      </c>
      <c r="J168" s="188">
        <v>0</v>
      </c>
      <c r="K168" s="188" t="s">
        <v>7</v>
      </c>
      <c r="L168" s="188">
        <f t="shared" si="22"/>
        <v>315586</v>
      </c>
      <c r="M168" s="188" t="s">
        <v>10</v>
      </c>
      <c r="N168" s="188" t="s">
        <v>8</v>
      </c>
      <c r="O168" s="188" t="s">
        <v>8</v>
      </c>
      <c r="P168" s="188"/>
    </row>
    <row r="169" spans="2:16" ht="15.5" hidden="1" outlineLevel="2" x14ac:dyDescent="0.35">
      <c r="B169" s="171" t="s">
        <v>1</v>
      </c>
      <c r="C169" s="17"/>
      <c r="D169" s="188">
        <v>4</v>
      </c>
      <c r="E169" s="188">
        <f t="shared" si="21"/>
        <v>2</v>
      </c>
      <c r="F169" s="188">
        <v>0</v>
      </c>
      <c r="G169" s="188">
        <v>0</v>
      </c>
      <c r="H169" s="188">
        <v>0</v>
      </c>
      <c r="I169" s="188">
        <v>0</v>
      </c>
      <c r="J169" s="188">
        <v>0</v>
      </c>
      <c r="K169" s="188" t="s">
        <v>7</v>
      </c>
      <c r="L169" s="188">
        <f t="shared" si="22"/>
        <v>315588</v>
      </c>
      <c r="M169" s="188" t="s">
        <v>10</v>
      </c>
      <c r="N169" s="188" t="s">
        <v>8</v>
      </c>
      <c r="O169" s="188" t="s">
        <v>8</v>
      </c>
      <c r="P169" s="188"/>
    </row>
    <row r="170" spans="2:16" ht="15.5" hidden="1" outlineLevel="2" x14ac:dyDescent="0.35">
      <c r="B170" s="171" t="s">
        <v>1</v>
      </c>
      <c r="C170" s="17"/>
      <c r="D170" s="188">
        <v>4</v>
      </c>
      <c r="E170" s="188">
        <f t="shared" si="21"/>
        <v>2</v>
      </c>
      <c r="F170" s="188">
        <v>0</v>
      </c>
      <c r="G170" s="188">
        <v>0</v>
      </c>
      <c r="H170" s="188">
        <v>0</v>
      </c>
      <c r="I170" s="188">
        <v>0</v>
      </c>
      <c r="J170" s="188">
        <v>0</v>
      </c>
      <c r="K170" s="188" t="s">
        <v>7</v>
      </c>
      <c r="L170" s="188">
        <f t="shared" si="22"/>
        <v>315590</v>
      </c>
      <c r="M170" s="188" t="s">
        <v>10</v>
      </c>
      <c r="N170" s="188" t="s">
        <v>8</v>
      </c>
      <c r="O170" s="188" t="s">
        <v>8</v>
      </c>
      <c r="P170" s="188"/>
    </row>
    <row r="171" spans="2:16" ht="15.5" hidden="1" outlineLevel="2" x14ac:dyDescent="0.35">
      <c r="B171" s="171" t="s">
        <v>361</v>
      </c>
      <c r="C171" s="17"/>
      <c r="D171" s="189">
        <v>20</v>
      </c>
      <c r="E171" s="188">
        <f t="shared" si="21"/>
        <v>10</v>
      </c>
      <c r="F171" s="188">
        <v>0</v>
      </c>
      <c r="G171" s="188">
        <v>4294967295</v>
      </c>
      <c r="H171" s="188">
        <v>1</v>
      </c>
      <c r="I171" s="188">
        <v>1</v>
      </c>
      <c r="J171" s="188">
        <v>1</v>
      </c>
      <c r="K171" s="188" t="s">
        <v>7</v>
      </c>
      <c r="L171" s="188">
        <f t="shared" si="22"/>
        <v>315592</v>
      </c>
      <c r="M171" s="188" t="s">
        <v>10</v>
      </c>
      <c r="N171" s="188" t="s">
        <v>8</v>
      </c>
      <c r="O171" s="188" t="s">
        <v>8</v>
      </c>
      <c r="P171" s="188"/>
    </row>
    <row r="172" spans="2:16" ht="15.5" hidden="1" outlineLevel="1" x14ac:dyDescent="0.35">
      <c r="B172" s="170" t="s">
        <v>1048</v>
      </c>
      <c r="C172" s="17"/>
      <c r="D172" s="111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</row>
    <row r="173" spans="2:16" ht="15.5" hidden="1" outlineLevel="2" x14ac:dyDescent="0.35">
      <c r="B173" s="171" t="s">
        <v>1022</v>
      </c>
      <c r="C173" s="17"/>
      <c r="D173" s="188">
        <v>4</v>
      </c>
      <c r="E173" s="188">
        <f>D173/2</f>
        <v>2</v>
      </c>
      <c r="F173" s="188">
        <v>0</v>
      </c>
      <c r="G173" s="188">
        <v>4294967295</v>
      </c>
      <c r="H173" s="188">
        <v>1</v>
      </c>
      <c r="I173" s="188">
        <v>1</v>
      </c>
      <c r="J173" s="188">
        <v>1</v>
      </c>
      <c r="K173" s="188" t="s">
        <v>7</v>
      </c>
      <c r="L173" s="188">
        <f>L171+E171</f>
        <v>315602</v>
      </c>
      <c r="M173" s="188" t="s">
        <v>10</v>
      </c>
      <c r="N173" s="188" t="s">
        <v>8</v>
      </c>
      <c r="O173" s="188" t="s">
        <v>8</v>
      </c>
      <c r="P173" s="188"/>
    </row>
    <row r="174" spans="2:16" ht="15.5" hidden="1" outlineLevel="2" x14ac:dyDescent="0.35">
      <c r="B174" s="171" t="s">
        <v>1023</v>
      </c>
      <c r="C174" s="17"/>
      <c r="D174" s="188">
        <v>4</v>
      </c>
      <c r="E174" s="188">
        <f>D174/2</f>
        <v>2</v>
      </c>
      <c r="F174" s="188">
        <v>0</v>
      </c>
      <c r="G174" s="188">
        <v>4294967295</v>
      </c>
      <c r="H174" s="188">
        <v>1</v>
      </c>
      <c r="I174" s="188">
        <v>1</v>
      </c>
      <c r="J174" s="188">
        <v>1</v>
      </c>
      <c r="K174" s="188" t="s">
        <v>7</v>
      </c>
      <c r="L174" s="188">
        <f>L173+$E173</f>
        <v>315604</v>
      </c>
      <c r="M174" s="188" t="s">
        <v>10</v>
      </c>
      <c r="N174" s="188" t="s">
        <v>8</v>
      </c>
      <c r="O174" s="188" t="s">
        <v>8</v>
      </c>
      <c r="P174" s="188"/>
    </row>
    <row r="175" spans="2:16" ht="15.5" hidden="1" outlineLevel="2" x14ac:dyDescent="0.35">
      <c r="B175" s="171" t="s">
        <v>1024</v>
      </c>
      <c r="C175" s="17"/>
      <c r="D175" s="188">
        <v>4</v>
      </c>
      <c r="E175" s="188">
        <f>D175/2</f>
        <v>2</v>
      </c>
      <c r="F175" s="188">
        <v>0</v>
      </c>
      <c r="G175" s="188">
        <v>4294967295</v>
      </c>
      <c r="H175" s="188">
        <v>1</v>
      </c>
      <c r="I175" s="188">
        <v>1</v>
      </c>
      <c r="J175" s="188">
        <v>1</v>
      </c>
      <c r="K175" s="188" t="s">
        <v>7</v>
      </c>
      <c r="L175" s="188">
        <f>L174+$E174</f>
        <v>315606</v>
      </c>
      <c r="M175" s="188" t="s">
        <v>10</v>
      </c>
      <c r="N175" s="188" t="s">
        <v>8</v>
      </c>
      <c r="O175" s="188" t="s">
        <v>8</v>
      </c>
      <c r="P175" s="188"/>
    </row>
    <row r="176" spans="2:16" ht="15.5" hidden="1" x14ac:dyDescent="0.35">
      <c r="B176" s="170" t="s">
        <v>1025</v>
      </c>
      <c r="C176" s="17"/>
      <c r="D176" s="190"/>
      <c r="E176" s="190"/>
      <c r="F176" s="190"/>
      <c r="G176" s="190"/>
      <c r="H176" s="190"/>
      <c r="I176" s="190"/>
      <c r="J176" s="190"/>
      <c r="K176" s="17"/>
      <c r="L176" s="17"/>
      <c r="M176" s="17"/>
      <c r="N176" s="17"/>
      <c r="O176" s="17"/>
      <c r="P176" s="17"/>
    </row>
    <row r="177" spans="1:16" ht="15.5" hidden="1" x14ac:dyDescent="0.35">
      <c r="B177" s="186" t="s">
        <v>1091</v>
      </c>
      <c r="C177" s="17"/>
      <c r="D177" s="187">
        <v>4</v>
      </c>
      <c r="E177" s="187">
        <f t="shared" ref="E177" si="23">D177/2</f>
        <v>2</v>
      </c>
      <c r="F177" s="187">
        <v>0</v>
      </c>
      <c r="G177" s="187">
        <v>3000</v>
      </c>
      <c r="H177" s="187">
        <v>1</v>
      </c>
      <c r="I177" s="187">
        <v>1</v>
      </c>
      <c r="J177" s="187">
        <v>100</v>
      </c>
      <c r="K177" s="187" t="s">
        <v>7</v>
      </c>
      <c r="L177" s="188">
        <f>L175+E175</f>
        <v>315608</v>
      </c>
      <c r="M177" s="188" t="s">
        <v>10</v>
      </c>
      <c r="N177" s="188" t="s">
        <v>8</v>
      </c>
      <c r="O177" s="189" t="s">
        <v>22</v>
      </c>
      <c r="P177" s="17"/>
    </row>
    <row r="182" spans="1:16" x14ac:dyDescent="0.35">
      <c r="A182">
        <v>1</v>
      </c>
      <c r="B182" t="s">
        <v>1083</v>
      </c>
    </row>
    <row r="183" spans="1:16" x14ac:dyDescent="0.35">
      <c r="A183">
        <v>2</v>
      </c>
      <c r="B183" t="s">
        <v>1084</v>
      </c>
    </row>
    <row r="184" spans="1:16" x14ac:dyDescent="0.35">
      <c r="A184">
        <v>3</v>
      </c>
      <c r="B184" t="s">
        <v>1085</v>
      </c>
    </row>
    <row r="185" spans="1:16" x14ac:dyDescent="0.35">
      <c r="A185">
        <v>4</v>
      </c>
      <c r="B185" t="s">
        <v>1086</v>
      </c>
    </row>
    <row r="186" spans="1:16" x14ac:dyDescent="0.35">
      <c r="A186">
        <v>5</v>
      </c>
      <c r="B186" t="s">
        <v>1087</v>
      </c>
    </row>
    <row r="187" spans="1:16" x14ac:dyDescent="0.35">
      <c r="A187">
        <v>6</v>
      </c>
      <c r="B187" t="s">
        <v>1088</v>
      </c>
    </row>
    <row r="188" spans="1:16" x14ac:dyDescent="0.35">
      <c r="A188">
        <v>7</v>
      </c>
      <c r="B188" t="s">
        <v>1089</v>
      </c>
    </row>
    <row r="189" spans="1:16" x14ac:dyDescent="0.35">
      <c r="A189">
        <v>8</v>
      </c>
      <c r="B189" t="s">
        <v>1090</v>
      </c>
    </row>
  </sheetData>
  <mergeCells count="2">
    <mergeCell ref="R1:S1"/>
    <mergeCell ref="R2:S2"/>
  </mergeCells>
  <phoneticPr fontId="30" type="noConversion"/>
  <conditionalFormatting sqref="I134:P134 I140:P141 B4">
    <cfRule type="cellIs" dxfId="209" priority="351" stopIfTrue="1" operator="notEqual">
      <formula>INDIRECT("Dummy_for_Comparison2!"&amp;ADDRESS(ROW(),COLUMN()))</formula>
    </cfRule>
  </conditionalFormatting>
  <conditionalFormatting sqref="B22:B30">
    <cfRule type="cellIs" dxfId="208" priority="302" stopIfTrue="1" operator="notEqual">
      <formula>INDIRECT("Dummy_for_Comparison2!"&amp;ADDRESS(ROW(),COLUMN()))</formula>
    </cfRule>
  </conditionalFormatting>
  <conditionalFormatting sqref="B32:B54">
    <cfRule type="cellIs" dxfId="207" priority="269" stopIfTrue="1" operator="notEqual">
      <formula>INDIRECT("Dummy_for_Comparison2!"&amp;ADDRESS(ROW(),COLUMN()))</formula>
    </cfRule>
  </conditionalFormatting>
  <conditionalFormatting sqref="B58:B66">
    <cfRule type="cellIs" dxfId="206" priority="216" stopIfTrue="1" operator="notEqual">
      <formula>INDIRECT("Dummy_for_Comparison2!"&amp;ADDRESS(ROW(),COLUMN()))</formula>
    </cfRule>
  </conditionalFormatting>
  <conditionalFormatting sqref="B68:B75">
    <cfRule type="cellIs" dxfId="205" priority="183" stopIfTrue="1" operator="notEqual">
      <formula>INDIRECT("Dummy_for_Comparison2!"&amp;ADDRESS(ROW(),COLUMN()))</formula>
    </cfRule>
  </conditionalFormatting>
  <conditionalFormatting sqref="B77:B91">
    <cfRule type="cellIs" dxfId="204" priority="568" stopIfTrue="1" operator="notEqual">
      <formula>INDIRECT("Dummy_for_Comparison2!"&amp;ADDRESS(ROW(),COLUMN()))</formula>
    </cfRule>
  </conditionalFormatting>
  <conditionalFormatting sqref="B98:B112">
    <cfRule type="cellIs" dxfId="203" priority="511" stopIfTrue="1" operator="notEqual">
      <formula>INDIRECT("Dummy_for_Comparison2!"&amp;ADDRESS(ROW(),COLUMN()))</formula>
    </cfRule>
  </conditionalFormatting>
  <conditionalFormatting sqref="B119:B133">
    <cfRule type="cellIs" dxfId="202" priority="454" stopIfTrue="1" operator="notEqual">
      <formula>INDIRECT("Dummy_for_Comparison2!"&amp;ADDRESS(ROW(),COLUMN()))</formula>
    </cfRule>
  </conditionalFormatting>
  <conditionalFormatting sqref="B140:B154">
    <cfRule type="cellIs" dxfId="201" priority="397" stopIfTrue="1" operator="notEqual">
      <formula>INDIRECT("Dummy_for_Comparison2!"&amp;ADDRESS(ROW(),COLUMN()))</formula>
    </cfRule>
  </conditionalFormatting>
  <conditionalFormatting sqref="B19:H21">
    <cfRule type="cellIs" dxfId="200" priority="365" stopIfTrue="1" operator="notEqual">
      <formula>INDIRECT("Dummy_for_Comparison2!"&amp;ADDRESS(ROW(),COLUMN()))</formula>
    </cfRule>
  </conditionalFormatting>
  <conditionalFormatting sqref="B31:H31">
    <cfRule type="cellIs" dxfId="199" priority="319" stopIfTrue="1" operator="notEqual">
      <formula>INDIRECT("Dummy_for_Comparison2!"&amp;ADDRESS(ROW(),COLUMN()))</formula>
    </cfRule>
  </conditionalFormatting>
  <conditionalFormatting sqref="B67:H67">
    <cfRule type="cellIs" dxfId="198" priority="233" stopIfTrue="1" operator="notEqual">
      <formula>INDIRECT("Dummy_for_Comparison2!"&amp;ADDRESS(ROW(),COLUMN()))</formula>
    </cfRule>
  </conditionalFormatting>
  <conditionalFormatting sqref="B92:H97">
    <cfRule type="cellIs" dxfId="197" priority="544" stopIfTrue="1" operator="notEqual">
      <formula>INDIRECT("Dummy_for_Comparison2!"&amp;ADDRESS(ROW(),COLUMN()))</formula>
    </cfRule>
  </conditionalFormatting>
  <conditionalFormatting sqref="B113:H113 C114:H118">
    <cfRule type="cellIs" dxfId="196" priority="487" stopIfTrue="1" operator="notEqual">
      <formula>INDIRECT("Dummy_for_Comparison2!"&amp;ADDRESS(ROW(),COLUMN()))</formula>
    </cfRule>
  </conditionalFormatting>
  <conditionalFormatting sqref="B134:H134">
    <cfRule type="cellIs" dxfId="195" priority="430" stopIfTrue="1" operator="notEqual">
      <formula>INDIRECT("Dummy_for_Comparison2!"&amp;ADDRESS(ROW(),COLUMN()))</formula>
    </cfRule>
  </conditionalFormatting>
  <conditionalFormatting sqref="B3:P3 I79:L79">
    <cfRule type="cellIs" dxfId="194" priority="599" stopIfTrue="1" operator="notEqual">
      <formula>INDIRECT("Dummy_for_Comparison2!"&amp;ADDRESS(ROW(),COLUMN()))</formula>
    </cfRule>
  </conditionalFormatting>
  <conditionalFormatting sqref="B155:P155">
    <cfRule type="cellIs" dxfId="193" priority="371" stopIfTrue="1" operator="notEqual">
      <formula>INDIRECT("Dummy_for_Comparison2!"&amp;ADDRESS(ROW(),COLUMN()))</formula>
    </cfRule>
  </conditionalFormatting>
  <conditionalFormatting sqref="C22:H29">
    <cfRule type="cellIs" dxfId="192" priority="326" stopIfTrue="1" operator="notEqual">
      <formula>INDIRECT("Dummy_for_Comparison2!"&amp;ADDRESS(ROW(),COLUMN()))</formula>
    </cfRule>
  </conditionalFormatting>
  <conditionalFormatting sqref="C32:H41 B55:H57">
    <cfRule type="cellIs" dxfId="191" priority="294" stopIfTrue="1" operator="notEqual">
      <formula>INDIRECT("Dummy_for_Comparison2!"&amp;ADDRESS(ROW(),COLUMN()))</formula>
    </cfRule>
  </conditionalFormatting>
  <conditionalFormatting sqref="C58:H65">
    <cfRule type="cellIs" dxfId="190" priority="240" stopIfTrue="1" operator="notEqual">
      <formula>INDIRECT("Dummy_for_Comparison2!"&amp;ADDRESS(ROW(),COLUMN()))</formula>
    </cfRule>
  </conditionalFormatting>
  <conditionalFormatting sqref="C68:H75">
    <cfRule type="cellIs" dxfId="189" priority="208" stopIfTrue="1" operator="notEqual">
      <formula>INDIRECT("Dummy_for_Comparison2!"&amp;ADDRESS(ROW(),COLUMN()))</formula>
    </cfRule>
  </conditionalFormatting>
  <conditionalFormatting sqref="C98:H99">
    <cfRule type="cellIs" dxfId="188" priority="536" stopIfTrue="1" operator="notEqual">
      <formula>INDIRECT("Dummy_for_Comparison2!"&amp;ADDRESS(ROW(),COLUMN()))</formula>
    </cfRule>
  </conditionalFormatting>
  <conditionalFormatting sqref="C119:H120">
    <cfRule type="cellIs" dxfId="187" priority="479" stopIfTrue="1" operator="notEqual">
      <formula>INDIRECT("Dummy_for_Comparison2!"&amp;ADDRESS(ROW(),COLUMN()))</formula>
    </cfRule>
  </conditionalFormatting>
  <conditionalFormatting sqref="C140:H141">
    <cfRule type="cellIs" dxfId="186" priority="422" stopIfTrue="1" operator="notEqual">
      <formula>INDIRECT("Dummy_for_Comparison2!"&amp;ADDRESS(ROW(),COLUMN()))</formula>
    </cfRule>
  </conditionalFormatting>
  <conditionalFormatting sqref="C4:P4 L5:P5">
    <cfRule type="cellIs" dxfId="185" priority="364" stopIfTrue="1" operator="notEqual">
      <formula>INDIRECT("Dummy_for_Comparison2!"&amp;ADDRESS(ROW(),COLUMN()))</formula>
    </cfRule>
  </conditionalFormatting>
  <conditionalFormatting sqref="C30:P30">
    <cfRule type="cellIs" dxfId="184" priority="320" stopIfTrue="1" operator="notEqual">
      <formula>INDIRECT("Dummy_for_Comparison2!"&amp;ADDRESS(ROW(),COLUMN()))</formula>
    </cfRule>
  </conditionalFormatting>
  <conditionalFormatting sqref="C66:P66">
    <cfRule type="cellIs" dxfId="183" priority="234" stopIfTrue="1" operator="notEqual">
      <formula>INDIRECT("Dummy_for_Comparison2!"&amp;ADDRESS(ROW(),COLUMN()))</formula>
    </cfRule>
  </conditionalFormatting>
  <conditionalFormatting sqref="C77:P78">
    <cfRule type="cellIs" dxfId="182" priority="592" stopIfTrue="1" operator="notEqual">
      <formula>INDIRECT("Dummy_for_Comparison2!"&amp;ADDRESS(ROW(),COLUMN()))</formula>
    </cfRule>
  </conditionalFormatting>
  <conditionalFormatting sqref="D42:D49">
    <cfRule type="cellIs" dxfId="181" priority="289" stopIfTrue="1" operator="notEqual">
      <formula>INDIRECT("Dummy_for_Comparison2!"&amp;ADDRESS(ROW(),COLUMN()))</formula>
    </cfRule>
  </conditionalFormatting>
  <conditionalFormatting sqref="D79:D86">
    <cfRule type="cellIs" dxfId="180" priority="588" stopIfTrue="1" operator="notEqual">
      <formula>INDIRECT("Dummy_for_Comparison2!"&amp;ADDRESS(ROW(),COLUMN()))</formula>
    </cfRule>
  </conditionalFormatting>
  <conditionalFormatting sqref="D100:D107">
    <cfRule type="cellIs" dxfId="179" priority="531" stopIfTrue="1" operator="notEqual">
      <formula>INDIRECT("Dummy_for_Comparison2!"&amp;ADDRESS(ROW(),COLUMN()))</formula>
    </cfRule>
  </conditionalFormatting>
  <conditionalFormatting sqref="D121:D128">
    <cfRule type="cellIs" dxfId="178" priority="474" stopIfTrue="1" operator="notEqual">
      <formula>INDIRECT("Dummy_for_Comparison2!"&amp;ADDRESS(ROW(),COLUMN()))</formula>
    </cfRule>
  </conditionalFormatting>
  <conditionalFormatting sqref="D142:D149">
    <cfRule type="cellIs" dxfId="177" priority="417" stopIfTrue="1" operator="notEqual">
      <formula>INDIRECT("Dummy_for_Comparison2!"&amp;ADDRESS(ROW(),COLUMN()))</formula>
    </cfRule>
  </conditionalFormatting>
  <conditionalFormatting sqref="D51:G54">
    <cfRule type="cellIs" dxfId="176" priority="272" stopIfTrue="1" operator="notEqual">
      <formula>INDIRECT("Dummy_for_Comparison2!"&amp;ADDRESS(ROW(),COLUMN()))</formula>
    </cfRule>
  </conditionalFormatting>
  <conditionalFormatting sqref="D88:G91">
    <cfRule type="cellIs" dxfId="175" priority="571" stopIfTrue="1" operator="notEqual">
      <formula>INDIRECT("Dummy_for_Comparison2!"&amp;ADDRESS(ROW(),COLUMN()))</formula>
    </cfRule>
  </conditionalFormatting>
  <conditionalFormatting sqref="D109:G112">
    <cfRule type="cellIs" dxfId="174" priority="514" stopIfTrue="1" operator="notEqual">
      <formula>INDIRECT("Dummy_for_Comparison2!"&amp;ADDRESS(ROW(),COLUMN()))</formula>
    </cfRule>
  </conditionalFormatting>
  <conditionalFormatting sqref="D130:G133">
    <cfRule type="cellIs" dxfId="173" priority="457" stopIfTrue="1" operator="notEqual">
      <formula>INDIRECT("Dummy_for_Comparison2!"&amp;ADDRESS(ROW(),COLUMN()))</formula>
    </cfRule>
  </conditionalFormatting>
  <conditionalFormatting sqref="D151:G154">
    <cfRule type="cellIs" dxfId="172" priority="400" stopIfTrue="1" operator="notEqual">
      <formula>INDIRECT("Dummy_for_Comparison2!"&amp;ADDRESS(ROW(),COLUMN()))</formula>
    </cfRule>
  </conditionalFormatting>
  <conditionalFormatting sqref="L6:P8 N9:P18 L9:M20">
    <cfRule type="cellIs" dxfId="171" priority="345" stopIfTrue="1" operator="notEqual">
      <formula>INDIRECT("Dummy_for_Comparison2!"&amp;ADDRESS(ROW(),COLUMN()))</formula>
    </cfRule>
  </conditionalFormatting>
  <conditionalFormatting sqref="E42:F42 E43:E50 L43:L50">
    <cfRule type="cellIs" dxfId="170" priority="290" stopIfTrue="1" operator="notEqual">
      <formula>INDIRECT("Dummy_for_Comparison2!"&amp;ADDRESS(ROW(),COLUMN()))</formula>
    </cfRule>
  </conditionalFormatting>
  <conditionalFormatting sqref="E79:F79 E80:E87 L80:L87">
    <cfRule type="cellIs" dxfId="169" priority="589" stopIfTrue="1" operator="notEqual">
      <formula>INDIRECT("Dummy_for_Comparison2!"&amp;ADDRESS(ROW(),COLUMN()))</formula>
    </cfRule>
  </conditionalFormatting>
  <conditionalFormatting sqref="E100:F100 E101:E108 L101:L108">
    <cfRule type="cellIs" dxfId="168" priority="532" stopIfTrue="1" operator="notEqual">
      <formula>INDIRECT("Dummy_for_Comparison2!"&amp;ADDRESS(ROW(),COLUMN()))</formula>
    </cfRule>
  </conditionalFormatting>
  <conditionalFormatting sqref="E121:F121 E122:E129 L122:L129">
    <cfRule type="cellIs" dxfId="167" priority="475" stopIfTrue="1" operator="notEqual">
      <formula>INDIRECT("Dummy_for_Comparison2!"&amp;ADDRESS(ROW(),COLUMN()))</formula>
    </cfRule>
  </conditionalFormatting>
  <conditionalFormatting sqref="E142:F142 E143:E150 L143:L150">
    <cfRule type="cellIs" dxfId="166" priority="418" stopIfTrue="1" operator="notEqual">
      <formula>INDIRECT("Dummy_for_Comparison2!"&amp;ADDRESS(ROW(),COLUMN()))</formula>
    </cfRule>
  </conditionalFormatting>
  <conditionalFormatting sqref="F43">
    <cfRule type="cellIs" dxfId="165" priority="287" stopIfTrue="1" operator="notEqual">
      <formula>INDIRECT("Dummy_for_Comparison2!"&amp;ADDRESS(ROW(),COLUMN()))</formula>
    </cfRule>
  </conditionalFormatting>
  <conditionalFormatting sqref="F80">
    <cfRule type="cellIs" dxfId="164" priority="586" stopIfTrue="1" operator="notEqual">
      <formula>INDIRECT("Dummy_for_Comparison2!"&amp;ADDRESS(ROW(),COLUMN()))</formula>
    </cfRule>
  </conditionalFormatting>
  <conditionalFormatting sqref="F101">
    <cfRule type="cellIs" dxfId="163" priority="529" stopIfTrue="1" operator="notEqual">
      <formula>INDIRECT("Dummy_for_Comparison2!"&amp;ADDRESS(ROW(),COLUMN()))</formula>
    </cfRule>
  </conditionalFormatting>
  <conditionalFormatting sqref="F122">
    <cfRule type="cellIs" dxfId="162" priority="472" stopIfTrue="1" operator="notEqual">
      <formula>INDIRECT("Dummy_for_Comparison2!"&amp;ADDRESS(ROW(),COLUMN()))</formula>
    </cfRule>
  </conditionalFormatting>
  <conditionalFormatting sqref="F143">
    <cfRule type="cellIs" dxfId="161" priority="415" stopIfTrue="1" operator="notEqual">
      <formula>INDIRECT("Dummy_for_Comparison2!"&amp;ADDRESS(ROW(),COLUMN()))</formula>
    </cfRule>
  </conditionalFormatting>
  <conditionalFormatting sqref="F44:G50">
    <cfRule type="cellIs" dxfId="160" priority="281" stopIfTrue="1" operator="notEqual">
      <formula>INDIRECT("Dummy_for_Comparison2!"&amp;ADDRESS(ROW(),COLUMN()))</formula>
    </cfRule>
  </conditionalFormatting>
  <conditionalFormatting sqref="F81:G87">
    <cfRule type="cellIs" dxfId="159" priority="580" stopIfTrue="1" operator="notEqual">
      <formula>INDIRECT("Dummy_for_Comparison2!"&amp;ADDRESS(ROW(),COLUMN()))</formula>
    </cfRule>
  </conditionalFormatting>
  <conditionalFormatting sqref="F102:G108">
    <cfRule type="cellIs" dxfId="158" priority="523" stopIfTrue="1" operator="notEqual">
      <formula>INDIRECT("Dummy_for_Comparison2!"&amp;ADDRESS(ROW(),COLUMN()))</formula>
    </cfRule>
  </conditionalFormatting>
  <conditionalFormatting sqref="F123:G129">
    <cfRule type="cellIs" dxfId="157" priority="466" stopIfTrue="1" operator="notEqual">
      <formula>INDIRECT("Dummy_for_Comparison2!"&amp;ADDRESS(ROW(),COLUMN()))</formula>
    </cfRule>
  </conditionalFormatting>
  <conditionalFormatting sqref="F144:G150">
    <cfRule type="cellIs" dxfId="156" priority="409" stopIfTrue="1" operator="notEqual">
      <formula>INDIRECT("Dummy_for_Comparison2!"&amp;ADDRESS(ROW(),COLUMN()))</formula>
    </cfRule>
  </conditionalFormatting>
  <conditionalFormatting sqref="G42:G43">
    <cfRule type="cellIs" dxfId="155" priority="288" stopIfTrue="1" operator="notEqual">
      <formula>INDIRECT("Dummy_for_Comparison2!"&amp;ADDRESS(ROW(),COLUMN()))</formula>
    </cfRule>
  </conditionalFormatting>
  <conditionalFormatting sqref="G79:G80">
    <cfRule type="cellIs" dxfId="154" priority="587" stopIfTrue="1" operator="notEqual">
      <formula>INDIRECT("Dummy_for_Comparison2!"&amp;ADDRESS(ROW(),COLUMN()))</formula>
    </cfRule>
  </conditionalFormatting>
  <conditionalFormatting sqref="G100:G101">
    <cfRule type="cellIs" dxfId="153" priority="530" stopIfTrue="1" operator="notEqual">
      <formula>INDIRECT("Dummy_for_Comparison2!"&amp;ADDRESS(ROW(),COLUMN()))</formula>
    </cfRule>
  </conditionalFormatting>
  <conditionalFormatting sqref="G121:G122">
    <cfRule type="cellIs" dxfId="152" priority="473" stopIfTrue="1" operator="notEqual">
      <formula>INDIRECT("Dummy_for_Comparison2!"&amp;ADDRESS(ROW(),COLUMN()))</formula>
    </cfRule>
  </conditionalFormatting>
  <conditionalFormatting sqref="G142:G143">
    <cfRule type="cellIs" dxfId="151" priority="416" stopIfTrue="1" operator="notEqual">
      <formula>INDIRECT("Dummy_for_Comparison2!"&amp;ADDRESS(ROW(),COLUMN()))</formula>
    </cfRule>
  </conditionalFormatting>
  <conditionalFormatting sqref="H42:H54">
    <cfRule type="cellIs" dxfId="150" priority="264" stopIfTrue="1" operator="notEqual">
      <formula>INDIRECT("Dummy_for_Comparison2!"&amp;ADDRESS(ROW(),COLUMN()))</formula>
    </cfRule>
  </conditionalFormatting>
  <conditionalFormatting sqref="H79:H91">
    <cfRule type="cellIs" dxfId="149" priority="563" stopIfTrue="1" operator="notEqual">
      <formula>INDIRECT("Dummy_for_Comparison2!"&amp;ADDRESS(ROW(),COLUMN()))</formula>
    </cfRule>
  </conditionalFormatting>
  <conditionalFormatting sqref="H100:H112">
    <cfRule type="cellIs" dxfId="148" priority="506" stopIfTrue="1" operator="notEqual">
      <formula>INDIRECT("Dummy_for_Comparison2!"&amp;ADDRESS(ROW(),COLUMN()))</formula>
    </cfRule>
  </conditionalFormatting>
  <conditionalFormatting sqref="H121:H133">
    <cfRule type="cellIs" dxfId="147" priority="449" stopIfTrue="1" operator="notEqual">
      <formula>INDIRECT("Dummy_for_Comparison2!"&amp;ADDRESS(ROW(),COLUMN()))</formula>
    </cfRule>
  </conditionalFormatting>
  <conditionalFormatting sqref="H142:H154">
    <cfRule type="cellIs" dxfId="146" priority="392" stopIfTrue="1" operator="notEqual">
      <formula>INDIRECT("Dummy_for_Comparison2!"&amp;ADDRESS(ROW(),COLUMN()))</formula>
    </cfRule>
  </conditionalFormatting>
  <conditionalFormatting sqref="I43:K54">
    <cfRule type="cellIs" dxfId="145" priority="259" stopIfTrue="1" operator="notEqual">
      <formula>INDIRECT("Dummy_for_Comparison2!"&amp;ADDRESS(ROW(),COLUMN()))</formula>
    </cfRule>
  </conditionalFormatting>
  <conditionalFormatting sqref="I80:K91">
    <cfRule type="cellIs" dxfId="144" priority="558" stopIfTrue="1" operator="notEqual">
      <formula>INDIRECT("Dummy_for_Comparison2!"&amp;ADDRESS(ROW(),COLUMN()))</formula>
    </cfRule>
  </conditionalFormatting>
  <conditionalFormatting sqref="I101:K112">
    <cfRule type="cellIs" dxfId="143" priority="501" stopIfTrue="1" operator="notEqual">
      <formula>INDIRECT("Dummy_for_Comparison2!"&amp;ADDRESS(ROW(),COLUMN()))</formula>
    </cfRule>
  </conditionalFormatting>
  <conditionalFormatting sqref="I122:K133">
    <cfRule type="cellIs" dxfId="142" priority="444" stopIfTrue="1" operator="notEqual">
      <formula>INDIRECT("Dummy_for_Comparison2!"&amp;ADDRESS(ROW(),COLUMN()))</formula>
    </cfRule>
  </conditionalFormatting>
  <conditionalFormatting sqref="I143:K154">
    <cfRule type="cellIs" dxfId="141" priority="387" stopIfTrue="1" operator="notEqual">
      <formula>INDIRECT("Dummy_for_Comparison2!"&amp;ADDRESS(ROW(),COLUMN()))</formula>
    </cfRule>
  </conditionalFormatting>
  <conditionalFormatting sqref="I42:L42">
    <cfRule type="cellIs" dxfId="140" priority="299" stopIfTrue="1" operator="notEqual">
      <formula>INDIRECT("Dummy_for_Comparison2!"&amp;ADDRESS(ROW(),COLUMN()))</formula>
    </cfRule>
  </conditionalFormatting>
  <conditionalFormatting sqref="I100:L100">
    <cfRule type="cellIs" dxfId="139" priority="541" stopIfTrue="1" operator="notEqual">
      <formula>INDIRECT("Dummy_for_Comparison2!"&amp;ADDRESS(ROW(),COLUMN()))</formula>
    </cfRule>
  </conditionalFormatting>
  <conditionalFormatting sqref="I121:L121">
    <cfRule type="cellIs" dxfId="138" priority="484" stopIfTrue="1" operator="notEqual">
      <formula>INDIRECT("Dummy_for_Comparison2!"&amp;ADDRESS(ROW(),COLUMN()))</formula>
    </cfRule>
  </conditionalFormatting>
  <conditionalFormatting sqref="I142:L142">
    <cfRule type="cellIs" dxfId="137" priority="427" stopIfTrue="1" operator="notEqual">
      <formula>INDIRECT("Dummy_for_Comparison2!"&amp;ADDRESS(ROW(),COLUMN()))</formula>
    </cfRule>
  </conditionalFormatting>
  <conditionalFormatting sqref="I21:P29 I19:K20 N19:P20">
    <cfRule type="cellIs" dxfId="136" priority="322" stopIfTrue="1" operator="notEqual">
      <formula>INDIRECT("Dummy_for_Comparison2!"&amp;ADDRESS(ROW(),COLUMN()))</formula>
    </cfRule>
  </conditionalFormatting>
  <conditionalFormatting sqref="I31:P41">
    <cfRule type="cellIs" dxfId="135" priority="293" stopIfTrue="1" operator="notEqual">
      <formula>INDIRECT("Dummy_for_Comparison2!"&amp;ADDRESS(ROW(),COLUMN()))</formula>
    </cfRule>
  </conditionalFormatting>
  <conditionalFormatting sqref="I55:P65">
    <cfRule type="cellIs" dxfId="134" priority="236" stopIfTrue="1" operator="notEqual">
      <formula>INDIRECT("Dummy_for_Comparison2!"&amp;ADDRESS(ROW(),COLUMN()))</formula>
    </cfRule>
  </conditionalFormatting>
  <conditionalFormatting sqref="I67:P75">
    <cfRule type="cellIs" dxfId="133" priority="207" stopIfTrue="1" operator="notEqual">
      <formula>INDIRECT("Dummy_for_Comparison2!"&amp;ADDRESS(ROW(),COLUMN()))</formula>
    </cfRule>
  </conditionalFormatting>
  <conditionalFormatting sqref="I92:P99">
    <cfRule type="cellIs" dxfId="132" priority="535" stopIfTrue="1" operator="notEqual">
      <formula>INDIRECT("Dummy_for_Comparison2!"&amp;ADDRESS(ROW(),COLUMN()))</formula>
    </cfRule>
  </conditionalFormatting>
  <conditionalFormatting sqref="I113:P120">
    <cfRule type="cellIs" dxfId="131" priority="478" stopIfTrue="1" operator="notEqual">
      <formula>INDIRECT("Dummy_for_Comparison2!"&amp;ADDRESS(ROW(),COLUMN()))</formula>
    </cfRule>
  </conditionalFormatting>
  <conditionalFormatting sqref="L51:P54">
    <cfRule type="cellIs" dxfId="130" priority="261" stopIfTrue="1" operator="notEqual">
      <formula>INDIRECT("Dummy_for_Comparison2!"&amp;ADDRESS(ROW(),COLUMN()))</formula>
    </cfRule>
  </conditionalFormatting>
  <conditionalFormatting sqref="L88:P91">
    <cfRule type="cellIs" dxfId="129" priority="560" stopIfTrue="1" operator="notEqual">
      <formula>INDIRECT("Dummy_for_Comparison2!"&amp;ADDRESS(ROW(),COLUMN()))</formula>
    </cfRule>
  </conditionalFormatting>
  <conditionalFormatting sqref="L109:P112">
    <cfRule type="cellIs" dxfId="128" priority="503" stopIfTrue="1" operator="notEqual">
      <formula>INDIRECT("Dummy_for_Comparison2!"&amp;ADDRESS(ROW(),COLUMN()))</formula>
    </cfRule>
  </conditionalFormatting>
  <conditionalFormatting sqref="L130:P133">
    <cfRule type="cellIs" dxfId="127" priority="446" stopIfTrue="1" operator="notEqual">
      <formula>INDIRECT("Dummy_for_Comparison2!"&amp;ADDRESS(ROW(),COLUMN()))</formula>
    </cfRule>
  </conditionalFormatting>
  <conditionalFormatting sqref="L151:P154">
    <cfRule type="cellIs" dxfId="126" priority="389" stopIfTrue="1" operator="notEqual">
      <formula>INDIRECT("Dummy_for_Comparison2!"&amp;ADDRESS(ROW(),COLUMN()))</formula>
    </cfRule>
  </conditionalFormatting>
  <conditionalFormatting sqref="M3">
    <cfRule type="cellIs" dxfId="125" priority="598" stopIfTrue="1" operator="notEqual">
      <formula>INDIRECT("Dummy_for_Comparison6!"&amp;ADDRESS(ROW(),COLUMN()))</formula>
    </cfRule>
  </conditionalFormatting>
  <conditionalFormatting sqref="M42:P50">
    <cfRule type="cellIs" dxfId="124" priority="260" stopIfTrue="1" operator="notEqual">
      <formula>INDIRECT("Dummy_for_Comparison2!"&amp;ADDRESS(ROW(),COLUMN()))</formula>
    </cfRule>
  </conditionalFormatting>
  <conditionalFormatting sqref="M79:P87">
    <cfRule type="cellIs" dxfId="123" priority="559" stopIfTrue="1" operator="notEqual">
      <formula>INDIRECT("Dummy_for_Comparison2!"&amp;ADDRESS(ROW(),COLUMN()))</formula>
    </cfRule>
  </conditionalFormatting>
  <conditionalFormatting sqref="M100:P108">
    <cfRule type="cellIs" dxfId="122" priority="502" stopIfTrue="1" operator="notEqual">
      <formula>INDIRECT("Dummy_for_Comparison2!"&amp;ADDRESS(ROW(),COLUMN()))</formula>
    </cfRule>
  </conditionalFormatting>
  <conditionalFormatting sqref="M121:P129">
    <cfRule type="cellIs" dxfId="121" priority="445" stopIfTrue="1" operator="notEqual">
      <formula>INDIRECT("Dummy_for_Comparison2!"&amp;ADDRESS(ROW(),COLUMN()))</formula>
    </cfRule>
  </conditionalFormatting>
  <conditionalFormatting sqref="M142:P150">
    <cfRule type="cellIs" dxfId="120" priority="388" stopIfTrue="1" operator="notEqual">
      <formula>INDIRECT("Dummy_for_Comparison2!"&amp;ADDRESS(ROW(),COLUMN()))</formula>
    </cfRule>
  </conditionalFormatting>
  <conditionalFormatting sqref="R1:R2">
    <cfRule type="cellIs" dxfId="119" priority="40" stopIfTrue="1" operator="notEqual">
      <formula>INDIRECT("Dummy_for_Comparison2!"&amp;ADDRESS(ROW(),COLUMN()))</formula>
    </cfRule>
  </conditionalFormatting>
  <conditionalFormatting sqref="B114:B118">
    <cfRule type="cellIs" dxfId="118" priority="38" stopIfTrue="1" operator="notEqual">
      <formula>INDIRECT("Dummy_for_Comparison2!"&amp;ADDRESS(ROW(),COLUMN()))</formula>
    </cfRule>
  </conditionalFormatting>
  <conditionalFormatting sqref="C135:H139">
    <cfRule type="cellIs" dxfId="117" priority="37" stopIfTrue="1" operator="notEqual">
      <formula>INDIRECT("Dummy_for_Comparison2!"&amp;ADDRESS(ROW(),COLUMN()))</formula>
    </cfRule>
  </conditionalFormatting>
  <conditionalFormatting sqref="I135:P139">
    <cfRule type="cellIs" dxfId="116" priority="36" stopIfTrue="1" operator="notEqual">
      <formula>INDIRECT("Dummy_for_Comparison2!"&amp;ADDRESS(ROW(),COLUMN()))</formula>
    </cfRule>
  </conditionalFormatting>
  <conditionalFormatting sqref="B135:B139">
    <cfRule type="cellIs" dxfId="115" priority="35" stopIfTrue="1" operator="notEqual">
      <formula>INDIRECT("Dummy_for_Comparison2!"&amp;ADDRESS(ROW(),COLUMN()))</formula>
    </cfRule>
  </conditionalFormatting>
  <conditionalFormatting sqref="C156:H160">
    <cfRule type="cellIs" dxfId="114" priority="34" stopIfTrue="1" operator="notEqual">
      <formula>INDIRECT("Dummy_for_Comparison2!"&amp;ADDRESS(ROW(),COLUMN()))</formula>
    </cfRule>
  </conditionalFormatting>
  <conditionalFormatting sqref="I156:P160">
    <cfRule type="cellIs" dxfId="113" priority="33" stopIfTrue="1" operator="notEqual">
      <formula>INDIRECT("Dummy_for_Comparison2!"&amp;ADDRESS(ROW(),COLUMN()))</formula>
    </cfRule>
  </conditionalFormatting>
  <conditionalFormatting sqref="B156:B160">
    <cfRule type="cellIs" dxfId="112" priority="31" stopIfTrue="1" operator="notEqual">
      <formula>INDIRECT("Dummy_for_Comparison2!"&amp;ADDRESS(ROW(),COLUMN()))</formula>
    </cfRule>
  </conditionalFormatting>
  <conditionalFormatting sqref="B161:B175 B177">
    <cfRule type="cellIs" dxfId="111" priority="21" stopIfTrue="1" operator="notEqual">
      <formula>INDIRECT("Dummy_for_Comparison2!"&amp;ADDRESS(ROW(),COLUMN()))</formula>
    </cfRule>
  </conditionalFormatting>
  <conditionalFormatting sqref="I163:L163">
    <cfRule type="cellIs" dxfId="110" priority="29" stopIfTrue="1" operator="notEqual">
      <formula>INDIRECT("Dummy_for_Comparison2!"&amp;ADDRESS(ROW(),COLUMN()))</formula>
    </cfRule>
  </conditionalFormatting>
  <conditionalFormatting sqref="C161:P162">
    <cfRule type="cellIs" dxfId="109" priority="28" stopIfTrue="1" operator="notEqual">
      <formula>INDIRECT("Dummy_for_Comparison2!"&amp;ADDRESS(ROW(),COLUMN()))</formula>
    </cfRule>
  </conditionalFormatting>
  <conditionalFormatting sqref="D163:D170">
    <cfRule type="cellIs" dxfId="108" priority="26" stopIfTrue="1" operator="notEqual">
      <formula>INDIRECT("Dummy_for_Comparison2!"&amp;ADDRESS(ROW(),COLUMN()))</formula>
    </cfRule>
  </conditionalFormatting>
  <conditionalFormatting sqref="D172:G175">
    <cfRule type="cellIs" dxfId="107" priority="22" stopIfTrue="1" operator="notEqual">
      <formula>INDIRECT("Dummy_for_Comparison2!"&amp;ADDRESS(ROW(),COLUMN()))</formula>
    </cfRule>
  </conditionalFormatting>
  <conditionalFormatting sqref="E163:F163 E164:E171 L164:L171">
    <cfRule type="cellIs" dxfId="106" priority="27" stopIfTrue="1" operator="notEqual">
      <formula>INDIRECT("Dummy_for_Comparison2!"&amp;ADDRESS(ROW(),COLUMN()))</formula>
    </cfRule>
  </conditionalFormatting>
  <conditionalFormatting sqref="F164">
    <cfRule type="cellIs" dxfId="105" priority="24" stopIfTrue="1" operator="notEqual">
      <formula>INDIRECT("Dummy_for_Comparison2!"&amp;ADDRESS(ROW(),COLUMN()))</formula>
    </cfRule>
  </conditionalFormatting>
  <conditionalFormatting sqref="F165:G171">
    <cfRule type="cellIs" dxfId="104" priority="23" stopIfTrue="1" operator="notEqual">
      <formula>INDIRECT("Dummy_for_Comparison2!"&amp;ADDRESS(ROW(),COLUMN()))</formula>
    </cfRule>
  </conditionalFormatting>
  <conditionalFormatting sqref="G163:G164">
    <cfRule type="cellIs" dxfId="103" priority="25" stopIfTrue="1" operator="notEqual">
      <formula>INDIRECT("Dummy_for_Comparison2!"&amp;ADDRESS(ROW(),COLUMN()))</formula>
    </cfRule>
  </conditionalFormatting>
  <conditionalFormatting sqref="H163:H175">
    <cfRule type="cellIs" dxfId="102" priority="20" stopIfTrue="1" operator="notEqual">
      <formula>INDIRECT("Dummy_for_Comparison2!"&amp;ADDRESS(ROW(),COLUMN()))</formula>
    </cfRule>
  </conditionalFormatting>
  <conditionalFormatting sqref="I164:K175 K177">
    <cfRule type="cellIs" dxfId="101" priority="17" stopIfTrue="1" operator="notEqual">
      <formula>INDIRECT("Dummy_for_Comparison2!"&amp;ADDRESS(ROW(),COLUMN()))</formula>
    </cfRule>
  </conditionalFormatting>
  <conditionalFormatting sqref="L172:P175">
    <cfRule type="cellIs" dxfId="100" priority="19" stopIfTrue="1" operator="notEqual">
      <formula>INDIRECT("Dummy_for_Comparison2!"&amp;ADDRESS(ROW(),COLUMN()))</formula>
    </cfRule>
  </conditionalFormatting>
  <conditionalFormatting sqref="M163:P171">
    <cfRule type="cellIs" dxfId="99" priority="18" stopIfTrue="1" operator="notEqual">
      <formula>INDIRECT("Dummy_for_Comparison2!"&amp;ADDRESS(ROW(),COLUMN()))</formula>
    </cfRule>
  </conditionalFormatting>
  <conditionalFormatting sqref="B176">
    <cfRule type="cellIs" dxfId="98" priority="16" stopIfTrue="1" operator="notEqual">
      <formula>INDIRECT("Dummy_for_Comparison2!"&amp;ADDRESS(ROW(),COLUMN()))</formula>
    </cfRule>
  </conditionalFormatting>
  <conditionalFormatting sqref="D177:J177">
    <cfRule type="cellIs" dxfId="97" priority="15" stopIfTrue="1" operator="notEqual">
      <formula>INDIRECT("Dummy_for_Comparison2!"&amp;ADDRESS(ROW(),COLUMN()))</formula>
    </cfRule>
  </conditionalFormatting>
  <conditionalFormatting sqref="M177:N177">
    <cfRule type="cellIs" dxfId="96" priority="14" stopIfTrue="1" operator="notEqual">
      <formula>INDIRECT("Dummy_for_Comparison2!"&amp;ADDRESS(ROW(),COLUMN()))</formula>
    </cfRule>
  </conditionalFormatting>
  <conditionalFormatting sqref="L177">
    <cfRule type="cellIs" dxfId="95" priority="13" stopIfTrue="1" operator="notEqual">
      <formula>INDIRECT("Dummy_for_Comparison2!"&amp;ADDRESS(ROW(),COLUMN()))</formula>
    </cfRule>
  </conditionalFormatting>
  <conditionalFormatting sqref="B5:B18">
    <cfRule type="cellIs" dxfId="94" priority="3" stopIfTrue="1" operator="notEqual">
      <formula>INDIRECT("Dummy_for_Comparison2!"&amp;ADDRESS(ROW(),COLUMN()))</formula>
    </cfRule>
  </conditionalFormatting>
  <conditionalFormatting sqref="C5:H5">
    <cfRule type="cellIs" dxfId="93" priority="11" stopIfTrue="1" operator="notEqual">
      <formula>INDIRECT("Dummy_for_Comparison2!"&amp;ADDRESS(ROW(),COLUMN()))</formula>
    </cfRule>
  </conditionalFormatting>
  <conditionalFormatting sqref="D6:D13">
    <cfRule type="cellIs" dxfId="92" priority="8" stopIfTrue="1" operator="notEqual">
      <formula>INDIRECT("Dummy_for_Comparison2!"&amp;ADDRESS(ROW(),COLUMN()))</formula>
    </cfRule>
  </conditionalFormatting>
  <conditionalFormatting sqref="D15:G18">
    <cfRule type="cellIs" dxfId="91" priority="4" stopIfTrue="1" operator="notEqual">
      <formula>INDIRECT("Dummy_for_Comparison2!"&amp;ADDRESS(ROW(),COLUMN()))</formula>
    </cfRule>
  </conditionalFormatting>
  <conditionalFormatting sqref="E6:F6 E7:E14">
    <cfRule type="cellIs" dxfId="90" priority="9" stopIfTrue="1" operator="notEqual">
      <formula>INDIRECT("Dummy_for_Comparison2!"&amp;ADDRESS(ROW(),COLUMN()))</formula>
    </cfRule>
  </conditionalFormatting>
  <conditionalFormatting sqref="F7">
    <cfRule type="cellIs" dxfId="89" priority="6" stopIfTrue="1" operator="notEqual">
      <formula>INDIRECT("Dummy_for_Comparison2!"&amp;ADDRESS(ROW(),COLUMN()))</formula>
    </cfRule>
  </conditionalFormatting>
  <conditionalFormatting sqref="F8:G14">
    <cfRule type="cellIs" dxfId="88" priority="5" stopIfTrue="1" operator="notEqual">
      <formula>INDIRECT("Dummy_for_Comparison2!"&amp;ADDRESS(ROW(),COLUMN()))</formula>
    </cfRule>
  </conditionalFormatting>
  <conditionalFormatting sqref="G6:G7">
    <cfRule type="cellIs" dxfId="87" priority="7" stopIfTrue="1" operator="notEqual">
      <formula>INDIRECT("Dummy_for_Comparison2!"&amp;ADDRESS(ROW(),COLUMN()))</formula>
    </cfRule>
  </conditionalFormatting>
  <conditionalFormatting sqref="H6:H18">
    <cfRule type="cellIs" dxfId="86" priority="2" stopIfTrue="1" operator="notEqual">
      <formula>INDIRECT("Dummy_for_Comparison2!"&amp;ADDRESS(ROW(),COLUMN()))</formula>
    </cfRule>
  </conditionalFormatting>
  <conditionalFormatting sqref="I7:K18">
    <cfRule type="cellIs" dxfId="85" priority="1" stopIfTrue="1" operator="notEqual">
      <formula>INDIRECT("Dummy_for_Comparison2!"&amp;ADDRESS(ROW(),COLUMN()))</formula>
    </cfRule>
  </conditionalFormatting>
  <conditionalFormatting sqref="I6:K6">
    <cfRule type="cellIs" dxfId="84" priority="12" stopIfTrue="1" operator="notEqual">
      <formula>INDIRECT("Dummy_for_Comparison2!"&amp;ADDRESS(ROW(),COLUMN()))</formula>
    </cfRule>
  </conditionalFormatting>
  <conditionalFormatting sqref="I5:K5">
    <cfRule type="cellIs" dxfId="83" priority="10" stopIfTrue="1" operator="notEqual">
      <formula>INDIRECT("Dummy_for_Comparison2!"&amp;ADDRESS(ROW(),COLUMN()))</formula>
    </cfRule>
  </conditionalFormatting>
  <hyperlinks>
    <hyperlink ref="R1:S1" location="Data_Sets" display="Data Sets" xr:uid="{DB80CA9D-67E5-429C-AB4C-151187BEE5E0}"/>
    <hyperlink ref="R2:S2" location="'Register Access'!A1" display="Register Access" xr:uid="{9A200AA6-B7B5-4E35-B9D6-9329B7C7F212}"/>
  </hyperlinks>
  <pageMargins left="0.7" right="0.7" top="0.75" bottom="0.75" header="0.3" footer="0.3"/>
  <pageSetup paperSize="9" orientation="portrait" verticalDpi="0" r:id="rId1"/>
  <headerFooter>
    <oddHeader>&amp;C&amp;G</oddHeader>
    <oddFooter>&amp;C_x000D_&amp;1#&amp;"Calibri"&amp;6&amp;K626469 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T93"/>
  <sheetViews>
    <sheetView zoomScale="60" zoomScaleNormal="6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3" sqref="D13"/>
    </sheetView>
  </sheetViews>
  <sheetFormatPr defaultColWidth="9.1796875" defaultRowHeight="14.5" outlineLevelRow="2" x14ac:dyDescent="0.35"/>
  <cols>
    <col min="1" max="1" width="9.1796875" style="6"/>
    <col min="2" max="2" width="19.54296875" style="6" bestFit="1" customWidth="1"/>
    <col min="3" max="3" width="27.453125" style="8" bestFit="1" customWidth="1"/>
    <col min="4" max="4" width="38.81640625" style="8" bestFit="1" customWidth="1"/>
    <col min="5" max="5" width="14.453125" style="18" customWidth="1"/>
    <col min="6" max="6" width="14.453125" style="18" hidden="1" customWidth="1"/>
    <col min="7" max="7" width="11.1796875" style="18" customWidth="1"/>
    <col min="8" max="8" width="11.54296875" style="18" bestFit="1" customWidth="1"/>
    <col min="9" max="10" width="13.7265625" style="18" customWidth="1"/>
    <col min="11" max="11" width="13.26953125" style="18" customWidth="1"/>
    <col min="12" max="12" width="18.7265625" style="18" customWidth="1"/>
    <col min="13" max="13" width="11.54296875" style="18" customWidth="1"/>
    <col min="14" max="14" width="16.26953125" style="6" bestFit="1" customWidth="1"/>
    <col min="15" max="15" width="14.1796875" style="6" customWidth="1"/>
    <col min="16" max="16" width="15.1796875" style="6" customWidth="1"/>
    <col min="17" max="17" width="23.81640625" style="6" bestFit="1" customWidth="1"/>
    <col min="18" max="18" width="9.1796875" style="6" customWidth="1"/>
    <col min="19" max="19" width="10.81640625" style="18" customWidth="1"/>
    <col min="20" max="20" width="11.54296875" style="18" customWidth="1"/>
    <col min="21" max="21" width="11.26953125" style="5" customWidth="1"/>
    <col min="22" max="22" width="11.54296875" style="5" customWidth="1"/>
    <col min="23" max="23" width="12.54296875" style="5" customWidth="1"/>
    <col min="24" max="24" width="13.1796875" style="5" customWidth="1"/>
    <col min="25" max="25" width="11.7265625" style="18" customWidth="1"/>
    <col min="26" max="26" width="13.1796875" style="6" customWidth="1"/>
    <col min="27" max="27" width="11.7265625" style="6" customWidth="1"/>
    <col min="28" max="16384" width="9.1796875" style="6"/>
  </cols>
  <sheetData>
    <row r="2" spans="1:46" ht="15.5" x14ac:dyDescent="0.35">
      <c r="D2" s="195" t="s">
        <v>1098</v>
      </c>
      <c r="M2" s="208" t="s">
        <v>430</v>
      </c>
      <c r="N2" s="209"/>
    </row>
    <row r="3" spans="1:46" ht="15.5" x14ac:dyDescent="0.35">
      <c r="M3" s="208" t="s">
        <v>431</v>
      </c>
      <c r="N3" s="209"/>
    </row>
    <row r="4" spans="1:46" customFormat="1" ht="15" thickBot="1" x14ac:dyDescent="0.4"/>
    <row r="5" spans="1:46" s="10" customFormat="1" ht="30" x14ac:dyDescent="0.35">
      <c r="A5" s="7"/>
      <c r="B5" s="7"/>
      <c r="C5" s="155" t="s">
        <v>0</v>
      </c>
      <c r="D5" s="155" t="s">
        <v>528</v>
      </c>
      <c r="E5" s="155" t="s">
        <v>65</v>
      </c>
      <c r="F5" s="155" t="s">
        <v>66</v>
      </c>
      <c r="G5" s="155" t="s">
        <v>43</v>
      </c>
      <c r="H5" s="155" t="s">
        <v>44</v>
      </c>
      <c r="I5" s="155" t="s">
        <v>176</v>
      </c>
      <c r="J5" s="155" t="s">
        <v>177</v>
      </c>
      <c r="K5" s="155" t="s">
        <v>45</v>
      </c>
      <c r="L5" s="155" t="s">
        <v>46</v>
      </c>
      <c r="M5" s="155" t="s">
        <v>50</v>
      </c>
      <c r="N5" s="155" t="s">
        <v>32</v>
      </c>
      <c r="O5" s="155" t="s">
        <v>30</v>
      </c>
      <c r="P5" s="155" t="s">
        <v>21</v>
      </c>
      <c r="Q5" s="155" t="s">
        <v>37</v>
      </c>
      <c r="R5" s="6"/>
      <c r="S5" s="18"/>
      <c r="T5" s="18"/>
      <c r="U5" s="5"/>
      <c r="V5" s="5"/>
      <c r="W5" s="5"/>
      <c r="X5" s="5"/>
      <c r="Y5" s="18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9"/>
    </row>
    <row r="6" spans="1:46" ht="15.5" x14ac:dyDescent="0.35">
      <c r="A6" s="157"/>
      <c r="B6" s="256" t="s">
        <v>645</v>
      </c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8"/>
    </row>
    <row r="7" spans="1:46" ht="62" outlineLevel="2" x14ac:dyDescent="0.35">
      <c r="A7" s="259" t="s">
        <v>178</v>
      </c>
      <c r="B7" s="254" t="s">
        <v>182</v>
      </c>
      <c r="C7" s="158" t="s">
        <v>183</v>
      </c>
      <c r="D7" s="159" t="s">
        <v>530</v>
      </c>
      <c r="E7" s="134">
        <v>2</v>
      </c>
      <c r="F7" s="134">
        <f>E7/2</f>
        <v>1</v>
      </c>
      <c r="G7" s="134">
        <v>0</v>
      </c>
      <c r="H7" s="134">
        <v>3</v>
      </c>
      <c r="I7" s="134">
        <v>1</v>
      </c>
      <c r="J7" s="134">
        <v>1</v>
      </c>
      <c r="K7" s="134">
        <v>1</v>
      </c>
      <c r="L7" s="134" t="s">
        <v>5</v>
      </c>
      <c r="M7" s="134">
        <v>400001</v>
      </c>
      <c r="N7" s="134" t="s">
        <v>86</v>
      </c>
      <c r="O7" s="134">
        <v>0</v>
      </c>
      <c r="P7" s="134" t="s">
        <v>8</v>
      </c>
      <c r="Q7" s="134"/>
    </row>
    <row r="8" spans="1:46" ht="17.5" outlineLevel="2" x14ac:dyDescent="0.45">
      <c r="A8" s="259"/>
      <c r="B8" s="255"/>
      <c r="C8" s="37" t="s">
        <v>636</v>
      </c>
      <c r="D8" s="37" t="s">
        <v>637</v>
      </c>
      <c r="E8" s="34">
        <v>2</v>
      </c>
      <c r="F8" s="34">
        <f>E8/2</f>
        <v>1</v>
      </c>
      <c r="G8" s="34">
        <v>40</v>
      </c>
      <c r="H8" s="34">
        <v>100</v>
      </c>
      <c r="I8" s="34">
        <v>1</v>
      </c>
      <c r="J8" s="34">
        <v>1</v>
      </c>
      <c r="K8" s="34" t="s">
        <v>82</v>
      </c>
      <c r="L8" s="34" t="s">
        <v>5</v>
      </c>
      <c r="M8" s="34">
        <f>M7 + F7</f>
        <v>400002</v>
      </c>
      <c r="N8" s="34" t="s">
        <v>86</v>
      </c>
      <c r="O8" s="21">
        <v>60</v>
      </c>
      <c r="P8" s="34" t="s">
        <v>630</v>
      </c>
      <c r="Q8" s="10"/>
    </row>
    <row r="9" spans="1:46" ht="17.5" outlineLevel="2" x14ac:dyDescent="0.45">
      <c r="A9" s="259"/>
      <c r="B9" s="255"/>
      <c r="C9" s="37" t="s">
        <v>81</v>
      </c>
      <c r="D9" s="37" t="s">
        <v>638</v>
      </c>
      <c r="E9" s="34">
        <v>2</v>
      </c>
      <c r="F9" s="34">
        <f>E9/2</f>
        <v>1</v>
      </c>
      <c r="G9" s="34">
        <v>50</v>
      </c>
      <c r="H9" s="34">
        <v>95</v>
      </c>
      <c r="I9" s="34">
        <v>1</v>
      </c>
      <c r="J9" s="34">
        <v>1</v>
      </c>
      <c r="K9" s="34" t="s">
        <v>82</v>
      </c>
      <c r="L9" s="34" t="s">
        <v>5</v>
      </c>
      <c r="M9" s="34">
        <f>M8 + F8</f>
        <v>400003</v>
      </c>
      <c r="N9" s="34" t="s">
        <v>86</v>
      </c>
      <c r="O9" s="34">
        <v>50</v>
      </c>
      <c r="P9" s="34" t="s">
        <v>639</v>
      </c>
      <c r="Q9" s="34"/>
    </row>
    <row r="10" spans="1:46" ht="15.5" outlineLevel="2" x14ac:dyDescent="0.35">
      <c r="A10" s="259"/>
      <c r="B10" s="255"/>
      <c r="C10" s="37" t="s">
        <v>87</v>
      </c>
      <c r="D10" s="37" t="s">
        <v>539</v>
      </c>
      <c r="E10" s="34">
        <v>2</v>
      </c>
      <c r="F10" s="34">
        <f>E10/2</f>
        <v>1</v>
      </c>
      <c r="G10" s="34">
        <v>0</v>
      </c>
      <c r="H10" s="34">
        <v>20</v>
      </c>
      <c r="I10" s="34" t="s">
        <v>8</v>
      </c>
      <c r="J10" s="34" t="s">
        <v>8</v>
      </c>
      <c r="K10" s="34">
        <v>1</v>
      </c>
      <c r="L10" s="34" t="s">
        <v>5</v>
      </c>
      <c r="M10" s="34">
        <f>M9 + F9</f>
        <v>400004</v>
      </c>
      <c r="N10" s="34" t="s">
        <v>86</v>
      </c>
      <c r="O10" s="34">
        <v>0</v>
      </c>
      <c r="P10" s="34" t="s">
        <v>8</v>
      </c>
      <c r="Q10" s="34"/>
    </row>
    <row r="11" spans="1:46" ht="77.5" outlineLevel="2" x14ac:dyDescent="0.35">
      <c r="A11" s="259"/>
      <c r="B11" s="255"/>
      <c r="C11" s="124" t="s">
        <v>88</v>
      </c>
      <c r="D11" s="125" t="s">
        <v>570</v>
      </c>
      <c r="E11" s="34">
        <v>2</v>
      </c>
      <c r="F11" s="34">
        <f>E11/2</f>
        <v>1</v>
      </c>
      <c r="G11" s="34">
        <v>1</v>
      </c>
      <c r="H11" s="34">
        <v>5</v>
      </c>
      <c r="I11" s="34">
        <v>1</v>
      </c>
      <c r="J11" s="34">
        <v>1</v>
      </c>
      <c r="K11" s="34">
        <v>1</v>
      </c>
      <c r="L11" s="34" t="s">
        <v>5</v>
      </c>
      <c r="M11" s="34">
        <f>M10 + F10</f>
        <v>400005</v>
      </c>
      <c r="N11" s="34" t="s">
        <v>86</v>
      </c>
      <c r="O11" s="34">
        <v>0</v>
      </c>
      <c r="P11" s="34" t="s">
        <v>8</v>
      </c>
      <c r="Q11" s="34"/>
    </row>
    <row r="12" spans="1:46" ht="17.5" outlineLevel="2" x14ac:dyDescent="0.45">
      <c r="A12" s="259"/>
      <c r="B12" s="255"/>
      <c r="C12" s="37" t="s">
        <v>640</v>
      </c>
      <c r="D12" s="126" t="s">
        <v>540</v>
      </c>
      <c r="E12" s="75">
        <v>2</v>
      </c>
      <c r="F12" s="75">
        <v>1</v>
      </c>
      <c r="G12" s="21">
        <v>5</v>
      </c>
      <c r="H12" s="21">
        <v>300</v>
      </c>
      <c r="I12" s="21" t="s">
        <v>8</v>
      </c>
      <c r="J12" s="21" t="s">
        <v>8</v>
      </c>
      <c r="K12" s="120" t="s">
        <v>412</v>
      </c>
      <c r="L12" s="75" t="s">
        <v>5</v>
      </c>
      <c r="M12" s="34">
        <f>M11 + F11</f>
        <v>400006</v>
      </c>
      <c r="N12" s="75" t="s">
        <v>86</v>
      </c>
      <c r="O12" s="21">
        <v>5</v>
      </c>
      <c r="P12" s="75" t="s">
        <v>173</v>
      </c>
      <c r="Q12" s="119"/>
    </row>
    <row r="13" spans="1:46" ht="15.5" outlineLevel="1" x14ac:dyDescent="0.35">
      <c r="A13" s="259"/>
      <c r="B13" s="255"/>
      <c r="C13" s="37"/>
      <c r="D13" s="37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1"/>
      <c r="P13" s="34"/>
      <c r="Q13" s="10"/>
    </row>
    <row r="14" spans="1:46" outlineLevel="1" x14ac:dyDescent="0.35">
      <c r="A14" s="25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46" ht="62" outlineLevel="2" x14ac:dyDescent="0.35">
      <c r="A15" s="259"/>
      <c r="B15" s="255" t="s">
        <v>181</v>
      </c>
      <c r="C15" s="124" t="s">
        <v>183</v>
      </c>
      <c r="D15" s="125" t="s">
        <v>530</v>
      </c>
      <c r="E15" s="34">
        <v>2</v>
      </c>
      <c r="F15" s="34">
        <f t="shared" ref="F15:F24" si="0">E15/2</f>
        <v>1</v>
      </c>
      <c r="G15" s="34">
        <v>0</v>
      </c>
      <c r="H15" s="34">
        <v>3</v>
      </c>
      <c r="I15" s="34">
        <v>1</v>
      </c>
      <c r="J15" s="34">
        <v>1</v>
      </c>
      <c r="K15" s="21">
        <v>1</v>
      </c>
      <c r="L15" s="34" t="s">
        <v>5</v>
      </c>
      <c r="M15" s="34">
        <f>M12+F12</f>
        <v>400007</v>
      </c>
      <c r="N15" s="34" t="s">
        <v>86</v>
      </c>
      <c r="O15" s="21">
        <v>1</v>
      </c>
      <c r="P15" s="34" t="s">
        <v>8</v>
      </c>
      <c r="Q15" s="34"/>
    </row>
    <row r="16" spans="1:46" ht="15.5" outlineLevel="2" x14ac:dyDescent="0.35">
      <c r="A16" s="259"/>
      <c r="B16" s="255"/>
      <c r="C16" s="37" t="s">
        <v>83</v>
      </c>
      <c r="D16" s="37" t="s">
        <v>529</v>
      </c>
      <c r="E16" s="34">
        <v>2</v>
      </c>
      <c r="F16" s="34">
        <f t="shared" si="0"/>
        <v>1</v>
      </c>
      <c r="G16" s="34">
        <v>0</v>
      </c>
      <c r="H16" s="34">
        <v>1</v>
      </c>
      <c r="I16" s="34">
        <v>1</v>
      </c>
      <c r="J16" s="34">
        <v>1</v>
      </c>
      <c r="K16" s="21">
        <v>1</v>
      </c>
      <c r="L16" s="34" t="s">
        <v>5</v>
      </c>
      <c r="M16" s="34">
        <f t="shared" ref="M16:M25" si="1">M15+F15</f>
        <v>400008</v>
      </c>
      <c r="N16" s="34" t="s">
        <v>86</v>
      </c>
      <c r="O16" s="21">
        <v>0</v>
      </c>
      <c r="P16" s="34" t="s">
        <v>8</v>
      </c>
      <c r="Q16" s="34"/>
    </row>
    <row r="17" spans="1:17" ht="26.5" outlineLevel="2" x14ac:dyDescent="0.45">
      <c r="A17" s="259"/>
      <c r="B17" s="255"/>
      <c r="C17" s="127" t="s">
        <v>632</v>
      </c>
      <c r="D17" s="37" t="s">
        <v>631</v>
      </c>
      <c r="E17" s="34">
        <v>2</v>
      </c>
      <c r="F17" s="34">
        <f t="shared" si="0"/>
        <v>1</v>
      </c>
      <c r="G17" s="34">
        <v>60</v>
      </c>
      <c r="H17" s="34">
        <v>1200</v>
      </c>
      <c r="I17" s="34">
        <v>5</v>
      </c>
      <c r="J17" s="34">
        <v>5</v>
      </c>
      <c r="K17" s="21" t="s">
        <v>82</v>
      </c>
      <c r="L17" s="34" t="s">
        <v>5</v>
      </c>
      <c r="M17" s="34">
        <f t="shared" si="1"/>
        <v>400009</v>
      </c>
      <c r="N17" s="34" t="s">
        <v>86</v>
      </c>
      <c r="O17" s="21">
        <v>600</v>
      </c>
      <c r="P17" s="34" t="s">
        <v>630</v>
      </c>
      <c r="Q17" s="10"/>
    </row>
    <row r="18" spans="1:17" ht="26.5" outlineLevel="2" x14ac:dyDescent="0.45">
      <c r="A18" s="259"/>
      <c r="B18" s="255"/>
      <c r="C18" s="127" t="s">
        <v>633</v>
      </c>
      <c r="D18" s="37" t="s">
        <v>631</v>
      </c>
      <c r="E18" s="34">
        <v>2</v>
      </c>
      <c r="F18" s="34">
        <f t="shared" si="0"/>
        <v>1</v>
      </c>
      <c r="G18" s="34">
        <v>60</v>
      </c>
      <c r="H18" s="34">
        <v>1200</v>
      </c>
      <c r="I18" s="34">
        <v>5</v>
      </c>
      <c r="J18" s="34">
        <v>5</v>
      </c>
      <c r="K18" s="21" t="s">
        <v>82</v>
      </c>
      <c r="L18" s="34" t="s">
        <v>5</v>
      </c>
      <c r="M18" s="34">
        <f t="shared" si="1"/>
        <v>400010</v>
      </c>
      <c r="N18" s="34" t="s">
        <v>86</v>
      </c>
      <c r="O18" s="21">
        <v>600</v>
      </c>
      <c r="P18" s="34" t="s">
        <v>630</v>
      </c>
      <c r="Q18" s="10"/>
    </row>
    <row r="19" spans="1:17" ht="26.5" outlineLevel="2" x14ac:dyDescent="0.7">
      <c r="A19" s="259"/>
      <c r="B19" s="255"/>
      <c r="C19" s="37" t="s">
        <v>81</v>
      </c>
      <c r="D19" s="37" t="s">
        <v>634</v>
      </c>
      <c r="E19" s="34">
        <v>2</v>
      </c>
      <c r="F19" s="34">
        <f t="shared" si="0"/>
        <v>1</v>
      </c>
      <c r="G19" s="34">
        <v>50</v>
      </c>
      <c r="H19" s="34">
        <v>95</v>
      </c>
      <c r="I19" s="34">
        <v>5</v>
      </c>
      <c r="J19" s="34">
        <v>5</v>
      </c>
      <c r="K19" s="21" t="s">
        <v>82</v>
      </c>
      <c r="L19" s="34" t="s">
        <v>5</v>
      </c>
      <c r="M19" s="34">
        <f t="shared" si="1"/>
        <v>400011</v>
      </c>
      <c r="N19" s="34" t="s">
        <v>86</v>
      </c>
      <c r="O19" s="21">
        <v>50</v>
      </c>
      <c r="P19" s="34" t="s">
        <v>635</v>
      </c>
      <c r="Q19" s="34"/>
    </row>
    <row r="20" spans="1:17" ht="15.5" outlineLevel="2" x14ac:dyDescent="0.35">
      <c r="A20" s="259"/>
      <c r="B20" s="255"/>
      <c r="C20" s="37" t="s">
        <v>84</v>
      </c>
      <c r="D20" s="37" t="s">
        <v>529</v>
      </c>
      <c r="E20" s="34">
        <v>2</v>
      </c>
      <c r="F20" s="34">
        <f t="shared" si="0"/>
        <v>1</v>
      </c>
      <c r="G20" s="34">
        <v>0</v>
      </c>
      <c r="H20" s="34">
        <v>1</v>
      </c>
      <c r="I20" s="34">
        <v>1</v>
      </c>
      <c r="J20" s="34">
        <v>1</v>
      </c>
      <c r="K20" s="21">
        <v>1</v>
      </c>
      <c r="L20" s="34" t="s">
        <v>5</v>
      </c>
      <c r="M20" s="34">
        <f t="shared" si="1"/>
        <v>400012</v>
      </c>
      <c r="N20" s="34" t="s">
        <v>86</v>
      </c>
      <c r="O20" s="21">
        <v>0</v>
      </c>
      <c r="P20" s="34" t="s">
        <v>8</v>
      </c>
      <c r="Q20" s="34"/>
    </row>
    <row r="21" spans="1:17" ht="15.5" outlineLevel="2" x14ac:dyDescent="0.35">
      <c r="A21" s="259"/>
      <c r="B21" s="255"/>
      <c r="C21" s="37" t="s">
        <v>502</v>
      </c>
      <c r="D21" s="126" t="s">
        <v>537</v>
      </c>
      <c r="E21" s="75">
        <v>2</v>
      </c>
      <c r="F21" s="75">
        <f t="shared" si="0"/>
        <v>1</v>
      </c>
      <c r="G21" s="121">
        <v>20</v>
      </c>
      <c r="H21" s="121">
        <v>400</v>
      </c>
      <c r="I21" s="121">
        <v>80</v>
      </c>
      <c r="J21" s="121">
        <v>100</v>
      </c>
      <c r="K21" s="121">
        <v>1</v>
      </c>
      <c r="L21" s="75" t="s">
        <v>5</v>
      </c>
      <c r="M21" s="34">
        <f t="shared" si="1"/>
        <v>400013</v>
      </c>
      <c r="N21" s="75" t="s">
        <v>86</v>
      </c>
      <c r="O21" s="21">
        <v>400</v>
      </c>
      <c r="P21" s="75" t="s">
        <v>48</v>
      </c>
      <c r="Q21" s="119"/>
    </row>
    <row r="22" spans="1:17" ht="15.5" outlineLevel="2" x14ac:dyDescent="0.35">
      <c r="A22" s="259"/>
      <c r="B22" s="255"/>
      <c r="C22" s="37" t="s">
        <v>503</v>
      </c>
      <c r="D22" s="126" t="s">
        <v>537</v>
      </c>
      <c r="E22" s="75">
        <v>2</v>
      </c>
      <c r="F22" s="75">
        <f t="shared" si="0"/>
        <v>1</v>
      </c>
      <c r="G22" s="121">
        <v>20</v>
      </c>
      <c r="H22" s="121">
        <v>400</v>
      </c>
      <c r="I22" s="121">
        <v>80</v>
      </c>
      <c r="J22" s="121">
        <v>100</v>
      </c>
      <c r="K22" s="121">
        <v>1</v>
      </c>
      <c r="L22" s="75" t="s">
        <v>5</v>
      </c>
      <c r="M22" s="34">
        <f t="shared" si="1"/>
        <v>400014</v>
      </c>
      <c r="N22" s="75" t="s">
        <v>86</v>
      </c>
      <c r="O22" s="21">
        <v>400</v>
      </c>
      <c r="P22" s="75" t="s">
        <v>48</v>
      </c>
      <c r="Q22" s="119"/>
    </row>
    <row r="23" spans="1:17" ht="15.5" outlineLevel="2" x14ac:dyDescent="0.35">
      <c r="A23" s="259"/>
      <c r="B23" s="255"/>
      <c r="C23" s="37" t="s">
        <v>79</v>
      </c>
      <c r="D23" s="37" t="s">
        <v>529</v>
      </c>
      <c r="E23" s="34">
        <v>2</v>
      </c>
      <c r="F23" s="34">
        <f t="shared" si="0"/>
        <v>1</v>
      </c>
      <c r="G23" s="34">
        <v>0</v>
      </c>
      <c r="H23" s="34">
        <v>1</v>
      </c>
      <c r="I23" s="34">
        <v>1</v>
      </c>
      <c r="J23" s="34">
        <v>1</v>
      </c>
      <c r="K23" s="21">
        <v>1</v>
      </c>
      <c r="L23" s="34" t="s">
        <v>5</v>
      </c>
      <c r="M23" s="34">
        <f t="shared" si="1"/>
        <v>400015</v>
      </c>
      <c r="N23" s="34" t="s">
        <v>86</v>
      </c>
      <c r="O23" s="21">
        <v>0</v>
      </c>
      <c r="P23" s="34" t="s">
        <v>8</v>
      </c>
      <c r="Q23" s="34"/>
    </row>
    <row r="24" spans="1:17" ht="15.5" outlineLevel="2" x14ac:dyDescent="0.35">
      <c r="A24" s="259"/>
      <c r="B24" s="255"/>
      <c r="C24" s="37" t="s">
        <v>499</v>
      </c>
      <c r="D24" s="126" t="s">
        <v>538</v>
      </c>
      <c r="E24" s="34">
        <v>2</v>
      </c>
      <c r="F24" s="34">
        <f t="shared" si="0"/>
        <v>1</v>
      </c>
      <c r="G24" s="21">
        <v>100</v>
      </c>
      <c r="H24" s="21">
        <v>10000</v>
      </c>
      <c r="I24" s="21">
        <v>100</v>
      </c>
      <c r="J24" s="21">
        <v>100</v>
      </c>
      <c r="K24" s="21">
        <v>1</v>
      </c>
      <c r="L24" s="34" t="s">
        <v>5</v>
      </c>
      <c r="M24" s="34">
        <f t="shared" si="1"/>
        <v>400016</v>
      </c>
      <c r="N24" s="75" t="s">
        <v>86</v>
      </c>
      <c r="O24" s="21">
        <v>1000</v>
      </c>
      <c r="P24" s="75" t="s">
        <v>48</v>
      </c>
      <c r="Q24" s="119"/>
    </row>
    <row r="25" spans="1:17" ht="15.5" outlineLevel="2" x14ac:dyDescent="0.35">
      <c r="A25" s="259"/>
      <c r="B25" s="255"/>
      <c r="C25" s="37" t="s">
        <v>354</v>
      </c>
      <c r="D25" s="37" t="s">
        <v>536</v>
      </c>
      <c r="E25" s="34">
        <v>2</v>
      </c>
      <c r="F25" s="34">
        <v>1</v>
      </c>
      <c r="G25" s="21">
        <v>0</v>
      </c>
      <c r="H25" s="21">
        <v>3</v>
      </c>
      <c r="I25" s="21">
        <v>1</v>
      </c>
      <c r="J25" s="21">
        <v>1</v>
      </c>
      <c r="K25" s="21">
        <v>1</v>
      </c>
      <c r="L25" s="34" t="s">
        <v>5</v>
      </c>
      <c r="M25" s="34">
        <f t="shared" si="1"/>
        <v>400017</v>
      </c>
      <c r="N25" s="34" t="s">
        <v>86</v>
      </c>
      <c r="O25" s="21">
        <v>0</v>
      </c>
      <c r="P25" s="34" t="s">
        <v>8</v>
      </c>
      <c r="Q25" s="134"/>
    </row>
    <row r="26" spans="1:17" outlineLevel="1" x14ac:dyDescent="0.35">
      <c r="A26" s="259"/>
      <c r="B26" s="255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outlineLevel="1" x14ac:dyDescent="0.35">
      <c r="A27" s="25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ht="15.5" outlineLevel="2" x14ac:dyDescent="0.35">
      <c r="A28" s="259"/>
      <c r="B28" s="254" t="s">
        <v>179</v>
      </c>
      <c r="C28" s="156" t="s">
        <v>183</v>
      </c>
      <c r="D28" s="156" t="s">
        <v>529</v>
      </c>
      <c r="E28" s="134">
        <v>2</v>
      </c>
      <c r="F28" s="134">
        <f>E28/2</f>
        <v>1</v>
      </c>
      <c r="G28" s="134">
        <v>0</v>
      </c>
      <c r="H28" s="134">
        <v>1</v>
      </c>
      <c r="I28" s="134">
        <v>1</v>
      </c>
      <c r="J28" s="134">
        <v>1</v>
      </c>
      <c r="K28" s="134">
        <v>1</v>
      </c>
      <c r="L28" s="134" t="s">
        <v>5</v>
      </c>
      <c r="M28" s="134">
        <f>M25+F25</f>
        <v>400018</v>
      </c>
      <c r="N28" s="134" t="s">
        <v>86</v>
      </c>
      <c r="O28" s="134">
        <v>1</v>
      </c>
      <c r="P28" s="134" t="s">
        <v>8</v>
      </c>
      <c r="Q28" s="134"/>
    </row>
    <row r="29" spans="1:17" ht="52.5" outlineLevel="2" x14ac:dyDescent="0.45">
      <c r="A29" s="259"/>
      <c r="B29" s="255"/>
      <c r="C29" s="124" t="s">
        <v>78</v>
      </c>
      <c r="D29" s="125" t="s">
        <v>628</v>
      </c>
      <c r="E29" s="34">
        <v>2</v>
      </c>
      <c r="F29" s="34">
        <f>E29/2</f>
        <v>1</v>
      </c>
      <c r="G29" s="34">
        <v>15</v>
      </c>
      <c r="H29" s="34">
        <v>150</v>
      </c>
      <c r="I29" s="34" t="s">
        <v>8</v>
      </c>
      <c r="J29" s="34" t="s">
        <v>8</v>
      </c>
      <c r="K29" s="120" t="s">
        <v>412</v>
      </c>
      <c r="L29" s="34" t="s">
        <v>5</v>
      </c>
      <c r="M29" s="34">
        <f>M28+F28</f>
        <v>400019</v>
      </c>
      <c r="N29" s="34" t="s">
        <v>86</v>
      </c>
      <c r="O29" s="34">
        <v>1000</v>
      </c>
      <c r="P29" s="34" t="s">
        <v>630</v>
      </c>
      <c r="Q29" s="34"/>
    </row>
    <row r="30" spans="1:17" ht="15.5" outlineLevel="1" x14ac:dyDescent="0.35">
      <c r="A30" s="259"/>
      <c r="B30" s="255"/>
      <c r="C30" s="37"/>
      <c r="D30" s="37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 spans="1:17" outlineLevel="1" x14ac:dyDescent="0.35">
      <c r="A31" s="25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62" outlineLevel="2" x14ac:dyDescent="0.35">
      <c r="A32" s="259"/>
      <c r="B32" s="255" t="s">
        <v>180</v>
      </c>
      <c r="C32" s="124" t="s">
        <v>183</v>
      </c>
      <c r="D32" s="125" t="s">
        <v>530</v>
      </c>
      <c r="E32" s="34">
        <v>2</v>
      </c>
      <c r="F32" s="34">
        <f t="shared" ref="F32" si="2">E32/2</f>
        <v>1</v>
      </c>
      <c r="G32" s="34">
        <v>0</v>
      </c>
      <c r="H32" s="34">
        <v>3</v>
      </c>
      <c r="I32" s="34">
        <v>1</v>
      </c>
      <c r="J32" s="34">
        <v>1</v>
      </c>
      <c r="K32" s="34">
        <v>1</v>
      </c>
      <c r="L32" s="34" t="s">
        <v>5</v>
      </c>
      <c r="M32" s="34">
        <f>M29+F29</f>
        <v>400020</v>
      </c>
      <c r="N32" s="34" t="s">
        <v>86</v>
      </c>
      <c r="O32" s="34">
        <v>0</v>
      </c>
      <c r="P32" s="34" t="s">
        <v>8</v>
      </c>
      <c r="Q32" s="34"/>
    </row>
    <row r="33" spans="1:17" ht="26.5" outlineLevel="2" x14ac:dyDescent="0.7">
      <c r="A33" s="259"/>
      <c r="B33" s="255"/>
      <c r="C33" s="37" t="s">
        <v>531</v>
      </c>
      <c r="D33" s="37" t="s">
        <v>629</v>
      </c>
      <c r="E33" s="34">
        <v>2</v>
      </c>
      <c r="F33" s="34">
        <f>E33/2</f>
        <v>1</v>
      </c>
      <c r="G33" s="21">
        <v>1</v>
      </c>
      <c r="H33" s="21">
        <v>6</v>
      </c>
      <c r="I33" s="21">
        <v>1</v>
      </c>
      <c r="J33" s="21">
        <v>1</v>
      </c>
      <c r="K33" s="120" t="s">
        <v>412</v>
      </c>
      <c r="L33" s="34" t="s">
        <v>5</v>
      </c>
      <c r="M33" s="34">
        <f t="shared" ref="M33:M40" si="3">M32+F32</f>
        <v>400021</v>
      </c>
      <c r="N33" s="34" t="s">
        <v>86</v>
      </c>
      <c r="O33" s="21">
        <v>60</v>
      </c>
      <c r="P33" s="34" t="s">
        <v>630</v>
      </c>
      <c r="Q33" s="34"/>
    </row>
    <row r="34" spans="1:17" ht="26.5" outlineLevel="2" x14ac:dyDescent="0.7">
      <c r="A34" s="259"/>
      <c r="B34" s="255"/>
      <c r="C34" s="37" t="s">
        <v>81</v>
      </c>
      <c r="D34" s="37" t="s">
        <v>532</v>
      </c>
      <c r="E34" s="34">
        <v>2</v>
      </c>
      <c r="F34" s="34">
        <f>E34/2</f>
        <v>1</v>
      </c>
      <c r="G34" s="21">
        <v>50</v>
      </c>
      <c r="H34" s="21">
        <v>95</v>
      </c>
      <c r="I34" s="21">
        <v>5</v>
      </c>
      <c r="J34" s="21">
        <v>5</v>
      </c>
      <c r="K34" s="21" t="s">
        <v>82</v>
      </c>
      <c r="L34" s="34" t="s">
        <v>5</v>
      </c>
      <c r="M34" s="34">
        <f t="shared" si="3"/>
        <v>400022</v>
      </c>
      <c r="N34" s="34" t="s">
        <v>86</v>
      </c>
      <c r="O34" s="21">
        <v>80</v>
      </c>
      <c r="P34" s="34" t="s">
        <v>85</v>
      </c>
      <c r="Q34" s="34"/>
    </row>
    <row r="35" spans="1:17" ht="15.5" outlineLevel="2" x14ac:dyDescent="0.35">
      <c r="A35" s="259"/>
      <c r="B35" s="255"/>
      <c r="C35" s="37" t="s">
        <v>79</v>
      </c>
      <c r="D35" s="37" t="s">
        <v>529</v>
      </c>
      <c r="E35" s="34">
        <v>2</v>
      </c>
      <c r="F35" s="34">
        <f t="shared" ref="F35:F36" si="4">E35/2</f>
        <v>1</v>
      </c>
      <c r="G35" s="21">
        <v>0</v>
      </c>
      <c r="H35" s="21">
        <v>1</v>
      </c>
      <c r="I35" s="21">
        <v>1</v>
      </c>
      <c r="J35" s="21">
        <v>1</v>
      </c>
      <c r="K35" s="21">
        <v>1</v>
      </c>
      <c r="L35" s="34" t="s">
        <v>5</v>
      </c>
      <c r="M35" s="34">
        <f t="shared" si="3"/>
        <v>400023</v>
      </c>
      <c r="N35" s="34" t="s">
        <v>86</v>
      </c>
      <c r="O35" s="21">
        <v>0</v>
      </c>
      <c r="P35" s="34" t="s">
        <v>8</v>
      </c>
      <c r="Q35" s="10"/>
    </row>
    <row r="36" spans="1:17" ht="15.5" outlineLevel="2" x14ac:dyDescent="0.35">
      <c r="A36" s="259"/>
      <c r="B36" s="255"/>
      <c r="C36" s="37" t="s">
        <v>499</v>
      </c>
      <c r="D36" s="126" t="s">
        <v>533</v>
      </c>
      <c r="E36" s="75">
        <v>2</v>
      </c>
      <c r="F36" s="75">
        <f t="shared" si="4"/>
        <v>1</v>
      </c>
      <c r="G36" s="121">
        <v>100</v>
      </c>
      <c r="H36" s="121">
        <v>5000</v>
      </c>
      <c r="I36" s="121">
        <v>100</v>
      </c>
      <c r="J36" s="121">
        <v>100</v>
      </c>
      <c r="K36" s="121">
        <v>1</v>
      </c>
      <c r="L36" s="75" t="s">
        <v>5</v>
      </c>
      <c r="M36" s="34">
        <f t="shared" si="3"/>
        <v>400024</v>
      </c>
      <c r="N36" s="75" t="s">
        <v>86</v>
      </c>
      <c r="O36" s="21">
        <v>1000</v>
      </c>
      <c r="P36" s="75" t="s">
        <v>48</v>
      </c>
      <c r="Q36" s="75"/>
    </row>
    <row r="37" spans="1:17" ht="15.5" outlineLevel="2" x14ac:dyDescent="0.35">
      <c r="A37" s="259"/>
      <c r="B37" s="255"/>
      <c r="C37" s="37" t="s">
        <v>80</v>
      </c>
      <c r="D37" s="37" t="s">
        <v>529</v>
      </c>
      <c r="E37" s="34">
        <v>2</v>
      </c>
      <c r="F37" s="34">
        <f>E37/2</f>
        <v>1</v>
      </c>
      <c r="G37" s="21">
        <v>0</v>
      </c>
      <c r="H37" s="21">
        <v>1</v>
      </c>
      <c r="I37" s="21">
        <v>1</v>
      </c>
      <c r="J37" s="21">
        <v>1</v>
      </c>
      <c r="K37" s="21">
        <v>1</v>
      </c>
      <c r="L37" s="34" t="s">
        <v>5</v>
      </c>
      <c r="M37" s="34">
        <f t="shared" si="3"/>
        <v>400025</v>
      </c>
      <c r="N37" s="34" t="s">
        <v>86</v>
      </c>
      <c r="O37" s="21">
        <v>0</v>
      </c>
      <c r="P37" s="34" t="s">
        <v>8</v>
      </c>
      <c r="Q37" s="10"/>
    </row>
    <row r="38" spans="1:17" ht="15.5" outlineLevel="2" x14ac:dyDescent="0.35">
      <c r="A38" s="259"/>
      <c r="B38" s="255"/>
      <c r="C38" s="37" t="s">
        <v>500</v>
      </c>
      <c r="D38" s="126" t="s">
        <v>534</v>
      </c>
      <c r="E38" s="75">
        <v>2</v>
      </c>
      <c r="F38" s="75">
        <f t="shared" ref="F38:F39" si="5">E38/2</f>
        <v>1</v>
      </c>
      <c r="G38" s="121">
        <v>100</v>
      </c>
      <c r="H38" s="121">
        <v>1000</v>
      </c>
      <c r="I38" s="121">
        <v>100</v>
      </c>
      <c r="J38" s="121">
        <v>100</v>
      </c>
      <c r="K38" s="121">
        <v>1</v>
      </c>
      <c r="L38" s="75" t="s">
        <v>5</v>
      </c>
      <c r="M38" s="34">
        <f t="shared" si="3"/>
        <v>400026</v>
      </c>
      <c r="N38" s="75" t="s">
        <v>86</v>
      </c>
      <c r="O38" s="21">
        <v>400</v>
      </c>
      <c r="P38" s="75" t="s">
        <v>48</v>
      </c>
      <c r="Q38" s="75"/>
    </row>
    <row r="39" spans="1:17" ht="15.5" outlineLevel="2" x14ac:dyDescent="0.35">
      <c r="A39" s="259"/>
      <c r="B39" s="255"/>
      <c r="C39" s="37" t="s">
        <v>501</v>
      </c>
      <c r="D39" s="126" t="s">
        <v>535</v>
      </c>
      <c r="E39" s="34">
        <v>2</v>
      </c>
      <c r="F39" s="34">
        <f t="shared" si="5"/>
        <v>1</v>
      </c>
      <c r="G39" s="21">
        <v>100</v>
      </c>
      <c r="H39" s="21">
        <v>400</v>
      </c>
      <c r="I39" s="21">
        <v>100</v>
      </c>
      <c r="J39" s="21">
        <v>100</v>
      </c>
      <c r="K39" s="21">
        <v>1</v>
      </c>
      <c r="L39" s="34" t="s">
        <v>5</v>
      </c>
      <c r="M39" s="34">
        <f t="shared" si="3"/>
        <v>400027</v>
      </c>
      <c r="N39" s="75" t="s">
        <v>86</v>
      </c>
      <c r="O39" s="21">
        <v>400</v>
      </c>
      <c r="P39" s="75" t="s">
        <v>48</v>
      </c>
      <c r="Q39" s="75"/>
    </row>
    <row r="40" spans="1:17" ht="15.5" outlineLevel="2" x14ac:dyDescent="0.35">
      <c r="A40" s="259"/>
      <c r="B40" s="255"/>
      <c r="C40" s="37" t="s">
        <v>353</v>
      </c>
      <c r="D40" s="37" t="s">
        <v>536</v>
      </c>
      <c r="E40" s="34">
        <v>2</v>
      </c>
      <c r="F40" s="34">
        <v>1</v>
      </c>
      <c r="G40" s="21">
        <v>0</v>
      </c>
      <c r="H40" s="21">
        <v>3</v>
      </c>
      <c r="I40" s="21">
        <v>1</v>
      </c>
      <c r="J40" s="21">
        <v>1</v>
      </c>
      <c r="K40" s="21">
        <v>1</v>
      </c>
      <c r="L40" s="34" t="s">
        <v>5</v>
      </c>
      <c r="M40" s="34">
        <f t="shared" si="3"/>
        <v>400028</v>
      </c>
      <c r="N40" s="34" t="s">
        <v>86</v>
      </c>
      <c r="O40" s="21">
        <v>0</v>
      </c>
      <c r="P40" s="34" t="s">
        <v>8</v>
      </c>
      <c r="Q40" s="134"/>
    </row>
    <row r="41" spans="1:17" ht="15.5" outlineLevel="1" x14ac:dyDescent="0.35">
      <c r="A41" s="259"/>
      <c r="B41" s="255"/>
      <c r="C41" s="37"/>
      <c r="D41" s="37"/>
      <c r="E41" s="34"/>
      <c r="F41" s="34"/>
      <c r="G41" s="21"/>
      <c r="H41" s="21"/>
      <c r="I41" s="21"/>
      <c r="J41" s="21"/>
      <c r="K41" s="21"/>
      <c r="L41" s="34"/>
      <c r="M41" s="34"/>
      <c r="N41" s="34"/>
      <c r="O41" s="21"/>
      <c r="P41" s="34"/>
      <c r="Q41" s="10"/>
    </row>
    <row r="42" spans="1:17" outlineLevel="1" x14ac:dyDescent="0.35">
      <c r="A42" s="25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ht="62" outlineLevel="2" x14ac:dyDescent="0.35">
      <c r="A43" s="259"/>
      <c r="B43" s="255" t="s">
        <v>352</v>
      </c>
      <c r="C43" s="124" t="s">
        <v>183</v>
      </c>
      <c r="D43" s="125" t="s">
        <v>530</v>
      </c>
      <c r="E43" s="34">
        <v>2</v>
      </c>
      <c r="F43" s="34">
        <f>E43/2</f>
        <v>1</v>
      </c>
      <c r="G43" s="34">
        <v>0</v>
      </c>
      <c r="H43" s="34">
        <v>3</v>
      </c>
      <c r="I43" s="34">
        <v>1</v>
      </c>
      <c r="J43" s="34">
        <v>1</v>
      </c>
      <c r="K43" s="34">
        <v>1</v>
      </c>
      <c r="L43" s="34" t="s">
        <v>5</v>
      </c>
      <c r="M43" s="34">
        <f>M40+F40</f>
        <v>400029</v>
      </c>
      <c r="N43" s="34" t="s">
        <v>86</v>
      </c>
      <c r="O43" s="34">
        <v>0</v>
      </c>
      <c r="P43" s="34" t="s">
        <v>8</v>
      </c>
      <c r="Q43" s="34"/>
    </row>
    <row r="44" spans="1:17" ht="17.5" outlineLevel="2" x14ac:dyDescent="0.45">
      <c r="A44" s="259"/>
      <c r="B44" s="255"/>
      <c r="C44" s="37" t="s">
        <v>641</v>
      </c>
      <c r="D44" s="37" t="s">
        <v>642</v>
      </c>
      <c r="E44" s="34">
        <v>2</v>
      </c>
      <c r="F44" s="34">
        <f>E44/2</f>
        <v>1</v>
      </c>
      <c r="G44" s="34">
        <v>50</v>
      </c>
      <c r="H44" s="34">
        <v>200</v>
      </c>
      <c r="I44" s="34">
        <v>5</v>
      </c>
      <c r="J44" s="34">
        <v>5</v>
      </c>
      <c r="K44" s="34" t="s">
        <v>82</v>
      </c>
      <c r="L44" s="34" t="s">
        <v>5</v>
      </c>
      <c r="M44" s="34">
        <f>M43+F43</f>
        <v>400030</v>
      </c>
      <c r="N44" s="34" t="s">
        <v>86</v>
      </c>
      <c r="O44" s="34">
        <v>100</v>
      </c>
      <c r="P44" s="34" t="s">
        <v>639</v>
      </c>
      <c r="Q44" s="34"/>
    </row>
    <row r="45" spans="1:17" ht="17.5" outlineLevel="2" x14ac:dyDescent="0.45">
      <c r="A45" s="259"/>
      <c r="B45" s="255"/>
      <c r="C45" s="37" t="s">
        <v>81</v>
      </c>
      <c r="D45" s="37" t="s">
        <v>541</v>
      </c>
      <c r="E45" s="34">
        <v>2</v>
      </c>
      <c r="F45" s="34">
        <f>E45/2</f>
        <v>1</v>
      </c>
      <c r="G45" s="34">
        <v>50</v>
      </c>
      <c r="H45" s="34">
        <v>95</v>
      </c>
      <c r="I45" s="34">
        <v>5</v>
      </c>
      <c r="J45" s="34">
        <v>5</v>
      </c>
      <c r="K45" s="34" t="s">
        <v>82</v>
      </c>
      <c r="L45" s="34" t="s">
        <v>5</v>
      </c>
      <c r="M45" s="34">
        <f>M44+F44</f>
        <v>400031</v>
      </c>
      <c r="N45" s="34" t="s">
        <v>86</v>
      </c>
      <c r="O45" s="34">
        <v>80</v>
      </c>
      <c r="P45" s="34" t="s">
        <v>643</v>
      </c>
      <c r="Q45" s="34"/>
    </row>
    <row r="46" spans="1:17" ht="15.5" outlineLevel="2" x14ac:dyDescent="0.35">
      <c r="A46" s="259"/>
      <c r="B46" s="255"/>
      <c r="C46" s="128" t="s">
        <v>498</v>
      </c>
      <c r="D46" s="129" t="s">
        <v>627</v>
      </c>
      <c r="E46" s="75">
        <v>2</v>
      </c>
      <c r="F46" s="75">
        <v>1</v>
      </c>
      <c r="G46" s="21">
        <v>0</v>
      </c>
      <c r="H46" s="21">
        <v>0</v>
      </c>
      <c r="I46" s="21" t="s">
        <v>8</v>
      </c>
      <c r="J46" s="21" t="s">
        <v>8</v>
      </c>
      <c r="K46" s="120" t="s">
        <v>412</v>
      </c>
      <c r="L46" s="75" t="s">
        <v>5</v>
      </c>
      <c r="M46" s="34">
        <f>M45+F45</f>
        <v>400032</v>
      </c>
      <c r="N46" s="75" t="s">
        <v>86</v>
      </c>
      <c r="O46" s="21">
        <v>0</v>
      </c>
      <c r="P46" s="75" t="s">
        <v>8</v>
      </c>
      <c r="Q46" s="34"/>
    </row>
    <row r="47" spans="1:17" ht="15.5" outlineLevel="1" x14ac:dyDescent="0.35">
      <c r="A47" s="259"/>
      <c r="B47" s="255"/>
      <c r="C47" s="37"/>
      <c r="D47" s="37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</row>
    <row r="48" spans="1:17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ht="15.5" x14ac:dyDescent="0.35">
      <c r="A50" s="157"/>
      <c r="B50" s="256" t="s">
        <v>646</v>
      </c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8"/>
    </row>
    <row r="51" spans="1:17" ht="62" outlineLevel="2" x14ac:dyDescent="0.35">
      <c r="A51" s="260" t="s">
        <v>647</v>
      </c>
      <c r="B51" s="254" t="s">
        <v>182</v>
      </c>
      <c r="C51" s="158" t="s">
        <v>183</v>
      </c>
      <c r="D51" s="159" t="s">
        <v>530</v>
      </c>
      <c r="E51" s="134">
        <v>2</v>
      </c>
      <c r="F51" s="134">
        <f>E51/2</f>
        <v>1</v>
      </c>
      <c r="G51" s="134">
        <v>0</v>
      </c>
      <c r="H51" s="134">
        <v>3</v>
      </c>
      <c r="I51" s="134">
        <v>1</v>
      </c>
      <c r="J51" s="134">
        <v>1</v>
      </c>
      <c r="K51" s="134">
        <v>1</v>
      </c>
      <c r="L51" s="134" t="s">
        <v>5</v>
      </c>
      <c r="M51" s="134">
        <v>400251</v>
      </c>
      <c r="N51" s="134" t="s">
        <v>86</v>
      </c>
      <c r="O51" s="134">
        <v>0</v>
      </c>
      <c r="P51" s="134" t="s">
        <v>8</v>
      </c>
      <c r="Q51" s="134"/>
    </row>
    <row r="52" spans="1:17" ht="17.5" outlineLevel="2" x14ac:dyDescent="0.45">
      <c r="A52" s="261"/>
      <c r="B52" s="255"/>
      <c r="C52" s="37" t="s">
        <v>636</v>
      </c>
      <c r="D52" s="37" t="s">
        <v>637</v>
      </c>
      <c r="E52" s="34">
        <v>2</v>
      </c>
      <c r="F52" s="34">
        <f>E52/2</f>
        <v>1</v>
      </c>
      <c r="G52" s="34">
        <v>40</v>
      </c>
      <c r="H52" s="34">
        <v>100</v>
      </c>
      <c r="I52" s="34">
        <v>1</v>
      </c>
      <c r="J52" s="34">
        <v>1</v>
      </c>
      <c r="K52" s="34" t="s">
        <v>82</v>
      </c>
      <c r="L52" s="34" t="s">
        <v>5</v>
      </c>
      <c r="M52" s="34">
        <f>M51+F51</f>
        <v>400252</v>
      </c>
      <c r="N52" s="34" t="s">
        <v>86</v>
      </c>
      <c r="O52" s="21">
        <v>60</v>
      </c>
      <c r="P52" s="34" t="s">
        <v>630</v>
      </c>
      <c r="Q52" s="10"/>
    </row>
    <row r="53" spans="1:17" ht="17.5" outlineLevel="2" x14ac:dyDescent="0.45">
      <c r="A53" s="261"/>
      <c r="B53" s="255"/>
      <c r="C53" s="37" t="s">
        <v>81</v>
      </c>
      <c r="D53" s="37" t="s">
        <v>638</v>
      </c>
      <c r="E53" s="34">
        <v>2</v>
      </c>
      <c r="F53" s="34">
        <f>E53/2</f>
        <v>1</v>
      </c>
      <c r="G53" s="34">
        <v>50</v>
      </c>
      <c r="H53" s="34">
        <v>95</v>
      </c>
      <c r="I53" s="34">
        <v>1</v>
      </c>
      <c r="J53" s="34">
        <v>1</v>
      </c>
      <c r="K53" s="34" t="s">
        <v>82</v>
      </c>
      <c r="L53" s="34" t="s">
        <v>5</v>
      </c>
      <c r="M53" s="34">
        <f>M52 + F52</f>
        <v>400253</v>
      </c>
      <c r="N53" s="34" t="s">
        <v>86</v>
      </c>
      <c r="O53" s="34">
        <v>50</v>
      </c>
      <c r="P53" s="34" t="s">
        <v>639</v>
      </c>
      <c r="Q53" s="34"/>
    </row>
    <row r="54" spans="1:17" ht="15.5" outlineLevel="2" x14ac:dyDescent="0.35">
      <c r="A54" s="261"/>
      <c r="B54" s="255"/>
      <c r="C54" s="37" t="s">
        <v>87</v>
      </c>
      <c r="D54" s="37" t="s">
        <v>539</v>
      </c>
      <c r="E54" s="34">
        <v>2</v>
      </c>
      <c r="F54" s="34">
        <f>E54/2</f>
        <v>1</v>
      </c>
      <c r="G54" s="34">
        <v>0</v>
      </c>
      <c r="H54" s="34">
        <v>20</v>
      </c>
      <c r="I54" s="34" t="s">
        <v>8</v>
      </c>
      <c r="J54" s="34" t="s">
        <v>8</v>
      </c>
      <c r="K54" s="34">
        <v>1</v>
      </c>
      <c r="L54" s="34" t="s">
        <v>5</v>
      </c>
      <c r="M54" s="34">
        <f>M53 + F53</f>
        <v>400254</v>
      </c>
      <c r="N54" s="34" t="s">
        <v>86</v>
      </c>
      <c r="O54" s="34">
        <v>0</v>
      </c>
      <c r="P54" s="34" t="s">
        <v>8</v>
      </c>
      <c r="Q54" s="34"/>
    </row>
    <row r="55" spans="1:17" ht="77.5" outlineLevel="2" x14ac:dyDescent="0.35">
      <c r="A55" s="261"/>
      <c r="B55" s="255"/>
      <c r="C55" s="124" t="s">
        <v>88</v>
      </c>
      <c r="D55" s="125" t="s">
        <v>570</v>
      </c>
      <c r="E55" s="34">
        <v>2</v>
      </c>
      <c r="F55" s="34">
        <f>E55/2</f>
        <v>1</v>
      </c>
      <c r="G55" s="34">
        <v>1</v>
      </c>
      <c r="H55" s="34">
        <v>5</v>
      </c>
      <c r="I55" s="34">
        <v>1</v>
      </c>
      <c r="J55" s="34">
        <v>1</v>
      </c>
      <c r="K55" s="34">
        <v>1</v>
      </c>
      <c r="L55" s="34" t="s">
        <v>5</v>
      </c>
      <c r="M55" s="34">
        <f>M54 + F54</f>
        <v>400255</v>
      </c>
      <c r="N55" s="34" t="s">
        <v>86</v>
      </c>
      <c r="O55" s="34">
        <v>0</v>
      </c>
      <c r="P55" s="34" t="s">
        <v>8</v>
      </c>
      <c r="Q55" s="34"/>
    </row>
    <row r="56" spans="1:17" ht="17.5" outlineLevel="2" x14ac:dyDescent="0.45">
      <c r="A56" s="261"/>
      <c r="B56" s="255"/>
      <c r="C56" s="37" t="s">
        <v>640</v>
      </c>
      <c r="D56" s="126" t="s">
        <v>540</v>
      </c>
      <c r="E56" s="75">
        <v>2</v>
      </c>
      <c r="F56" s="75">
        <v>1</v>
      </c>
      <c r="G56" s="21">
        <v>5</v>
      </c>
      <c r="H56" s="21">
        <v>300</v>
      </c>
      <c r="I56" s="21" t="s">
        <v>8</v>
      </c>
      <c r="J56" s="21" t="s">
        <v>8</v>
      </c>
      <c r="K56" s="120" t="s">
        <v>412</v>
      </c>
      <c r="L56" s="75" t="s">
        <v>5</v>
      </c>
      <c r="M56" s="34">
        <f>M55 + F55</f>
        <v>400256</v>
      </c>
      <c r="N56" s="75" t="s">
        <v>86</v>
      </c>
      <c r="O56" s="21">
        <v>5</v>
      </c>
      <c r="P56" s="75" t="s">
        <v>173</v>
      </c>
      <c r="Q56" s="119"/>
    </row>
    <row r="57" spans="1:17" ht="15.5" outlineLevel="1" x14ac:dyDescent="0.35">
      <c r="A57" s="261"/>
      <c r="B57" s="255"/>
      <c r="C57" s="37"/>
      <c r="D57" s="37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1"/>
      <c r="P57" s="34"/>
      <c r="Q57" s="10"/>
    </row>
    <row r="58" spans="1:17" outlineLevel="1" x14ac:dyDescent="0.35">
      <c r="A58" s="26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ht="62" outlineLevel="2" x14ac:dyDescent="0.35">
      <c r="A59" s="261"/>
      <c r="B59" s="255" t="s">
        <v>181</v>
      </c>
      <c r="C59" s="124" t="s">
        <v>183</v>
      </c>
      <c r="D59" s="125" t="s">
        <v>530</v>
      </c>
      <c r="E59" s="34">
        <v>2</v>
      </c>
      <c r="F59" s="34">
        <f t="shared" ref="F59:F68" si="6">E59/2</f>
        <v>1</v>
      </c>
      <c r="G59" s="34">
        <v>0</v>
      </c>
      <c r="H59" s="34">
        <v>3</v>
      </c>
      <c r="I59" s="34">
        <v>1</v>
      </c>
      <c r="J59" s="34">
        <v>1</v>
      </c>
      <c r="K59" s="21">
        <v>1</v>
      </c>
      <c r="L59" s="34" t="s">
        <v>5</v>
      </c>
      <c r="M59" s="34">
        <f>M56+F56</f>
        <v>400257</v>
      </c>
      <c r="N59" s="34" t="s">
        <v>86</v>
      </c>
      <c r="O59" s="21">
        <v>1</v>
      </c>
      <c r="P59" s="34" t="s">
        <v>8</v>
      </c>
      <c r="Q59" s="34"/>
    </row>
    <row r="60" spans="1:17" ht="15.5" outlineLevel="2" x14ac:dyDescent="0.35">
      <c r="A60" s="261"/>
      <c r="B60" s="255"/>
      <c r="C60" s="37" t="s">
        <v>83</v>
      </c>
      <c r="D60" s="37" t="s">
        <v>529</v>
      </c>
      <c r="E60" s="34">
        <v>2</v>
      </c>
      <c r="F60" s="34">
        <f t="shared" si="6"/>
        <v>1</v>
      </c>
      <c r="G60" s="34">
        <v>0</v>
      </c>
      <c r="H60" s="34">
        <v>1</v>
      </c>
      <c r="I60" s="34">
        <v>1</v>
      </c>
      <c r="J60" s="34">
        <v>1</v>
      </c>
      <c r="K60" s="21">
        <v>1</v>
      </c>
      <c r="L60" s="34" t="s">
        <v>5</v>
      </c>
      <c r="M60" s="34">
        <f t="shared" ref="M60:M69" si="7">M59+F59</f>
        <v>400258</v>
      </c>
      <c r="N60" s="34" t="s">
        <v>86</v>
      </c>
      <c r="O60" s="21">
        <v>0</v>
      </c>
      <c r="P60" s="34" t="s">
        <v>8</v>
      </c>
      <c r="Q60" s="34"/>
    </row>
    <row r="61" spans="1:17" ht="26.5" outlineLevel="2" x14ac:dyDescent="0.45">
      <c r="A61" s="261"/>
      <c r="B61" s="255"/>
      <c r="C61" s="127" t="s">
        <v>632</v>
      </c>
      <c r="D61" s="37" t="s">
        <v>631</v>
      </c>
      <c r="E61" s="34">
        <v>2</v>
      </c>
      <c r="F61" s="34">
        <f t="shared" si="6"/>
        <v>1</v>
      </c>
      <c r="G61" s="34">
        <v>60</v>
      </c>
      <c r="H61" s="34">
        <v>1200</v>
      </c>
      <c r="I61" s="34">
        <v>5</v>
      </c>
      <c r="J61" s="34">
        <v>5</v>
      </c>
      <c r="K61" s="21" t="s">
        <v>82</v>
      </c>
      <c r="L61" s="34" t="s">
        <v>5</v>
      </c>
      <c r="M61" s="34">
        <f t="shared" si="7"/>
        <v>400259</v>
      </c>
      <c r="N61" s="34" t="s">
        <v>86</v>
      </c>
      <c r="O61" s="21">
        <v>600</v>
      </c>
      <c r="P61" s="34" t="s">
        <v>630</v>
      </c>
      <c r="Q61" s="10"/>
    </row>
    <row r="62" spans="1:17" ht="26.5" outlineLevel="2" x14ac:dyDescent="0.45">
      <c r="A62" s="261"/>
      <c r="B62" s="255"/>
      <c r="C62" s="127" t="s">
        <v>633</v>
      </c>
      <c r="D62" s="37" t="s">
        <v>631</v>
      </c>
      <c r="E62" s="34">
        <v>2</v>
      </c>
      <c r="F62" s="34">
        <f t="shared" si="6"/>
        <v>1</v>
      </c>
      <c r="G62" s="34">
        <v>60</v>
      </c>
      <c r="H62" s="34">
        <v>1200</v>
      </c>
      <c r="I62" s="34">
        <v>5</v>
      </c>
      <c r="J62" s="34">
        <v>5</v>
      </c>
      <c r="K62" s="21" t="s">
        <v>82</v>
      </c>
      <c r="L62" s="34" t="s">
        <v>5</v>
      </c>
      <c r="M62" s="34">
        <f t="shared" si="7"/>
        <v>400260</v>
      </c>
      <c r="N62" s="34" t="s">
        <v>86</v>
      </c>
      <c r="O62" s="21">
        <v>600</v>
      </c>
      <c r="P62" s="34" t="s">
        <v>630</v>
      </c>
      <c r="Q62" s="10"/>
    </row>
    <row r="63" spans="1:17" ht="26.5" outlineLevel="2" x14ac:dyDescent="0.7">
      <c r="A63" s="261"/>
      <c r="B63" s="255"/>
      <c r="C63" s="37" t="s">
        <v>81</v>
      </c>
      <c r="D63" s="37" t="s">
        <v>634</v>
      </c>
      <c r="E63" s="34">
        <v>2</v>
      </c>
      <c r="F63" s="34">
        <f t="shared" si="6"/>
        <v>1</v>
      </c>
      <c r="G63" s="34">
        <v>50</v>
      </c>
      <c r="H63" s="34">
        <v>95</v>
      </c>
      <c r="I63" s="34">
        <v>5</v>
      </c>
      <c r="J63" s="34">
        <v>5</v>
      </c>
      <c r="K63" s="21" t="s">
        <v>82</v>
      </c>
      <c r="L63" s="34" t="s">
        <v>5</v>
      </c>
      <c r="M63" s="34">
        <f t="shared" si="7"/>
        <v>400261</v>
      </c>
      <c r="N63" s="34" t="s">
        <v>86</v>
      </c>
      <c r="O63" s="21">
        <v>50</v>
      </c>
      <c r="P63" s="34" t="s">
        <v>635</v>
      </c>
      <c r="Q63" s="34"/>
    </row>
    <row r="64" spans="1:17" ht="15.5" outlineLevel="2" x14ac:dyDescent="0.35">
      <c r="A64" s="261"/>
      <c r="B64" s="255"/>
      <c r="C64" s="37" t="s">
        <v>84</v>
      </c>
      <c r="D64" s="37" t="s">
        <v>529</v>
      </c>
      <c r="E64" s="34">
        <v>2</v>
      </c>
      <c r="F64" s="34">
        <f t="shared" si="6"/>
        <v>1</v>
      </c>
      <c r="G64" s="34">
        <v>0</v>
      </c>
      <c r="H64" s="34">
        <v>1</v>
      </c>
      <c r="I64" s="34">
        <v>1</v>
      </c>
      <c r="J64" s="34">
        <v>1</v>
      </c>
      <c r="K64" s="21">
        <v>1</v>
      </c>
      <c r="L64" s="34" t="s">
        <v>5</v>
      </c>
      <c r="M64" s="34">
        <f t="shared" si="7"/>
        <v>400262</v>
      </c>
      <c r="N64" s="34" t="s">
        <v>86</v>
      </c>
      <c r="O64" s="21">
        <v>0</v>
      </c>
      <c r="P64" s="34" t="s">
        <v>8</v>
      </c>
      <c r="Q64" s="34"/>
    </row>
    <row r="65" spans="1:17" ht="15.5" outlineLevel="2" x14ac:dyDescent="0.35">
      <c r="A65" s="261"/>
      <c r="B65" s="255"/>
      <c r="C65" s="37" t="s">
        <v>502</v>
      </c>
      <c r="D65" s="126" t="s">
        <v>537</v>
      </c>
      <c r="E65" s="75">
        <v>2</v>
      </c>
      <c r="F65" s="75">
        <f t="shared" si="6"/>
        <v>1</v>
      </c>
      <c r="G65" s="121">
        <v>20</v>
      </c>
      <c r="H65" s="121">
        <v>400</v>
      </c>
      <c r="I65" s="121">
        <v>80</v>
      </c>
      <c r="J65" s="121">
        <v>100</v>
      </c>
      <c r="K65" s="121">
        <v>1</v>
      </c>
      <c r="L65" s="75" t="s">
        <v>5</v>
      </c>
      <c r="M65" s="34">
        <f t="shared" si="7"/>
        <v>400263</v>
      </c>
      <c r="N65" s="75" t="s">
        <v>86</v>
      </c>
      <c r="O65" s="21">
        <v>400</v>
      </c>
      <c r="P65" s="75" t="s">
        <v>48</v>
      </c>
      <c r="Q65" s="119"/>
    </row>
    <row r="66" spans="1:17" ht="15.5" outlineLevel="2" x14ac:dyDescent="0.35">
      <c r="A66" s="261"/>
      <c r="B66" s="255"/>
      <c r="C66" s="37" t="s">
        <v>503</v>
      </c>
      <c r="D66" s="126" t="s">
        <v>537</v>
      </c>
      <c r="E66" s="75">
        <v>2</v>
      </c>
      <c r="F66" s="75">
        <f t="shared" si="6"/>
        <v>1</v>
      </c>
      <c r="G66" s="121">
        <v>20</v>
      </c>
      <c r="H66" s="121">
        <v>400</v>
      </c>
      <c r="I66" s="121">
        <v>80</v>
      </c>
      <c r="J66" s="121">
        <v>100</v>
      </c>
      <c r="K66" s="121">
        <v>1</v>
      </c>
      <c r="L66" s="75" t="s">
        <v>5</v>
      </c>
      <c r="M66" s="34">
        <f t="shared" si="7"/>
        <v>400264</v>
      </c>
      <c r="N66" s="75" t="s">
        <v>86</v>
      </c>
      <c r="O66" s="21">
        <v>400</v>
      </c>
      <c r="P66" s="75" t="s">
        <v>48</v>
      </c>
      <c r="Q66" s="119"/>
    </row>
    <row r="67" spans="1:17" ht="15.5" outlineLevel="2" x14ac:dyDescent="0.35">
      <c r="A67" s="261"/>
      <c r="B67" s="255"/>
      <c r="C67" s="37" t="s">
        <v>79</v>
      </c>
      <c r="D67" s="37" t="s">
        <v>529</v>
      </c>
      <c r="E67" s="34">
        <v>2</v>
      </c>
      <c r="F67" s="34">
        <f t="shared" si="6"/>
        <v>1</v>
      </c>
      <c r="G67" s="34">
        <v>0</v>
      </c>
      <c r="H67" s="34">
        <v>1</v>
      </c>
      <c r="I67" s="34">
        <v>1</v>
      </c>
      <c r="J67" s="34">
        <v>1</v>
      </c>
      <c r="K67" s="21">
        <v>1</v>
      </c>
      <c r="L67" s="34" t="s">
        <v>5</v>
      </c>
      <c r="M67" s="34">
        <f t="shared" si="7"/>
        <v>400265</v>
      </c>
      <c r="N67" s="34" t="s">
        <v>86</v>
      </c>
      <c r="O67" s="21">
        <v>0</v>
      </c>
      <c r="P67" s="34" t="s">
        <v>8</v>
      </c>
      <c r="Q67" s="34"/>
    </row>
    <row r="68" spans="1:17" ht="15.5" outlineLevel="2" x14ac:dyDescent="0.35">
      <c r="A68" s="261"/>
      <c r="B68" s="255"/>
      <c r="C68" s="37" t="s">
        <v>499</v>
      </c>
      <c r="D68" s="126" t="s">
        <v>538</v>
      </c>
      <c r="E68" s="34">
        <v>2</v>
      </c>
      <c r="F68" s="34">
        <f t="shared" si="6"/>
        <v>1</v>
      </c>
      <c r="G68" s="21">
        <v>100</v>
      </c>
      <c r="H68" s="21">
        <v>10000</v>
      </c>
      <c r="I68" s="21">
        <v>100</v>
      </c>
      <c r="J68" s="21">
        <v>100</v>
      </c>
      <c r="K68" s="21">
        <v>1</v>
      </c>
      <c r="L68" s="34" t="s">
        <v>5</v>
      </c>
      <c r="M68" s="34">
        <f t="shared" si="7"/>
        <v>400266</v>
      </c>
      <c r="N68" s="75" t="s">
        <v>86</v>
      </c>
      <c r="O68" s="21">
        <v>1000</v>
      </c>
      <c r="P68" s="75" t="s">
        <v>48</v>
      </c>
      <c r="Q68" s="119"/>
    </row>
    <row r="69" spans="1:17" ht="15.5" outlineLevel="2" x14ac:dyDescent="0.35">
      <c r="A69" s="261"/>
      <c r="B69" s="255"/>
      <c r="C69" s="37" t="s">
        <v>354</v>
      </c>
      <c r="D69" s="37" t="s">
        <v>536</v>
      </c>
      <c r="E69" s="34">
        <v>2</v>
      </c>
      <c r="F69" s="34">
        <v>1</v>
      </c>
      <c r="G69" s="21">
        <v>0</v>
      </c>
      <c r="H69" s="21">
        <v>3</v>
      </c>
      <c r="I69" s="21">
        <v>1</v>
      </c>
      <c r="J69" s="21">
        <v>1</v>
      </c>
      <c r="K69" s="21">
        <v>1</v>
      </c>
      <c r="L69" s="34" t="s">
        <v>5</v>
      </c>
      <c r="M69" s="34">
        <f t="shared" si="7"/>
        <v>400267</v>
      </c>
      <c r="N69" s="34" t="s">
        <v>86</v>
      </c>
      <c r="O69" s="21">
        <v>0</v>
      </c>
      <c r="P69" s="34" t="s">
        <v>8</v>
      </c>
      <c r="Q69" s="134"/>
    </row>
    <row r="70" spans="1:17" outlineLevel="1" x14ac:dyDescent="0.35">
      <c r="A70" s="261"/>
      <c r="B70" s="255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outlineLevel="1" x14ac:dyDescent="0.35">
      <c r="A71" s="26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ht="15.5" outlineLevel="2" x14ac:dyDescent="0.35">
      <c r="A72" s="261"/>
      <c r="B72" s="254" t="s">
        <v>179</v>
      </c>
      <c r="C72" s="156" t="s">
        <v>183</v>
      </c>
      <c r="D72" s="156" t="s">
        <v>529</v>
      </c>
      <c r="E72" s="134">
        <v>2</v>
      </c>
      <c r="F72" s="134">
        <f>E72/2</f>
        <v>1</v>
      </c>
      <c r="G72" s="134">
        <v>0</v>
      </c>
      <c r="H72" s="134">
        <v>1</v>
      </c>
      <c r="I72" s="134">
        <v>1</v>
      </c>
      <c r="J72" s="134">
        <v>1</v>
      </c>
      <c r="K72" s="134">
        <v>1</v>
      </c>
      <c r="L72" s="134" t="s">
        <v>5</v>
      </c>
      <c r="M72" s="134">
        <f>M69+F72</f>
        <v>400268</v>
      </c>
      <c r="N72" s="134" t="s">
        <v>86</v>
      </c>
      <c r="O72" s="134">
        <v>1</v>
      </c>
      <c r="P72" s="134" t="s">
        <v>8</v>
      </c>
      <c r="Q72" s="134"/>
    </row>
    <row r="73" spans="1:17" ht="52.5" outlineLevel="2" x14ac:dyDescent="0.45">
      <c r="A73" s="261"/>
      <c r="B73" s="255"/>
      <c r="C73" s="124" t="s">
        <v>78</v>
      </c>
      <c r="D73" s="125" t="s">
        <v>628</v>
      </c>
      <c r="E73" s="34">
        <v>2</v>
      </c>
      <c r="F73" s="34">
        <f>E73/2</f>
        <v>1</v>
      </c>
      <c r="G73" s="34">
        <v>15</v>
      </c>
      <c r="H73" s="34">
        <v>150</v>
      </c>
      <c r="I73" s="34" t="s">
        <v>8</v>
      </c>
      <c r="J73" s="34" t="s">
        <v>8</v>
      </c>
      <c r="K73" s="120" t="s">
        <v>412</v>
      </c>
      <c r="L73" s="34" t="s">
        <v>5</v>
      </c>
      <c r="M73" s="34">
        <f>M72+F73</f>
        <v>400269</v>
      </c>
      <c r="N73" s="34" t="s">
        <v>86</v>
      </c>
      <c r="O73" s="34">
        <v>1000</v>
      </c>
      <c r="P73" s="34" t="s">
        <v>630</v>
      </c>
      <c r="Q73" s="34"/>
    </row>
    <row r="74" spans="1:17" ht="15.5" outlineLevel="1" x14ac:dyDescent="0.35">
      <c r="A74" s="261"/>
      <c r="B74" s="255"/>
      <c r="C74" s="37"/>
      <c r="D74" s="37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</row>
    <row r="75" spans="1:17" outlineLevel="1" x14ac:dyDescent="0.35">
      <c r="A75" s="26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ht="62" outlineLevel="2" x14ac:dyDescent="0.35">
      <c r="A76" s="261"/>
      <c r="B76" s="255" t="s">
        <v>180</v>
      </c>
      <c r="C76" s="124" t="s">
        <v>183</v>
      </c>
      <c r="D76" s="125" t="s">
        <v>530</v>
      </c>
      <c r="E76" s="34">
        <v>2</v>
      </c>
      <c r="F76" s="34">
        <f t="shared" ref="F76" si="8">E76/2</f>
        <v>1</v>
      </c>
      <c r="G76" s="34">
        <v>0</v>
      </c>
      <c r="H76" s="34">
        <v>3</v>
      </c>
      <c r="I76" s="34">
        <v>1</v>
      </c>
      <c r="J76" s="34">
        <v>1</v>
      </c>
      <c r="K76" s="34">
        <v>1</v>
      </c>
      <c r="L76" s="34" t="s">
        <v>5</v>
      </c>
      <c r="M76" s="34">
        <f>M73+F73</f>
        <v>400270</v>
      </c>
      <c r="N76" s="34" t="s">
        <v>86</v>
      </c>
      <c r="O76" s="34">
        <v>0</v>
      </c>
      <c r="P76" s="34" t="s">
        <v>8</v>
      </c>
      <c r="Q76" s="34"/>
    </row>
    <row r="77" spans="1:17" ht="26.5" outlineLevel="2" x14ac:dyDescent="0.7">
      <c r="A77" s="261"/>
      <c r="B77" s="255"/>
      <c r="C77" s="37" t="s">
        <v>531</v>
      </c>
      <c r="D77" s="37" t="s">
        <v>629</v>
      </c>
      <c r="E77" s="34">
        <v>2</v>
      </c>
      <c r="F77" s="34">
        <f>E77/2</f>
        <v>1</v>
      </c>
      <c r="G77" s="21">
        <v>1</v>
      </c>
      <c r="H77" s="21">
        <v>6</v>
      </c>
      <c r="I77" s="21">
        <v>1</v>
      </c>
      <c r="J77" s="21">
        <v>1</v>
      </c>
      <c r="K77" s="120" t="s">
        <v>412</v>
      </c>
      <c r="L77" s="34" t="s">
        <v>5</v>
      </c>
      <c r="M77" s="34">
        <f t="shared" ref="M77:M84" si="9">M76+F77</f>
        <v>400271</v>
      </c>
      <c r="N77" s="34" t="s">
        <v>86</v>
      </c>
      <c r="O77" s="21">
        <v>60</v>
      </c>
      <c r="P77" s="34" t="s">
        <v>630</v>
      </c>
      <c r="Q77" s="34"/>
    </row>
    <row r="78" spans="1:17" ht="26.5" outlineLevel="2" x14ac:dyDescent="0.7">
      <c r="A78" s="261"/>
      <c r="B78" s="255"/>
      <c r="C78" s="37" t="s">
        <v>81</v>
      </c>
      <c r="D78" s="37" t="s">
        <v>532</v>
      </c>
      <c r="E78" s="34">
        <v>2</v>
      </c>
      <c r="F78" s="34">
        <f>E78/2</f>
        <v>1</v>
      </c>
      <c r="G78" s="21">
        <v>50</v>
      </c>
      <c r="H78" s="21">
        <v>95</v>
      </c>
      <c r="I78" s="21">
        <v>5</v>
      </c>
      <c r="J78" s="21">
        <v>5</v>
      </c>
      <c r="K78" s="21" t="s">
        <v>82</v>
      </c>
      <c r="L78" s="34" t="s">
        <v>5</v>
      </c>
      <c r="M78" s="34">
        <f t="shared" si="9"/>
        <v>400272</v>
      </c>
      <c r="N78" s="34" t="s">
        <v>86</v>
      </c>
      <c r="O78" s="21">
        <v>80</v>
      </c>
      <c r="P78" s="34" t="s">
        <v>85</v>
      </c>
      <c r="Q78" s="34"/>
    </row>
    <row r="79" spans="1:17" ht="15.5" outlineLevel="2" x14ac:dyDescent="0.35">
      <c r="A79" s="261"/>
      <c r="B79" s="255"/>
      <c r="C79" s="37" t="s">
        <v>79</v>
      </c>
      <c r="D79" s="37" t="s">
        <v>529</v>
      </c>
      <c r="E79" s="34">
        <v>2</v>
      </c>
      <c r="F79" s="34">
        <f t="shared" ref="F79:F80" si="10">E79/2</f>
        <v>1</v>
      </c>
      <c r="G79" s="21">
        <v>0</v>
      </c>
      <c r="H79" s="21">
        <v>1</v>
      </c>
      <c r="I79" s="21">
        <v>1</v>
      </c>
      <c r="J79" s="21">
        <v>1</v>
      </c>
      <c r="K79" s="21">
        <v>1</v>
      </c>
      <c r="L79" s="34" t="s">
        <v>5</v>
      </c>
      <c r="M79" s="34">
        <f t="shared" si="9"/>
        <v>400273</v>
      </c>
      <c r="N79" s="34" t="s">
        <v>86</v>
      </c>
      <c r="O79" s="21">
        <v>0</v>
      </c>
      <c r="P79" s="34" t="s">
        <v>8</v>
      </c>
      <c r="Q79" s="10"/>
    </row>
    <row r="80" spans="1:17" ht="15.5" outlineLevel="2" x14ac:dyDescent="0.35">
      <c r="A80" s="261"/>
      <c r="B80" s="255"/>
      <c r="C80" s="37" t="s">
        <v>499</v>
      </c>
      <c r="D80" s="126" t="s">
        <v>533</v>
      </c>
      <c r="E80" s="75">
        <v>2</v>
      </c>
      <c r="F80" s="75">
        <f t="shared" si="10"/>
        <v>1</v>
      </c>
      <c r="G80" s="121">
        <v>100</v>
      </c>
      <c r="H80" s="121">
        <v>5000</v>
      </c>
      <c r="I80" s="121">
        <v>100</v>
      </c>
      <c r="J80" s="121">
        <v>100</v>
      </c>
      <c r="K80" s="121">
        <v>1</v>
      </c>
      <c r="L80" s="75" t="s">
        <v>5</v>
      </c>
      <c r="M80" s="34">
        <f t="shared" si="9"/>
        <v>400274</v>
      </c>
      <c r="N80" s="75" t="s">
        <v>86</v>
      </c>
      <c r="O80" s="21">
        <v>1000</v>
      </c>
      <c r="P80" s="75" t="s">
        <v>48</v>
      </c>
      <c r="Q80" s="75"/>
    </row>
    <row r="81" spans="1:17" ht="15.5" outlineLevel="2" x14ac:dyDescent="0.35">
      <c r="A81" s="261"/>
      <c r="B81" s="255"/>
      <c r="C81" s="37" t="s">
        <v>80</v>
      </c>
      <c r="D81" s="37" t="s">
        <v>529</v>
      </c>
      <c r="E81" s="34">
        <v>2</v>
      </c>
      <c r="F81" s="34">
        <f>E81/2</f>
        <v>1</v>
      </c>
      <c r="G81" s="21">
        <v>0</v>
      </c>
      <c r="H81" s="21">
        <v>1</v>
      </c>
      <c r="I81" s="21">
        <v>1</v>
      </c>
      <c r="J81" s="21">
        <v>1</v>
      </c>
      <c r="K81" s="21">
        <v>1</v>
      </c>
      <c r="L81" s="34" t="s">
        <v>5</v>
      </c>
      <c r="M81" s="34">
        <f t="shared" si="9"/>
        <v>400275</v>
      </c>
      <c r="N81" s="34" t="s">
        <v>86</v>
      </c>
      <c r="O81" s="21">
        <v>0</v>
      </c>
      <c r="P81" s="34" t="s">
        <v>8</v>
      </c>
      <c r="Q81" s="10"/>
    </row>
    <row r="82" spans="1:17" ht="15.5" outlineLevel="2" x14ac:dyDescent="0.35">
      <c r="A82" s="261"/>
      <c r="B82" s="255"/>
      <c r="C82" s="37" t="s">
        <v>500</v>
      </c>
      <c r="D82" s="126" t="s">
        <v>534</v>
      </c>
      <c r="E82" s="75">
        <v>2</v>
      </c>
      <c r="F82" s="75">
        <f t="shared" ref="F82:F83" si="11">E82/2</f>
        <v>1</v>
      </c>
      <c r="G82" s="121">
        <v>100</v>
      </c>
      <c r="H82" s="121">
        <v>1000</v>
      </c>
      <c r="I82" s="121">
        <v>100</v>
      </c>
      <c r="J82" s="121">
        <v>100</v>
      </c>
      <c r="K82" s="121">
        <v>1</v>
      </c>
      <c r="L82" s="75" t="s">
        <v>5</v>
      </c>
      <c r="M82" s="34">
        <f t="shared" si="9"/>
        <v>400276</v>
      </c>
      <c r="N82" s="75" t="s">
        <v>86</v>
      </c>
      <c r="O82" s="21">
        <v>400</v>
      </c>
      <c r="P82" s="75" t="s">
        <v>48</v>
      </c>
      <c r="Q82" s="75"/>
    </row>
    <row r="83" spans="1:17" ht="15.5" outlineLevel="2" x14ac:dyDescent="0.35">
      <c r="A83" s="261"/>
      <c r="B83" s="255"/>
      <c r="C83" s="37" t="s">
        <v>501</v>
      </c>
      <c r="D83" s="126" t="s">
        <v>535</v>
      </c>
      <c r="E83" s="34">
        <v>2</v>
      </c>
      <c r="F83" s="34">
        <f t="shared" si="11"/>
        <v>1</v>
      </c>
      <c r="G83" s="21">
        <v>100</v>
      </c>
      <c r="H83" s="21">
        <v>400</v>
      </c>
      <c r="I83" s="21">
        <v>100</v>
      </c>
      <c r="J83" s="21">
        <v>100</v>
      </c>
      <c r="K83" s="21">
        <v>1</v>
      </c>
      <c r="L83" s="34" t="s">
        <v>5</v>
      </c>
      <c r="M83" s="34">
        <f t="shared" si="9"/>
        <v>400277</v>
      </c>
      <c r="N83" s="75" t="s">
        <v>86</v>
      </c>
      <c r="O83" s="21">
        <v>400</v>
      </c>
      <c r="P83" s="75" t="s">
        <v>48</v>
      </c>
      <c r="Q83" s="75"/>
    </row>
    <row r="84" spans="1:17" ht="15.5" outlineLevel="2" x14ac:dyDescent="0.35">
      <c r="A84" s="261"/>
      <c r="B84" s="255"/>
      <c r="C84" s="37" t="s">
        <v>353</v>
      </c>
      <c r="D84" s="37" t="s">
        <v>536</v>
      </c>
      <c r="E84" s="34">
        <v>2</v>
      </c>
      <c r="F84" s="34">
        <v>1</v>
      </c>
      <c r="G84" s="21">
        <v>0</v>
      </c>
      <c r="H84" s="21">
        <v>3</v>
      </c>
      <c r="I84" s="21">
        <v>1</v>
      </c>
      <c r="J84" s="21">
        <v>1</v>
      </c>
      <c r="K84" s="21">
        <v>1</v>
      </c>
      <c r="L84" s="34" t="s">
        <v>5</v>
      </c>
      <c r="M84" s="34">
        <f t="shared" si="9"/>
        <v>400278</v>
      </c>
      <c r="N84" s="34" t="s">
        <v>86</v>
      </c>
      <c r="O84" s="21">
        <v>0</v>
      </c>
      <c r="P84" s="34" t="s">
        <v>8</v>
      </c>
      <c r="Q84" s="134"/>
    </row>
    <row r="85" spans="1:17" ht="15.5" outlineLevel="1" x14ac:dyDescent="0.35">
      <c r="A85" s="261"/>
      <c r="B85" s="255"/>
      <c r="C85" s="37"/>
      <c r="D85" s="37"/>
      <c r="E85" s="34"/>
      <c r="F85" s="34"/>
      <c r="G85" s="21"/>
      <c r="H85" s="21"/>
      <c r="I85" s="21"/>
      <c r="J85" s="21"/>
      <c r="K85" s="21"/>
      <c r="L85" s="34"/>
      <c r="M85" s="34"/>
      <c r="N85" s="34"/>
      <c r="O85" s="21"/>
      <c r="P85" s="34"/>
      <c r="Q85" s="10"/>
    </row>
    <row r="86" spans="1:17" outlineLevel="1" x14ac:dyDescent="0.35">
      <c r="A86" s="26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ht="62" outlineLevel="2" x14ac:dyDescent="0.35">
      <c r="A87" s="261"/>
      <c r="B87" s="255" t="s">
        <v>352</v>
      </c>
      <c r="C87" s="124" t="s">
        <v>183</v>
      </c>
      <c r="D87" s="125" t="s">
        <v>530</v>
      </c>
      <c r="E87" s="34">
        <v>2</v>
      </c>
      <c r="F87" s="34">
        <f>E87/2</f>
        <v>1</v>
      </c>
      <c r="G87" s="34">
        <v>0</v>
      </c>
      <c r="H87" s="34">
        <v>3</v>
      </c>
      <c r="I87" s="34">
        <v>1</v>
      </c>
      <c r="J87" s="34">
        <v>1</v>
      </c>
      <c r="K87" s="34">
        <v>1</v>
      </c>
      <c r="L87" s="34" t="s">
        <v>5</v>
      </c>
      <c r="M87" s="34">
        <f>M84+F87</f>
        <v>400279</v>
      </c>
      <c r="N87" s="34" t="s">
        <v>86</v>
      </c>
      <c r="O87" s="34">
        <v>0</v>
      </c>
      <c r="P87" s="34" t="s">
        <v>8</v>
      </c>
      <c r="Q87" s="34"/>
    </row>
    <row r="88" spans="1:17" ht="17.5" outlineLevel="2" x14ac:dyDescent="0.45">
      <c r="A88" s="261"/>
      <c r="B88" s="255"/>
      <c r="C88" s="37" t="s">
        <v>641</v>
      </c>
      <c r="D88" s="37" t="s">
        <v>642</v>
      </c>
      <c r="E88" s="34">
        <v>2</v>
      </c>
      <c r="F88" s="34">
        <f>E88/2</f>
        <v>1</v>
      </c>
      <c r="G88" s="34">
        <v>50</v>
      </c>
      <c r="H88" s="34">
        <v>200</v>
      </c>
      <c r="I88" s="34">
        <v>5</v>
      </c>
      <c r="J88" s="34">
        <v>5</v>
      </c>
      <c r="K88" s="34" t="s">
        <v>82</v>
      </c>
      <c r="L88" s="34" t="s">
        <v>5</v>
      </c>
      <c r="M88" s="34">
        <f>M87+F87</f>
        <v>400280</v>
      </c>
      <c r="N88" s="34" t="s">
        <v>86</v>
      </c>
      <c r="O88" s="34">
        <v>100</v>
      </c>
      <c r="P88" s="34" t="s">
        <v>639</v>
      </c>
      <c r="Q88" s="34"/>
    </row>
    <row r="89" spans="1:17" ht="17.5" outlineLevel="2" x14ac:dyDescent="0.45">
      <c r="A89" s="261"/>
      <c r="B89" s="255"/>
      <c r="C89" s="37" t="s">
        <v>81</v>
      </c>
      <c r="D89" s="37" t="s">
        <v>541</v>
      </c>
      <c r="E89" s="34">
        <v>2</v>
      </c>
      <c r="F89" s="34">
        <f>E89/2</f>
        <v>1</v>
      </c>
      <c r="G89" s="34">
        <v>50</v>
      </c>
      <c r="H89" s="34">
        <v>95</v>
      </c>
      <c r="I89" s="34">
        <v>5</v>
      </c>
      <c r="J89" s="34">
        <v>5</v>
      </c>
      <c r="K89" s="34" t="s">
        <v>82</v>
      </c>
      <c r="L89" s="34" t="s">
        <v>5</v>
      </c>
      <c r="M89" s="34">
        <f>M88+F88</f>
        <v>400281</v>
      </c>
      <c r="N89" s="34" t="s">
        <v>86</v>
      </c>
      <c r="O89" s="34">
        <v>80</v>
      </c>
      <c r="P89" s="34" t="s">
        <v>643</v>
      </c>
      <c r="Q89" s="34"/>
    </row>
    <row r="90" spans="1:17" ht="15.5" outlineLevel="2" x14ac:dyDescent="0.35">
      <c r="A90" s="261"/>
      <c r="B90" s="255"/>
      <c r="C90" s="128" t="s">
        <v>498</v>
      </c>
      <c r="D90" s="129" t="s">
        <v>627</v>
      </c>
      <c r="E90" s="75">
        <v>2</v>
      </c>
      <c r="F90" s="75">
        <v>1</v>
      </c>
      <c r="G90" s="21">
        <v>0</v>
      </c>
      <c r="H90" s="21">
        <v>0</v>
      </c>
      <c r="I90" s="21" t="s">
        <v>8</v>
      </c>
      <c r="J90" s="21" t="s">
        <v>8</v>
      </c>
      <c r="K90" s="120" t="s">
        <v>412</v>
      </c>
      <c r="L90" s="75" t="s">
        <v>5</v>
      </c>
      <c r="M90" s="34">
        <f>M89+F89</f>
        <v>400282</v>
      </c>
      <c r="N90" s="75" t="s">
        <v>86</v>
      </c>
      <c r="O90" s="21">
        <v>0</v>
      </c>
      <c r="P90" s="75" t="s">
        <v>8</v>
      </c>
      <c r="Q90" s="34"/>
    </row>
    <row r="91" spans="1:17" ht="15.5" outlineLevel="1" x14ac:dyDescent="0.35">
      <c r="A91" s="261"/>
      <c r="B91" s="255"/>
      <c r="C91" s="37"/>
      <c r="D91" s="37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</row>
    <row r="92" spans="1:17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ht="62" x14ac:dyDescent="0.35">
      <c r="B93" s="35" t="s">
        <v>1063</v>
      </c>
      <c r="C93" s="178" t="s">
        <v>183</v>
      </c>
      <c r="D93" s="111" t="s">
        <v>1064</v>
      </c>
      <c r="E93" s="34">
        <v>2</v>
      </c>
      <c r="F93" s="34">
        <f>E93/2</f>
        <v>1</v>
      </c>
      <c r="G93" s="34">
        <v>0</v>
      </c>
      <c r="H93" s="34">
        <v>3</v>
      </c>
      <c r="I93" s="34">
        <v>1</v>
      </c>
      <c r="J93" s="34">
        <v>1</v>
      </c>
      <c r="K93" s="34">
        <v>1</v>
      </c>
      <c r="L93" s="34" t="s">
        <v>5</v>
      </c>
      <c r="M93" s="34">
        <f>M90+F93</f>
        <v>400283</v>
      </c>
      <c r="N93" s="34" t="s">
        <v>86</v>
      </c>
      <c r="O93" s="34">
        <v>0</v>
      </c>
      <c r="P93" s="34" t="s">
        <v>8</v>
      </c>
      <c r="Q93" s="179" t="s">
        <v>1065</v>
      </c>
    </row>
  </sheetData>
  <autoFilter ref="C5:Q47" xr:uid="{A7AC7FD1-5CC8-4D1A-A5FE-97B59AF93E09}"/>
  <mergeCells count="16">
    <mergeCell ref="A7:A47"/>
    <mergeCell ref="A51:A91"/>
    <mergeCell ref="B51:B57"/>
    <mergeCell ref="B59:B70"/>
    <mergeCell ref="B72:B74"/>
    <mergeCell ref="B76:B85"/>
    <mergeCell ref="B87:B91"/>
    <mergeCell ref="B32:B41"/>
    <mergeCell ref="B43:B47"/>
    <mergeCell ref="B50:Q50"/>
    <mergeCell ref="M2:N2"/>
    <mergeCell ref="M3:N3"/>
    <mergeCell ref="B7:B13"/>
    <mergeCell ref="B15:B26"/>
    <mergeCell ref="B28:B30"/>
    <mergeCell ref="B6:Q6"/>
  </mergeCells>
  <phoneticPr fontId="30" type="noConversion"/>
  <conditionalFormatting sqref="B15:B19 C28:J29 C72:J73 C7:Q13 C43:Q47 C51:Q57 C87:Q91">
    <cfRule type="cellIs" dxfId="82" priority="289" stopIfTrue="1" operator="notEqual">
      <formula>INDIRECT("Dummy_for_Comparison2!"&amp;ADDRESS(ROW(),COLUMN()))</formula>
    </cfRule>
  </conditionalFormatting>
  <conditionalFormatting sqref="B28">
    <cfRule type="cellIs" dxfId="81" priority="261" stopIfTrue="1" operator="notEqual">
      <formula>INDIRECT("Dummy_for_Comparison2!"&amp;ADDRESS(ROW(),COLUMN()))</formula>
    </cfRule>
  </conditionalFormatting>
  <conditionalFormatting sqref="B32:B34">
    <cfRule type="cellIs" dxfId="80" priority="240" stopIfTrue="1" operator="notEqual">
      <formula>INDIRECT("Dummy_for_Comparison2!"&amp;ADDRESS(ROW(),COLUMN()))</formula>
    </cfRule>
  </conditionalFormatting>
  <conditionalFormatting sqref="B59:B63">
    <cfRule type="cellIs" dxfId="79" priority="130" stopIfTrue="1" operator="notEqual">
      <formula>INDIRECT("Dummy_for_Comparison2!"&amp;ADDRESS(ROW(),COLUMN()))</formula>
    </cfRule>
  </conditionalFormatting>
  <conditionalFormatting sqref="B72">
    <cfRule type="cellIs" dxfId="78" priority="103" stopIfTrue="1" operator="notEqual">
      <formula>INDIRECT("Dummy_for_Comparison2!"&amp;ADDRESS(ROW(),COLUMN()))</formula>
    </cfRule>
  </conditionalFormatting>
  <conditionalFormatting sqref="B76:B78">
    <cfRule type="cellIs" dxfId="77" priority="82" stopIfTrue="1" operator="notEqual">
      <formula>INDIRECT("Dummy_for_Comparison2!"&amp;ADDRESS(ROW(),COLUMN()))</formula>
    </cfRule>
  </conditionalFormatting>
  <conditionalFormatting sqref="C25:D25">
    <cfRule type="cellIs" dxfId="76" priority="269" stopIfTrue="1" operator="notEqual">
      <formula>INDIRECT("Dummy_for_Comparison2!"&amp;ADDRESS(ROW(),COLUMN()))</formula>
    </cfRule>
  </conditionalFormatting>
  <conditionalFormatting sqref="C35:D40">
    <cfRule type="cellIs" dxfId="75" priority="235" stopIfTrue="1" operator="notEqual">
      <formula>INDIRECT("Dummy_for_Comparison2!"&amp;ADDRESS(ROW(),COLUMN()))</formula>
    </cfRule>
  </conditionalFormatting>
  <conditionalFormatting sqref="C69:D69">
    <cfRule type="cellIs" dxfId="74" priority="111" stopIfTrue="1" operator="notEqual">
      <formula>INDIRECT("Dummy_for_Comparison2!"&amp;ADDRESS(ROW(),COLUMN()))</formula>
    </cfRule>
  </conditionalFormatting>
  <conditionalFormatting sqref="C79:D84">
    <cfRule type="cellIs" dxfId="73" priority="77" stopIfTrue="1" operator="notEqual">
      <formula>INDIRECT("Dummy_for_Comparison2!"&amp;ADDRESS(ROW(),COLUMN()))</formula>
    </cfRule>
  </conditionalFormatting>
  <conditionalFormatting sqref="C19:F19 G19:L20 E20:F20 P20:Q20 C20:D22">
    <cfRule type="cellIs" dxfId="72" priority="327" stopIfTrue="1" operator="notEqual">
      <formula>INDIRECT("Dummy_for_Comparison2!"&amp;ADDRESS(ROW(),COLUMN()))</formula>
    </cfRule>
  </conditionalFormatting>
  <conditionalFormatting sqref="C63:F63 G63:L64 E64:F64 P64:Q64 C64:D66">
    <cfRule type="cellIs" dxfId="71" priority="168" stopIfTrue="1" operator="notEqual">
      <formula>INDIRECT("Dummy_for_Comparison2!"&amp;ADDRESS(ROW(),COLUMN()))</formula>
    </cfRule>
  </conditionalFormatting>
  <conditionalFormatting sqref="C30:J30">
    <cfRule type="cellIs" dxfId="70" priority="265" stopIfTrue="1" operator="notEqual">
      <formula>INDIRECT("Dummy_for_Comparison2!"&amp;ADDRESS(ROW(),COLUMN()))</formula>
    </cfRule>
  </conditionalFormatting>
  <conditionalFormatting sqref="C74:J74">
    <cfRule type="cellIs" dxfId="69" priority="107" stopIfTrue="1" operator="notEqual">
      <formula>INDIRECT("Dummy_for_Comparison2!"&amp;ADDRESS(ROW(),COLUMN()))</formula>
    </cfRule>
  </conditionalFormatting>
  <conditionalFormatting sqref="C15:L18">
    <cfRule type="cellIs" dxfId="68" priority="271" stopIfTrue="1" operator="notEqual">
      <formula>INDIRECT("Dummy_for_Comparison2!"&amp;ADDRESS(ROW(),COLUMN()))</formula>
    </cfRule>
  </conditionalFormatting>
  <conditionalFormatting sqref="C23:L24">
    <cfRule type="cellIs" dxfId="67" priority="270" stopIfTrue="1" operator="notEqual">
      <formula>INDIRECT("Dummy_for_Comparison2!"&amp;ADDRESS(ROW(),COLUMN()))</formula>
    </cfRule>
  </conditionalFormatting>
  <conditionalFormatting sqref="C32:L34">
    <cfRule type="cellIs" dxfId="66" priority="233" stopIfTrue="1" operator="notEqual">
      <formula>INDIRECT("Dummy_for_Comparison2!"&amp;ADDRESS(ROW(),COLUMN()))</formula>
    </cfRule>
  </conditionalFormatting>
  <conditionalFormatting sqref="C59:L62">
    <cfRule type="cellIs" dxfId="65" priority="113" stopIfTrue="1" operator="notEqual">
      <formula>INDIRECT("Dummy_for_Comparison2!"&amp;ADDRESS(ROW(),COLUMN()))</formula>
    </cfRule>
  </conditionalFormatting>
  <conditionalFormatting sqref="C67:L68">
    <cfRule type="cellIs" dxfId="64" priority="112" stopIfTrue="1" operator="notEqual">
      <formula>INDIRECT("Dummy_for_Comparison2!"&amp;ADDRESS(ROW(),COLUMN()))</formula>
    </cfRule>
  </conditionalFormatting>
  <conditionalFormatting sqref="C76:L78">
    <cfRule type="cellIs" dxfId="63" priority="75" stopIfTrue="1" operator="notEqual">
      <formula>INDIRECT("Dummy_for_Comparison2!"&amp;ADDRESS(ROW(),COLUMN()))</formula>
    </cfRule>
  </conditionalFormatting>
  <conditionalFormatting sqref="C93:Q93">
    <cfRule type="cellIs" dxfId="62" priority="1" stopIfTrue="1" operator="notEqual">
      <formula>INDIRECT("Dummy_for_Comparison2!"&amp;ADDRESS(ROW(),COLUMN()))</formula>
    </cfRule>
  </conditionalFormatting>
  <conditionalFormatting sqref="C5:XFD5 R6:XFD93 C94:XFD1048576">
    <cfRule type="cellIs" dxfId="61" priority="713" stopIfTrue="1" operator="notEqual">
      <formula>INDIRECT("Dummy_for_Comparison2!"&amp;ADDRESS(ROW(),COLUMN()))</formula>
    </cfRule>
  </conditionalFormatting>
  <conditionalFormatting sqref="E35:F39">
    <cfRule type="cellIs" dxfId="60" priority="254" stopIfTrue="1" operator="notEqual">
      <formula>INDIRECT("Dummy_for_Comparison2!"&amp;ADDRESS(ROW(),COLUMN()))</formula>
    </cfRule>
  </conditionalFormatting>
  <conditionalFormatting sqref="E79:F83">
    <cfRule type="cellIs" dxfId="59" priority="96" stopIfTrue="1" operator="notEqual">
      <formula>INDIRECT("Dummy_for_Comparison2!"&amp;ADDRESS(ROW(),COLUMN()))</formula>
    </cfRule>
  </conditionalFormatting>
  <conditionalFormatting sqref="E21:L22">
    <cfRule type="cellIs" dxfId="58" priority="294" stopIfTrue="1" operator="notEqual">
      <formula>INDIRECT("Dummy_for_Comparison2!"&amp;ADDRESS(ROW(),COLUMN()))</formula>
    </cfRule>
  </conditionalFormatting>
  <conditionalFormatting sqref="E65:L66">
    <cfRule type="cellIs" dxfId="57" priority="135" stopIfTrue="1" operator="notEqual">
      <formula>INDIRECT("Dummy_for_Comparison2!"&amp;ADDRESS(ROW(),COLUMN()))</formula>
    </cfRule>
  </conditionalFormatting>
  <conditionalFormatting sqref="G25:J25">
    <cfRule type="cellIs" dxfId="56" priority="282" stopIfTrue="1" operator="notEqual">
      <formula>INDIRECT("Dummy_for_Comparison2!"&amp;ADDRESS(ROW(),COLUMN()))</formula>
    </cfRule>
  </conditionalFormatting>
  <conditionalFormatting sqref="G69:J69">
    <cfRule type="cellIs" dxfId="55" priority="124" stopIfTrue="1" operator="notEqual">
      <formula>INDIRECT("Dummy_for_Comparison2!"&amp;ADDRESS(ROW(),COLUMN()))</formula>
    </cfRule>
  </conditionalFormatting>
  <conditionalFormatting sqref="K35:L39">
    <cfRule type="cellIs" dxfId="54" priority="253" stopIfTrue="1" operator="notEqual">
      <formula>INDIRECT("Dummy_for_Comparison2!"&amp;ADDRESS(ROW(),COLUMN()))</formula>
    </cfRule>
  </conditionalFormatting>
  <conditionalFormatting sqref="K79:L83">
    <cfRule type="cellIs" dxfId="53" priority="95" stopIfTrue="1" operator="notEqual">
      <formula>INDIRECT("Dummy_for_Comparison2!"&amp;ADDRESS(ROW(),COLUMN()))</formula>
    </cfRule>
  </conditionalFormatting>
  <conditionalFormatting sqref="K28:Q30">
    <cfRule type="cellIs" dxfId="52" priority="259" stopIfTrue="1" operator="notEqual">
      <formula>INDIRECT("Dummy_for_Comparison2!"&amp;ADDRESS(ROW(),COLUMN()))</formula>
    </cfRule>
  </conditionalFormatting>
  <conditionalFormatting sqref="K72:Q74">
    <cfRule type="cellIs" dxfId="51" priority="101" stopIfTrue="1" operator="notEqual">
      <formula>INDIRECT("Dummy_for_Comparison2!"&amp;ADDRESS(ROW(),COLUMN()))</formula>
    </cfRule>
  </conditionalFormatting>
  <conditionalFormatting sqref="M2:M3">
    <cfRule type="cellIs" dxfId="50" priority="410" stopIfTrue="1" operator="notEqual">
      <formula>INDIRECT("Dummy_for_Comparison2!"&amp;ADDRESS(ROW(),COLUMN()))</formula>
    </cfRule>
  </conditionalFormatting>
  <conditionalFormatting sqref="M15:M25">
    <cfRule type="cellIs" dxfId="49" priority="42" stopIfTrue="1" operator="notEqual">
      <formula>INDIRECT("Dummy_for_Comparison2!"&amp;ADDRESS(ROW(),COLUMN()))</formula>
    </cfRule>
  </conditionalFormatting>
  <conditionalFormatting sqref="M32:M40">
    <cfRule type="cellIs" dxfId="48" priority="41" stopIfTrue="1" operator="notEqual">
      <formula>INDIRECT("Dummy_for_Comparison2!"&amp;ADDRESS(ROW(),COLUMN()))</formula>
    </cfRule>
  </conditionalFormatting>
  <conditionalFormatting sqref="M59:M69">
    <cfRule type="cellIs" dxfId="47" priority="39" stopIfTrue="1" operator="notEqual">
      <formula>INDIRECT("Dummy_for_Comparison2!"&amp;ADDRESS(ROW(),COLUMN()))</formula>
    </cfRule>
  </conditionalFormatting>
  <conditionalFormatting sqref="M76:M84">
    <cfRule type="cellIs" dxfId="46" priority="38" stopIfTrue="1" operator="notEqual">
      <formula>INDIRECT("Dummy_for_Comparison2!"&amp;ADDRESS(ROW(),COLUMN()))</formula>
    </cfRule>
  </conditionalFormatting>
  <conditionalFormatting sqref="N5">
    <cfRule type="cellIs" dxfId="45" priority="712" stopIfTrue="1" operator="notEqual">
      <formula>INDIRECT("Dummy_for_Comparison6!"&amp;ADDRESS(ROW(),COLUMN()))</formula>
    </cfRule>
  </conditionalFormatting>
  <conditionalFormatting sqref="N32:N33">
    <cfRule type="cellIs" dxfId="44" priority="244" stopIfTrue="1" operator="notEqual">
      <formula>INDIRECT("Dummy_for_Comparison2!"&amp;ADDRESS(ROW(),COLUMN()))</formula>
    </cfRule>
  </conditionalFormatting>
  <conditionalFormatting sqref="N76:N77">
    <cfRule type="cellIs" dxfId="43" priority="86" stopIfTrue="1" operator="notEqual">
      <formula>INDIRECT("Dummy_for_Comparison2!"&amp;ADDRESS(ROW(),COLUMN()))</formula>
    </cfRule>
  </conditionalFormatting>
  <conditionalFormatting sqref="N17:O20">
    <cfRule type="cellIs" dxfId="42" priority="317" stopIfTrue="1" operator="notEqual">
      <formula>INDIRECT("Dummy_for_Comparison2!"&amp;ADDRESS(ROW(),COLUMN()))</formula>
    </cfRule>
  </conditionalFormatting>
  <conditionalFormatting sqref="N35:O39">
    <cfRule type="cellIs" dxfId="41" priority="242" stopIfTrue="1" operator="notEqual">
      <formula>INDIRECT("Dummy_for_Comparison2!"&amp;ADDRESS(ROW(),COLUMN()))</formula>
    </cfRule>
  </conditionalFormatting>
  <conditionalFormatting sqref="N61:O64">
    <cfRule type="cellIs" dxfId="40" priority="158" stopIfTrue="1" operator="notEqual">
      <formula>INDIRECT("Dummy_for_Comparison2!"&amp;ADDRESS(ROW(),COLUMN()))</formula>
    </cfRule>
  </conditionalFormatting>
  <conditionalFormatting sqref="N79:O83">
    <cfRule type="cellIs" dxfId="39" priority="84" stopIfTrue="1" operator="notEqual">
      <formula>INDIRECT("Dummy_for_Comparison2!"&amp;ADDRESS(ROW(),COLUMN()))</formula>
    </cfRule>
  </conditionalFormatting>
  <conditionalFormatting sqref="N16:P16">
    <cfRule type="cellIs" dxfId="38" priority="279" stopIfTrue="1" operator="notEqual">
      <formula>INDIRECT("Dummy_for_Comparison2!"&amp;ADDRESS(ROW(),COLUMN()))</formula>
    </cfRule>
  </conditionalFormatting>
  <conditionalFormatting sqref="N25:P25">
    <cfRule type="cellIs" dxfId="37" priority="280" stopIfTrue="1" operator="notEqual">
      <formula>INDIRECT("Dummy_for_Comparison2!"&amp;ADDRESS(ROW(),COLUMN()))</formula>
    </cfRule>
  </conditionalFormatting>
  <conditionalFormatting sqref="N34:P34 G35:J40 C41:Q41">
    <cfRule type="cellIs" dxfId="36" priority="257" stopIfTrue="1" operator="notEqual">
      <formula>INDIRECT("Dummy_for_Comparison2!"&amp;ADDRESS(ROW(),COLUMN()))</formula>
    </cfRule>
  </conditionalFormatting>
  <conditionalFormatting sqref="N40:P40">
    <cfRule type="cellIs" dxfId="35" priority="234" stopIfTrue="1" operator="notEqual">
      <formula>INDIRECT("Dummy_for_Comparison2!"&amp;ADDRESS(ROW(),COLUMN()))</formula>
    </cfRule>
  </conditionalFormatting>
  <conditionalFormatting sqref="N60:P60">
    <cfRule type="cellIs" dxfId="34" priority="121" stopIfTrue="1" operator="notEqual">
      <formula>INDIRECT("Dummy_for_Comparison2!"&amp;ADDRESS(ROW(),COLUMN()))</formula>
    </cfRule>
  </conditionalFormatting>
  <conditionalFormatting sqref="N69:P69">
    <cfRule type="cellIs" dxfId="33" priority="122" stopIfTrue="1" operator="notEqual">
      <formula>INDIRECT("Dummy_for_Comparison2!"&amp;ADDRESS(ROW(),COLUMN()))</formula>
    </cfRule>
  </conditionalFormatting>
  <conditionalFormatting sqref="N78:P78 G79:J84 C85:Q85">
    <cfRule type="cellIs" dxfId="32" priority="99" stopIfTrue="1" operator="notEqual">
      <formula>INDIRECT("Dummy_for_Comparison2!"&amp;ADDRESS(ROW(),COLUMN()))</formula>
    </cfRule>
  </conditionalFormatting>
  <conditionalFormatting sqref="N84:P84">
    <cfRule type="cellIs" dxfId="31" priority="76" stopIfTrue="1" operator="notEqual">
      <formula>INDIRECT("Dummy_for_Comparison2!"&amp;ADDRESS(ROW(),COLUMN()))</formula>
    </cfRule>
  </conditionalFormatting>
  <conditionalFormatting sqref="N15:Q15">
    <cfRule type="cellIs" dxfId="30" priority="303" stopIfTrue="1" operator="notEqual">
      <formula>INDIRECT("Dummy_for_Comparison2!"&amp;ADDRESS(ROW(),COLUMN()))</formula>
    </cfRule>
  </conditionalFormatting>
  <conditionalFormatting sqref="N21:Q24">
    <cfRule type="cellIs" dxfId="29" priority="314" stopIfTrue="1" operator="notEqual">
      <formula>INDIRECT("Dummy_for_Comparison2!"&amp;ADDRESS(ROW(),COLUMN()))</formula>
    </cfRule>
  </conditionalFormatting>
  <conditionalFormatting sqref="N59:Q59">
    <cfRule type="cellIs" dxfId="28" priority="144" stopIfTrue="1" operator="notEqual">
      <formula>INDIRECT("Dummy_for_Comparison2!"&amp;ADDRESS(ROW(),COLUMN()))</formula>
    </cfRule>
  </conditionalFormatting>
  <conditionalFormatting sqref="N65:Q68">
    <cfRule type="cellIs" dxfId="27" priority="155" stopIfTrue="1" operator="notEqual">
      <formula>INDIRECT("Dummy_for_Comparison2!"&amp;ADDRESS(ROW(),COLUMN()))</formula>
    </cfRule>
  </conditionalFormatting>
  <conditionalFormatting sqref="O33:P33">
    <cfRule type="cellIs" dxfId="26" priority="249" stopIfTrue="1" operator="notEqual">
      <formula>INDIRECT("Dummy_for_Comparison2!"&amp;ADDRESS(ROW(),COLUMN()))</formula>
    </cfRule>
  </conditionalFormatting>
  <conditionalFormatting sqref="O77:P77">
    <cfRule type="cellIs" dxfId="25" priority="91" stopIfTrue="1" operator="notEqual">
      <formula>INDIRECT("Dummy_for_Comparison2!"&amp;ADDRESS(ROW(),COLUMN()))</formula>
    </cfRule>
  </conditionalFormatting>
  <conditionalFormatting sqref="O32:Q32">
    <cfRule type="cellIs" dxfId="24" priority="256" stopIfTrue="1" operator="notEqual">
      <formula>INDIRECT("Dummy_for_Comparison2!"&amp;ADDRESS(ROW(),COLUMN()))</formula>
    </cfRule>
  </conditionalFormatting>
  <conditionalFormatting sqref="O76:Q76">
    <cfRule type="cellIs" dxfId="23" priority="98" stopIfTrue="1" operator="notEqual">
      <formula>INDIRECT("Dummy_for_Comparison2!"&amp;ADDRESS(ROW(),COLUMN()))</formula>
    </cfRule>
  </conditionalFormatting>
  <conditionalFormatting sqref="P15:P19">
    <cfRule type="cellIs" dxfId="22" priority="278" stopIfTrue="1" operator="notEqual">
      <formula>INDIRECT("Dummy_for_Comparison2!"&amp;ADDRESS(ROW(),COLUMN()))</formula>
    </cfRule>
  </conditionalFormatting>
  <conditionalFormatting sqref="P35:P36">
    <cfRule type="cellIs" dxfId="21" priority="250" stopIfTrue="1" operator="notEqual">
      <formula>INDIRECT("Dummy_for_Comparison2!"&amp;ADDRESS(ROW(),COLUMN()))</formula>
    </cfRule>
  </conditionalFormatting>
  <conditionalFormatting sqref="P59:P63">
    <cfRule type="cellIs" dxfId="20" priority="120" stopIfTrue="1" operator="notEqual">
      <formula>INDIRECT("Dummy_for_Comparison2!"&amp;ADDRESS(ROW(),COLUMN()))</formula>
    </cfRule>
  </conditionalFormatting>
  <conditionalFormatting sqref="P79:P80">
    <cfRule type="cellIs" dxfId="19" priority="92" stopIfTrue="1" operator="notEqual">
      <formula>INDIRECT("Dummy_for_Comparison2!"&amp;ADDRESS(ROW(),COLUMN()))</formula>
    </cfRule>
  </conditionalFormatting>
  <conditionalFormatting sqref="P37:Q39">
    <cfRule type="cellIs" dxfId="18" priority="245" stopIfTrue="1" operator="notEqual">
      <formula>INDIRECT("Dummy_for_Comparison2!"&amp;ADDRESS(ROW(),COLUMN()))</formula>
    </cfRule>
  </conditionalFormatting>
  <conditionalFormatting sqref="P81:Q83">
    <cfRule type="cellIs" dxfId="17" priority="87" stopIfTrue="1" operator="notEqual">
      <formula>INDIRECT("Dummy_for_Comparison2!"&amp;ADDRESS(ROW(),COLUMN()))</formula>
    </cfRule>
  </conditionalFormatting>
  <conditionalFormatting sqref="Q16:Q19">
    <cfRule type="cellIs" dxfId="16" priority="325" stopIfTrue="1" operator="notEqual">
      <formula>INDIRECT("Dummy_for_Comparison2!"&amp;ADDRESS(ROW(),COLUMN()))</formula>
    </cfRule>
  </conditionalFormatting>
  <conditionalFormatting sqref="Q33:Q36">
    <cfRule type="cellIs" dxfId="15" priority="247" stopIfTrue="1" operator="notEqual">
      <formula>INDIRECT("Dummy_for_Comparison2!"&amp;ADDRESS(ROW(),COLUMN()))</formula>
    </cfRule>
  </conditionalFormatting>
  <conditionalFormatting sqref="Q60:Q63">
    <cfRule type="cellIs" dxfId="14" priority="166" stopIfTrue="1" operator="notEqual">
      <formula>INDIRECT("Dummy_for_Comparison2!"&amp;ADDRESS(ROW(),COLUMN()))</formula>
    </cfRule>
  </conditionalFormatting>
  <conditionalFormatting sqref="Q77:Q80">
    <cfRule type="cellIs" dxfId="13" priority="89" stopIfTrue="1" operator="notEqual">
      <formula>INDIRECT("Dummy_for_Comparison2!"&amp;ADDRESS(ROW(),COLUMN()))</formula>
    </cfRule>
  </conditionalFormatting>
  <hyperlinks>
    <hyperlink ref="M2:N2" location="Data_Sets" display="Data Sets" xr:uid="{00000000-0004-0000-0800-000000000000}"/>
    <hyperlink ref="M3:N3" location="'Register Access'!A1" display="Register Access" xr:uid="{00000000-0004-0000-0800-000001000000}"/>
  </hyperlinks>
  <pageMargins left="0.7" right="0.7" top="0.75" bottom="0.75" header="0.3" footer="0.3"/>
  <pageSetup paperSize="9" scale="34" orientation="portrait" r:id="rId1"/>
  <headerFooter>
    <oddHeader>&amp;C&amp;G</oddHeader>
    <oddFooter>&amp;C_x000D_&amp;1#&amp;"Calibri"&amp;6&amp;K626469 Public</oddFooter>
  </headerFooter>
  <colBreaks count="1" manualBreakCount="1">
    <brk id="1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25</vt:i4>
      </vt:variant>
    </vt:vector>
  </HeadingPairs>
  <TitlesOfParts>
    <vt:vector size="35" baseType="lpstr">
      <vt:lpstr>Data Sets</vt:lpstr>
      <vt:lpstr>Register Access</vt:lpstr>
      <vt:lpstr>Monitoring Data</vt:lpstr>
      <vt:lpstr>Query_iTRP_1_2</vt:lpstr>
      <vt:lpstr>Breaker Data</vt:lpstr>
      <vt:lpstr>General Settings</vt:lpstr>
      <vt:lpstr>Data Records</vt:lpstr>
      <vt:lpstr>Module Data</vt:lpstr>
      <vt:lpstr>Protection Settings</vt:lpstr>
      <vt:lpstr>Commands</vt:lpstr>
      <vt:lpstr>'Breaker Data'!Breaker_Data</vt:lpstr>
      <vt:lpstr>Commands!Commands</vt:lpstr>
      <vt:lpstr>Data_Records</vt:lpstr>
      <vt:lpstr>Data_Sets</vt:lpstr>
      <vt:lpstr>'General Settings'!DI_Settings</vt:lpstr>
      <vt:lpstr>DiSettings</vt:lpstr>
      <vt:lpstr>'General Settings'!DO_Settings</vt:lpstr>
      <vt:lpstr>DOSettings</vt:lpstr>
      <vt:lpstr>Event_Records</vt:lpstr>
      <vt:lpstr>'General Settings'!General_Settings</vt:lpstr>
      <vt:lpstr>Maintenance_Records</vt:lpstr>
      <vt:lpstr>'General Settings'!Modbus__Settings</vt:lpstr>
      <vt:lpstr>ModbusSettings</vt:lpstr>
      <vt:lpstr>'Breaker Data'!Monitoring_Data</vt:lpstr>
      <vt:lpstr>PCHMI_Settings</vt:lpstr>
      <vt:lpstr>'Protection Settings'!Protection_Settings</vt:lpstr>
      <vt:lpstr>'Register Access'!Register_Access</vt:lpstr>
      <vt:lpstr>'General Settings'!System_Settings</vt:lpstr>
      <vt:lpstr>System_Settings_PC_HMI</vt:lpstr>
      <vt:lpstr>SystemSettings</vt:lpstr>
      <vt:lpstr>'General Settings'!Table_1</vt:lpstr>
      <vt:lpstr>'General Settings'!Table_2</vt:lpstr>
      <vt:lpstr>Trip_Records</vt:lpstr>
      <vt:lpstr>'General Settings'!Unit_Settings</vt:lpstr>
      <vt:lpstr>UnitSettings</vt:lpstr>
    </vt:vector>
  </TitlesOfParts>
  <Company>lnt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931216</dc:creator>
  <cp:lastModifiedBy>Amit Banait</cp:lastModifiedBy>
  <cp:lastPrinted>2024-05-28T06:32:34Z</cp:lastPrinted>
  <dcterms:created xsi:type="dcterms:W3CDTF">2011-04-28T05:29:09Z</dcterms:created>
  <dcterms:modified xsi:type="dcterms:W3CDTF">2024-12-30T11:15:38Z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507802-f8e4-4e38-829c-ac8ea9b241e4_Enabled">
    <vt:lpwstr>true</vt:lpwstr>
  </property>
  <property fmtid="{D5CDD505-2E9C-101B-9397-08002B2CF9AE}" pid="3" name="MSIP_Label_23507802-f8e4-4e38-829c-ac8ea9b241e4_SetDate">
    <vt:lpwstr>2024-03-19T10:28:24Z</vt:lpwstr>
  </property>
  <property fmtid="{D5CDD505-2E9C-101B-9397-08002B2CF9AE}" pid="4" name="MSIP_Label_23507802-f8e4-4e38-829c-ac8ea9b241e4_Method">
    <vt:lpwstr>Privileged</vt:lpwstr>
  </property>
  <property fmtid="{D5CDD505-2E9C-101B-9397-08002B2CF9AE}" pid="5" name="MSIP_Label_23507802-f8e4-4e38-829c-ac8ea9b241e4_Name">
    <vt:lpwstr>Public v2</vt:lpwstr>
  </property>
  <property fmtid="{D5CDD505-2E9C-101B-9397-08002B2CF9AE}" pid="6" name="MSIP_Label_23507802-f8e4-4e38-829c-ac8ea9b241e4_SiteId">
    <vt:lpwstr>6e51e1ad-c54b-4b39-b598-0ffe9ae68fef</vt:lpwstr>
  </property>
  <property fmtid="{D5CDD505-2E9C-101B-9397-08002B2CF9AE}" pid="7" name="MSIP_Label_23507802-f8e4-4e38-829c-ac8ea9b241e4_ActionId">
    <vt:lpwstr>8b3f5c6c-29f0-41c1-9b08-ce644cb868e4</vt:lpwstr>
  </property>
  <property fmtid="{D5CDD505-2E9C-101B-9397-08002B2CF9AE}" pid="8" name="MSIP_Label_23507802-f8e4-4e38-829c-ac8ea9b241e4_ContentBits">
    <vt:lpwstr>2</vt:lpwstr>
  </property>
</Properties>
</file>