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B:\Case Study Data\"/>
    </mc:Choice>
  </mc:AlternateContent>
  <xr:revisionPtr revIDLastSave="0" documentId="13_ncr:1_{3E464F73-5C66-4920-9025-6001E2E6E5AC}" xr6:coauthVersionLast="47" xr6:coauthVersionMax="47" xr10:uidLastSave="{00000000-0000-0000-0000-000000000000}"/>
  <bookViews>
    <workbookView xWindow="-108" yWindow="-108" windowWidth="23256" windowHeight="12456" activeTab="1" xr2:uid="{35DE0329-A13E-4464-A6F3-237BDCC8E1EE}"/>
  </bookViews>
  <sheets>
    <sheet name="Raw Data Sheet" sheetId="1" r:id="rId1"/>
    <sheet name="Pivot Data Sheet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" i="1"/>
</calcChain>
</file>

<file path=xl/sharedStrings.xml><?xml version="1.0" encoding="utf-8"?>
<sst xmlns="http://schemas.openxmlformats.org/spreadsheetml/2006/main" count="562" uniqueCount="269">
  <si>
    <t>location</t>
  </si>
  <si>
    <t>continent</t>
  </si>
  <si>
    <t>population</t>
  </si>
  <si>
    <t>all_cases</t>
  </si>
  <si>
    <t>all_deaths</t>
  </si>
  <si>
    <t>max_reproduction_rate</t>
  </si>
  <si>
    <t>all_icu_patients</t>
  </si>
  <si>
    <t>all_hosp_patients</t>
  </si>
  <si>
    <t>United States</t>
  </si>
  <si>
    <t>North America</t>
  </si>
  <si>
    <t>Brazil</t>
  </si>
  <si>
    <t>South America</t>
  </si>
  <si>
    <t>India</t>
  </si>
  <si>
    <t>Asia</t>
  </si>
  <si>
    <t>Russia</t>
  </si>
  <si>
    <t>Europe</t>
  </si>
  <si>
    <t>Mexico</t>
  </si>
  <si>
    <t>United Kingdom</t>
  </si>
  <si>
    <t>Peru</t>
  </si>
  <si>
    <t>Italy</t>
  </si>
  <si>
    <t>Germany</t>
  </si>
  <si>
    <t>France</t>
  </si>
  <si>
    <t>Indonesia</t>
  </si>
  <si>
    <t>Iran</t>
  </si>
  <si>
    <t>Colombia</t>
  </si>
  <si>
    <t>Argentina</t>
  </si>
  <si>
    <t>China</t>
  </si>
  <si>
    <t>Spain</t>
  </si>
  <si>
    <t>Poland</t>
  </si>
  <si>
    <t>Ukraine</t>
  </si>
  <si>
    <t>South Africa</t>
  </si>
  <si>
    <t>Africa</t>
  </si>
  <si>
    <t>Turkey</t>
  </si>
  <si>
    <t>Japan</t>
  </si>
  <si>
    <t>Romania</t>
  </si>
  <si>
    <t>Philippines</t>
  </si>
  <si>
    <t>Chile</t>
  </si>
  <si>
    <t>Canada</t>
  </si>
  <si>
    <t>Hungary</t>
  </si>
  <si>
    <t>Czechia</t>
  </si>
  <si>
    <t>Vietnam</t>
  </si>
  <si>
    <t>Greece</t>
  </si>
  <si>
    <t>Bulgaria</t>
  </si>
  <si>
    <t>Malaysia</t>
  </si>
  <si>
    <t>Ecuador</t>
  </si>
  <si>
    <t>South Korea</t>
  </si>
  <si>
    <t>Thailand</t>
  </si>
  <si>
    <t>Belgium</t>
  </si>
  <si>
    <t>Pakistan</t>
  </si>
  <si>
    <t>Bangladesh</t>
  </si>
  <si>
    <t>Tunisia</t>
  </si>
  <si>
    <t>Portugal</t>
  </si>
  <si>
    <t>Sweden</t>
  </si>
  <si>
    <t>Iraq</t>
  </si>
  <si>
    <t>Australia</t>
  </si>
  <si>
    <t>Oceania</t>
  </si>
  <si>
    <t>Egypt</t>
  </si>
  <si>
    <t>Netherlands</t>
  </si>
  <si>
    <t>Austria</t>
  </si>
  <si>
    <t>Bolivia</t>
  </si>
  <si>
    <t>Slovakia</t>
  </si>
  <si>
    <t>Guatemala</t>
  </si>
  <si>
    <t>Paraguay</t>
  </si>
  <si>
    <t>Myanmar</t>
  </si>
  <si>
    <t>Kazakhstan</t>
  </si>
  <si>
    <t>Croatia</t>
  </si>
  <si>
    <t>Serbia</t>
  </si>
  <si>
    <t>Georgia</t>
  </si>
  <si>
    <t>Sri Lanka</t>
  </si>
  <si>
    <t>Bosnia and Herzegovina</t>
  </si>
  <si>
    <t>Morocco</t>
  </si>
  <si>
    <t>Switzerland</t>
  </si>
  <si>
    <t>Jordan</t>
  </si>
  <si>
    <t>Israel</t>
  </si>
  <si>
    <t>Moldova</t>
  </si>
  <si>
    <t>Nepal</t>
  </si>
  <si>
    <t>Finland</t>
  </si>
  <si>
    <t>Honduras</t>
  </si>
  <si>
    <t>Lebanon</t>
  </si>
  <si>
    <t>Azerbaijan</t>
  </si>
  <si>
    <t>Slovenia</t>
  </si>
  <si>
    <t>North Macedonia</t>
  </si>
  <si>
    <t>Lithuania</t>
  </si>
  <si>
    <t>Denmark</t>
  </si>
  <si>
    <t>Ireland</t>
  </si>
  <si>
    <t>Saudi Arabia</t>
  </si>
  <si>
    <t>Costa Rica</t>
  </si>
  <si>
    <t>Armenia</t>
  </si>
  <si>
    <t>Panama</t>
  </si>
  <si>
    <t>Cuba</t>
  </si>
  <si>
    <t>Afghanistan</t>
  </si>
  <si>
    <t>Uruguay</t>
  </si>
  <si>
    <t>Ethiopia</t>
  </si>
  <si>
    <t>Latvia</t>
  </si>
  <si>
    <t>Belarus</t>
  </si>
  <si>
    <t>Algeria</t>
  </si>
  <si>
    <t>Libya</t>
  </si>
  <si>
    <t>Puerto Rico</t>
  </si>
  <si>
    <t>Venezuela</t>
  </si>
  <si>
    <t>Zimbabwe</t>
  </si>
  <si>
    <t>Norway</t>
  </si>
  <si>
    <t>Palestine</t>
  </si>
  <si>
    <t>Kenya</t>
  </si>
  <si>
    <t>Sudan</t>
  </si>
  <si>
    <t>Oman</t>
  </si>
  <si>
    <t>Trinidad and Tobago</t>
  </si>
  <si>
    <t>Dominican Republic</t>
  </si>
  <si>
    <t>El Salvador</t>
  </si>
  <si>
    <t>New Zealand</t>
  </si>
  <si>
    <t>Namibia</t>
  </si>
  <si>
    <t>Zambia</t>
  </si>
  <si>
    <t>Uganda</t>
  </si>
  <si>
    <t>Albania</t>
  </si>
  <si>
    <t>Jamaica</t>
  </si>
  <si>
    <t>Kosovo</t>
  </si>
  <si>
    <t>Syria</t>
  </si>
  <si>
    <t>Nigeria</t>
  </si>
  <si>
    <t>Cambodia</t>
  </si>
  <si>
    <t>Estonia</t>
  </si>
  <si>
    <t>Botswana</t>
  </si>
  <si>
    <t>Malawi</t>
  </si>
  <si>
    <t>Montenegro</t>
  </si>
  <si>
    <t>Kuwait</t>
  </si>
  <si>
    <t>United Arab Emirates</t>
  </si>
  <si>
    <t>Mozambique</t>
  </si>
  <si>
    <t>Yemen</t>
  </si>
  <si>
    <t>Mongolia</t>
  </si>
  <si>
    <t>Singapore</t>
  </si>
  <si>
    <t>Cameroon</t>
  </si>
  <si>
    <t>Senegal</t>
  </si>
  <si>
    <t>Angola</t>
  </si>
  <si>
    <t>Bahrain</t>
  </si>
  <si>
    <t>Democratic Republic of Congo</t>
  </si>
  <si>
    <t>Rwanda</t>
  </si>
  <si>
    <t>Ghana</t>
  </si>
  <si>
    <t>Cyprus</t>
  </si>
  <si>
    <t>Eswatini</t>
  </si>
  <si>
    <t>Madagascar</t>
  </si>
  <si>
    <t>Suriname</t>
  </si>
  <si>
    <t>Somalia</t>
  </si>
  <si>
    <t>Guyana</t>
  </si>
  <si>
    <t>Martinique</t>
  </si>
  <si>
    <t>Mauritius</t>
  </si>
  <si>
    <t>Kyrgyzstan</t>
  </si>
  <si>
    <t>Guadeloupe</t>
  </si>
  <si>
    <t>Uzbekistan</t>
  </si>
  <si>
    <t>Luxembourg</t>
  </si>
  <si>
    <t>Mauritania</t>
  </si>
  <si>
    <t>Malta</t>
  </si>
  <si>
    <t>Fiji</t>
  </si>
  <si>
    <t>Haiti</t>
  </si>
  <si>
    <t>Bahamas</t>
  </si>
  <si>
    <t>Tanzania</t>
  </si>
  <si>
    <t>Cote d'Ivoire</t>
  </si>
  <si>
    <t>Mali</t>
  </si>
  <si>
    <t>Lesotho</t>
  </si>
  <si>
    <t>Papua New Guinea</t>
  </si>
  <si>
    <t>Qatar</t>
  </si>
  <si>
    <t>Belize</t>
  </si>
  <si>
    <t>Laos</t>
  </si>
  <si>
    <t>French Polynesia</t>
  </si>
  <si>
    <t>Barbados</t>
  </si>
  <si>
    <t>Guinea</t>
  </si>
  <si>
    <t>Guam</t>
  </si>
  <si>
    <t>Cape Verde</t>
  </si>
  <si>
    <t>French Guiana</t>
  </si>
  <si>
    <t>Saint Lucia</t>
  </si>
  <si>
    <t>Burkina Faso</t>
  </si>
  <si>
    <t>Congo</t>
  </si>
  <si>
    <t>Gambia</t>
  </si>
  <si>
    <t>Maldives</t>
  </si>
  <si>
    <t>Niger</t>
  </si>
  <si>
    <t>New Caledonia</t>
  </si>
  <si>
    <t>Gabon</t>
  </si>
  <si>
    <t>Curacao</t>
  </si>
  <si>
    <t>Liberia</t>
  </si>
  <si>
    <t>Aruba</t>
  </si>
  <si>
    <t>Togo</t>
  </si>
  <si>
    <t>Nicaragua</t>
  </si>
  <si>
    <t>Grenada</t>
  </si>
  <si>
    <t>Solomon Islands</t>
  </si>
  <si>
    <t>Chad</t>
  </si>
  <si>
    <t>Djibouti</t>
  </si>
  <si>
    <t>Mayotte</t>
  </si>
  <si>
    <t>Iceland</t>
  </si>
  <si>
    <t>Equatorial Guinea</t>
  </si>
  <si>
    <t>Brunei</t>
  </si>
  <si>
    <t>Guinea-Bissau</t>
  </si>
  <si>
    <t>Seychelles</t>
  </si>
  <si>
    <t>Bermuda</t>
  </si>
  <si>
    <t>Benin</t>
  </si>
  <si>
    <t>Jersey</t>
  </si>
  <si>
    <t>Comoros</t>
  </si>
  <si>
    <t>Andorra</t>
  </si>
  <si>
    <t>South Sudan</t>
  </si>
  <si>
    <t>Antigua and Barbuda</t>
  </si>
  <si>
    <t>Timor</t>
  </si>
  <si>
    <t>United States Virgin Islands</t>
  </si>
  <si>
    <t>San Marino</t>
  </si>
  <si>
    <t>Sierra Leone</t>
  </si>
  <si>
    <t>Tajikistan</t>
  </si>
  <si>
    <t>Saint Vincent and the Grenadines</t>
  </si>
  <si>
    <t>Isle of Man</t>
  </si>
  <si>
    <t>Gibraltar</t>
  </si>
  <si>
    <t>Central African Republic</t>
  </si>
  <si>
    <t>Eritrea</t>
  </si>
  <si>
    <t>Sint Maarten (Dutch part)</t>
  </si>
  <si>
    <t>Liechtenstein</t>
  </si>
  <si>
    <t>Sao Tome and Principe</t>
  </si>
  <si>
    <t>Dominica</t>
  </si>
  <si>
    <t>Guernsey</t>
  </si>
  <si>
    <t>Monaco</t>
  </si>
  <si>
    <t>Micronesia (country)</t>
  </si>
  <si>
    <t>British Virgin Islands</t>
  </si>
  <si>
    <t>Saint Martin (French part)</t>
  </si>
  <si>
    <t>Saint Kitts and Nevis</t>
  </si>
  <si>
    <t>Bonaire Sint Eustatius and Saba</t>
  </si>
  <si>
    <t>Northern Mariana Islands</t>
  </si>
  <si>
    <t>Turks and Caicos Islands</t>
  </si>
  <si>
    <t>Cayman Islands</t>
  </si>
  <si>
    <t>American Samoa</t>
  </si>
  <si>
    <t>Samoa</t>
  </si>
  <si>
    <t>Faeroe Islands</t>
  </si>
  <si>
    <t>Kiribati</t>
  </si>
  <si>
    <t>Greenland</t>
  </si>
  <si>
    <t>Bhutan</t>
  </si>
  <si>
    <t>Marshall Islands</t>
  </si>
  <si>
    <t>Burundi</t>
  </si>
  <si>
    <t>Vanuatu</t>
  </si>
  <si>
    <t>Tonga</t>
  </si>
  <si>
    <t>Anguilla</t>
  </si>
  <si>
    <t>Palau</t>
  </si>
  <si>
    <t>Wallis and Futuna</t>
  </si>
  <si>
    <t>Montserrat</t>
  </si>
  <si>
    <t>Saint Barthelemy</t>
  </si>
  <si>
    <t>Saint Pierre and Miquelon</t>
  </si>
  <si>
    <t>Cook Islands</t>
  </si>
  <si>
    <t>Tuvalu</t>
  </si>
  <si>
    <t>Nauru</t>
  </si>
  <si>
    <t>Pitcairn</t>
  </si>
  <si>
    <t>Northern Cyprus</t>
  </si>
  <si>
    <t>Niue</t>
  </si>
  <si>
    <t>North Korea</t>
  </si>
  <si>
    <t>Western Sahara</t>
  </si>
  <si>
    <t>Northern Ireland</t>
  </si>
  <si>
    <t>Falkland Islands</t>
  </si>
  <si>
    <t>Hong Kong</t>
  </si>
  <si>
    <t>Turkmenistan</t>
  </si>
  <si>
    <t>Vatican</t>
  </si>
  <si>
    <t>Wales</t>
  </si>
  <si>
    <t>Taiwan</t>
  </si>
  <si>
    <t>Saint Helena</t>
  </si>
  <si>
    <t>Scotland</t>
  </si>
  <si>
    <t>Tokelau</t>
  </si>
  <si>
    <t>England</t>
  </si>
  <si>
    <t>Macao</t>
  </si>
  <si>
    <t>reproduction_percentage</t>
  </si>
  <si>
    <t>death_percentage</t>
  </si>
  <si>
    <t>infection_percentage</t>
  </si>
  <si>
    <t>Row Labels</t>
  </si>
  <si>
    <t>Grand Total</t>
  </si>
  <si>
    <t>Sum of population</t>
  </si>
  <si>
    <t>Sum of all_cases</t>
  </si>
  <si>
    <t>Sum of all_deaths</t>
  </si>
  <si>
    <t>Sum of all_hosp_patients</t>
  </si>
  <si>
    <t>Sum of all_icu_patients</t>
  </si>
  <si>
    <t>Average of reproduction_percentage</t>
  </si>
  <si>
    <t>Average of infection_percentage</t>
  </si>
  <si>
    <t>Average of death_percentage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</si>
</sst>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d Memon" refreshedDate="45506.864285069445" createdVersion="8" refreshedVersion="8" minRefreshableVersion="3" recordCount="242" xr:uid="{B0AB7D07-5C5C-49E3-A8C7-5F118C24CF86}">
  <cacheSource type="worksheet">
    <worksheetSource ref="A1:K243" sheet="Raw Data Sheet"/>
  </cacheSource>
  <cacheFields count="11">
    <cacheField name="location" numFmtId="0">
      <sharedItems count="242">
        <s v="United States"/>
        <s v="Brazil"/>
        <s v="India"/>
        <s v="Russia"/>
        <s v="Mexico"/>
        <s v="United Kingdom"/>
        <s v="Peru"/>
        <s v="Italy"/>
        <s v="Germany"/>
        <s v="France"/>
        <s v="Indonesia"/>
        <s v="Iran"/>
        <s v="Colombia"/>
        <s v="Argentina"/>
        <s v="China"/>
        <s v="Spain"/>
        <s v="Poland"/>
        <s v="Ukraine"/>
        <s v="South Africa"/>
        <s v="Turkey"/>
        <s v="Japan"/>
        <s v="Romania"/>
        <s v="Philippines"/>
        <s v="Chile"/>
        <s v="Canada"/>
        <s v="Hungary"/>
        <s v="Czechia"/>
        <s v="Vietnam"/>
        <s v="Greece"/>
        <s v="Bulgaria"/>
        <s v="Malaysia"/>
        <s v="Ecuador"/>
        <s v="South Korea"/>
        <s v="Thailand"/>
        <s v="Belgium"/>
        <s v="Pakistan"/>
        <s v="Bangladesh"/>
        <s v="Tunisia"/>
        <s v="Portugal"/>
        <s v="Sweden"/>
        <s v="Iraq"/>
        <s v="Australia"/>
        <s v="Egypt"/>
        <s v="Netherlands"/>
        <s v="Austria"/>
        <s v="Bolivia"/>
        <s v="Slovakia"/>
        <s v="Guatemala"/>
        <s v="Paraguay"/>
        <s v="Myanmar"/>
        <s v="Kazakhstan"/>
        <s v="Croatia"/>
        <s v="Serbia"/>
        <s v="Georgia"/>
        <s v="Sri Lanka"/>
        <s v="Bosnia and Herzegovina"/>
        <s v="Morocco"/>
        <s v="Switzerland"/>
        <s v="Jordan"/>
        <s v="Israel"/>
        <s v="Moldova"/>
        <s v="Nepal"/>
        <s v="Finland"/>
        <s v="Honduras"/>
        <s v="Lebanon"/>
        <s v="Azerbaijan"/>
        <s v="Slovenia"/>
        <s v="North Macedonia"/>
        <s v="Lithuania"/>
        <s v="Denmark"/>
        <s v="Ireland"/>
        <s v="Saudi Arabia"/>
        <s v="Costa Rica"/>
        <s v="Armenia"/>
        <s v="Panama"/>
        <s v="Cuba"/>
        <s v="Afghanistan"/>
        <s v="Uruguay"/>
        <s v="Ethiopia"/>
        <s v="Latvia"/>
        <s v="Belarus"/>
        <s v="Algeria"/>
        <s v="Libya"/>
        <s v="Puerto Rico"/>
        <s v="Venezuela"/>
        <s v="Zimbabwe"/>
        <s v="Norway"/>
        <s v="Palestine"/>
        <s v="Kenya"/>
        <s v="Sudan"/>
        <s v="Oman"/>
        <s v="Trinidad and Tobago"/>
        <s v="Dominican Republic"/>
        <s v="El Salvador"/>
        <s v="New Zealand"/>
        <s v="Namibia"/>
        <s v="Zambia"/>
        <s v="Uganda"/>
        <s v="Albania"/>
        <s v="Jamaica"/>
        <s v="Kosovo"/>
        <s v="Syria"/>
        <s v="Nigeria"/>
        <s v="Cambodia"/>
        <s v="Estonia"/>
        <s v="Botswana"/>
        <s v="Malawi"/>
        <s v="Montenegro"/>
        <s v="Kuwait"/>
        <s v="United Arab Emirates"/>
        <s v="Mozambique"/>
        <s v="Yemen"/>
        <s v="Mongolia"/>
        <s v="Singapore"/>
        <s v="Cameroon"/>
        <s v="Senegal"/>
        <s v="Angola"/>
        <s v="Bahrain"/>
        <s v="Democratic Republic of Congo"/>
        <s v="Rwanda"/>
        <s v="Ghana"/>
        <s v="Cyprus"/>
        <s v="Eswatini"/>
        <s v="Madagascar"/>
        <s v="Suriname"/>
        <s v="Somalia"/>
        <s v="Guyana"/>
        <s v="Martinique"/>
        <s v="Mauritius"/>
        <s v="Kyrgyzstan"/>
        <s v="Guadeloupe"/>
        <s v="Uzbekistan"/>
        <s v="Luxembourg"/>
        <s v="Mauritania"/>
        <s v="Malta"/>
        <s v="Fiji"/>
        <s v="Haiti"/>
        <s v="Bahamas"/>
        <s v="Tanzania"/>
        <s v="Cote d'Ivoire"/>
        <s v="Mali"/>
        <s v="Lesotho"/>
        <s v="Papua New Guinea"/>
        <s v="Qatar"/>
        <s v="Belize"/>
        <s v="Laos"/>
        <s v="French Polynesia"/>
        <s v="Barbados"/>
        <s v="Guinea"/>
        <s v="Guam"/>
        <s v="Cape Verde"/>
        <s v="French Guiana"/>
        <s v="Saint Lucia"/>
        <s v="Burkina Faso"/>
        <s v="Congo"/>
        <s v="Gambia"/>
        <s v="Maldives"/>
        <s v="Niger"/>
        <s v="New Caledonia"/>
        <s v="Gabon"/>
        <s v="Curacao"/>
        <s v="Liberia"/>
        <s v="Aruba"/>
        <s v="Togo"/>
        <s v="Nicaragua"/>
        <s v="Grenada"/>
        <s v="Solomon Islands"/>
        <s v="Chad"/>
        <s v="Djibouti"/>
        <s v="Mayotte"/>
        <s v="Iceland"/>
        <s v="Equatorial Guinea"/>
        <s v="Brunei"/>
        <s v="Guinea-Bissau"/>
        <s v="Seychelles"/>
        <s v="Bermuda"/>
        <s v="Benin"/>
        <s v="Jersey"/>
        <s v="Comoros"/>
        <s v="Andorra"/>
        <s v="South Sudan"/>
        <s v="Antigua and Barbuda"/>
        <s v="Timor"/>
        <s v="United States Virgin Islands"/>
        <s v="San Marino"/>
        <s v="Sierra Leone"/>
        <s v="Tajikistan"/>
        <s v="Saint Vincent and the Grenadines"/>
        <s v="Isle of Man"/>
        <s v="Gibraltar"/>
        <s v="Central African Republic"/>
        <s v="Eritrea"/>
        <s v="Sint Maarten (Dutch part)"/>
        <s v="Liechtenstein"/>
        <s v="Sao Tome and Principe"/>
        <s v="Dominica"/>
        <s v="Guernsey"/>
        <s v="Monaco"/>
        <s v="Micronesia (country)"/>
        <s v="British Virgin Islands"/>
        <s v="Saint Martin (French part)"/>
        <s v="Saint Kitts and Nevis"/>
        <s v="Bonaire Sint Eustatius and Saba"/>
        <s v="Northern Mariana Islands"/>
        <s v="Turks and Caicos Islands"/>
        <s v="Cayman Islands"/>
        <s v="American Samoa"/>
        <s v="Samoa"/>
        <s v="Faeroe Islands"/>
        <s v="Kiribati"/>
        <s v="Greenland"/>
        <s v="Bhutan"/>
        <s v="Marshall Islands"/>
        <s v="Burundi"/>
        <s v="Vanuatu"/>
        <s v="Tonga"/>
        <s v="Anguilla"/>
        <s v="Palau"/>
        <s v="Wallis and Futuna"/>
        <s v="Montserrat"/>
        <s v="Saint Barthelemy"/>
        <s v="Saint Pierre and Miquelon"/>
        <s v="Cook Islands"/>
        <s v="Tuvalu"/>
        <s v="Nauru"/>
        <s v="Pitcairn"/>
        <s v="Northern Cyprus"/>
        <s v="Niue"/>
        <s v="North Korea"/>
        <s v="Western Sahara"/>
        <s v="Northern Ireland"/>
        <s v="Falkland Islands"/>
        <s v="Hong Kong"/>
        <s v="Turkmenistan"/>
        <s v="Vatican"/>
        <s v="Wales"/>
        <s v="Taiwan"/>
        <s v="Saint Helena"/>
        <s v="Scotland"/>
        <s v="Tokelau"/>
        <s v="England"/>
        <s v="Macao"/>
      </sharedItems>
    </cacheField>
    <cacheField name="continent" numFmtId="0">
      <sharedItems count="6">
        <s v="North America"/>
        <s v="South America"/>
        <s v="Asia"/>
        <s v="Europe"/>
        <s v="Africa"/>
        <s v="Oceania"/>
      </sharedItems>
    </cacheField>
    <cacheField name="population" numFmtId="0">
      <sharedItems containsSemiMixedTypes="0" containsString="0" containsNumber="1" containsInteger="1" minValue="47" maxValue="1425887360"/>
    </cacheField>
    <cacheField name="all_cases" numFmtId="0">
      <sharedItems containsSemiMixedTypes="0" containsString="0" containsNumber="1" containsInteger="1" minValue="0" maxValue="103436829"/>
    </cacheField>
    <cacheField name="all_deaths" numFmtId="0">
      <sharedItems containsSemiMixedTypes="0" containsString="0" containsNumber="1" containsInteger="1" minValue="0" maxValue="1190579"/>
    </cacheField>
    <cacheField name="max_reproduction_rate" numFmtId="0">
      <sharedItems containsSemiMixedTypes="0" containsString="0" containsNumber="1" minValue="0" maxValue="5.8699998855590803"/>
    </cacheField>
    <cacheField name="all_icu_patients" numFmtId="0">
      <sharedItems containsSemiMixedTypes="0" containsString="0" containsNumber="1" containsInteger="1" minValue="0" maxValue="10638333"/>
    </cacheField>
    <cacheField name="all_hosp_patients" numFmtId="0">
      <sharedItems containsSemiMixedTypes="0" containsString="0" containsNumber="1" containsInteger="1" minValue="0" maxValue="50691728"/>
    </cacheField>
    <cacheField name="death_percentage" numFmtId="10">
      <sharedItems containsSemiMixedTypes="0" containsString="0" containsNumber="1" minValue="0" maxValue="6.4897995241528297E-3"/>
    </cacheField>
    <cacheField name="infection_percentage" numFmtId="10">
      <sharedItems containsSemiMixedTypes="0" containsString="0" containsNumber="1" minValue="0" maxValue="0.77443479794242698"/>
    </cacheField>
    <cacheField name="reproduction_percentage" numFmtId="10">
      <sharedItems containsSemiMixedTypes="0" containsString="0" containsNumber="1" minValue="0" maxValue="5.86999988555908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x v="0"/>
    <n v="338289856"/>
    <n v="103436829"/>
    <n v="1190579"/>
    <n v="3.6099998950958301"/>
    <n v="10638333"/>
    <n v="50691728"/>
    <n v="3.5194049685013302E-3"/>
    <n v="0.30576390975199702"/>
    <n v="3.6099998950958299E-2"/>
  </r>
  <r>
    <x v="1"/>
    <x v="1"/>
    <n v="215313504"/>
    <n v="37511921"/>
    <n v="702116"/>
    <n v="2.3900001049041699"/>
    <n v="0"/>
    <n v="0"/>
    <n v="3.260900904757E-3"/>
    <n v="0.17422001083592001"/>
    <n v="2.3900001049041698E-2"/>
  </r>
  <r>
    <x v="2"/>
    <x v="2"/>
    <n v="1417173120"/>
    <n v="45040752"/>
    <n v="533622"/>
    <n v="2.6700000762939502"/>
    <n v="0"/>
    <n v="0"/>
    <n v="3.76539741312621E-4"/>
    <n v="3.1782110007844297E-2"/>
    <n v="2.6700000762939501E-2"/>
  </r>
  <r>
    <x v="3"/>
    <x v="3"/>
    <n v="144713312"/>
    <n v="24244024"/>
    <n v="403108"/>
    <n v="2.5599999427795401"/>
    <n v="0"/>
    <n v="0"/>
    <n v="2.78556267166354E-3"/>
    <n v="0.16753140167229399"/>
    <n v="2.5599999427795402E-2"/>
  </r>
  <r>
    <x v="4"/>
    <x v="0"/>
    <n v="127504120"/>
    <n v="7616491"/>
    <n v="334501"/>
    <n v="1.87000000476837"/>
    <n v="0"/>
    <n v="0"/>
    <n v="2.6234524813786401E-3"/>
    <n v="5.9735254045124198E-2"/>
    <n v="1.8700000047683699E-2"/>
  </r>
  <r>
    <x v="5"/>
    <x v="3"/>
    <n v="67508936"/>
    <n v="24956066"/>
    <n v="232112"/>
    <n v="2.5299999713897701"/>
    <n v="703291"/>
    <n v="10956939"/>
    <n v="3.4382411241083701E-3"/>
    <n v="0.369670557391099"/>
    <n v="2.5299999713897701E-2"/>
  </r>
  <r>
    <x v="6"/>
    <x v="1"/>
    <n v="34049588"/>
    <n v="4526977"/>
    <n v="220975"/>
    <n v="1.9900000095367401"/>
    <n v="0"/>
    <n v="0"/>
    <n v="6.4897995241528297E-3"/>
    <n v="0.13295247507840599"/>
    <n v="1.9900000095367399E-2"/>
  </r>
  <r>
    <x v="7"/>
    <x v="3"/>
    <n v="59037472"/>
    <n v="26727644"/>
    <n v="197081"/>
    <n v="3.53999996185303"/>
    <n v="1129823"/>
    <n v="13445504"/>
    <n v="3.3382357564361799E-3"/>
    <n v="0.45272338219360098"/>
    <n v="3.5399999618530298E-2"/>
  </r>
  <r>
    <x v="8"/>
    <x v="3"/>
    <n v="83369840"/>
    <n v="38437756"/>
    <n v="174979"/>
    <n v="3"/>
    <n v="2114856"/>
    <n v="0"/>
    <n v="2.0988285451909198E-3"/>
    <n v="0.46105109473641798"/>
    <n v="0.03"/>
  </r>
  <r>
    <x v="9"/>
    <x v="3"/>
    <n v="67813000"/>
    <n v="38997490"/>
    <n v="167985"/>
    <n v="3.0899999141693102"/>
    <n v="2269590"/>
    <n v="19367212"/>
    <n v="2.47717989176117E-3"/>
    <n v="0.57507395337177203"/>
    <n v="3.0899999141693103E-2"/>
  </r>
  <r>
    <x v="10"/>
    <x v="2"/>
    <n v="275501344"/>
    <n v="6829260"/>
    <n v="162062"/>
    <n v="2.3599998950958301"/>
    <n v="0"/>
    <n v="0"/>
    <n v="5.8824395426542797E-4"/>
    <n v="2.4788481612634201E-2"/>
    <n v="2.3599998950958302E-2"/>
  </r>
  <r>
    <x v="11"/>
    <x v="2"/>
    <n v="88550568"/>
    <n v="7627863"/>
    <n v="146837"/>
    <n v="4.8200001716613796"/>
    <n v="0"/>
    <n v="0"/>
    <n v="1.6582276468288699E-3"/>
    <n v="8.6141322097448306E-2"/>
    <n v="4.8200001716613795E-2"/>
  </r>
  <r>
    <x v="12"/>
    <x v="1"/>
    <n v="51874028"/>
    <n v="6388086"/>
    <n v="142727"/>
    <n v="2.2699999809265101"/>
    <n v="0"/>
    <n v="0"/>
    <n v="2.7514154096535599E-3"/>
    <n v="0.123146133938163"/>
    <n v="2.2699999809265101E-2"/>
  </r>
  <r>
    <x v="13"/>
    <x v="1"/>
    <n v="45510324"/>
    <n v="10133228"/>
    <n v="130870"/>
    <n v="2.3800001144409202"/>
    <n v="1898676"/>
    <n v="0"/>
    <n v="2.8756112569095298E-3"/>
    <n v="0.22265778639589601"/>
    <n v="2.3800001144409201E-2"/>
  </r>
  <r>
    <x v="14"/>
    <x v="2"/>
    <n v="1425887360"/>
    <n v="99365162"/>
    <n v="122293"/>
    <n v="3.6800000667571999"/>
    <n v="0"/>
    <n v="0"/>
    <n v="8.5766241731745195E-5"/>
    <n v="6.9686543823489697E-2"/>
    <n v="3.6800000667571997E-2"/>
  </r>
  <r>
    <x v="15"/>
    <x v="3"/>
    <n v="47558632"/>
    <n v="13980340"/>
    <n v="121852"/>
    <n v="2.96000003814697"/>
    <n v="1108327"/>
    <n v="6472838"/>
    <n v="2.5621426621354501E-3"/>
    <n v="0.29396009540392198"/>
    <n v="2.9600000381469701E-2"/>
  </r>
  <r>
    <x v="16"/>
    <x v="3"/>
    <n v="39857144"/>
    <n v="6664935"/>
    <n v="120717"/>
    <n v="2.5099999904632599"/>
    <n v="0"/>
    <n v="7112613"/>
    <n v="3.0287418486382302E-3"/>
    <n v="0.16722058660299399"/>
    <n v="2.5099999904632599E-2"/>
  </r>
  <r>
    <x v="17"/>
    <x v="3"/>
    <n v="39701744"/>
    <n v="5532404"/>
    <n v="109920"/>
    <n v="1.8600000143051101"/>
    <n v="0"/>
    <n v="0"/>
    <n v="2.7686441180014699E-3"/>
    <n v="0.139349142949489"/>
    <n v="1.8600000143051101E-2"/>
  </r>
  <r>
    <x v="18"/>
    <x v="4"/>
    <n v="59893884"/>
    <n v="4072738"/>
    <n v="102595"/>
    <n v="2.0799999237060498"/>
    <n v="701590"/>
    <n v="5107144"/>
    <n v="1.71294618328643E-3"/>
    <n v="6.7999230105030395E-2"/>
    <n v="2.0799999237060499E-2"/>
  </r>
  <r>
    <x v="19"/>
    <x v="2"/>
    <n v="85341248"/>
    <n v="17004717"/>
    <n v="101419"/>
    <n v="4.25"/>
    <n v="0"/>
    <n v="0"/>
    <n v="1.1883936827359299E-3"/>
    <n v="0.199255546391822"/>
    <n v="4.2500000000000003E-2"/>
  </r>
  <r>
    <x v="20"/>
    <x v="2"/>
    <n v="123951696"/>
    <n v="33803572"/>
    <n v="74694"/>
    <n v="4.0799999237060502"/>
    <n v="143488"/>
    <n v="2482892"/>
    <n v="6.0260571182503195E-4"/>
    <n v="0.272715687569132"/>
    <n v="4.07999992370605E-2"/>
  </r>
  <r>
    <x v="21"/>
    <x v="3"/>
    <n v="19659270"/>
    <n v="3531029"/>
    <n v="68808"/>
    <n v="2.6099998950958301"/>
    <n v="64266"/>
    <n v="3420712"/>
    <n v="3.5000282309566901E-3"/>
    <n v="0.179611399609446"/>
    <n v="2.6099998950958301E-2"/>
  </r>
  <r>
    <x v="22"/>
    <x v="2"/>
    <n v="115559008"/>
    <n v="4205462"/>
    <n v="66864"/>
    <n v="4.2199997901916504"/>
    <n v="0"/>
    <n v="0"/>
    <n v="5.7861348204027495E-4"/>
    <n v="3.6392333862886699E-2"/>
    <n v="4.2199997901916503E-2"/>
  </r>
  <r>
    <x v="23"/>
    <x v="1"/>
    <n v="19603736"/>
    <n v="5400751"/>
    <n v="66155"/>
    <n v="2.9700000286102299"/>
    <n v="992989"/>
    <n v="0"/>
    <n v="3.3746118596985801E-3"/>
    <n v="0.27549600749571401"/>
    <n v="2.9700000286102299E-2"/>
  </r>
  <r>
    <x v="24"/>
    <x v="0"/>
    <n v="38454328"/>
    <n v="4816809"/>
    <n v="55549"/>
    <n v="2.3599998950958301"/>
    <n v="437107"/>
    <n v="5207303"/>
    <n v="1.4445448117049401E-3"/>
    <n v="0.12526051683961301"/>
    <n v="2.3599998950958302E-2"/>
  </r>
  <r>
    <x v="25"/>
    <x v="3"/>
    <n v="9967304"/>
    <n v="2230506"/>
    <n v="49051"/>
    <n v="2.1099998950958301"/>
    <n v="0"/>
    <n v="0"/>
    <n v="4.9211903238829697E-3"/>
    <n v="0.223782278537908"/>
    <n v="2.10999989509583E-2"/>
  </r>
  <r>
    <x v="26"/>
    <x v="3"/>
    <n v="10493990"/>
    <n v="4760297"/>
    <n v="43507"/>
    <n v="2.2599999904632599"/>
    <n v="352020"/>
    <n v="2280557"/>
    <n v="4.1458968419066499E-3"/>
    <n v="0.45362126321828"/>
    <n v="2.2599999904632601E-2"/>
  </r>
  <r>
    <x v="27"/>
    <x v="2"/>
    <n v="98186856"/>
    <n v="11624000"/>
    <n v="43206"/>
    <n v="2.0199999809265101"/>
    <n v="0"/>
    <n v="0"/>
    <n v="4.4003853224508998E-4"/>
    <n v="0.11838651804881101"/>
    <n v="2.0199999809265103E-2"/>
  </r>
  <r>
    <x v="28"/>
    <x v="3"/>
    <n v="10384972"/>
    <n v="5651779"/>
    <n v="39099"/>
    <n v="1.7799999713897701"/>
    <n v="0"/>
    <n v="0"/>
    <n v="3.7649595973874598E-3"/>
    <n v="0.544226696037312"/>
    <n v="1.7799999713897702E-2"/>
  </r>
  <r>
    <x v="29"/>
    <x v="3"/>
    <n v="6781955"/>
    <n v="1329487"/>
    <n v="38700"/>
    <n v="1.71000003814697"/>
    <n v="36978"/>
    <n v="408944"/>
    <n v="5.7063191955711899E-3"/>
    <n v="0.19603300228326501"/>
    <n v="1.71000003814697E-2"/>
  </r>
  <r>
    <x v="30"/>
    <x v="2"/>
    <n v="33938216"/>
    <n v="5302017"/>
    <n v="37351"/>
    <n v="2.53999996185303"/>
    <n v="325553"/>
    <n v="3235415"/>
    <n v="1.1005587329634501E-3"/>
    <n v="0.15622556589303299"/>
    <n v="2.5399999618530299E-2"/>
  </r>
  <r>
    <x v="31"/>
    <x v="1"/>
    <n v="18001002"/>
    <n v="1078477"/>
    <n v="36050"/>
    <n v="1.7599999904632599"/>
    <n v="0"/>
    <n v="0"/>
    <n v="2.0026662960206301E-3"/>
    <n v="5.9912053784561499E-2"/>
    <n v="1.75999999046326E-2"/>
  </r>
  <r>
    <x v="32"/>
    <x v="2"/>
    <n v="51815808"/>
    <n v="34571873"/>
    <n v="35934"/>
    <n v="5.8699998855590803"/>
    <n v="327598"/>
    <n v="470347"/>
    <n v="6.9349492726235198E-4"/>
    <n v="0.66720706159788101"/>
    <n v="5.8699998855590803E-2"/>
  </r>
  <r>
    <x v="33"/>
    <x v="2"/>
    <n v="71697024"/>
    <n v="4795622"/>
    <n v="34764"/>
    <n v="1.95000004768372"/>
    <n v="0"/>
    <n v="0"/>
    <n v="4.8487368178629E-4"/>
    <n v="6.6887322966152699E-2"/>
    <n v="1.9500000476837202E-2"/>
  </r>
  <r>
    <x v="34"/>
    <x v="3"/>
    <n v="11655923"/>
    <n v="4865822"/>
    <n v="34339"/>
    <n v="2.4300000667571999"/>
    <n v="346686"/>
    <n v="2053796"/>
    <n v="2.9460558378774501E-3"/>
    <n v="0.417454885383165"/>
    <n v="2.4300000667572E-2"/>
  </r>
  <r>
    <x v="35"/>
    <x v="2"/>
    <n v="235824864"/>
    <n v="1580631"/>
    <n v="30656"/>
    <n v="2.3299999237060498"/>
    <n v="0"/>
    <n v="0"/>
    <n v="1.2999477442717799E-4"/>
    <n v="6.7025629663884801E-3"/>
    <n v="2.3299999237060498E-2"/>
  </r>
  <r>
    <x v="36"/>
    <x v="2"/>
    <n v="171186368"/>
    <n v="2051130"/>
    <n v="29498"/>
    <n v="2.8599998950958301"/>
    <n v="0"/>
    <n v="0"/>
    <n v="1.72315122662104E-4"/>
    <n v="1.1981853601800801E-2"/>
    <n v="2.85999989509583E-2"/>
  </r>
  <r>
    <x v="37"/>
    <x v="4"/>
    <n v="12356116"/>
    <n v="1153361"/>
    <n v="29423"/>
    <n v="1.6799999475479099"/>
    <n v="0"/>
    <n v="0"/>
    <n v="2.3812499008588101E-3"/>
    <n v="9.3343328923101695E-2"/>
    <n v="1.67999994754791E-2"/>
  </r>
  <r>
    <x v="38"/>
    <x v="3"/>
    <n v="10270857"/>
    <n v="5657579"/>
    <n v="28556"/>
    <n v="2.6900000572204599"/>
    <n v="141364"/>
    <n v="953829"/>
    <n v="2.7802937963209901E-3"/>
    <n v="0.55083806541167901"/>
    <n v="2.69000005722046E-2"/>
  </r>
  <r>
    <x v="39"/>
    <x v="3"/>
    <n v="10549349"/>
    <n v="2753254"/>
    <n v="27339"/>
    <n v="2.28999996185303"/>
    <n v="122145"/>
    <n v="1198868"/>
    <n v="2.5915343212173599E-3"/>
    <n v="0.26098804769848799"/>
    <n v="2.2899999618530301E-2"/>
  </r>
  <r>
    <x v="40"/>
    <x v="2"/>
    <n v="44496124"/>
    <n v="2465545"/>
    <n v="25375"/>
    <n v="2.1600000858306898"/>
    <n v="0"/>
    <n v="0"/>
    <n v="5.7027439064130604E-4"/>
    <n v="5.5410331920146598E-2"/>
    <n v="2.1600000858306899E-2"/>
  </r>
  <r>
    <x v="41"/>
    <x v="5"/>
    <n v="26177410"/>
    <n v="11861161"/>
    <n v="25312"/>
    <n v="2.4700000286102299"/>
    <n v="97483"/>
    <n v="1845437"/>
    <n v="9.6694057968301698E-4"/>
    <n v="0.45310674356248398"/>
    <n v="2.4700000286102298E-2"/>
  </r>
  <r>
    <x v="42"/>
    <x v="4"/>
    <n v="110990096"/>
    <n v="516023"/>
    <n v="24830"/>
    <n v="1.62000000476837"/>
    <n v="0"/>
    <n v="0"/>
    <n v="2.23713654594911E-4"/>
    <n v="4.6492706880801298E-3"/>
    <n v="1.62000000476837E-2"/>
  </r>
  <r>
    <x v="43"/>
    <x v="3"/>
    <n v="17564020"/>
    <n v="8637814"/>
    <n v="22986"/>
    <n v="2.7999999523162802"/>
    <n v="162831"/>
    <n v="612203"/>
    <n v="1.3086981226393499E-3"/>
    <n v="0.49179026213816701"/>
    <n v="2.7999999523162802E-2"/>
  </r>
  <r>
    <x v="44"/>
    <x v="3"/>
    <n v="8939617"/>
    <n v="6082390"/>
    <n v="22534"/>
    <n v="2.8900001049041699"/>
    <n v="203498"/>
    <n v="1422388"/>
    <n v="2.5206896447577099E-3"/>
    <n v="0.68038597179275095"/>
    <n v="2.8900001049041699E-2"/>
  </r>
  <r>
    <x v="45"/>
    <x v="1"/>
    <n v="12224114"/>
    <n v="1212144"/>
    <n v="22387"/>
    <n v="2.0299999713897701"/>
    <n v="43190"/>
    <n v="368769"/>
    <n v="1.8313801720108299E-3"/>
    <n v="9.9160070005891596E-2"/>
    <n v="2.02999997138977E-2"/>
  </r>
  <r>
    <x v="46"/>
    <x v="3"/>
    <n v="5643455"/>
    <n v="1877833"/>
    <n v="21226"/>
    <n v="1.7599999904632599"/>
    <n v="149542"/>
    <n v="1124873"/>
    <n v="3.7611711265527902E-3"/>
    <n v="0.332745277494017"/>
    <n v="1.75999999046326E-2"/>
  </r>
  <r>
    <x v="47"/>
    <x v="0"/>
    <n v="17843914"/>
    <n v="1250391"/>
    <n v="20203"/>
    <n v="1.7599999904632599"/>
    <n v="0"/>
    <n v="0"/>
    <n v="1.1322067568808099E-3"/>
    <n v="7.0073807797997698E-2"/>
    <n v="1.75999999046326E-2"/>
  </r>
  <r>
    <x v="48"/>
    <x v="1"/>
    <n v="6780745"/>
    <n v="735759"/>
    <n v="19880"/>
    <n v="1.41999995708466"/>
    <n v="0"/>
    <n v="0"/>
    <n v="2.9318312368331201E-3"/>
    <n v="0.10850710357047801"/>
    <n v="1.41999995708466E-2"/>
  </r>
  <r>
    <x v="49"/>
    <x v="2"/>
    <n v="54179312"/>
    <n v="642778"/>
    <n v="19494"/>
    <n v="2.3800001144409202"/>
    <n v="0"/>
    <n v="0"/>
    <n v="3.59805233407172E-4"/>
    <n v="1.1863901114137401E-2"/>
    <n v="2.3800001144409201E-2"/>
  </r>
  <r>
    <x v="50"/>
    <x v="2"/>
    <n v="19397998"/>
    <n v="1504370"/>
    <n v="19072"/>
    <n v="2.1800000667571999"/>
    <n v="0"/>
    <n v="0"/>
    <n v="9.8319424509683904E-4"/>
    <n v="7.7552848494983895E-2"/>
    <n v="2.1800000667571998E-2"/>
  </r>
  <r>
    <x v="51"/>
    <x v="3"/>
    <n v="4030361"/>
    <n v="1317144"/>
    <n v="18752"/>
    <n v="3.28999996185303"/>
    <n v="0"/>
    <n v="801526"/>
    <n v="4.6526849579975604E-3"/>
    <n v="0.32680546482064499"/>
    <n v="3.2899999618530303E-2"/>
  </r>
  <r>
    <x v="52"/>
    <x v="3"/>
    <n v="6871547"/>
    <n v="2583470"/>
    <n v="18057"/>
    <n v="2.1300001144409202"/>
    <n v="98884"/>
    <n v="2466894"/>
    <n v="2.6277925480244799E-3"/>
    <n v="0.37596628532119503"/>
    <n v="2.1300001144409202E-2"/>
  </r>
  <r>
    <x v="53"/>
    <x v="2"/>
    <n v="3744385"/>
    <n v="1863101"/>
    <n v="17150"/>
    <n v="1.95000004768372"/>
    <n v="0"/>
    <n v="0"/>
    <n v="4.5801914065994797E-3"/>
    <n v="0.49757196442139401"/>
    <n v="1.9500000476837202E-2"/>
  </r>
  <r>
    <x v="54"/>
    <x v="2"/>
    <n v="21832150"/>
    <n v="672791"/>
    <n v="16907"/>
    <n v="1.6499999761581401"/>
    <n v="0"/>
    <n v="0"/>
    <n v="7.74408383965849E-4"/>
    <n v="3.0816525170448202E-2"/>
    <n v="1.64999997615814E-2"/>
  </r>
  <r>
    <x v="55"/>
    <x v="3"/>
    <n v="3233530"/>
    <n v="403652"/>
    <n v="16388"/>
    <n v="1.7400000095367401"/>
    <n v="0"/>
    <n v="0"/>
    <n v="5.0681453396133596E-3"/>
    <n v="0.124833231793118"/>
    <n v="1.74000000953674E-2"/>
  </r>
  <r>
    <x v="56"/>
    <x v="4"/>
    <n v="37457976"/>
    <n v="1279115"/>
    <n v="16305"/>
    <n v="2.2799999713897701"/>
    <n v="0"/>
    <n v="0"/>
    <n v="4.35287800921224E-4"/>
    <n v="3.4148000949116901E-2"/>
    <n v="2.2799999713897699E-2"/>
  </r>
  <r>
    <x v="57"/>
    <x v="3"/>
    <n v="8740471"/>
    <n v="4455787"/>
    <n v="14170"/>
    <n v="2.8599998950958301"/>
    <n v="149218"/>
    <n v="1030447"/>
    <n v="1.6211940981212601E-3"/>
    <n v="0.50978797366869599"/>
    <n v="2.85999989509583E-2"/>
  </r>
  <r>
    <x v="58"/>
    <x v="2"/>
    <n v="11285875"/>
    <n v="1746997"/>
    <n v="14122"/>
    <n v="1.6900000572204601"/>
    <n v="0"/>
    <n v="0"/>
    <n v="1.25129863657005E-3"/>
    <n v="0.15479499817249401"/>
    <n v="1.6900000572204602E-2"/>
  </r>
  <r>
    <x v="59"/>
    <x v="2"/>
    <n v="9449000"/>
    <n v="4841558"/>
    <n v="12707"/>
    <n v="2.8599998950958301"/>
    <n v="115595"/>
    <n v="965552"/>
    <n v="1.3447983913641699E-3"/>
    <n v="0.51238840088898296"/>
    <n v="2.85999989509583E-2"/>
  </r>
  <r>
    <x v="60"/>
    <x v="3"/>
    <n v="3272993"/>
    <n v="635867"/>
    <n v="12239"/>
    <n v="1.6499999761581401"/>
    <n v="0"/>
    <n v="0"/>
    <n v="3.7393908266837102E-3"/>
    <n v="0.19427692023783699"/>
    <n v="1.64999997615814E-2"/>
  </r>
  <r>
    <x v="61"/>
    <x v="2"/>
    <n v="30547586"/>
    <n v="1003450"/>
    <n v="12031"/>
    <n v="2.6300001144409202"/>
    <n v="0"/>
    <n v="0"/>
    <n v="3.9384454143119498E-4"/>
    <n v="3.2848749488748497E-2"/>
    <n v="2.6300001144409203E-2"/>
  </r>
  <r>
    <x v="62"/>
    <x v="3"/>
    <n v="5540745"/>
    <n v="1499712"/>
    <n v="11466"/>
    <n v="1.91999995708466"/>
    <n v="20894"/>
    <n v="306628"/>
    <n v="2.0693968049423001E-3"/>
    <n v="0.27066973845574899"/>
    <n v="1.9199999570846601E-2"/>
  </r>
  <r>
    <x v="63"/>
    <x v="0"/>
    <n v="10432858"/>
    <n v="472884"/>
    <n v="11114"/>
    <n v="1.3500000238418599"/>
    <n v="0"/>
    <n v="0"/>
    <n v="1.0652881501885701E-3"/>
    <n v="4.5326410078618901E-2"/>
    <n v="1.3500000238418599E-2"/>
  </r>
  <r>
    <x v="64"/>
    <x v="2"/>
    <n v="5489744"/>
    <n v="1239904"/>
    <n v="10947"/>
    <n v="1.71000003814697"/>
    <n v="0"/>
    <n v="0"/>
    <n v="1.9940820555566902E-3"/>
    <n v="0.22585825495688"/>
    <n v="1.71000003814697E-2"/>
  </r>
  <r>
    <x v="65"/>
    <x v="2"/>
    <n v="10358078"/>
    <n v="835542"/>
    <n v="10353"/>
    <n v="1.8400000333786"/>
    <n v="0"/>
    <n v="0"/>
    <n v="9.9950975460891506E-4"/>
    <n v="8.0665737408040394E-2"/>
    <n v="1.8400000333785999E-2"/>
  </r>
  <r>
    <x v="66"/>
    <x v="3"/>
    <n v="2119843"/>
    <n v="1356134"/>
    <n v="10068"/>
    <n v="1.87999999523163"/>
    <n v="73147"/>
    <n v="365542"/>
    <n v="4.7494083288243498E-3"/>
    <n v="0.63973322552660705"/>
    <n v="1.87999999523163E-2"/>
  </r>
  <r>
    <x v="67"/>
    <x v="3"/>
    <n v="2093606"/>
    <n v="350640"/>
    <n v="9977"/>
    <n v="2.4500000476837198"/>
    <n v="0"/>
    <n v="0"/>
    <n v="4.7654620783471203E-3"/>
    <n v="0.167481369464933"/>
    <n v="2.4500000476837199E-2"/>
  </r>
  <r>
    <x v="68"/>
    <x v="3"/>
    <n v="2750058"/>
    <n v="1367286"/>
    <n v="9809"/>
    <n v="1.70000004768372"/>
    <n v="29306"/>
    <n v="394655"/>
    <n v="3.5668338631403402E-3"/>
    <n v="0.49718442301944199"/>
    <n v="1.7000000476837199E-2"/>
  </r>
  <r>
    <x v="69"/>
    <x v="3"/>
    <n v="5882259"/>
    <n v="3435679"/>
    <n v="9693"/>
    <n v="1.8099999427795399"/>
    <n v="33781"/>
    <n v="405048"/>
    <n v="1.6478363159459701E-3"/>
    <n v="0.58407475767387995"/>
    <n v="1.8099999427795398E-2"/>
  </r>
  <r>
    <x v="70"/>
    <x v="3"/>
    <n v="5023108"/>
    <n v="1741595"/>
    <n v="9670"/>
    <n v="2.7200000286102299"/>
    <n v="1784"/>
    <n v="75504"/>
    <n v="1.9251029442329301E-3"/>
    <n v="0.34671661449445201"/>
    <n v="2.72000002861023E-2"/>
  </r>
  <r>
    <x v="71"/>
    <x v="2"/>
    <n v="36408824"/>
    <n v="841469"/>
    <n v="9646"/>
    <n v="2.2000000476837198"/>
    <n v="0"/>
    <n v="0"/>
    <n v="2.6493577490995001E-4"/>
    <n v="2.31116775427847E-2"/>
    <n v="2.2000000476837197E-2"/>
  </r>
  <r>
    <x v="72"/>
    <x v="0"/>
    <n v="5180836"/>
    <n v="1230653"/>
    <n v="9368"/>
    <n v="1.4700000286102299"/>
    <n v="0"/>
    <n v="0"/>
    <n v="1.80820238278147E-3"/>
    <n v="0.23753946274307899"/>
    <n v="1.4700000286102299E-2"/>
  </r>
  <r>
    <x v="73"/>
    <x v="2"/>
    <n v="2780472"/>
    <n v="451944"/>
    <n v="8777"/>
    <n v="2.2999999523162802"/>
    <n v="0"/>
    <n v="0"/>
    <n v="3.1566582939874998E-3"/>
    <n v="0.16254218708190599"/>
    <n v="2.2999999523162801E-2"/>
  </r>
  <r>
    <x v="74"/>
    <x v="0"/>
    <n v="4408582"/>
    <n v="1044655"/>
    <n v="8727"/>
    <n v="1.8899999856948899"/>
    <n v="0"/>
    <n v="0"/>
    <n v="1.9795480723733801E-3"/>
    <n v="0.236959412346192"/>
    <n v="1.8899999856948898E-2"/>
  </r>
  <r>
    <x v="75"/>
    <x v="0"/>
    <n v="11212198"/>
    <n v="1113662"/>
    <n v="8530"/>
    <n v="2.5499999523162802"/>
    <n v="0"/>
    <n v="0"/>
    <n v="7.6077857347863495E-4"/>
    <n v="9.9325930562410694E-2"/>
    <n v="2.54999995231628E-2"/>
  </r>
  <r>
    <x v="76"/>
    <x v="2"/>
    <n v="41128772"/>
    <n v="235214"/>
    <n v="7998"/>
    <n v="1.6100000143051101"/>
    <n v="0"/>
    <n v="0"/>
    <n v="1.9446240699819601E-4"/>
    <n v="5.7189648161632403E-3"/>
    <n v="1.6100000143051102E-2"/>
  </r>
  <r>
    <x v="77"/>
    <x v="1"/>
    <n v="3422796"/>
    <n v="1041294"/>
    <n v="7682"/>
    <n v="1.6100000143051101"/>
    <n v="0"/>
    <n v="0"/>
    <n v="2.2443639644314198E-3"/>
    <n v="0.30422321400398999"/>
    <n v="1.6100000143051102E-2"/>
  </r>
  <r>
    <x v="78"/>
    <x v="4"/>
    <n v="123379928"/>
    <n v="501175"/>
    <n v="7574"/>
    <n v="2.9100000858306898"/>
    <n v="0"/>
    <n v="0"/>
    <n v="6.1387618900215297E-5"/>
    <n v="4.0620464618847897E-3"/>
    <n v="2.9100000858306899E-2"/>
  </r>
  <r>
    <x v="79"/>
    <x v="3"/>
    <n v="1850654"/>
    <n v="977765"/>
    <n v="7475"/>
    <n v="1.8099999427795399"/>
    <n v="5856"/>
    <n v="0"/>
    <n v="4.03911265963276E-3"/>
    <n v="0.52833484811315401"/>
    <n v="1.8099999427795398E-2"/>
  </r>
  <r>
    <x v="80"/>
    <x v="3"/>
    <n v="9534956"/>
    <n v="994037"/>
    <n v="7118"/>
    <n v="2.7000000476837198"/>
    <n v="0"/>
    <n v="0"/>
    <n v="7.4651629226186295E-4"/>
    <n v="0.104251870695575"/>
    <n v="2.7000000476837198E-2"/>
  </r>
  <r>
    <x v="81"/>
    <x v="4"/>
    <n v="44903228"/>
    <n v="272037"/>
    <n v="6881"/>
    <n v="1.78999996185303"/>
    <n v="16593"/>
    <n v="0"/>
    <n v="1.5324065343364599E-4"/>
    <n v="6.0582949626695002E-3"/>
    <n v="1.78999996185303E-2"/>
  </r>
  <r>
    <x v="82"/>
    <x v="4"/>
    <n v="6812344"/>
    <n v="507269"/>
    <n v="6437"/>
    <n v="1.6100000143051101"/>
    <n v="0"/>
    <n v="0"/>
    <n v="9.44902371342375E-4"/>
    <n v="7.4463209726343793E-2"/>
    <n v="1.6100000143051102E-2"/>
  </r>
  <r>
    <x v="83"/>
    <x v="0"/>
    <n v="3252412"/>
    <n v="1252713"/>
    <n v="5938"/>
    <n v="0"/>
    <n v="0"/>
    <n v="0"/>
    <n v="1.8257219565049E-3"/>
    <n v="0.385164302677521"/>
    <n v="0"/>
  </r>
  <r>
    <x v="84"/>
    <x v="1"/>
    <n v="28301700"/>
    <n v="552695"/>
    <n v="5856"/>
    <n v="1.53999996185303"/>
    <n v="0"/>
    <n v="0"/>
    <n v="2.0691336562821301E-4"/>
    <n v="1.9528685555991299E-2"/>
    <n v="1.5399999618530301E-2"/>
  </r>
  <r>
    <x v="85"/>
    <x v="4"/>
    <n v="16320539"/>
    <n v="266375"/>
    <n v="5740"/>
    <n v="2.6300001144409202"/>
    <n v="0"/>
    <n v="0"/>
    <n v="3.5170407055796398E-4"/>
    <n v="1.63214585008498E-2"/>
    <n v="2.6300001144409203E-2"/>
  </r>
  <r>
    <x v="86"/>
    <x v="3"/>
    <n v="5434324"/>
    <n v="1509883"/>
    <n v="5732"/>
    <n v="3.0499999523162802"/>
    <n v="0"/>
    <n v="90903"/>
    <n v="1.0547770063029001E-3"/>
    <n v="0.27784191741235897"/>
    <n v="3.0499999523162801E-2"/>
  </r>
  <r>
    <x v="87"/>
    <x v="2"/>
    <n v="5250076"/>
    <n v="703228"/>
    <n v="5708"/>
    <n v="2.5"/>
    <n v="0"/>
    <n v="0"/>
    <n v="1.0872223564001699E-3"/>
    <n v="0.13394625144474101"/>
    <n v="2.5000000000000001E-2"/>
  </r>
  <r>
    <x v="88"/>
    <x v="4"/>
    <n v="54027484"/>
    <n v="344104"/>
    <n v="5689"/>
    <n v="2.8699998855590798"/>
    <n v="0"/>
    <n v="0"/>
    <n v="1.05298258937988E-4"/>
    <n v="6.3690546833533798E-3"/>
    <n v="2.8699998855590797E-2"/>
  </r>
  <r>
    <x v="89"/>
    <x v="4"/>
    <n v="46874200"/>
    <n v="63993"/>
    <n v="5046"/>
    <n v="1.41999995708466"/>
    <n v="0"/>
    <n v="0"/>
    <n v="1.07649837223889E-4"/>
    <n v="1.3652072995379099E-3"/>
    <n v="1.41999995708466E-2"/>
  </r>
  <r>
    <x v="90"/>
    <x v="2"/>
    <n v="4576300"/>
    <n v="399449"/>
    <n v="4628"/>
    <n v="2.1400001049041699"/>
    <n v="0"/>
    <n v="0"/>
    <n v="1.01129733627603E-3"/>
    <n v="8.7286454122325899E-2"/>
    <n v="2.14000010490417E-2"/>
  </r>
  <r>
    <x v="91"/>
    <x v="0"/>
    <n v="1531043"/>
    <n v="191496"/>
    <n v="4390"/>
    <n v="2.0999999046325701"/>
    <n v="0"/>
    <n v="0"/>
    <n v="2.8673263912248098E-3"/>
    <n v="0.12507552041320899"/>
    <n v="2.0999999046325702E-2"/>
  </r>
  <r>
    <x v="92"/>
    <x v="0"/>
    <n v="11228821"/>
    <n v="661103"/>
    <n v="4384"/>
    <n v="2.0299999713897701"/>
    <n v="0"/>
    <n v="0"/>
    <n v="3.9042389223231899E-4"/>
    <n v="5.88755489111457E-2"/>
    <n v="2.02999997138977E-2"/>
  </r>
  <r>
    <x v="93"/>
    <x v="0"/>
    <n v="6336393"/>
    <n v="201899"/>
    <n v="4230"/>
    <n v="1.28999996185303"/>
    <n v="0"/>
    <n v="0"/>
    <n v="6.67572229184648E-4"/>
    <n v="3.1863396099326501E-2"/>
    <n v="1.28999996185303E-2"/>
  </r>
  <r>
    <x v="94"/>
    <x v="5"/>
    <n v="5185289"/>
    <n v="2629816"/>
    <n v="4185"/>
    <n v="2.3900001049041699"/>
    <n v="0"/>
    <n v="0"/>
    <n v="8.0709098374266101E-4"/>
    <n v="0.50716864575918497"/>
    <n v="2.3900001049041698E-2"/>
  </r>
  <r>
    <x v="95"/>
    <x v="4"/>
    <n v="2567024"/>
    <n v="172500"/>
    <n v="4108"/>
    <n v="1.53999996185303"/>
    <n v="0"/>
    <n v="0"/>
    <n v="1.6002966859678799E-3"/>
    <n v="6.7198436789059998E-2"/>
    <n v="1.5399999618530301E-2"/>
  </r>
  <r>
    <x v="96"/>
    <x v="4"/>
    <n v="20017670"/>
    <n v="349686"/>
    <n v="4069"/>
    <n v="2.4300000667571999"/>
    <n v="0"/>
    <n v="0"/>
    <n v="2.0327041059224201E-4"/>
    <n v="1.7468866256662201E-2"/>
    <n v="2.4300000667572E-2"/>
  </r>
  <r>
    <x v="97"/>
    <x v="4"/>
    <n v="47249588"/>
    <n v="172152"/>
    <n v="3632"/>
    <n v="2.2599999904632599"/>
    <n v="0"/>
    <n v="0"/>
    <n v="7.6868395127593496E-5"/>
    <n v="3.6434603408605402E-3"/>
    <n v="2.2599999904632601E-2"/>
  </r>
  <r>
    <x v="98"/>
    <x v="3"/>
    <n v="2842318"/>
    <n v="335047"/>
    <n v="3605"/>
    <n v="1.87999999523163"/>
    <n v="0"/>
    <n v="0"/>
    <n v="1.26833098900264E-3"/>
    <n v="0.117878084014526"/>
    <n v="1.87999999523163E-2"/>
  </r>
  <r>
    <x v="99"/>
    <x v="0"/>
    <n v="2827382"/>
    <n v="157022"/>
    <n v="3601"/>
    <n v="2.03999996185303"/>
    <n v="0"/>
    <n v="0"/>
    <n v="1.2736163701968801E-3"/>
    <n v="5.5536181527646403E-2"/>
    <n v="2.0399999618530298E-2"/>
  </r>
  <r>
    <x v="100"/>
    <x v="3"/>
    <n v="1782115"/>
    <n v="274279"/>
    <n v="3212"/>
    <n v="2.3299999237060498"/>
    <n v="0"/>
    <n v="0"/>
    <n v="1.80235282234873E-3"/>
    <n v="0.15390645384837701"/>
    <n v="2.3299999237060498E-2"/>
  </r>
  <r>
    <x v="101"/>
    <x v="2"/>
    <n v="22125242"/>
    <n v="57423"/>
    <n v="3163"/>
    <n v="1.6799999475479099"/>
    <n v="0"/>
    <n v="0"/>
    <n v="1.4295888831408E-4"/>
    <n v="2.5953614428262501E-3"/>
    <n v="1.67999994754791E-2"/>
  </r>
  <r>
    <x v="102"/>
    <x v="4"/>
    <n v="218541216"/>
    <n v="267188"/>
    <n v="3155"/>
    <n v="1.5199999809265099"/>
    <n v="0"/>
    <n v="0"/>
    <n v="1.44366360622794E-5"/>
    <n v="1.22259775474115E-3"/>
    <n v="1.5199999809265098E-2"/>
  </r>
  <r>
    <x v="103"/>
    <x v="2"/>
    <n v="16767851"/>
    <n v="139299"/>
    <n v="3056"/>
    <n v="1.96000003814697"/>
    <n v="0"/>
    <n v="0"/>
    <n v="1.8225352789692599E-4"/>
    <n v="8.3075046408749697E-3"/>
    <n v="1.9600000381469699E-2"/>
  </r>
  <r>
    <x v="104"/>
    <x v="3"/>
    <n v="1326064"/>
    <n v="610471"/>
    <n v="2998"/>
    <n v="1.62999999523163"/>
    <n v="2243"/>
    <n v="237597"/>
    <n v="2.2608260234800101E-3"/>
    <n v="0.46036314989321803"/>
    <n v="1.6299999952316301E-2"/>
  </r>
  <r>
    <x v="105"/>
    <x v="4"/>
    <n v="2630300"/>
    <n v="330650"/>
    <n v="2801"/>
    <n v="1.4299999475479099"/>
    <n v="0"/>
    <n v="0"/>
    <n v="1.0648975402045399E-3"/>
    <n v="0.125708094133749"/>
    <n v="1.42999994754791E-2"/>
  </r>
  <r>
    <x v="106"/>
    <x v="4"/>
    <n v="20405318"/>
    <n v="89256"/>
    <n v="2686"/>
    <n v="2.5299999713897701"/>
    <n v="0"/>
    <n v="0"/>
    <n v="1.3163235191923999E-4"/>
    <n v="4.3741538357794799E-3"/>
    <n v="2.5299999713897701E-2"/>
  </r>
  <r>
    <x v="107"/>
    <x v="3"/>
    <n v="627082"/>
    <n v="251280"/>
    <n v="2654"/>
    <n v="2.3800001144409202"/>
    <n v="0"/>
    <n v="0"/>
    <n v="4.2323013577171701E-3"/>
    <n v="0.400713144373463"/>
    <n v="2.3800001144409201E-2"/>
  </r>
  <r>
    <x v="108"/>
    <x v="2"/>
    <n v="4268886"/>
    <n v="667290"/>
    <n v="2570"/>
    <n v="1.9299999475479099"/>
    <n v="0"/>
    <n v="0"/>
    <n v="6.0203060002070796E-4"/>
    <n v="0.15631478563728299"/>
    <n v="1.9299999475479099E-2"/>
  </r>
  <r>
    <x v="109"/>
    <x v="2"/>
    <n v="9441138"/>
    <n v="1067030"/>
    <n v="2349"/>
    <n v="2.7000000476837198"/>
    <n v="0"/>
    <n v="0"/>
    <n v="2.4880475213899002E-4"/>
    <n v="0.113019214420973"/>
    <n v="2.7000000476837198E-2"/>
  </r>
  <r>
    <x v="110"/>
    <x v="4"/>
    <n v="32969520"/>
    <n v="233834"/>
    <n v="2252"/>
    <n v="2.6199998855590798"/>
    <n v="0"/>
    <n v="0"/>
    <n v="6.8305513698713196E-5"/>
    <n v="7.0924296137765998E-3"/>
    <n v="2.6199998855590798E-2"/>
  </r>
  <r>
    <x v="111"/>
    <x v="2"/>
    <n v="33696612"/>
    <n v="11945"/>
    <n v="2159"/>
    <n v="1.8099999427795399"/>
    <n v="0"/>
    <n v="0"/>
    <n v="6.40717232937246E-5"/>
    <n v="3.5448667658339098E-4"/>
    <n v="1.8099999427795398E-2"/>
  </r>
  <r>
    <x v="112"/>
    <x v="2"/>
    <n v="3398373"/>
    <n v="1011489"/>
    <n v="2136"/>
    <n v="1.5"/>
    <n v="0"/>
    <n v="0"/>
    <n v="6.2853606711211498E-4"/>
    <n v="0.297639193814216"/>
    <n v="1.4999999999999999E-2"/>
  </r>
  <r>
    <x v="113"/>
    <x v="2"/>
    <n v="5637022"/>
    <n v="3006155"/>
    <n v="2024"/>
    <n v="2.3099999427795401"/>
    <n v="0"/>
    <n v="0"/>
    <n v="3.5905483427242299E-4"/>
    <n v="0.53328778919081699"/>
    <n v="2.3099999427795403E-2"/>
  </r>
  <r>
    <x v="114"/>
    <x v="4"/>
    <n v="27914542"/>
    <n v="125239"/>
    <n v="1974"/>
    <n v="1.4099999666214"/>
    <n v="0"/>
    <n v="0"/>
    <n v="7.0715829763569096E-5"/>
    <n v="4.4865145915702299E-3"/>
    <n v="1.4099999666214001E-2"/>
  </r>
  <r>
    <x v="115"/>
    <x v="4"/>
    <n v="17316452"/>
    <n v="89383"/>
    <n v="1971"/>
    <n v="2.1300001144409202"/>
    <n v="0"/>
    <n v="0"/>
    <n v="1.1382239271647601E-4"/>
    <n v="5.1617386748740402E-3"/>
    <n v="2.1300001144409202E-2"/>
  </r>
  <r>
    <x v="116"/>
    <x v="4"/>
    <n v="35588996"/>
    <n v="107469"/>
    <n v="1937"/>
    <n v="2.9400000572204599"/>
    <n v="0"/>
    <n v="0"/>
    <n v="5.4426935786556097E-5"/>
    <n v="3.0197255353873998E-3"/>
    <n v="2.9400000572204599E-2"/>
  </r>
  <r>
    <x v="117"/>
    <x v="2"/>
    <n v="1472237"/>
    <n v="696614"/>
    <n v="1536"/>
    <n v="2.0599999427795401"/>
    <n v="0"/>
    <n v="0"/>
    <n v="1.04331028224396E-3"/>
    <n v="0.473167024059306"/>
    <n v="2.0599999427795401E-2"/>
  </r>
  <r>
    <x v="118"/>
    <x v="4"/>
    <n v="99010216"/>
    <n v="100620"/>
    <n v="1470"/>
    <n v="1.2400000095367401"/>
    <n v="0"/>
    <n v="0"/>
    <n v="1.4846952762935101E-5"/>
    <n v="1.01625876667111E-3"/>
    <n v="1.2400000095367401E-2"/>
  </r>
  <r>
    <x v="119"/>
    <x v="4"/>
    <n v="13776702"/>
    <n v="133261"/>
    <n v="1468"/>
    <n v="2.4100000858306898"/>
    <n v="0"/>
    <n v="0"/>
    <n v="1.0655670711321201E-4"/>
    <n v="9.6729246230338704E-3"/>
    <n v="2.4100000858306898E-2"/>
  </r>
  <r>
    <x v="120"/>
    <x v="4"/>
    <n v="33475870"/>
    <n v="172052"/>
    <n v="1462"/>
    <n v="1.5199999809265099"/>
    <n v="0"/>
    <n v="0"/>
    <n v="4.3673248820717699E-5"/>
    <n v="5.1395826307128103E-3"/>
    <n v="1.5199999809265098E-2"/>
  </r>
  <r>
    <x v="121"/>
    <x v="3"/>
    <n v="896007"/>
    <n v="693899"/>
    <n v="1450"/>
    <n v="1.83000004291534"/>
    <n v="12418"/>
    <n v="84614"/>
    <n v="1.6182909285306899E-3"/>
    <n v="0.77443479794242698"/>
    <n v="1.8300000429153401E-2"/>
  </r>
  <r>
    <x v="122"/>
    <x v="4"/>
    <n v="1201680"/>
    <n v="75356"/>
    <n v="1427"/>
    <n v="4"/>
    <n v="0"/>
    <n v="0"/>
    <n v="1.1875041608414899E-3"/>
    <n v="6.2708874242726906E-2"/>
    <n v="0.04"/>
  </r>
  <r>
    <x v="123"/>
    <x v="4"/>
    <n v="29611718"/>
    <n v="68555"/>
    <n v="1427"/>
    <n v="1.54999995231628"/>
    <n v="0"/>
    <n v="0"/>
    <n v="4.8190381929207903E-5"/>
    <n v="2.3151307870755799E-3"/>
    <n v="1.54999995231628E-2"/>
  </r>
  <r>
    <x v="124"/>
    <x v="1"/>
    <n v="618046"/>
    <n v="82500"/>
    <n v="1405"/>
    <n v="2.4300000667571999"/>
    <n v="0"/>
    <n v="0"/>
    <n v="2.2732935736174999E-3"/>
    <n v="0.13348520983875001"/>
    <n v="2.4300000667572E-2"/>
  </r>
  <r>
    <x v="125"/>
    <x v="4"/>
    <n v="17597508"/>
    <n v="27334"/>
    <n v="1361"/>
    <n v="1.3400000333786"/>
    <n v="0"/>
    <n v="0"/>
    <n v="7.73404961657071E-5"/>
    <n v="1.55328811329422E-3"/>
    <n v="1.3400000333785999E-2"/>
  </r>
  <r>
    <x v="126"/>
    <x v="1"/>
    <n v="808727"/>
    <n v="74357"/>
    <n v="1302"/>
    <n v="1.7799999713897701"/>
    <n v="0"/>
    <n v="0"/>
    <n v="1.6099375932793101E-3"/>
    <n v="9.1943263919715801E-2"/>
    <n v="1.7799999713897702E-2"/>
  </r>
  <r>
    <x v="127"/>
    <x v="0"/>
    <n v="367512"/>
    <n v="230354"/>
    <n v="1104"/>
    <n v="0"/>
    <n v="0"/>
    <n v="0"/>
    <n v="3.0039835433945E-3"/>
    <n v="0.62679313872744302"/>
    <n v="0"/>
  </r>
  <r>
    <x v="128"/>
    <x v="4"/>
    <n v="1299478"/>
    <n v="327305"/>
    <n v="1070"/>
    <n v="1.5599999427795399"/>
    <n v="0"/>
    <n v="0"/>
    <n v="8.23407552878925E-4"/>
    <n v="0.25187421410751099"/>
    <n v="1.55999994277954E-2"/>
  </r>
  <r>
    <x v="129"/>
    <x v="2"/>
    <n v="6630621"/>
    <n v="88953"/>
    <n v="1024"/>
    <n v="1.91999995708466"/>
    <n v="0"/>
    <n v="0"/>
    <n v="1.5443500691715001E-4"/>
    <n v="1.34154855178723E-2"/>
    <n v="1.9199999570846601E-2"/>
  </r>
  <r>
    <x v="130"/>
    <x v="0"/>
    <n v="395762"/>
    <n v="203235"/>
    <n v="1022"/>
    <n v="0"/>
    <n v="0"/>
    <n v="0"/>
    <n v="2.58236010531582E-3"/>
    <n v="0.51352833268479503"/>
    <n v="0"/>
  </r>
  <r>
    <x v="131"/>
    <x v="2"/>
    <n v="34627648"/>
    <n v="175081"/>
    <n v="1016"/>
    <n v="1.83000004291534"/>
    <n v="0"/>
    <n v="0"/>
    <n v="2.9340716412503699E-5"/>
    <n v="5.0561043013952296E-3"/>
    <n v="1.8300000429153401E-2"/>
  </r>
  <r>
    <x v="132"/>
    <x v="3"/>
    <n v="647601"/>
    <n v="392477"/>
    <n v="1000"/>
    <n v="2.3699998855590798"/>
    <n v="11100"/>
    <n v="58950"/>
    <n v="1.5441606791836301E-3"/>
    <n v="0.60604755088395501"/>
    <n v="2.3699998855590799E-2"/>
  </r>
  <r>
    <x v="133"/>
    <x v="4"/>
    <n v="4736146"/>
    <n v="63992"/>
    <n v="997"/>
    <n v="2.8599998950958301"/>
    <n v="0"/>
    <n v="0"/>
    <n v="2.1050871320267599E-4"/>
    <n v="1.35114077986616E-2"/>
    <n v="2.85999989509583E-2"/>
  </r>
  <r>
    <x v="134"/>
    <x v="3"/>
    <n v="533293"/>
    <n v="122115"/>
    <n v="913"/>
    <n v="3.6199998855590798"/>
    <n v="535"/>
    <n v="0"/>
    <n v="1.71200447033807E-3"/>
    <n v="0.228982941834976"/>
    <n v="3.6199998855590797E-2"/>
  </r>
  <r>
    <x v="135"/>
    <x v="5"/>
    <n v="929769"/>
    <n v="69054"/>
    <n v="885"/>
    <n v="1.95000004768372"/>
    <n v="0"/>
    <n v="0"/>
    <n v="9.5184933031753E-4"/>
    <n v="7.4270060627962403E-2"/>
    <n v="1.9500000476837202E-2"/>
  </r>
  <r>
    <x v="136"/>
    <x v="0"/>
    <n v="11585003"/>
    <n v="34298"/>
    <n v="860"/>
    <n v="1.5"/>
    <n v="0"/>
    <n v="0"/>
    <n v="7.4233903953240202E-5"/>
    <n v="2.9605516718467801E-3"/>
    <n v="1.4999999999999999E-2"/>
  </r>
  <r>
    <x v="137"/>
    <x v="0"/>
    <n v="409989"/>
    <n v="38830"/>
    <n v="848"/>
    <n v="1.6900000572204601"/>
    <n v="0"/>
    <n v="0"/>
    <n v="2.06834817519494E-3"/>
    <n v="9.4709858069362801E-2"/>
    <n v="1.6900000572204602E-2"/>
  </r>
  <r>
    <x v="138"/>
    <x v="4"/>
    <n v="65497752"/>
    <n v="43230"/>
    <n v="846"/>
    <n v="0.5"/>
    <n v="0"/>
    <n v="0"/>
    <n v="1.29164738356211E-5"/>
    <n v="6.6002265238049697E-4"/>
    <n v="5.0000000000000001E-3"/>
  </r>
  <r>
    <x v="139"/>
    <x v="4"/>
    <n v="28160548"/>
    <n v="88430"/>
    <n v="835"/>
    <n v="2.25"/>
    <n v="0"/>
    <n v="0"/>
    <n v="2.9651411613154701E-5"/>
    <n v="3.1402087771871499E-3"/>
    <n v="2.2499999999999999E-2"/>
  </r>
  <r>
    <x v="140"/>
    <x v="4"/>
    <n v="22593598"/>
    <n v="33164"/>
    <n v="743"/>
    <n v="2.0199999809265101"/>
    <n v="0"/>
    <n v="0"/>
    <n v="3.2885421790721397E-5"/>
    <n v="1.4678494323923099E-3"/>
    <n v="2.0199999809265103E-2"/>
  </r>
  <r>
    <x v="141"/>
    <x v="4"/>
    <n v="2305826"/>
    <n v="36138"/>
    <n v="709"/>
    <n v="1.5"/>
    <n v="0"/>
    <n v="0"/>
    <n v="3.0748200427959402E-4"/>
    <n v="1.5672474852829299E-2"/>
    <n v="1.4999999999999999E-2"/>
  </r>
  <r>
    <x v="142"/>
    <x v="5"/>
    <n v="10142625"/>
    <n v="46864"/>
    <n v="700"/>
    <n v="1.4099999666214"/>
    <n v="0"/>
    <n v="0"/>
    <n v="6.90156640909035E-5"/>
    <n v="4.6205001170801403E-3"/>
    <n v="1.4099999666214001E-2"/>
  </r>
  <r>
    <x v="143"/>
    <x v="2"/>
    <n v="2695131"/>
    <n v="514524"/>
    <n v="690"/>
    <n v="2.7699999809265101"/>
    <n v="0"/>
    <n v="0"/>
    <n v="2.5601723997831601E-4"/>
    <n v="0.19090871649652699"/>
    <n v="2.7699999809265102E-2"/>
  </r>
  <r>
    <x v="144"/>
    <x v="0"/>
    <n v="405285"/>
    <n v="71410"/>
    <n v="688"/>
    <n v="1.6499999761581401"/>
    <n v="0"/>
    <n v="0"/>
    <n v="1.6975708452076901E-3"/>
    <n v="0.17619699717482801"/>
    <n v="1.64999997615814E-2"/>
  </r>
  <r>
    <x v="145"/>
    <x v="2"/>
    <n v="7529477"/>
    <n v="219060"/>
    <n v="671"/>
    <n v="2.1900000572204599"/>
    <n v="0"/>
    <n v="0"/>
    <n v="8.91164153898073E-5"/>
    <n v="2.9093654180761801E-2"/>
    <n v="2.1900000572204599E-2"/>
  </r>
  <r>
    <x v="146"/>
    <x v="5"/>
    <n v="306292"/>
    <n v="79333"/>
    <n v="650"/>
    <n v="0"/>
    <n v="0"/>
    <n v="0"/>
    <n v="2.1221579407885299E-3"/>
    <n v="0.25901100910242503"/>
    <n v="0"/>
  </r>
  <r>
    <x v="147"/>
    <x v="0"/>
    <n v="281646"/>
    <n v="110871"/>
    <n v="593"/>
    <n v="1.5199999809265099"/>
    <n v="0"/>
    <n v="0"/>
    <n v="2.10547992870483E-3"/>
    <n v="0.39365373554035898"/>
    <n v="1.5199999809265098E-2"/>
  </r>
  <r>
    <x v="148"/>
    <x v="4"/>
    <n v="13859349"/>
    <n v="38572"/>
    <n v="468"/>
    <n v="1.4099999666214"/>
    <n v="0"/>
    <n v="0"/>
    <n v="3.3767819830498502E-5"/>
    <n v="2.7831033044914302E-3"/>
    <n v="1.4099999666214001E-2"/>
  </r>
  <r>
    <x v="149"/>
    <x v="5"/>
    <n v="171783"/>
    <n v="52287"/>
    <n v="419"/>
    <n v="0"/>
    <n v="0"/>
    <n v="0"/>
    <n v="2.4391237782551201E-3"/>
    <n v="0.304378198075479"/>
    <n v="0"/>
  </r>
  <r>
    <x v="150"/>
    <x v="4"/>
    <n v="593162"/>
    <n v="64474"/>
    <n v="417"/>
    <n v="2.9500000476837198"/>
    <n v="0"/>
    <n v="0"/>
    <n v="7.0301199335088898E-4"/>
    <n v="0.108695432276511"/>
    <n v="2.9500000476837197E-2"/>
  </r>
  <r>
    <x v="151"/>
    <x v="1"/>
    <n v="304568"/>
    <n v="98041"/>
    <n v="413"/>
    <n v="0"/>
    <n v="0"/>
    <n v="0"/>
    <n v="1.3560190170996301E-3"/>
    <n v="0.32190184129652499"/>
    <n v="0"/>
  </r>
  <r>
    <x v="152"/>
    <x v="0"/>
    <n v="179872"/>
    <n v="30257"/>
    <n v="410"/>
    <n v="1.5299999713897701"/>
    <n v="0"/>
    <n v="0"/>
    <n v="2.2793986835082701E-3"/>
    <n v="0.16821406333392599"/>
    <n v="1.5299999713897701E-2"/>
  </r>
  <r>
    <x v="153"/>
    <x v="4"/>
    <n v="22673764"/>
    <n v="22131"/>
    <n v="400"/>
    <n v="1.53999996185303"/>
    <n v="0"/>
    <n v="0"/>
    <n v="1.7641534947616101E-5"/>
    <n v="9.7606202481422997E-4"/>
    <n v="1.5399999618530301E-2"/>
  </r>
  <r>
    <x v="154"/>
    <x v="4"/>
    <n v="5970430"/>
    <n v="25226"/>
    <n v="389"/>
    <n v="0.93000000715255704"/>
    <n v="0"/>
    <n v="0"/>
    <n v="6.5154436112641802E-5"/>
    <n v="4.2251563120244296E-3"/>
    <n v="9.3000000715255712E-3"/>
  </r>
  <r>
    <x v="155"/>
    <x v="4"/>
    <n v="2705995"/>
    <n v="12627"/>
    <n v="372"/>
    <n v="1.37000000476837"/>
    <n v="0"/>
    <n v="0"/>
    <n v="1.3747253782804501E-4"/>
    <n v="4.6663057396632299E-3"/>
    <n v="1.3700000047683701E-2"/>
  </r>
  <r>
    <x v="156"/>
    <x v="2"/>
    <n v="523798"/>
    <n v="186695"/>
    <n v="316"/>
    <n v="1.7799999713897701"/>
    <n v="0"/>
    <n v="0"/>
    <n v="6.0328599956471795E-4"/>
    <n v="0.356425568635237"/>
    <n v="1.7799999713897702E-2"/>
  </r>
  <r>
    <x v="157"/>
    <x v="4"/>
    <n v="26207982"/>
    <n v="9518"/>
    <n v="315"/>
    <n v="1.5199999809265099"/>
    <n v="0"/>
    <n v="0"/>
    <n v="1.2019239024202599E-5"/>
    <n v="3.6317180010273198E-4"/>
    <n v="1.5199999809265098E-2"/>
  </r>
  <r>
    <x v="158"/>
    <x v="5"/>
    <n v="289959"/>
    <n v="80163"/>
    <n v="314"/>
    <n v="0"/>
    <n v="0"/>
    <n v="0"/>
    <n v="1.0829117220020801E-3"/>
    <n v="0.276463224110995"/>
    <n v="0"/>
  </r>
  <r>
    <x v="159"/>
    <x v="4"/>
    <n v="2388997"/>
    <n v="49051"/>
    <n v="307"/>
    <n v="1.46000003814697"/>
    <n v="0"/>
    <n v="0"/>
    <n v="1.28505812271845E-4"/>
    <n v="2.0532047549662098E-2"/>
    <n v="1.46000003814697E-2"/>
  </r>
  <r>
    <x v="160"/>
    <x v="0"/>
    <n v="191173"/>
    <n v="45883"/>
    <n v="305"/>
    <n v="0"/>
    <n v="0"/>
    <n v="0"/>
    <n v="1.59541357827727E-3"/>
    <n v="0.24000774167900299"/>
    <n v="0"/>
  </r>
  <r>
    <x v="161"/>
    <x v="4"/>
    <n v="5302690"/>
    <n v="8090"/>
    <n v="294"/>
    <n v="1.7400000095367401"/>
    <n v="0"/>
    <n v="0"/>
    <n v="5.5443557892314998E-5"/>
    <n v="1.52564075968989E-3"/>
    <n v="1.74000000953674E-2"/>
  </r>
  <r>
    <x v="162"/>
    <x v="0"/>
    <n v="106459"/>
    <n v="44224"/>
    <n v="292"/>
    <n v="0"/>
    <n v="0"/>
    <n v="0"/>
    <n v="2.7428399665599002E-3"/>
    <n v="0.41540874890802998"/>
    <n v="0"/>
  </r>
  <r>
    <x v="163"/>
    <x v="4"/>
    <n v="8848700"/>
    <n v="39530"/>
    <n v="290"/>
    <n v="2.0199999809265101"/>
    <n v="0"/>
    <n v="0"/>
    <n v="3.2773175720727302E-5"/>
    <n v="4.4673228835874204E-3"/>
    <n v="2.0199999809265103E-2"/>
  </r>
  <r>
    <x v="164"/>
    <x v="0"/>
    <n v="6948395"/>
    <n v="16171"/>
    <n v="245"/>
    <n v="1.3600000143051101"/>
    <n v="0"/>
    <n v="0"/>
    <n v="3.5259941324579302E-5"/>
    <n v="2.3273000455500902E-3"/>
    <n v="1.3600000143051101E-2"/>
  </r>
  <r>
    <x v="165"/>
    <x v="0"/>
    <n v="125459"/>
    <n v="19693"/>
    <n v="238"/>
    <n v="2.2400000095367401"/>
    <n v="0"/>
    <n v="0"/>
    <n v="1.89703409081851E-3"/>
    <n v="0.156967614918021"/>
    <n v="2.2400000095367401E-2"/>
  </r>
  <r>
    <x v="166"/>
    <x v="5"/>
    <n v="724272"/>
    <n v="25954"/>
    <n v="199"/>
    <n v="1.3500000238418599"/>
    <n v="0"/>
    <n v="0"/>
    <n v="2.74758654207259E-4"/>
    <n v="3.5834603574347798E-2"/>
    <n v="1.3500000238418599E-2"/>
  </r>
  <r>
    <x v="167"/>
    <x v="4"/>
    <n v="17723312"/>
    <n v="7702"/>
    <n v="194"/>
    <n v="1.3099999427795399"/>
    <n v="0"/>
    <n v="0"/>
    <n v="1.09460353685587E-5"/>
    <n v="4.34568888704323E-4"/>
    <n v="1.3099999427795399E-2"/>
  </r>
  <r>
    <x v="168"/>
    <x v="4"/>
    <n v="1120851"/>
    <n v="15690"/>
    <n v="189"/>
    <n v="2.0599999427795401"/>
    <n v="0"/>
    <n v="0"/>
    <n v="1.68621877484162E-4"/>
    <n v="1.3998292368923301E-2"/>
    <n v="2.0599999427795401E-2"/>
  </r>
  <r>
    <x v="169"/>
    <x v="4"/>
    <n v="326113"/>
    <n v="42902"/>
    <n v="187"/>
    <n v="0"/>
    <n v="0"/>
    <n v="0"/>
    <n v="5.7342086945322604E-4"/>
    <n v="0.13155562642397001"/>
    <n v="0"/>
  </r>
  <r>
    <x v="170"/>
    <x v="3"/>
    <n v="372903"/>
    <n v="210187"/>
    <n v="186"/>
    <n v="2.0799999237060498"/>
    <n v="0"/>
    <n v="0"/>
    <n v="4.98789229370641E-4"/>
    <n v="0.56365060082648799"/>
    <n v="2.0799999237060499E-2"/>
  </r>
  <r>
    <x v="171"/>
    <x v="4"/>
    <n v="1674916"/>
    <n v="17228"/>
    <n v="183"/>
    <n v="1.29999995231628"/>
    <n v="0"/>
    <n v="0"/>
    <n v="1.09259210611159E-4"/>
    <n v="1.02858889639839E-2"/>
    <n v="1.2999999523162799E-2"/>
  </r>
  <r>
    <x v="172"/>
    <x v="2"/>
    <n v="449002"/>
    <n v="346246"/>
    <n v="178"/>
    <n v="1.96000003814697"/>
    <n v="0"/>
    <n v="0"/>
    <n v="3.96434759756081E-4"/>
    <n v="0.77114578554215796"/>
    <n v="1.9600000381469699E-2"/>
  </r>
  <r>
    <x v="173"/>
    <x v="4"/>
    <n v="2105580"/>
    <n v="9614"/>
    <n v="177"/>
    <n v="1.3899999856948899"/>
    <n v="0"/>
    <n v="0"/>
    <n v="8.4062348616533206E-5"/>
    <n v="4.5659628225952001E-3"/>
    <n v="1.3899999856948899E-2"/>
  </r>
  <r>
    <x v="174"/>
    <x v="4"/>
    <n v="107135"/>
    <n v="51790"/>
    <n v="172"/>
    <n v="1.25"/>
    <n v="0"/>
    <n v="0"/>
    <n v="1.60545106641154E-3"/>
    <n v="0.48340878331077602"/>
    <n v="1.2500000000000001E-2"/>
  </r>
  <r>
    <x v="175"/>
    <x v="0"/>
    <n v="64207"/>
    <n v="18860"/>
    <n v="165"/>
    <n v="0"/>
    <n v="0"/>
    <n v="0"/>
    <n v="2.5698132602364199E-3"/>
    <n v="0.29373744295793303"/>
    <n v="0"/>
  </r>
  <r>
    <x v="176"/>
    <x v="4"/>
    <n v="13352864"/>
    <n v="28036"/>
    <n v="163"/>
    <n v="1.0900000333786"/>
    <n v="0"/>
    <n v="0"/>
    <n v="1.2207119012071099E-5"/>
    <n v="2.0996244700762301E-3"/>
    <n v="1.0900000333785999E-2"/>
  </r>
  <r>
    <x v="177"/>
    <x v="3"/>
    <n v="110796"/>
    <n v="66391"/>
    <n v="161"/>
    <n v="0"/>
    <n v="0"/>
    <n v="0"/>
    <n v="1.4531210513014899E-3"/>
    <n v="0.59921838333513799"/>
    <n v="0"/>
  </r>
  <r>
    <x v="178"/>
    <x v="4"/>
    <n v="836783"/>
    <n v="9109"/>
    <n v="160"/>
    <n v="1.1100000143051101"/>
    <n v="0"/>
    <n v="0"/>
    <n v="1.9120847340349899E-4"/>
    <n v="1.08857374014529E-2"/>
    <n v="1.1100000143051101E-2"/>
  </r>
  <r>
    <x v="179"/>
    <x v="3"/>
    <n v="79843"/>
    <n v="48015"/>
    <n v="159"/>
    <n v="1.62999999523163"/>
    <n v="0"/>
    <n v="0"/>
    <n v="1.9914081384717502E-3"/>
    <n v="0.60136768408000696"/>
    <n v="1.6299999952316301E-2"/>
  </r>
  <r>
    <x v="180"/>
    <x v="4"/>
    <n v="10913172"/>
    <n v="18823"/>
    <n v="147"/>
    <n v="1.5900000333786"/>
    <n v="0"/>
    <n v="0"/>
    <n v="1.3469960887631899E-5"/>
    <n v="1.72479642032582E-3"/>
    <n v="1.5900000333786E-2"/>
  </r>
  <r>
    <x v="181"/>
    <x v="0"/>
    <n v="93772"/>
    <n v="9106"/>
    <n v="146"/>
    <n v="1.4800000190734901"/>
    <n v="0"/>
    <n v="0"/>
    <n v="1.5569679648509099E-3"/>
    <n v="9.7107878684468699E-2"/>
    <n v="1.4800000190734901E-2"/>
  </r>
  <r>
    <x v="182"/>
    <x v="2"/>
    <n v="1341298"/>
    <n v="23460"/>
    <n v="138"/>
    <n v="1.83000004291534"/>
    <n v="0"/>
    <n v="0"/>
    <n v="1.02885413979593E-4"/>
    <n v="1.7490520376530799E-2"/>
    <n v="1.8300000429153401E-2"/>
  </r>
  <r>
    <x v="183"/>
    <x v="0"/>
    <n v="99479"/>
    <n v="25391"/>
    <n v="132"/>
    <n v="0"/>
    <n v="0"/>
    <n v="0"/>
    <n v="1.32691321786508E-3"/>
    <n v="0.25523979935463798"/>
    <n v="0"/>
  </r>
  <r>
    <x v="184"/>
    <x v="3"/>
    <n v="33690"/>
    <n v="25292"/>
    <n v="126"/>
    <n v="1.53999996185303"/>
    <n v="0"/>
    <n v="0"/>
    <n v="3.7399821905609999E-3"/>
    <n v="0.75072721875927595"/>
    <n v="1.5399999618530301E-2"/>
  </r>
  <r>
    <x v="185"/>
    <x v="4"/>
    <n v="8605723"/>
    <n v="7836"/>
    <n v="126"/>
    <n v="1.8600000143051101"/>
    <n v="0"/>
    <n v="0"/>
    <n v="1.4641419436809701E-5"/>
    <n v="9.1055684687968701E-4"/>
    <n v="1.8600000143051101E-2"/>
  </r>
  <r>
    <x v="186"/>
    <x v="2"/>
    <n v="9952789"/>
    <n v="17786"/>
    <n v="125"/>
    <n v="2.7599999904632599"/>
    <n v="0"/>
    <n v="0"/>
    <n v="1.2559293681399299E-5"/>
    <n v="1.78703677933894E-3"/>
    <n v="2.7599999904632598E-2"/>
  </r>
  <r>
    <x v="187"/>
    <x v="0"/>
    <n v="103959"/>
    <n v="9674"/>
    <n v="124"/>
    <n v="1.4800000190734901"/>
    <n v="0"/>
    <n v="0"/>
    <n v="1.19277792206543E-3"/>
    <n v="9.3055916274685194E-2"/>
    <n v="1.4800000190734901E-2"/>
  </r>
  <r>
    <x v="188"/>
    <x v="3"/>
    <n v="84534"/>
    <n v="38008"/>
    <n v="116"/>
    <n v="0"/>
    <n v="0"/>
    <n v="0"/>
    <n v="1.3722289256393901E-3"/>
    <n v="0.44961790522156803"/>
    <n v="0"/>
  </r>
  <r>
    <x v="189"/>
    <x v="3"/>
    <n v="32677"/>
    <n v="20550"/>
    <n v="113"/>
    <n v="0"/>
    <n v="0"/>
    <n v="0"/>
    <n v="3.4580897879242299E-3"/>
    <n v="0.62888270037029104"/>
    <n v="0"/>
  </r>
  <r>
    <x v="190"/>
    <x v="4"/>
    <n v="5579148"/>
    <n v="15440"/>
    <n v="113"/>
    <n v="1.1799999475479099"/>
    <n v="0"/>
    <n v="0"/>
    <n v="2.0253988601843899E-5"/>
    <n v="2.7674476461280501E-3"/>
    <n v="1.1799999475479099E-2"/>
  </r>
  <r>
    <x v="191"/>
    <x v="4"/>
    <n v="3684041"/>
    <n v="10189"/>
    <n v="103"/>
    <n v="1.3500000238418599"/>
    <n v="0"/>
    <n v="0"/>
    <n v="2.7958429344298801E-5"/>
    <n v="2.7657129765928201E-3"/>
    <n v="1.3500000238418599E-2"/>
  </r>
  <r>
    <x v="192"/>
    <x v="0"/>
    <n v="44192"/>
    <n v="11052"/>
    <n v="92"/>
    <n v="0"/>
    <n v="0"/>
    <n v="0"/>
    <n v="2.0818247646632901E-3"/>
    <n v="0.250090514120203"/>
    <n v="0"/>
  </r>
  <r>
    <x v="193"/>
    <x v="3"/>
    <n v="39355"/>
    <n v="21583"/>
    <n v="89"/>
    <n v="1.7300000190734901"/>
    <n v="0"/>
    <n v="2289"/>
    <n v="2.2614661415322102E-3"/>
    <n v="0.54841824418752405"/>
    <n v="1.73000001907349E-2"/>
  </r>
  <r>
    <x v="194"/>
    <x v="4"/>
    <n v="227393"/>
    <n v="6771"/>
    <n v="80"/>
    <n v="2.1500000953674299"/>
    <n v="0"/>
    <n v="0"/>
    <n v="3.5181382012638897E-4"/>
    <n v="2.9776642200947299E-2"/>
    <n v="2.1500000953674298E-2"/>
  </r>
  <r>
    <x v="195"/>
    <x v="0"/>
    <n v="72758"/>
    <n v="16047"/>
    <n v="74"/>
    <n v="1.1100000143051101"/>
    <n v="0"/>
    <n v="0"/>
    <n v="1.0170702878033999E-3"/>
    <n v="0.22055306632947599"/>
    <n v="1.1100000143051101E-2"/>
  </r>
  <r>
    <x v="196"/>
    <x v="3"/>
    <n v="63329"/>
    <n v="35326"/>
    <n v="67"/>
    <n v="0"/>
    <n v="0"/>
    <n v="0"/>
    <n v="1.0579671240663799E-3"/>
    <n v="0.55781711380252297"/>
    <n v="0"/>
  </r>
  <r>
    <x v="197"/>
    <x v="3"/>
    <n v="36491"/>
    <n v="17181"/>
    <n v="67"/>
    <n v="1.4299999475479099"/>
    <n v="0"/>
    <n v="0"/>
    <n v="1.8360691677399899E-3"/>
    <n v="0.47082842344687698"/>
    <n v="1.42999994754791E-2"/>
  </r>
  <r>
    <x v="198"/>
    <x v="5"/>
    <n v="114178"/>
    <n v="26547"/>
    <n v="65"/>
    <n v="1.7799999713897701"/>
    <n v="0"/>
    <n v="0"/>
    <n v="5.6928655257580305E-4"/>
    <n v="0.23250538632661299"/>
    <n v="1.7799999713897702E-2"/>
  </r>
  <r>
    <x v="199"/>
    <x v="0"/>
    <n v="31332"/>
    <n v="7557"/>
    <n v="64"/>
    <n v="0"/>
    <n v="0"/>
    <n v="0"/>
    <n v="2.04264011234521E-3"/>
    <n v="0.24119111451551101"/>
    <n v="0"/>
  </r>
  <r>
    <x v="200"/>
    <x v="0"/>
    <n v="31816"/>
    <n v="12324"/>
    <n v="46"/>
    <n v="0"/>
    <n v="0"/>
    <n v="0"/>
    <n v="1.4458134272064399E-3"/>
    <n v="0.38735227558461099"/>
    <n v="0"/>
  </r>
  <r>
    <x v="201"/>
    <x v="0"/>
    <n v="47681"/>
    <n v="6607"/>
    <n v="46"/>
    <n v="2.6500000953674299"/>
    <n v="0"/>
    <n v="0"/>
    <n v="9.6474486692812696E-4"/>
    <n v="0.13856672469117701"/>
    <n v="2.6500000953674299E-2"/>
  </r>
  <r>
    <x v="202"/>
    <x v="0"/>
    <n v="27052"/>
    <n v="11922"/>
    <n v="42"/>
    <n v="0"/>
    <n v="0"/>
    <n v="0"/>
    <n v="1.5525654295431E-3"/>
    <n v="0.44070678692887799"/>
    <n v="0"/>
  </r>
  <r>
    <x v="203"/>
    <x v="5"/>
    <n v="49574"/>
    <n v="14750"/>
    <n v="41"/>
    <n v="0"/>
    <n v="0"/>
    <n v="0"/>
    <n v="8.2704643563158095E-4"/>
    <n v="0.297534998184532"/>
    <n v="0"/>
  </r>
  <r>
    <x v="204"/>
    <x v="0"/>
    <n v="45726"/>
    <n v="6795"/>
    <n v="40"/>
    <n v="0"/>
    <n v="0"/>
    <n v="0"/>
    <n v="8.7477583869133497E-4"/>
    <n v="0.14860254559769101"/>
    <n v="0"/>
  </r>
  <r>
    <x v="205"/>
    <x v="0"/>
    <n v="68722"/>
    <n v="31472"/>
    <n v="37"/>
    <n v="0"/>
    <n v="0"/>
    <n v="0"/>
    <n v="5.3840109426384595E-4"/>
    <n v="0.45796106050464203"/>
    <n v="0"/>
  </r>
  <r>
    <x v="206"/>
    <x v="5"/>
    <n v="44295"/>
    <n v="8359"/>
    <n v="34"/>
    <n v="0"/>
    <n v="0"/>
    <n v="0"/>
    <n v="7.6758099108251501E-4"/>
    <n v="0.18871204424878699"/>
    <n v="0"/>
  </r>
  <r>
    <x v="207"/>
    <x v="5"/>
    <n v="222390"/>
    <n v="17077"/>
    <n v="31"/>
    <n v="1.70000004768372"/>
    <n v="0"/>
    <n v="0"/>
    <n v="1.3939475695849601E-4"/>
    <n v="7.6788524663878796E-2"/>
    <n v="1.7000000476837199E-2"/>
  </r>
  <r>
    <x v="208"/>
    <x v="3"/>
    <n v="53117"/>
    <n v="34658"/>
    <n v="28"/>
    <n v="0"/>
    <n v="0"/>
    <n v="0"/>
    <n v="5.2713820434136004E-4"/>
    <n v="0.65248413878795897"/>
    <n v="0"/>
  </r>
  <r>
    <x v="209"/>
    <x v="5"/>
    <n v="131237"/>
    <n v="5085"/>
    <n v="24"/>
    <n v="2.4700000286102299"/>
    <n v="0"/>
    <n v="0"/>
    <n v="1.8287525621585399E-4"/>
    <n v="3.8746694910734E-2"/>
    <n v="2.4700000286102298E-2"/>
  </r>
  <r>
    <x v="210"/>
    <x v="0"/>
    <n v="56494"/>
    <n v="11971"/>
    <n v="21"/>
    <n v="0"/>
    <n v="0"/>
    <n v="0"/>
    <n v="3.7172089071405798E-4"/>
    <n v="0.21189860870180899"/>
    <n v="0"/>
  </r>
  <r>
    <x v="211"/>
    <x v="2"/>
    <n v="782457"/>
    <n v="62697"/>
    <n v="21"/>
    <n v="1.7200000286102299"/>
    <n v="0"/>
    <n v="0"/>
    <n v="2.6838535536138099E-5"/>
    <n v="8.01283648813928E-2"/>
    <n v="1.7200000286102298E-2"/>
  </r>
  <r>
    <x v="212"/>
    <x v="5"/>
    <n v="41593"/>
    <n v="16252"/>
    <n v="17"/>
    <n v="2.3900001049041699"/>
    <n v="0"/>
    <n v="0"/>
    <n v="4.0872262159498E-4"/>
    <n v="0.390738826244801"/>
    <n v="2.3900001049041698E-2"/>
  </r>
  <r>
    <x v="213"/>
    <x v="4"/>
    <n v="12889583"/>
    <n v="54674"/>
    <n v="15"/>
    <n v="1.21000003814697"/>
    <n v="0"/>
    <n v="0"/>
    <n v="1.1637304325516201E-6"/>
    <n v="4.2417198446218201E-3"/>
    <n v="1.2100000381469699E-2"/>
  </r>
  <r>
    <x v="214"/>
    <x v="5"/>
    <n v="326744"/>
    <n v="12019"/>
    <n v="14"/>
    <n v="2.1800000667571999"/>
    <n v="0"/>
    <n v="0"/>
    <n v="4.2846999485836003E-5"/>
    <n v="3.6784149058590197E-2"/>
    <n v="2.1800000667571998E-2"/>
  </r>
  <r>
    <x v="215"/>
    <x v="5"/>
    <n v="106867"/>
    <n v="16970"/>
    <n v="12"/>
    <n v="1.2599999904632599"/>
    <n v="0"/>
    <n v="0"/>
    <n v="1.12289107020876E-4"/>
    <n v="0.15879551217868901"/>
    <n v="1.2599999904632599E-2"/>
  </r>
  <r>
    <x v="216"/>
    <x v="0"/>
    <n v="15877"/>
    <n v="3904"/>
    <n v="12"/>
    <n v="0"/>
    <n v="0"/>
    <n v="0"/>
    <n v="7.5581029161680404E-4"/>
    <n v="0.24589028153933401"/>
    <n v="0"/>
  </r>
  <r>
    <x v="217"/>
    <x v="5"/>
    <n v="18084"/>
    <n v="6374"/>
    <n v="10"/>
    <n v="2.1900000572204599"/>
    <n v="0"/>
    <n v="0"/>
    <n v="5.5297500552974998E-4"/>
    <n v="0.35246626852466301"/>
    <n v="2.1900000572204599E-2"/>
  </r>
  <r>
    <x v="218"/>
    <x v="5"/>
    <n v="11596"/>
    <n v="3760"/>
    <n v="9"/>
    <n v="0"/>
    <n v="0"/>
    <n v="0"/>
    <n v="7.7612969989651604E-4"/>
    <n v="0.32424974129009998"/>
    <n v="0"/>
  </r>
  <r>
    <x v="219"/>
    <x v="0"/>
    <n v="4413"/>
    <n v="1403"/>
    <n v="8"/>
    <n v="0"/>
    <n v="0"/>
    <n v="0"/>
    <n v="1.81282574212554E-3"/>
    <n v="0.31792431452526598"/>
    <n v="0"/>
  </r>
  <r>
    <x v="220"/>
    <x v="0"/>
    <n v="10994"/>
    <n v="5507"/>
    <n v="5"/>
    <n v="0"/>
    <n v="0"/>
    <n v="0"/>
    <n v="4.5479352374022198E-4"/>
    <n v="0.50090958704748001"/>
    <n v="0"/>
  </r>
  <r>
    <x v="221"/>
    <x v="0"/>
    <n v="5885"/>
    <n v="3426"/>
    <n v="2"/>
    <n v="0"/>
    <n v="0"/>
    <n v="0"/>
    <n v="3.3984706881903099E-4"/>
    <n v="0.58215802888700097"/>
    <n v="0"/>
  </r>
  <r>
    <x v="222"/>
    <x v="5"/>
    <n v="17032"/>
    <n v="7341"/>
    <n v="2"/>
    <n v="0"/>
    <n v="0"/>
    <n v="0"/>
    <n v="1.1742602160638799E-4"/>
    <n v="0.43101221230624698"/>
    <n v="0"/>
  </r>
  <r>
    <x v="223"/>
    <x v="5"/>
    <n v="11335"/>
    <n v="2943"/>
    <n v="1"/>
    <n v="0.93000000715255704"/>
    <n v="0"/>
    <n v="0"/>
    <n v="8.8222320247022501E-5"/>
    <n v="0.259638288486987"/>
    <n v="9.3000000715255712E-3"/>
  </r>
  <r>
    <x v="224"/>
    <x v="5"/>
    <n v="12691"/>
    <n v="5393"/>
    <n v="1"/>
    <n v="2.0499999523162802"/>
    <n v="0"/>
    <n v="0"/>
    <n v="7.8795997163344105E-5"/>
    <n v="0.42494681270191498"/>
    <n v="2.0499999523162803E-2"/>
  </r>
  <r>
    <x v="225"/>
    <x v="5"/>
    <n v="47"/>
    <n v="4"/>
    <n v="0"/>
    <n v="0"/>
    <n v="0"/>
    <n v="0"/>
    <n v="0"/>
    <n v="8.5106382978723402E-2"/>
    <n v="0"/>
  </r>
  <r>
    <x v="226"/>
    <x v="2"/>
    <n v="382836"/>
    <n v="0"/>
    <n v="0"/>
    <n v="0"/>
    <n v="0"/>
    <n v="0"/>
    <n v="0"/>
    <n v="0"/>
    <n v="0"/>
  </r>
  <r>
    <x v="227"/>
    <x v="5"/>
    <n v="1952"/>
    <n v="1074"/>
    <n v="0"/>
    <n v="0"/>
    <n v="0"/>
    <n v="0"/>
    <n v="0"/>
    <n v="0.55020491803278704"/>
    <n v="0"/>
  </r>
  <r>
    <x v="228"/>
    <x v="2"/>
    <n v="26069416"/>
    <n v="0"/>
    <n v="0"/>
    <n v="0"/>
    <n v="0"/>
    <n v="0"/>
    <n v="0"/>
    <n v="0"/>
    <n v="0"/>
  </r>
  <r>
    <x v="229"/>
    <x v="4"/>
    <n v="576005"/>
    <n v="0"/>
    <n v="0"/>
    <n v="0"/>
    <n v="0"/>
    <n v="0"/>
    <n v="0"/>
    <n v="0"/>
    <n v="0"/>
  </r>
  <r>
    <x v="230"/>
    <x v="3"/>
    <n v="1896000"/>
    <n v="0"/>
    <n v="0"/>
    <n v="0"/>
    <n v="13262"/>
    <n v="182188"/>
    <n v="0"/>
    <n v="0"/>
    <n v="0"/>
  </r>
  <r>
    <x v="231"/>
    <x v="1"/>
    <n v="3801"/>
    <n v="1923"/>
    <n v="0"/>
    <n v="0"/>
    <n v="0"/>
    <n v="0"/>
    <n v="0"/>
    <n v="0.50591949486977095"/>
    <n v="0"/>
  </r>
  <r>
    <x v="232"/>
    <x v="2"/>
    <n v="7488863"/>
    <n v="0"/>
    <n v="0"/>
    <n v="0"/>
    <n v="0"/>
    <n v="0"/>
    <n v="0"/>
    <n v="0"/>
    <n v="0"/>
  </r>
  <r>
    <x v="233"/>
    <x v="2"/>
    <n v="6430777"/>
    <n v="0"/>
    <n v="0"/>
    <n v="0"/>
    <n v="0"/>
    <n v="0"/>
    <n v="0"/>
    <n v="0"/>
    <n v="0"/>
  </r>
  <r>
    <x v="234"/>
    <x v="3"/>
    <n v="808"/>
    <n v="26"/>
    <n v="0"/>
    <n v="0"/>
    <n v="0"/>
    <n v="0"/>
    <n v="0"/>
    <n v="3.21782178217822E-2"/>
    <n v="0"/>
  </r>
  <r>
    <x v="235"/>
    <x v="3"/>
    <n v="3170000"/>
    <n v="0"/>
    <n v="0"/>
    <n v="0"/>
    <n v="34884"/>
    <n v="579236"/>
    <n v="0"/>
    <n v="0"/>
    <n v="0"/>
  </r>
  <r>
    <x v="236"/>
    <x v="2"/>
    <n v="23893396"/>
    <n v="0"/>
    <n v="0"/>
    <n v="2.1400001049041699"/>
    <n v="0"/>
    <n v="0"/>
    <n v="0"/>
    <n v="0"/>
    <n v="2.14000010490417E-2"/>
  </r>
  <r>
    <x v="237"/>
    <x v="4"/>
    <n v="5401"/>
    <n v="2166"/>
    <n v="0"/>
    <n v="0"/>
    <n v="0"/>
    <n v="0"/>
    <n v="0"/>
    <n v="0.40103684502869802"/>
    <n v="0"/>
  </r>
  <r>
    <x v="238"/>
    <x v="3"/>
    <n v="5466000"/>
    <n v="0"/>
    <n v="0"/>
    <n v="0"/>
    <n v="41419"/>
    <n v="1011383"/>
    <n v="0"/>
    <n v="0"/>
    <n v="0"/>
  </r>
  <r>
    <x v="239"/>
    <x v="5"/>
    <n v="1893"/>
    <n v="80"/>
    <n v="0"/>
    <n v="0"/>
    <n v="0"/>
    <n v="0"/>
    <n v="0"/>
    <n v="4.2260961436872697E-2"/>
    <n v="0"/>
  </r>
  <r>
    <x v="240"/>
    <x v="3"/>
    <n v="56550000"/>
    <n v="0"/>
    <n v="0"/>
    <n v="0"/>
    <n v="681300"/>
    <n v="9698832"/>
    <n v="0"/>
    <n v="0"/>
    <n v="0"/>
  </r>
  <r>
    <x v="241"/>
    <x v="2"/>
    <n v="69518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1511E-545B-4428-8E36-060AC9F501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1" firstHeaderRow="0" firstDataRow="1" firstDataCol="1"/>
  <pivotFields count="11">
    <pivotField axis="axisRow" showAll="0">
      <items count="243">
        <item x="76"/>
        <item x="98"/>
        <item x="81"/>
        <item x="206"/>
        <item x="179"/>
        <item x="116"/>
        <item x="216"/>
        <item x="181"/>
        <item x="13"/>
        <item x="73"/>
        <item x="162"/>
        <item x="41"/>
        <item x="44"/>
        <item x="65"/>
        <item x="137"/>
        <item x="117"/>
        <item x="36"/>
        <item x="147"/>
        <item x="80"/>
        <item x="34"/>
        <item x="144"/>
        <item x="176"/>
        <item x="175"/>
        <item x="211"/>
        <item x="45"/>
        <item x="202"/>
        <item x="55"/>
        <item x="105"/>
        <item x="1"/>
        <item x="199"/>
        <item x="172"/>
        <item x="29"/>
        <item x="153"/>
        <item x="213"/>
        <item x="103"/>
        <item x="114"/>
        <item x="24"/>
        <item x="150"/>
        <item x="205"/>
        <item x="190"/>
        <item x="167"/>
        <item x="23"/>
        <item x="14"/>
        <item x="12"/>
        <item x="178"/>
        <item x="154"/>
        <item x="222"/>
        <item x="72"/>
        <item x="139"/>
        <item x="51"/>
        <item x="75"/>
        <item x="160"/>
        <item x="121"/>
        <item x="26"/>
        <item x="118"/>
        <item x="69"/>
        <item x="168"/>
        <item x="195"/>
        <item x="92"/>
        <item x="31"/>
        <item x="42"/>
        <item x="93"/>
        <item x="240"/>
        <item x="171"/>
        <item x="191"/>
        <item x="104"/>
        <item x="122"/>
        <item x="78"/>
        <item x="208"/>
        <item x="231"/>
        <item x="135"/>
        <item x="62"/>
        <item x="9"/>
        <item x="151"/>
        <item x="146"/>
        <item x="159"/>
        <item x="155"/>
        <item x="53"/>
        <item x="8"/>
        <item x="120"/>
        <item x="189"/>
        <item x="28"/>
        <item x="210"/>
        <item x="165"/>
        <item x="130"/>
        <item x="149"/>
        <item x="47"/>
        <item x="196"/>
        <item x="148"/>
        <item x="173"/>
        <item x="126"/>
        <item x="136"/>
        <item x="63"/>
        <item x="232"/>
        <item x="25"/>
        <item x="170"/>
        <item x="2"/>
        <item x="10"/>
        <item x="11"/>
        <item x="40"/>
        <item x="70"/>
        <item x="188"/>
        <item x="59"/>
        <item x="7"/>
        <item x="99"/>
        <item x="20"/>
        <item x="177"/>
        <item x="58"/>
        <item x="50"/>
        <item x="88"/>
        <item x="209"/>
        <item x="100"/>
        <item x="108"/>
        <item x="129"/>
        <item x="145"/>
        <item x="79"/>
        <item x="64"/>
        <item x="141"/>
        <item x="161"/>
        <item x="82"/>
        <item x="193"/>
        <item x="68"/>
        <item x="132"/>
        <item x="241"/>
        <item x="123"/>
        <item x="106"/>
        <item x="30"/>
        <item x="156"/>
        <item x="140"/>
        <item x="134"/>
        <item x="212"/>
        <item x="127"/>
        <item x="133"/>
        <item x="128"/>
        <item x="169"/>
        <item x="4"/>
        <item x="198"/>
        <item x="60"/>
        <item x="197"/>
        <item x="112"/>
        <item x="107"/>
        <item x="219"/>
        <item x="56"/>
        <item x="110"/>
        <item x="49"/>
        <item x="95"/>
        <item x="224"/>
        <item x="61"/>
        <item x="43"/>
        <item x="158"/>
        <item x="94"/>
        <item x="164"/>
        <item x="157"/>
        <item x="102"/>
        <item x="227"/>
        <item x="228"/>
        <item x="67"/>
        <item x="226"/>
        <item x="230"/>
        <item x="203"/>
        <item x="86"/>
        <item x="90"/>
        <item x="35"/>
        <item x="217"/>
        <item x="87"/>
        <item x="74"/>
        <item x="142"/>
        <item x="48"/>
        <item x="6"/>
        <item x="22"/>
        <item x="225"/>
        <item x="16"/>
        <item x="38"/>
        <item x="83"/>
        <item x="143"/>
        <item x="21"/>
        <item x="3"/>
        <item x="119"/>
        <item x="220"/>
        <item x="237"/>
        <item x="201"/>
        <item x="152"/>
        <item x="200"/>
        <item x="221"/>
        <item x="187"/>
        <item x="207"/>
        <item x="184"/>
        <item x="194"/>
        <item x="71"/>
        <item x="238"/>
        <item x="115"/>
        <item x="52"/>
        <item x="174"/>
        <item x="185"/>
        <item x="113"/>
        <item x="192"/>
        <item x="46"/>
        <item x="66"/>
        <item x="166"/>
        <item x="125"/>
        <item x="18"/>
        <item x="32"/>
        <item x="180"/>
        <item x="15"/>
        <item x="54"/>
        <item x="89"/>
        <item x="124"/>
        <item x="39"/>
        <item x="57"/>
        <item x="101"/>
        <item x="236"/>
        <item x="186"/>
        <item x="138"/>
        <item x="33"/>
        <item x="182"/>
        <item x="163"/>
        <item x="239"/>
        <item x="215"/>
        <item x="91"/>
        <item x="37"/>
        <item x="19"/>
        <item x="233"/>
        <item x="204"/>
        <item x="223"/>
        <item x="97"/>
        <item x="17"/>
        <item x="109"/>
        <item x="5"/>
        <item x="0"/>
        <item x="183"/>
        <item x="77"/>
        <item x="131"/>
        <item x="214"/>
        <item x="234"/>
        <item x="84"/>
        <item x="27"/>
        <item x="235"/>
        <item x="218"/>
        <item x="229"/>
        <item x="111"/>
        <item x="96"/>
        <item x="85"/>
        <item t="default"/>
      </items>
    </pivotField>
    <pivotField axis="axisRow" showAll="0">
      <items count="7">
        <item sd="0" x="4"/>
        <item x="2"/>
        <item sd="0" x="3"/>
        <item sd="0" x="0"/>
        <item sd="0" x="5"/>
        <item sd="0" x="1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numFmtId="10" showAll="0"/>
    <pivotField dataField="1" numFmtId="10" showAll="0"/>
    <pivotField dataField="1" numFmtId="10" showAll="0"/>
  </pivotFields>
  <rowFields count="2">
    <field x="1"/>
    <field x="0"/>
  </rowFields>
  <rowItems count="58">
    <i>
      <x/>
    </i>
    <i>
      <x v="1"/>
    </i>
    <i r="1">
      <x/>
    </i>
    <i r="1">
      <x v="9"/>
    </i>
    <i r="1">
      <x v="13"/>
    </i>
    <i r="1">
      <x v="15"/>
    </i>
    <i r="1">
      <x v="16"/>
    </i>
    <i r="1">
      <x v="23"/>
    </i>
    <i r="1">
      <x v="30"/>
    </i>
    <i r="1">
      <x v="34"/>
    </i>
    <i r="1">
      <x v="42"/>
    </i>
    <i r="1">
      <x v="77"/>
    </i>
    <i r="1">
      <x v="93"/>
    </i>
    <i r="1">
      <x v="96"/>
    </i>
    <i r="1">
      <x v="97"/>
    </i>
    <i r="1">
      <x v="98"/>
    </i>
    <i r="1">
      <x v="99"/>
    </i>
    <i r="1">
      <x v="102"/>
    </i>
    <i r="1">
      <x v="105"/>
    </i>
    <i r="1">
      <x v="107"/>
    </i>
    <i r="1">
      <x v="108"/>
    </i>
    <i r="1">
      <x v="112"/>
    </i>
    <i r="1">
      <x v="113"/>
    </i>
    <i r="1">
      <x v="114"/>
    </i>
    <i r="1">
      <x v="116"/>
    </i>
    <i r="1">
      <x v="123"/>
    </i>
    <i r="1">
      <x v="126"/>
    </i>
    <i r="1">
      <x v="127"/>
    </i>
    <i r="1">
      <x v="139"/>
    </i>
    <i r="1">
      <x v="144"/>
    </i>
    <i r="1">
      <x v="147"/>
    </i>
    <i r="1">
      <x v="155"/>
    </i>
    <i r="1">
      <x v="157"/>
    </i>
    <i r="1">
      <x v="161"/>
    </i>
    <i r="1">
      <x v="162"/>
    </i>
    <i r="1">
      <x v="164"/>
    </i>
    <i r="1">
      <x v="169"/>
    </i>
    <i r="1">
      <x v="174"/>
    </i>
    <i r="1">
      <x v="188"/>
    </i>
    <i r="1">
      <x v="194"/>
    </i>
    <i r="1">
      <x v="201"/>
    </i>
    <i r="1">
      <x v="204"/>
    </i>
    <i r="1">
      <x v="209"/>
    </i>
    <i r="1">
      <x v="210"/>
    </i>
    <i r="1">
      <x v="211"/>
    </i>
    <i r="1">
      <x v="213"/>
    </i>
    <i r="1">
      <x v="214"/>
    </i>
    <i r="1">
      <x v="220"/>
    </i>
    <i r="1">
      <x v="221"/>
    </i>
    <i r="1">
      <x v="226"/>
    </i>
    <i r="1">
      <x v="231"/>
    </i>
    <i r="1">
      <x v="235"/>
    </i>
    <i r="1">
      <x v="239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population" fld="2" baseField="0" baseItem="0"/>
    <dataField name="Sum of all_cases" fld="3" baseField="0" baseItem="0"/>
    <dataField name="Sum of all_deaths" fld="4" baseField="0" baseItem="0"/>
    <dataField name="Sum of all_hosp_patients" fld="7" baseField="0" baseItem="0"/>
    <dataField name="Sum of all_icu_patients" fld="6" baseField="0" baseItem="0"/>
    <dataField name="Average of reproduction_percentage" fld="10" subtotal="average" baseField="1" baseItem="0" numFmtId="10"/>
    <dataField name="Average of infection_percentage" fld="9" subtotal="average" baseField="1" baseItem="0" numFmtId="10"/>
    <dataField name="Average of death_percentage" fld="8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AA29-D6BF-40A9-8F3F-4C2C1782B1BA}">
  <dimension ref="A1:K243"/>
  <sheetViews>
    <sheetView workbookViewId="0">
      <selection activeCell="A9" sqref="A1:K243"/>
    </sheetView>
  </sheetViews>
  <sheetFormatPr defaultRowHeight="14.4" x14ac:dyDescent="0.3"/>
  <cols>
    <col min="1" max="1" width="27.77734375" bestFit="1" customWidth="1"/>
    <col min="2" max="2" width="12.6640625" bestFit="1" customWidth="1"/>
    <col min="3" max="3" width="11" bestFit="1" customWidth="1"/>
    <col min="4" max="4" width="10" bestFit="1" customWidth="1"/>
    <col min="5" max="5" width="9.109375" bestFit="1" customWidth="1"/>
    <col min="6" max="6" width="19.6640625" bestFit="1" customWidth="1"/>
    <col min="7" max="7" width="13.44140625" bestFit="1" customWidth="1"/>
    <col min="8" max="8" width="14.88671875" bestFit="1" customWidth="1"/>
    <col min="9" max="10" width="12" style="1" bestFit="1" customWidth="1"/>
    <col min="11" max="11" width="8.88671875" style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257</v>
      </c>
      <c r="J1" s="1" t="s">
        <v>258</v>
      </c>
      <c r="K1" s="1" t="s">
        <v>256</v>
      </c>
    </row>
    <row r="2" spans="1:11" x14ac:dyDescent="0.3">
      <c r="A2" t="s">
        <v>8</v>
      </c>
      <c r="B2" t="s">
        <v>9</v>
      </c>
      <c r="C2">
        <v>338289856</v>
      </c>
      <c r="D2">
        <v>103436829</v>
      </c>
      <c r="E2">
        <v>1190579</v>
      </c>
      <c r="F2">
        <v>3.6099998950958301</v>
      </c>
      <c r="G2">
        <v>10638333</v>
      </c>
      <c r="H2">
        <v>50691728</v>
      </c>
      <c r="I2" s="1">
        <v>3.5194049685013302E-3</v>
      </c>
      <c r="J2" s="1">
        <v>0.30576390975199702</v>
      </c>
      <c r="K2" s="1">
        <f>F2/100</f>
        <v>3.6099998950958299E-2</v>
      </c>
    </row>
    <row r="3" spans="1:11" x14ac:dyDescent="0.3">
      <c r="A3" t="s">
        <v>10</v>
      </c>
      <c r="B3" t="s">
        <v>11</v>
      </c>
      <c r="C3">
        <v>215313504</v>
      </c>
      <c r="D3">
        <v>37511921</v>
      </c>
      <c r="E3">
        <v>702116</v>
      </c>
      <c r="F3">
        <v>2.3900001049041699</v>
      </c>
      <c r="G3">
        <v>0</v>
      </c>
      <c r="H3">
        <v>0</v>
      </c>
      <c r="I3" s="1">
        <v>3.260900904757E-3</v>
      </c>
      <c r="J3" s="1">
        <v>0.17422001083592001</v>
      </c>
      <c r="K3" s="1">
        <f t="shared" ref="K3:K66" si="0">F3/100</f>
        <v>2.3900001049041698E-2</v>
      </c>
    </row>
    <row r="4" spans="1:11" x14ac:dyDescent="0.3">
      <c r="A4" t="s">
        <v>12</v>
      </c>
      <c r="B4" t="s">
        <v>13</v>
      </c>
      <c r="C4">
        <v>1417173120</v>
      </c>
      <c r="D4">
        <v>45040752</v>
      </c>
      <c r="E4">
        <v>533622</v>
      </c>
      <c r="F4">
        <v>2.6700000762939502</v>
      </c>
      <c r="G4">
        <v>0</v>
      </c>
      <c r="H4">
        <v>0</v>
      </c>
      <c r="I4" s="1">
        <v>3.76539741312621E-4</v>
      </c>
      <c r="J4" s="1">
        <v>3.1782110007844297E-2</v>
      </c>
      <c r="K4" s="1">
        <f t="shared" si="0"/>
        <v>2.6700000762939501E-2</v>
      </c>
    </row>
    <row r="5" spans="1:11" x14ac:dyDescent="0.3">
      <c r="A5" t="s">
        <v>14</v>
      </c>
      <c r="B5" t="s">
        <v>15</v>
      </c>
      <c r="C5">
        <v>144713312</v>
      </c>
      <c r="D5">
        <v>24244024</v>
      </c>
      <c r="E5">
        <v>403108</v>
      </c>
      <c r="F5">
        <v>2.5599999427795401</v>
      </c>
      <c r="G5">
        <v>0</v>
      </c>
      <c r="H5">
        <v>0</v>
      </c>
      <c r="I5" s="1">
        <v>2.78556267166354E-3</v>
      </c>
      <c r="J5" s="1">
        <v>0.16753140167229399</v>
      </c>
      <c r="K5" s="1">
        <f t="shared" si="0"/>
        <v>2.5599999427795402E-2</v>
      </c>
    </row>
    <row r="6" spans="1:11" x14ac:dyDescent="0.3">
      <c r="A6" t="s">
        <v>16</v>
      </c>
      <c r="B6" t="s">
        <v>9</v>
      </c>
      <c r="C6">
        <v>127504120</v>
      </c>
      <c r="D6">
        <v>7616491</v>
      </c>
      <c r="E6">
        <v>334501</v>
      </c>
      <c r="F6">
        <v>1.87000000476837</v>
      </c>
      <c r="G6">
        <v>0</v>
      </c>
      <c r="H6">
        <v>0</v>
      </c>
      <c r="I6" s="1">
        <v>2.6234524813786401E-3</v>
      </c>
      <c r="J6" s="1">
        <v>5.9735254045124198E-2</v>
      </c>
      <c r="K6" s="1">
        <f t="shared" si="0"/>
        <v>1.8700000047683699E-2</v>
      </c>
    </row>
    <row r="7" spans="1:11" x14ac:dyDescent="0.3">
      <c r="A7" t="s">
        <v>17</v>
      </c>
      <c r="B7" t="s">
        <v>15</v>
      </c>
      <c r="C7">
        <v>67508936</v>
      </c>
      <c r="D7">
        <v>24956066</v>
      </c>
      <c r="E7">
        <v>232112</v>
      </c>
      <c r="F7">
        <v>2.5299999713897701</v>
      </c>
      <c r="G7">
        <v>703291</v>
      </c>
      <c r="H7">
        <v>10956939</v>
      </c>
      <c r="I7" s="1">
        <v>3.4382411241083701E-3</v>
      </c>
      <c r="J7" s="1">
        <v>0.369670557391099</v>
      </c>
      <c r="K7" s="1">
        <f t="shared" si="0"/>
        <v>2.5299999713897701E-2</v>
      </c>
    </row>
    <row r="8" spans="1:11" x14ac:dyDescent="0.3">
      <c r="A8" t="s">
        <v>18</v>
      </c>
      <c r="B8" t="s">
        <v>11</v>
      </c>
      <c r="C8">
        <v>34049588</v>
      </c>
      <c r="D8">
        <v>4526977</v>
      </c>
      <c r="E8">
        <v>220975</v>
      </c>
      <c r="F8">
        <v>1.9900000095367401</v>
      </c>
      <c r="G8">
        <v>0</v>
      </c>
      <c r="H8">
        <v>0</v>
      </c>
      <c r="I8" s="1">
        <v>6.4897995241528297E-3</v>
      </c>
      <c r="J8" s="1">
        <v>0.13295247507840599</v>
      </c>
      <c r="K8" s="1">
        <f t="shared" si="0"/>
        <v>1.9900000095367399E-2</v>
      </c>
    </row>
    <row r="9" spans="1:11" x14ac:dyDescent="0.3">
      <c r="A9" t="s">
        <v>19</v>
      </c>
      <c r="B9" t="s">
        <v>15</v>
      </c>
      <c r="C9">
        <v>59037472</v>
      </c>
      <c r="D9">
        <v>26727644</v>
      </c>
      <c r="E9">
        <v>197081</v>
      </c>
      <c r="F9">
        <v>3.53999996185303</v>
      </c>
      <c r="G9">
        <v>1129823</v>
      </c>
      <c r="H9">
        <v>13445504</v>
      </c>
      <c r="I9" s="1">
        <v>3.3382357564361799E-3</v>
      </c>
      <c r="J9" s="1">
        <v>0.45272338219360098</v>
      </c>
      <c r="K9" s="1">
        <f t="shared" si="0"/>
        <v>3.5399999618530298E-2</v>
      </c>
    </row>
    <row r="10" spans="1:11" x14ac:dyDescent="0.3">
      <c r="A10" t="s">
        <v>20</v>
      </c>
      <c r="B10" t="s">
        <v>15</v>
      </c>
      <c r="C10">
        <v>83369840</v>
      </c>
      <c r="D10">
        <v>38437756</v>
      </c>
      <c r="E10">
        <v>174979</v>
      </c>
      <c r="F10">
        <v>3</v>
      </c>
      <c r="G10">
        <v>2114856</v>
      </c>
      <c r="H10">
        <v>0</v>
      </c>
      <c r="I10" s="1">
        <v>2.0988285451909198E-3</v>
      </c>
      <c r="J10" s="1">
        <v>0.46105109473641798</v>
      </c>
      <c r="K10" s="1">
        <f t="shared" si="0"/>
        <v>0.03</v>
      </c>
    </row>
    <row r="11" spans="1:11" x14ac:dyDescent="0.3">
      <c r="A11" t="s">
        <v>21</v>
      </c>
      <c r="B11" t="s">
        <v>15</v>
      </c>
      <c r="C11">
        <v>67813000</v>
      </c>
      <c r="D11">
        <v>38997490</v>
      </c>
      <c r="E11">
        <v>167985</v>
      </c>
      <c r="F11">
        <v>3.0899999141693102</v>
      </c>
      <c r="G11">
        <v>2269590</v>
      </c>
      <c r="H11">
        <v>19367212</v>
      </c>
      <c r="I11" s="1">
        <v>2.47717989176117E-3</v>
      </c>
      <c r="J11" s="1">
        <v>0.57507395337177203</v>
      </c>
      <c r="K11" s="1">
        <f t="shared" si="0"/>
        <v>3.0899999141693103E-2</v>
      </c>
    </row>
    <row r="12" spans="1:11" x14ac:dyDescent="0.3">
      <c r="A12" t="s">
        <v>22</v>
      </c>
      <c r="B12" t="s">
        <v>13</v>
      </c>
      <c r="C12">
        <v>275501344</v>
      </c>
      <c r="D12">
        <v>6829260</v>
      </c>
      <c r="E12">
        <v>162062</v>
      </c>
      <c r="F12">
        <v>2.3599998950958301</v>
      </c>
      <c r="G12">
        <v>0</v>
      </c>
      <c r="H12">
        <v>0</v>
      </c>
      <c r="I12" s="1">
        <v>5.8824395426542797E-4</v>
      </c>
      <c r="J12" s="1">
        <v>2.4788481612634201E-2</v>
      </c>
      <c r="K12" s="1">
        <f t="shared" si="0"/>
        <v>2.3599998950958302E-2</v>
      </c>
    </row>
    <row r="13" spans="1:11" x14ac:dyDescent="0.3">
      <c r="A13" t="s">
        <v>23</v>
      </c>
      <c r="B13" t="s">
        <v>13</v>
      </c>
      <c r="C13">
        <v>88550568</v>
      </c>
      <c r="D13">
        <v>7627863</v>
      </c>
      <c r="E13">
        <v>146837</v>
      </c>
      <c r="F13">
        <v>4.8200001716613796</v>
      </c>
      <c r="G13">
        <v>0</v>
      </c>
      <c r="H13">
        <v>0</v>
      </c>
      <c r="I13" s="1">
        <v>1.6582276468288699E-3</v>
      </c>
      <c r="J13" s="1">
        <v>8.6141322097448306E-2</v>
      </c>
      <c r="K13" s="1">
        <f t="shared" si="0"/>
        <v>4.8200001716613795E-2</v>
      </c>
    </row>
    <row r="14" spans="1:11" x14ac:dyDescent="0.3">
      <c r="A14" t="s">
        <v>24</v>
      </c>
      <c r="B14" t="s">
        <v>11</v>
      </c>
      <c r="C14">
        <v>51874028</v>
      </c>
      <c r="D14">
        <v>6388086</v>
      </c>
      <c r="E14">
        <v>142727</v>
      </c>
      <c r="F14">
        <v>2.2699999809265101</v>
      </c>
      <c r="G14">
        <v>0</v>
      </c>
      <c r="H14">
        <v>0</v>
      </c>
      <c r="I14" s="1">
        <v>2.7514154096535599E-3</v>
      </c>
      <c r="J14" s="1">
        <v>0.123146133938163</v>
      </c>
      <c r="K14" s="1">
        <f t="shared" si="0"/>
        <v>2.2699999809265101E-2</v>
      </c>
    </row>
    <row r="15" spans="1:11" x14ac:dyDescent="0.3">
      <c r="A15" t="s">
        <v>25</v>
      </c>
      <c r="B15" t="s">
        <v>11</v>
      </c>
      <c r="C15">
        <v>45510324</v>
      </c>
      <c r="D15">
        <v>10133228</v>
      </c>
      <c r="E15">
        <v>130870</v>
      </c>
      <c r="F15">
        <v>2.3800001144409202</v>
      </c>
      <c r="G15">
        <v>1898676</v>
      </c>
      <c r="H15">
        <v>0</v>
      </c>
      <c r="I15" s="1">
        <v>2.8756112569095298E-3</v>
      </c>
      <c r="J15" s="1">
        <v>0.22265778639589601</v>
      </c>
      <c r="K15" s="1">
        <f t="shared" si="0"/>
        <v>2.3800001144409201E-2</v>
      </c>
    </row>
    <row r="16" spans="1:11" x14ac:dyDescent="0.3">
      <c r="A16" t="s">
        <v>26</v>
      </c>
      <c r="B16" t="s">
        <v>13</v>
      </c>
      <c r="C16">
        <v>1425887360</v>
      </c>
      <c r="D16">
        <v>99365162</v>
      </c>
      <c r="E16">
        <v>122293</v>
      </c>
      <c r="F16">
        <v>3.6800000667571999</v>
      </c>
      <c r="G16">
        <v>0</v>
      </c>
      <c r="H16">
        <v>0</v>
      </c>
      <c r="I16" s="1">
        <v>8.5766241731745195E-5</v>
      </c>
      <c r="J16" s="1">
        <v>6.9686543823489697E-2</v>
      </c>
      <c r="K16" s="1">
        <f t="shared" si="0"/>
        <v>3.6800000667571997E-2</v>
      </c>
    </row>
    <row r="17" spans="1:11" x14ac:dyDescent="0.3">
      <c r="A17" t="s">
        <v>27</v>
      </c>
      <c r="B17" t="s">
        <v>15</v>
      </c>
      <c r="C17">
        <v>47558632</v>
      </c>
      <c r="D17">
        <v>13980340</v>
      </c>
      <c r="E17">
        <v>121852</v>
      </c>
      <c r="F17">
        <v>2.96000003814697</v>
      </c>
      <c r="G17">
        <v>1108327</v>
      </c>
      <c r="H17">
        <v>6472838</v>
      </c>
      <c r="I17" s="1">
        <v>2.5621426621354501E-3</v>
      </c>
      <c r="J17" s="1">
        <v>0.29396009540392198</v>
      </c>
      <c r="K17" s="1">
        <f t="shared" si="0"/>
        <v>2.9600000381469701E-2</v>
      </c>
    </row>
    <row r="18" spans="1:11" x14ac:dyDescent="0.3">
      <c r="A18" t="s">
        <v>28</v>
      </c>
      <c r="B18" t="s">
        <v>15</v>
      </c>
      <c r="C18">
        <v>39857144</v>
      </c>
      <c r="D18">
        <v>6664935</v>
      </c>
      <c r="E18">
        <v>120717</v>
      </c>
      <c r="F18">
        <v>2.5099999904632599</v>
      </c>
      <c r="G18">
        <v>0</v>
      </c>
      <c r="H18">
        <v>7112613</v>
      </c>
      <c r="I18" s="1">
        <v>3.0287418486382302E-3</v>
      </c>
      <c r="J18" s="1">
        <v>0.16722058660299399</v>
      </c>
      <c r="K18" s="1">
        <f t="shared" si="0"/>
        <v>2.5099999904632599E-2</v>
      </c>
    </row>
    <row r="19" spans="1:11" x14ac:dyDescent="0.3">
      <c r="A19" t="s">
        <v>29</v>
      </c>
      <c r="B19" t="s">
        <v>15</v>
      </c>
      <c r="C19">
        <v>39701744</v>
      </c>
      <c r="D19">
        <v>5532404</v>
      </c>
      <c r="E19">
        <v>109920</v>
      </c>
      <c r="F19">
        <v>1.8600000143051101</v>
      </c>
      <c r="G19">
        <v>0</v>
      </c>
      <c r="H19">
        <v>0</v>
      </c>
      <c r="I19" s="1">
        <v>2.7686441180014699E-3</v>
      </c>
      <c r="J19" s="1">
        <v>0.139349142949489</v>
      </c>
      <c r="K19" s="1">
        <f t="shared" si="0"/>
        <v>1.8600000143051101E-2</v>
      </c>
    </row>
    <row r="20" spans="1:11" x14ac:dyDescent="0.3">
      <c r="A20" t="s">
        <v>30</v>
      </c>
      <c r="B20" t="s">
        <v>31</v>
      </c>
      <c r="C20">
        <v>59893884</v>
      </c>
      <c r="D20">
        <v>4072738</v>
      </c>
      <c r="E20">
        <v>102595</v>
      </c>
      <c r="F20">
        <v>2.0799999237060498</v>
      </c>
      <c r="G20">
        <v>701590</v>
      </c>
      <c r="H20">
        <v>5107144</v>
      </c>
      <c r="I20" s="1">
        <v>1.71294618328643E-3</v>
      </c>
      <c r="J20" s="1">
        <v>6.7999230105030395E-2</v>
      </c>
      <c r="K20" s="1">
        <f t="shared" si="0"/>
        <v>2.0799999237060499E-2</v>
      </c>
    </row>
    <row r="21" spans="1:11" x14ac:dyDescent="0.3">
      <c r="A21" t="s">
        <v>32</v>
      </c>
      <c r="B21" t="s">
        <v>13</v>
      </c>
      <c r="C21">
        <v>85341248</v>
      </c>
      <c r="D21">
        <v>17004717</v>
      </c>
      <c r="E21">
        <v>101419</v>
      </c>
      <c r="F21">
        <v>4.25</v>
      </c>
      <c r="G21">
        <v>0</v>
      </c>
      <c r="H21">
        <v>0</v>
      </c>
      <c r="I21" s="1">
        <v>1.1883936827359299E-3</v>
      </c>
      <c r="J21" s="1">
        <v>0.199255546391822</v>
      </c>
      <c r="K21" s="1">
        <f t="shared" si="0"/>
        <v>4.2500000000000003E-2</v>
      </c>
    </row>
    <row r="22" spans="1:11" x14ac:dyDescent="0.3">
      <c r="A22" t="s">
        <v>33</v>
      </c>
      <c r="B22" t="s">
        <v>13</v>
      </c>
      <c r="C22">
        <v>123951696</v>
      </c>
      <c r="D22">
        <v>33803572</v>
      </c>
      <c r="E22">
        <v>74694</v>
      </c>
      <c r="F22">
        <v>4.0799999237060502</v>
      </c>
      <c r="G22">
        <v>143488</v>
      </c>
      <c r="H22">
        <v>2482892</v>
      </c>
      <c r="I22" s="1">
        <v>6.0260571182503195E-4</v>
      </c>
      <c r="J22" s="1">
        <v>0.272715687569132</v>
      </c>
      <c r="K22" s="1">
        <f t="shared" si="0"/>
        <v>4.07999992370605E-2</v>
      </c>
    </row>
    <row r="23" spans="1:11" x14ac:dyDescent="0.3">
      <c r="A23" t="s">
        <v>34</v>
      </c>
      <c r="B23" t="s">
        <v>15</v>
      </c>
      <c r="C23">
        <v>19659270</v>
      </c>
      <c r="D23">
        <v>3531029</v>
      </c>
      <c r="E23">
        <v>68808</v>
      </c>
      <c r="F23">
        <v>2.6099998950958301</v>
      </c>
      <c r="G23">
        <v>64266</v>
      </c>
      <c r="H23">
        <v>3420712</v>
      </c>
      <c r="I23" s="1">
        <v>3.5000282309566901E-3</v>
      </c>
      <c r="J23" s="1">
        <v>0.179611399609446</v>
      </c>
      <c r="K23" s="1">
        <f t="shared" si="0"/>
        <v>2.6099998950958301E-2</v>
      </c>
    </row>
    <row r="24" spans="1:11" x14ac:dyDescent="0.3">
      <c r="A24" t="s">
        <v>35</v>
      </c>
      <c r="B24" t="s">
        <v>13</v>
      </c>
      <c r="C24">
        <v>115559008</v>
      </c>
      <c r="D24">
        <v>4205462</v>
      </c>
      <c r="E24">
        <v>66864</v>
      </c>
      <c r="F24">
        <v>4.2199997901916504</v>
      </c>
      <c r="G24">
        <v>0</v>
      </c>
      <c r="H24">
        <v>0</v>
      </c>
      <c r="I24" s="1">
        <v>5.7861348204027495E-4</v>
      </c>
      <c r="J24" s="1">
        <v>3.6392333862886699E-2</v>
      </c>
      <c r="K24" s="1">
        <f t="shared" si="0"/>
        <v>4.2199997901916503E-2</v>
      </c>
    </row>
    <row r="25" spans="1:11" x14ac:dyDescent="0.3">
      <c r="A25" t="s">
        <v>36</v>
      </c>
      <c r="B25" t="s">
        <v>11</v>
      </c>
      <c r="C25">
        <v>19603736</v>
      </c>
      <c r="D25">
        <v>5400751</v>
      </c>
      <c r="E25">
        <v>66155</v>
      </c>
      <c r="F25">
        <v>2.9700000286102299</v>
      </c>
      <c r="G25">
        <v>992989</v>
      </c>
      <c r="H25">
        <v>0</v>
      </c>
      <c r="I25" s="1">
        <v>3.3746118596985801E-3</v>
      </c>
      <c r="J25" s="1">
        <v>0.27549600749571401</v>
      </c>
      <c r="K25" s="1">
        <f t="shared" si="0"/>
        <v>2.9700000286102299E-2</v>
      </c>
    </row>
    <row r="26" spans="1:11" x14ac:dyDescent="0.3">
      <c r="A26" t="s">
        <v>37</v>
      </c>
      <c r="B26" t="s">
        <v>9</v>
      </c>
      <c r="C26">
        <v>38454328</v>
      </c>
      <c r="D26">
        <v>4816809</v>
      </c>
      <c r="E26">
        <v>55549</v>
      </c>
      <c r="F26">
        <v>2.3599998950958301</v>
      </c>
      <c r="G26">
        <v>437107</v>
      </c>
      <c r="H26">
        <v>5207303</v>
      </c>
      <c r="I26" s="1">
        <v>1.4445448117049401E-3</v>
      </c>
      <c r="J26" s="1">
        <v>0.12526051683961301</v>
      </c>
      <c r="K26" s="1">
        <f t="shared" si="0"/>
        <v>2.3599998950958302E-2</v>
      </c>
    </row>
    <row r="27" spans="1:11" x14ac:dyDescent="0.3">
      <c r="A27" t="s">
        <v>38</v>
      </c>
      <c r="B27" t="s">
        <v>15</v>
      </c>
      <c r="C27">
        <v>9967304</v>
      </c>
      <c r="D27">
        <v>2230506</v>
      </c>
      <c r="E27">
        <v>49051</v>
      </c>
      <c r="F27">
        <v>2.1099998950958301</v>
      </c>
      <c r="G27">
        <v>0</v>
      </c>
      <c r="H27">
        <v>0</v>
      </c>
      <c r="I27" s="1">
        <v>4.9211903238829697E-3</v>
      </c>
      <c r="J27" s="1">
        <v>0.223782278537908</v>
      </c>
      <c r="K27" s="1">
        <f t="shared" si="0"/>
        <v>2.10999989509583E-2</v>
      </c>
    </row>
    <row r="28" spans="1:11" x14ac:dyDescent="0.3">
      <c r="A28" t="s">
        <v>39</v>
      </c>
      <c r="B28" t="s">
        <v>15</v>
      </c>
      <c r="C28">
        <v>10493990</v>
      </c>
      <c r="D28">
        <v>4760297</v>
      </c>
      <c r="E28">
        <v>43507</v>
      </c>
      <c r="F28">
        <v>2.2599999904632599</v>
      </c>
      <c r="G28">
        <v>352020</v>
      </c>
      <c r="H28">
        <v>2280557</v>
      </c>
      <c r="I28" s="1">
        <v>4.1458968419066499E-3</v>
      </c>
      <c r="J28" s="1">
        <v>0.45362126321828</v>
      </c>
      <c r="K28" s="1">
        <f t="shared" si="0"/>
        <v>2.2599999904632601E-2</v>
      </c>
    </row>
    <row r="29" spans="1:11" x14ac:dyDescent="0.3">
      <c r="A29" t="s">
        <v>40</v>
      </c>
      <c r="B29" t="s">
        <v>13</v>
      </c>
      <c r="C29">
        <v>98186856</v>
      </c>
      <c r="D29">
        <v>11624000</v>
      </c>
      <c r="E29">
        <v>43206</v>
      </c>
      <c r="F29">
        <v>2.0199999809265101</v>
      </c>
      <c r="G29">
        <v>0</v>
      </c>
      <c r="H29">
        <v>0</v>
      </c>
      <c r="I29" s="1">
        <v>4.4003853224508998E-4</v>
      </c>
      <c r="J29" s="1">
        <v>0.11838651804881101</v>
      </c>
      <c r="K29" s="1">
        <f t="shared" si="0"/>
        <v>2.0199999809265103E-2</v>
      </c>
    </row>
    <row r="30" spans="1:11" x14ac:dyDescent="0.3">
      <c r="A30" t="s">
        <v>41</v>
      </c>
      <c r="B30" t="s">
        <v>15</v>
      </c>
      <c r="C30">
        <v>10384972</v>
      </c>
      <c r="D30">
        <v>5651779</v>
      </c>
      <c r="E30">
        <v>39099</v>
      </c>
      <c r="F30">
        <v>1.7799999713897701</v>
      </c>
      <c r="G30">
        <v>0</v>
      </c>
      <c r="H30">
        <v>0</v>
      </c>
      <c r="I30" s="1">
        <v>3.7649595973874598E-3</v>
      </c>
      <c r="J30" s="1">
        <v>0.544226696037312</v>
      </c>
      <c r="K30" s="1">
        <f t="shared" si="0"/>
        <v>1.7799999713897702E-2</v>
      </c>
    </row>
    <row r="31" spans="1:11" x14ac:dyDescent="0.3">
      <c r="A31" t="s">
        <v>42</v>
      </c>
      <c r="B31" t="s">
        <v>15</v>
      </c>
      <c r="C31">
        <v>6781955</v>
      </c>
      <c r="D31">
        <v>1329487</v>
      </c>
      <c r="E31">
        <v>38700</v>
      </c>
      <c r="F31">
        <v>1.71000003814697</v>
      </c>
      <c r="G31">
        <v>36978</v>
      </c>
      <c r="H31">
        <v>408944</v>
      </c>
      <c r="I31" s="1">
        <v>5.7063191955711899E-3</v>
      </c>
      <c r="J31" s="1">
        <v>0.19603300228326501</v>
      </c>
      <c r="K31" s="1">
        <f t="shared" si="0"/>
        <v>1.71000003814697E-2</v>
      </c>
    </row>
    <row r="32" spans="1:11" x14ac:dyDescent="0.3">
      <c r="A32" t="s">
        <v>43</v>
      </c>
      <c r="B32" t="s">
        <v>13</v>
      </c>
      <c r="C32">
        <v>33938216</v>
      </c>
      <c r="D32">
        <v>5302017</v>
      </c>
      <c r="E32">
        <v>37351</v>
      </c>
      <c r="F32">
        <v>2.53999996185303</v>
      </c>
      <c r="G32">
        <v>325553</v>
      </c>
      <c r="H32">
        <v>3235415</v>
      </c>
      <c r="I32" s="1">
        <v>1.1005587329634501E-3</v>
      </c>
      <c r="J32" s="1">
        <v>0.15622556589303299</v>
      </c>
      <c r="K32" s="1">
        <f t="shared" si="0"/>
        <v>2.5399999618530299E-2</v>
      </c>
    </row>
    <row r="33" spans="1:11" x14ac:dyDescent="0.3">
      <c r="A33" t="s">
        <v>44</v>
      </c>
      <c r="B33" t="s">
        <v>11</v>
      </c>
      <c r="C33">
        <v>18001002</v>
      </c>
      <c r="D33">
        <v>1078477</v>
      </c>
      <c r="E33">
        <v>36050</v>
      </c>
      <c r="F33">
        <v>1.7599999904632599</v>
      </c>
      <c r="G33">
        <v>0</v>
      </c>
      <c r="H33">
        <v>0</v>
      </c>
      <c r="I33" s="1">
        <v>2.0026662960206301E-3</v>
      </c>
      <c r="J33" s="1">
        <v>5.9912053784561499E-2</v>
      </c>
      <c r="K33" s="1">
        <f t="shared" si="0"/>
        <v>1.75999999046326E-2</v>
      </c>
    </row>
    <row r="34" spans="1:11" x14ac:dyDescent="0.3">
      <c r="A34" t="s">
        <v>45</v>
      </c>
      <c r="B34" t="s">
        <v>13</v>
      </c>
      <c r="C34">
        <v>51815808</v>
      </c>
      <c r="D34">
        <v>34571873</v>
      </c>
      <c r="E34">
        <v>35934</v>
      </c>
      <c r="F34">
        <v>5.8699998855590803</v>
      </c>
      <c r="G34">
        <v>327598</v>
      </c>
      <c r="H34">
        <v>470347</v>
      </c>
      <c r="I34" s="1">
        <v>6.9349492726235198E-4</v>
      </c>
      <c r="J34" s="1">
        <v>0.66720706159788101</v>
      </c>
      <c r="K34" s="1">
        <f t="shared" si="0"/>
        <v>5.8699998855590803E-2</v>
      </c>
    </row>
    <row r="35" spans="1:11" x14ac:dyDescent="0.3">
      <c r="A35" t="s">
        <v>46</v>
      </c>
      <c r="B35" t="s">
        <v>13</v>
      </c>
      <c r="C35">
        <v>71697024</v>
      </c>
      <c r="D35">
        <v>4795622</v>
      </c>
      <c r="E35">
        <v>34764</v>
      </c>
      <c r="F35">
        <v>1.95000004768372</v>
      </c>
      <c r="G35">
        <v>0</v>
      </c>
      <c r="H35">
        <v>0</v>
      </c>
      <c r="I35" s="1">
        <v>4.8487368178629E-4</v>
      </c>
      <c r="J35" s="1">
        <v>6.6887322966152699E-2</v>
      </c>
      <c r="K35" s="1">
        <f t="shared" si="0"/>
        <v>1.9500000476837202E-2</v>
      </c>
    </row>
    <row r="36" spans="1:11" x14ac:dyDescent="0.3">
      <c r="A36" t="s">
        <v>47</v>
      </c>
      <c r="B36" t="s">
        <v>15</v>
      </c>
      <c r="C36">
        <v>11655923</v>
      </c>
      <c r="D36">
        <v>4865822</v>
      </c>
      <c r="E36">
        <v>34339</v>
      </c>
      <c r="F36">
        <v>2.4300000667571999</v>
      </c>
      <c r="G36">
        <v>346686</v>
      </c>
      <c r="H36">
        <v>2053796</v>
      </c>
      <c r="I36" s="1">
        <v>2.9460558378774501E-3</v>
      </c>
      <c r="J36" s="1">
        <v>0.417454885383165</v>
      </c>
      <c r="K36" s="1">
        <f t="shared" si="0"/>
        <v>2.4300000667572E-2</v>
      </c>
    </row>
    <row r="37" spans="1:11" x14ac:dyDescent="0.3">
      <c r="A37" t="s">
        <v>48</v>
      </c>
      <c r="B37" t="s">
        <v>13</v>
      </c>
      <c r="C37">
        <v>235824864</v>
      </c>
      <c r="D37">
        <v>1580631</v>
      </c>
      <c r="E37">
        <v>30656</v>
      </c>
      <c r="F37">
        <v>2.3299999237060498</v>
      </c>
      <c r="G37">
        <v>0</v>
      </c>
      <c r="H37">
        <v>0</v>
      </c>
      <c r="I37" s="1">
        <v>1.2999477442717799E-4</v>
      </c>
      <c r="J37" s="1">
        <v>6.7025629663884801E-3</v>
      </c>
      <c r="K37" s="1">
        <f t="shared" si="0"/>
        <v>2.3299999237060498E-2</v>
      </c>
    </row>
    <row r="38" spans="1:11" x14ac:dyDescent="0.3">
      <c r="A38" t="s">
        <v>49</v>
      </c>
      <c r="B38" t="s">
        <v>13</v>
      </c>
      <c r="C38">
        <v>171186368</v>
      </c>
      <c r="D38">
        <v>2051130</v>
      </c>
      <c r="E38">
        <v>29498</v>
      </c>
      <c r="F38">
        <v>2.8599998950958301</v>
      </c>
      <c r="G38">
        <v>0</v>
      </c>
      <c r="H38">
        <v>0</v>
      </c>
      <c r="I38" s="1">
        <v>1.72315122662104E-4</v>
      </c>
      <c r="J38" s="1">
        <v>1.1981853601800801E-2</v>
      </c>
      <c r="K38" s="1">
        <f t="shared" si="0"/>
        <v>2.85999989509583E-2</v>
      </c>
    </row>
    <row r="39" spans="1:11" x14ac:dyDescent="0.3">
      <c r="A39" t="s">
        <v>50</v>
      </c>
      <c r="B39" t="s">
        <v>31</v>
      </c>
      <c r="C39">
        <v>12356116</v>
      </c>
      <c r="D39">
        <v>1153361</v>
      </c>
      <c r="E39">
        <v>29423</v>
      </c>
      <c r="F39">
        <v>1.6799999475479099</v>
      </c>
      <c r="G39">
        <v>0</v>
      </c>
      <c r="H39">
        <v>0</v>
      </c>
      <c r="I39" s="1">
        <v>2.3812499008588101E-3</v>
      </c>
      <c r="J39" s="1">
        <v>9.3343328923101695E-2</v>
      </c>
      <c r="K39" s="1">
        <f t="shared" si="0"/>
        <v>1.67999994754791E-2</v>
      </c>
    </row>
    <row r="40" spans="1:11" x14ac:dyDescent="0.3">
      <c r="A40" t="s">
        <v>51</v>
      </c>
      <c r="B40" t="s">
        <v>15</v>
      </c>
      <c r="C40">
        <v>10270857</v>
      </c>
      <c r="D40">
        <v>5657579</v>
      </c>
      <c r="E40">
        <v>28556</v>
      </c>
      <c r="F40">
        <v>2.6900000572204599</v>
      </c>
      <c r="G40">
        <v>141364</v>
      </c>
      <c r="H40">
        <v>953829</v>
      </c>
      <c r="I40" s="1">
        <v>2.7802937963209901E-3</v>
      </c>
      <c r="J40" s="1">
        <v>0.55083806541167901</v>
      </c>
      <c r="K40" s="1">
        <f t="shared" si="0"/>
        <v>2.69000005722046E-2</v>
      </c>
    </row>
    <row r="41" spans="1:11" x14ac:dyDescent="0.3">
      <c r="A41" t="s">
        <v>52</v>
      </c>
      <c r="B41" t="s">
        <v>15</v>
      </c>
      <c r="C41">
        <v>10549349</v>
      </c>
      <c r="D41">
        <v>2753254</v>
      </c>
      <c r="E41">
        <v>27339</v>
      </c>
      <c r="F41">
        <v>2.28999996185303</v>
      </c>
      <c r="G41">
        <v>122145</v>
      </c>
      <c r="H41">
        <v>1198868</v>
      </c>
      <c r="I41" s="1">
        <v>2.5915343212173599E-3</v>
      </c>
      <c r="J41" s="1">
        <v>0.26098804769848799</v>
      </c>
      <c r="K41" s="1">
        <f t="shared" si="0"/>
        <v>2.2899999618530301E-2</v>
      </c>
    </row>
    <row r="42" spans="1:11" x14ac:dyDescent="0.3">
      <c r="A42" t="s">
        <v>53</v>
      </c>
      <c r="B42" t="s">
        <v>13</v>
      </c>
      <c r="C42">
        <v>44496124</v>
      </c>
      <c r="D42">
        <v>2465545</v>
      </c>
      <c r="E42">
        <v>25375</v>
      </c>
      <c r="F42">
        <v>2.1600000858306898</v>
      </c>
      <c r="G42">
        <v>0</v>
      </c>
      <c r="H42">
        <v>0</v>
      </c>
      <c r="I42" s="1">
        <v>5.7027439064130604E-4</v>
      </c>
      <c r="J42" s="1">
        <v>5.5410331920146598E-2</v>
      </c>
      <c r="K42" s="1">
        <f t="shared" si="0"/>
        <v>2.1600000858306899E-2</v>
      </c>
    </row>
    <row r="43" spans="1:11" x14ac:dyDescent="0.3">
      <c r="A43" t="s">
        <v>54</v>
      </c>
      <c r="B43" t="s">
        <v>55</v>
      </c>
      <c r="C43">
        <v>26177410</v>
      </c>
      <c r="D43">
        <v>11861161</v>
      </c>
      <c r="E43">
        <v>25312</v>
      </c>
      <c r="F43">
        <v>2.4700000286102299</v>
      </c>
      <c r="G43">
        <v>97483</v>
      </c>
      <c r="H43">
        <v>1845437</v>
      </c>
      <c r="I43" s="1">
        <v>9.6694057968301698E-4</v>
      </c>
      <c r="J43" s="1">
        <v>0.45310674356248398</v>
      </c>
      <c r="K43" s="1">
        <f t="shared" si="0"/>
        <v>2.4700000286102298E-2</v>
      </c>
    </row>
    <row r="44" spans="1:11" x14ac:dyDescent="0.3">
      <c r="A44" t="s">
        <v>56</v>
      </c>
      <c r="B44" t="s">
        <v>31</v>
      </c>
      <c r="C44">
        <v>110990096</v>
      </c>
      <c r="D44">
        <v>516023</v>
      </c>
      <c r="E44">
        <v>24830</v>
      </c>
      <c r="F44">
        <v>1.62000000476837</v>
      </c>
      <c r="G44">
        <v>0</v>
      </c>
      <c r="H44">
        <v>0</v>
      </c>
      <c r="I44" s="1">
        <v>2.23713654594911E-4</v>
      </c>
      <c r="J44" s="1">
        <v>4.6492706880801298E-3</v>
      </c>
      <c r="K44" s="1">
        <f t="shared" si="0"/>
        <v>1.62000000476837E-2</v>
      </c>
    </row>
    <row r="45" spans="1:11" x14ac:dyDescent="0.3">
      <c r="A45" t="s">
        <v>57</v>
      </c>
      <c r="B45" t="s">
        <v>15</v>
      </c>
      <c r="C45">
        <v>17564020</v>
      </c>
      <c r="D45">
        <v>8637814</v>
      </c>
      <c r="E45">
        <v>22986</v>
      </c>
      <c r="F45">
        <v>2.7999999523162802</v>
      </c>
      <c r="G45">
        <v>162831</v>
      </c>
      <c r="H45">
        <v>612203</v>
      </c>
      <c r="I45" s="1">
        <v>1.3086981226393499E-3</v>
      </c>
      <c r="J45" s="1">
        <v>0.49179026213816701</v>
      </c>
      <c r="K45" s="1">
        <f t="shared" si="0"/>
        <v>2.7999999523162802E-2</v>
      </c>
    </row>
    <row r="46" spans="1:11" x14ac:dyDescent="0.3">
      <c r="A46" t="s">
        <v>58</v>
      </c>
      <c r="B46" t="s">
        <v>15</v>
      </c>
      <c r="C46">
        <v>8939617</v>
      </c>
      <c r="D46">
        <v>6082390</v>
      </c>
      <c r="E46">
        <v>22534</v>
      </c>
      <c r="F46">
        <v>2.8900001049041699</v>
      </c>
      <c r="G46">
        <v>203498</v>
      </c>
      <c r="H46">
        <v>1422388</v>
      </c>
      <c r="I46" s="1">
        <v>2.5206896447577099E-3</v>
      </c>
      <c r="J46" s="1">
        <v>0.68038597179275095</v>
      </c>
      <c r="K46" s="1">
        <f t="shared" si="0"/>
        <v>2.8900001049041699E-2</v>
      </c>
    </row>
    <row r="47" spans="1:11" x14ac:dyDescent="0.3">
      <c r="A47" t="s">
        <v>59</v>
      </c>
      <c r="B47" t="s">
        <v>11</v>
      </c>
      <c r="C47">
        <v>12224114</v>
      </c>
      <c r="D47">
        <v>1212144</v>
      </c>
      <c r="E47">
        <v>22387</v>
      </c>
      <c r="F47">
        <v>2.0299999713897701</v>
      </c>
      <c r="G47">
        <v>43190</v>
      </c>
      <c r="H47">
        <v>368769</v>
      </c>
      <c r="I47" s="1">
        <v>1.8313801720108299E-3</v>
      </c>
      <c r="J47" s="1">
        <v>9.9160070005891596E-2</v>
      </c>
      <c r="K47" s="1">
        <f t="shared" si="0"/>
        <v>2.02999997138977E-2</v>
      </c>
    </row>
    <row r="48" spans="1:11" x14ac:dyDescent="0.3">
      <c r="A48" t="s">
        <v>60</v>
      </c>
      <c r="B48" t="s">
        <v>15</v>
      </c>
      <c r="C48">
        <v>5643455</v>
      </c>
      <c r="D48">
        <v>1877833</v>
      </c>
      <c r="E48">
        <v>21226</v>
      </c>
      <c r="F48">
        <v>1.7599999904632599</v>
      </c>
      <c r="G48">
        <v>149542</v>
      </c>
      <c r="H48">
        <v>1124873</v>
      </c>
      <c r="I48" s="1">
        <v>3.7611711265527902E-3</v>
      </c>
      <c r="J48" s="1">
        <v>0.332745277494017</v>
      </c>
      <c r="K48" s="1">
        <f t="shared" si="0"/>
        <v>1.75999999046326E-2</v>
      </c>
    </row>
    <row r="49" spans="1:11" x14ac:dyDescent="0.3">
      <c r="A49" t="s">
        <v>61</v>
      </c>
      <c r="B49" t="s">
        <v>9</v>
      </c>
      <c r="C49">
        <v>17843914</v>
      </c>
      <c r="D49">
        <v>1250391</v>
      </c>
      <c r="E49">
        <v>20203</v>
      </c>
      <c r="F49">
        <v>1.7599999904632599</v>
      </c>
      <c r="G49">
        <v>0</v>
      </c>
      <c r="H49">
        <v>0</v>
      </c>
      <c r="I49" s="1">
        <v>1.1322067568808099E-3</v>
      </c>
      <c r="J49" s="1">
        <v>7.0073807797997698E-2</v>
      </c>
      <c r="K49" s="1">
        <f t="shared" si="0"/>
        <v>1.75999999046326E-2</v>
      </c>
    </row>
    <row r="50" spans="1:11" x14ac:dyDescent="0.3">
      <c r="A50" t="s">
        <v>62</v>
      </c>
      <c r="B50" t="s">
        <v>11</v>
      </c>
      <c r="C50">
        <v>6780745</v>
      </c>
      <c r="D50">
        <v>735759</v>
      </c>
      <c r="E50">
        <v>19880</v>
      </c>
      <c r="F50">
        <v>1.41999995708466</v>
      </c>
      <c r="G50">
        <v>0</v>
      </c>
      <c r="H50">
        <v>0</v>
      </c>
      <c r="I50" s="1">
        <v>2.9318312368331201E-3</v>
      </c>
      <c r="J50" s="1">
        <v>0.10850710357047801</v>
      </c>
      <c r="K50" s="1">
        <f t="shared" si="0"/>
        <v>1.41999995708466E-2</v>
      </c>
    </row>
    <row r="51" spans="1:11" x14ac:dyDescent="0.3">
      <c r="A51" t="s">
        <v>63</v>
      </c>
      <c r="B51" t="s">
        <v>13</v>
      </c>
      <c r="C51">
        <v>54179312</v>
      </c>
      <c r="D51">
        <v>642778</v>
      </c>
      <c r="E51">
        <v>19494</v>
      </c>
      <c r="F51">
        <v>2.3800001144409202</v>
      </c>
      <c r="G51">
        <v>0</v>
      </c>
      <c r="H51">
        <v>0</v>
      </c>
      <c r="I51" s="1">
        <v>3.59805233407172E-4</v>
      </c>
      <c r="J51" s="1">
        <v>1.1863901114137401E-2</v>
      </c>
      <c r="K51" s="1">
        <f t="shared" si="0"/>
        <v>2.3800001144409201E-2</v>
      </c>
    </row>
    <row r="52" spans="1:11" x14ac:dyDescent="0.3">
      <c r="A52" t="s">
        <v>64</v>
      </c>
      <c r="B52" t="s">
        <v>13</v>
      </c>
      <c r="C52">
        <v>19397998</v>
      </c>
      <c r="D52">
        <v>1504370</v>
      </c>
      <c r="E52">
        <v>19072</v>
      </c>
      <c r="F52">
        <v>2.1800000667571999</v>
      </c>
      <c r="G52">
        <v>0</v>
      </c>
      <c r="H52">
        <v>0</v>
      </c>
      <c r="I52" s="1">
        <v>9.8319424509683904E-4</v>
      </c>
      <c r="J52" s="1">
        <v>7.7552848494983895E-2</v>
      </c>
      <c r="K52" s="1">
        <f t="shared" si="0"/>
        <v>2.1800000667571998E-2</v>
      </c>
    </row>
    <row r="53" spans="1:11" x14ac:dyDescent="0.3">
      <c r="A53" t="s">
        <v>65</v>
      </c>
      <c r="B53" t="s">
        <v>15</v>
      </c>
      <c r="C53">
        <v>4030361</v>
      </c>
      <c r="D53">
        <v>1317144</v>
      </c>
      <c r="E53">
        <v>18752</v>
      </c>
      <c r="F53">
        <v>3.28999996185303</v>
      </c>
      <c r="G53">
        <v>0</v>
      </c>
      <c r="H53">
        <v>801526</v>
      </c>
      <c r="I53" s="1">
        <v>4.6526849579975604E-3</v>
      </c>
      <c r="J53" s="1">
        <v>0.32680546482064499</v>
      </c>
      <c r="K53" s="1">
        <f t="shared" si="0"/>
        <v>3.2899999618530303E-2</v>
      </c>
    </row>
    <row r="54" spans="1:11" x14ac:dyDescent="0.3">
      <c r="A54" t="s">
        <v>66</v>
      </c>
      <c r="B54" t="s">
        <v>15</v>
      </c>
      <c r="C54">
        <v>6871547</v>
      </c>
      <c r="D54">
        <v>2583470</v>
      </c>
      <c r="E54">
        <v>18057</v>
      </c>
      <c r="F54">
        <v>2.1300001144409202</v>
      </c>
      <c r="G54">
        <v>98884</v>
      </c>
      <c r="H54">
        <v>2466894</v>
      </c>
      <c r="I54" s="1">
        <v>2.6277925480244799E-3</v>
      </c>
      <c r="J54" s="1">
        <v>0.37596628532119503</v>
      </c>
      <c r="K54" s="1">
        <f t="shared" si="0"/>
        <v>2.1300001144409202E-2</v>
      </c>
    </row>
    <row r="55" spans="1:11" x14ac:dyDescent="0.3">
      <c r="A55" t="s">
        <v>67</v>
      </c>
      <c r="B55" t="s">
        <v>13</v>
      </c>
      <c r="C55">
        <v>3744385</v>
      </c>
      <c r="D55">
        <v>1863101</v>
      </c>
      <c r="E55">
        <v>17150</v>
      </c>
      <c r="F55">
        <v>1.95000004768372</v>
      </c>
      <c r="G55">
        <v>0</v>
      </c>
      <c r="H55">
        <v>0</v>
      </c>
      <c r="I55" s="1">
        <v>4.5801914065994797E-3</v>
      </c>
      <c r="J55" s="1">
        <v>0.49757196442139401</v>
      </c>
      <c r="K55" s="1">
        <f t="shared" si="0"/>
        <v>1.9500000476837202E-2</v>
      </c>
    </row>
    <row r="56" spans="1:11" x14ac:dyDescent="0.3">
      <c r="A56" t="s">
        <v>68</v>
      </c>
      <c r="B56" t="s">
        <v>13</v>
      </c>
      <c r="C56">
        <v>21832150</v>
      </c>
      <c r="D56">
        <v>672791</v>
      </c>
      <c r="E56">
        <v>16907</v>
      </c>
      <c r="F56">
        <v>1.6499999761581401</v>
      </c>
      <c r="G56">
        <v>0</v>
      </c>
      <c r="H56">
        <v>0</v>
      </c>
      <c r="I56" s="1">
        <v>7.74408383965849E-4</v>
      </c>
      <c r="J56" s="1">
        <v>3.0816525170448202E-2</v>
      </c>
      <c r="K56" s="1">
        <f t="shared" si="0"/>
        <v>1.64999997615814E-2</v>
      </c>
    </row>
    <row r="57" spans="1:11" x14ac:dyDescent="0.3">
      <c r="A57" t="s">
        <v>69</v>
      </c>
      <c r="B57" t="s">
        <v>15</v>
      </c>
      <c r="C57">
        <v>3233530</v>
      </c>
      <c r="D57">
        <v>403652</v>
      </c>
      <c r="E57">
        <v>16388</v>
      </c>
      <c r="F57">
        <v>1.7400000095367401</v>
      </c>
      <c r="G57">
        <v>0</v>
      </c>
      <c r="H57">
        <v>0</v>
      </c>
      <c r="I57" s="1">
        <v>5.0681453396133596E-3</v>
      </c>
      <c r="J57" s="1">
        <v>0.124833231793118</v>
      </c>
      <c r="K57" s="1">
        <f t="shared" si="0"/>
        <v>1.74000000953674E-2</v>
      </c>
    </row>
    <row r="58" spans="1:11" x14ac:dyDescent="0.3">
      <c r="A58" t="s">
        <v>70</v>
      </c>
      <c r="B58" t="s">
        <v>31</v>
      </c>
      <c r="C58">
        <v>37457976</v>
      </c>
      <c r="D58">
        <v>1279115</v>
      </c>
      <c r="E58">
        <v>16305</v>
      </c>
      <c r="F58">
        <v>2.2799999713897701</v>
      </c>
      <c r="G58">
        <v>0</v>
      </c>
      <c r="H58">
        <v>0</v>
      </c>
      <c r="I58" s="1">
        <v>4.35287800921224E-4</v>
      </c>
      <c r="J58" s="1">
        <v>3.4148000949116901E-2</v>
      </c>
      <c r="K58" s="1">
        <f t="shared" si="0"/>
        <v>2.2799999713897699E-2</v>
      </c>
    </row>
    <row r="59" spans="1:11" x14ac:dyDescent="0.3">
      <c r="A59" t="s">
        <v>71</v>
      </c>
      <c r="B59" t="s">
        <v>15</v>
      </c>
      <c r="C59">
        <v>8740471</v>
      </c>
      <c r="D59">
        <v>4455787</v>
      </c>
      <c r="E59">
        <v>14170</v>
      </c>
      <c r="F59">
        <v>2.8599998950958301</v>
      </c>
      <c r="G59">
        <v>149218</v>
      </c>
      <c r="H59">
        <v>1030447</v>
      </c>
      <c r="I59" s="1">
        <v>1.6211940981212601E-3</v>
      </c>
      <c r="J59" s="1">
        <v>0.50978797366869599</v>
      </c>
      <c r="K59" s="1">
        <f t="shared" si="0"/>
        <v>2.85999989509583E-2</v>
      </c>
    </row>
    <row r="60" spans="1:11" x14ac:dyDescent="0.3">
      <c r="A60" t="s">
        <v>72</v>
      </c>
      <c r="B60" t="s">
        <v>13</v>
      </c>
      <c r="C60">
        <v>11285875</v>
      </c>
      <c r="D60">
        <v>1746997</v>
      </c>
      <c r="E60">
        <v>14122</v>
      </c>
      <c r="F60">
        <v>1.6900000572204601</v>
      </c>
      <c r="G60">
        <v>0</v>
      </c>
      <c r="H60">
        <v>0</v>
      </c>
      <c r="I60" s="1">
        <v>1.25129863657005E-3</v>
      </c>
      <c r="J60" s="1">
        <v>0.15479499817249401</v>
      </c>
      <c r="K60" s="1">
        <f t="shared" si="0"/>
        <v>1.6900000572204602E-2</v>
      </c>
    </row>
    <row r="61" spans="1:11" x14ac:dyDescent="0.3">
      <c r="A61" t="s">
        <v>73</v>
      </c>
      <c r="B61" t="s">
        <v>13</v>
      </c>
      <c r="C61">
        <v>9449000</v>
      </c>
      <c r="D61">
        <v>4841558</v>
      </c>
      <c r="E61">
        <v>12707</v>
      </c>
      <c r="F61">
        <v>2.8599998950958301</v>
      </c>
      <c r="G61">
        <v>115595</v>
      </c>
      <c r="H61">
        <v>965552</v>
      </c>
      <c r="I61" s="1">
        <v>1.3447983913641699E-3</v>
      </c>
      <c r="J61" s="1">
        <v>0.51238840088898296</v>
      </c>
      <c r="K61" s="1">
        <f t="shared" si="0"/>
        <v>2.85999989509583E-2</v>
      </c>
    </row>
    <row r="62" spans="1:11" x14ac:dyDescent="0.3">
      <c r="A62" t="s">
        <v>74</v>
      </c>
      <c r="B62" t="s">
        <v>15</v>
      </c>
      <c r="C62">
        <v>3272993</v>
      </c>
      <c r="D62">
        <v>635867</v>
      </c>
      <c r="E62">
        <v>12239</v>
      </c>
      <c r="F62">
        <v>1.6499999761581401</v>
      </c>
      <c r="G62">
        <v>0</v>
      </c>
      <c r="H62">
        <v>0</v>
      </c>
      <c r="I62" s="1">
        <v>3.7393908266837102E-3</v>
      </c>
      <c r="J62" s="1">
        <v>0.19427692023783699</v>
      </c>
      <c r="K62" s="1">
        <f t="shared" si="0"/>
        <v>1.64999997615814E-2</v>
      </c>
    </row>
    <row r="63" spans="1:11" x14ac:dyDescent="0.3">
      <c r="A63" t="s">
        <v>75</v>
      </c>
      <c r="B63" t="s">
        <v>13</v>
      </c>
      <c r="C63">
        <v>30547586</v>
      </c>
      <c r="D63">
        <v>1003450</v>
      </c>
      <c r="E63">
        <v>12031</v>
      </c>
      <c r="F63">
        <v>2.6300001144409202</v>
      </c>
      <c r="G63">
        <v>0</v>
      </c>
      <c r="H63">
        <v>0</v>
      </c>
      <c r="I63" s="1">
        <v>3.9384454143119498E-4</v>
      </c>
      <c r="J63" s="1">
        <v>3.2848749488748497E-2</v>
      </c>
      <c r="K63" s="1">
        <f t="shared" si="0"/>
        <v>2.6300001144409203E-2</v>
      </c>
    </row>
    <row r="64" spans="1:11" x14ac:dyDescent="0.3">
      <c r="A64" t="s">
        <v>76</v>
      </c>
      <c r="B64" t="s">
        <v>15</v>
      </c>
      <c r="C64">
        <v>5540745</v>
      </c>
      <c r="D64">
        <v>1499712</v>
      </c>
      <c r="E64">
        <v>11466</v>
      </c>
      <c r="F64">
        <v>1.91999995708466</v>
      </c>
      <c r="G64">
        <v>20894</v>
      </c>
      <c r="H64">
        <v>306628</v>
      </c>
      <c r="I64" s="1">
        <v>2.0693968049423001E-3</v>
      </c>
      <c r="J64" s="1">
        <v>0.27066973845574899</v>
      </c>
      <c r="K64" s="1">
        <f t="shared" si="0"/>
        <v>1.9199999570846601E-2</v>
      </c>
    </row>
    <row r="65" spans="1:11" x14ac:dyDescent="0.3">
      <c r="A65" t="s">
        <v>77</v>
      </c>
      <c r="B65" t="s">
        <v>9</v>
      </c>
      <c r="C65">
        <v>10432858</v>
      </c>
      <c r="D65">
        <v>472884</v>
      </c>
      <c r="E65">
        <v>11114</v>
      </c>
      <c r="F65">
        <v>1.3500000238418599</v>
      </c>
      <c r="G65">
        <v>0</v>
      </c>
      <c r="H65">
        <v>0</v>
      </c>
      <c r="I65" s="1">
        <v>1.0652881501885701E-3</v>
      </c>
      <c r="J65" s="1">
        <v>4.5326410078618901E-2</v>
      </c>
      <c r="K65" s="1">
        <f t="shared" si="0"/>
        <v>1.3500000238418599E-2</v>
      </c>
    </row>
    <row r="66" spans="1:11" x14ac:dyDescent="0.3">
      <c r="A66" t="s">
        <v>78</v>
      </c>
      <c r="B66" t="s">
        <v>13</v>
      </c>
      <c r="C66">
        <v>5489744</v>
      </c>
      <c r="D66">
        <v>1239904</v>
      </c>
      <c r="E66">
        <v>10947</v>
      </c>
      <c r="F66">
        <v>1.71000003814697</v>
      </c>
      <c r="G66">
        <v>0</v>
      </c>
      <c r="H66">
        <v>0</v>
      </c>
      <c r="I66" s="1">
        <v>1.9940820555566902E-3</v>
      </c>
      <c r="J66" s="1">
        <v>0.22585825495688</v>
      </c>
      <c r="K66" s="1">
        <f t="shared" si="0"/>
        <v>1.71000003814697E-2</v>
      </c>
    </row>
    <row r="67" spans="1:11" x14ac:dyDescent="0.3">
      <c r="A67" t="s">
        <v>79</v>
      </c>
      <c r="B67" t="s">
        <v>13</v>
      </c>
      <c r="C67">
        <v>10358078</v>
      </c>
      <c r="D67">
        <v>835542</v>
      </c>
      <c r="E67">
        <v>10353</v>
      </c>
      <c r="F67">
        <v>1.8400000333786</v>
      </c>
      <c r="G67">
        <v>0</v>
      </c>
      <c r="H67">
        <v>0</v>
      </c>
      <c r="I67" s="1">
        <v>9.9950975460891506E-4</v>
      </c>
      <c r="J67" s="1">
        <v>8.0665737408040394E-2</v>
      </c>
      <c r="K67" s="1">
        <f t="shared" ref="K67:K130" si="1">F67/100</f>
        <v>1.8400000333785999E-2</v>
      </c>
    </row>
    <row r="68" spans="1:11" x14ac:dyDescent="0.3">
      <c r="A68" t="s">
        <v>80</v>
      </c>
      <c r="B68" t="s">
        <v>15</v>
      </c>
      <c r="C68">
        <v>2119843</v>
      </c>
      <c r="D68">
        <v>1356134</v>
      </c>
      <c r="E68">
        <v>10068</v>
      </c>
      <c r="F68">
        <v>1.87999999523163</v>
      </c>
      <c r="G68">
        <v>73147</v>
      </c>
      <c r="H68">
        <v>365542</v>
      </c>
      <c r="I68" s="1">
        <v>4.7494083288243498E-3</v>
      </c>
      <c r="J68" s="1">
        <v>0.63973322552660705</v>
      </c>
      <c r="K68" s="1">
        <f t="shared" si="1"/>
        <v>1.87999999523163E-2</v>
      </c>
    </row>
    <row r="69" spans="1:11" x14ac:dyDescent="0.3">
      <c r="A69" t="s">
        <v>81</v>
      </c>
      <c r="B69" t="s">
        <v>15</v>
      </c>
      <c r="C69">
        <v>2093606</v>
      </c>
      <c r="D69">
        <v>350640</v>
      </c>
      <c r="E69">
        <v>9977</v>
      </c>
      <c r="F69">
        <v>2.4500000476837198</v>
      </c>
      <c r="G69">
        <v>0</v>
      </c>
      <c r="H69">
        <v>0</v>
      </c>
      <c r="I69" s="1">
        <v>4.7654620783471203E-3</v>
      </c>
      <c r="J69" s="1">
        <v>0.167481369464933</v>
      </c>
      <c r="K69" s="1">
        <f t="shared" si="1"/>
        <v>2.4500000476837199E-2</v>
      </c>
    </row>
    <row r="70" spans="1:11" x14ac:dyDescent="0.3">
      <c r="A70" t="s">
        <v>82</v>
      </c>
      <c r="B70" t="s">
        <v>15</v>
      </c>
      <c r="C70">
        <v>2750058</v>
      </c>
      <c r="D70">
        <v>1367286</v>
      </c>
      <c r="E70">
        <v>9809</v>
      </c>
      <c r="F70">
        <v>1.70000004768372</v>
      </c>
      <c r="G70">
        <v>29306</v>
      </c>
      <c r="H70">
        <v>394655</v>
      </c>
      <c r="I70" s="1">
        <v>3.5668338631403402E-3</v>
      </c>
      <c r="J70" s="1">
        <v>0.49718442301944199</v>
      </c>
      <c r="K70" s="1">
        <f t="shared" si="1"/>
        <v>1.7000000476837199E-2</v>
      </c>
    </row>
    <row r="71" spans="1:11" x14ac:dyDescent="0.3">
      <c r="A71" t="s">
        <v>83</v>
      </c>
      <c r="B71" t="s">
        <v>15</v>
      </c>
      <c r="C71">
        <v>5882259</v>
      </c>
      <c r="D71">
        <v>3435679</v>
      </c>
      <c r="E71">
        <v>9693</v>
      </c>
      <c r="F71">
        <v>1.8099999427795399</v>
      </c>
      <c r="G71">
        <v>33781</v>
      </c>
      <c r="H71">
        <v>405048</v>
      </c>
      <c r="I71" s="1">
        <v>1.6478363159459701E-3</v>
      </c>
      <c r="J71" s="1">
        <v>0.58407475767387995</v>
      </c>
      <c r="K71" s="1">
        <f t="shared" si="1"/>
        <v>1.8099999427795398E-2</v>
      </c>
    </row>
    <row r="72" spans="1:11" x14ac:dyDescent="0.3">
      <c r="A72" t="s">
        <v>84</v>
      </c>
      <c r="B72" t="s">
        <v>15</v>
      </c>
      <c r="C72">
        <v>5023108</v>
      </c>
      <c r="D72">
        <v>1741595</v>
      </c>
      <c r="E72">
        <v>9670</v>
      </c>
      <c r="F72">
        <v>2.7200000286102299</v>
      </c>
      <c r="G72">
        <v>1784</v>
      </c>
      <c r="H72">
        <v>75504</v>
      </c>
      <c r="I72" s="1">
        <v>1.9251029442329301E-3</v>
      </c>
      <c r="J72" s="1">
        <v>0.34671661449445201</v>
      </c>
      <c r="K72" s="1">
        <f t="shared" si="1"/>
        <v>2.72000002861023E-2</v>
      </c>
    </row>
    <row r="73" spans="1:11" x14ac:dyDescent="0.3">
      <c r="A73" t="s">
        <v>85</v>
      </c>
      <c r="B73" t="s">
        <v>13</v>
      </c>
      <c r="C73">
        <v>36408824</v>
      </c>
      <c r="D73">
        <v>841469</v>
      </c>
      <c r="E73">
        <v>9646</v>
      </c>
      <c r="F73">
        <v>2.2000000476837198</v>
      </c>
      <c r="G73">
        <v>0</v>
      </c>
      <c r="H73">
        <v>0</v>
      </c>
      <c r="I73" s="1">
        <v>2.6493577490995001E-4</v>
      </c>
      <c r="J73" s="1">
        <v>2.31116775427847E-2</v>
      </c>
      <c r="K73" s="1">
        <f t="shared" si="1"/>
        <v>2.2000000476837197E-2</v>
      </c>
    </row>
    <row r="74" spans="1:11" x14ac:dyDescent="0.3">
      <c r="A74" t="s">
        <v>86</v>
      </c>
      <c r="B74" t="s">
        <v>9</v>
      </c>
      <c r="C74">
        <v>5180836</v>
      </c>
      <c r="D74">
        <v>1230653</v>
      </c>
      <c r="E74">
        <v>9368</v>
      </c>
      <c r="F74">
        <v>1.4700000286102299</v>
      </c>
      <c r="G74">
        <v>0</v>
      </c>
      <c r="H74">
        <v>0</v>
      </c>
      <c r="I74" s="1">
        <v>1.80820238278147E-3</v>
      </c>
      <c r="J74" s="1">
        <v>0.23753946274307899</v>
      </c>
      <c r="K74" s="1">
        <f t="shared" si="1"/>
        <v>1.4700000286102299E-2</v>
      </c>
    </row>
    <row r="75" spans="1:11" x14ac:dyDescent="0.3">
      <c r="A75" t="s">
        <v>87</v>
      </c>
      <c r="B75" t="s">
        <v>13</v>
      </c>
      <c r="C75">
        <v>2780472</v>
      </c>
      <c r="D75">
        <v>451944</v>
      </c>
      <c r="E75">
        <v>8777</v>
      </c>
      <c r="F75">
        <v>2.2999999523162802</v>
      </c>
      <c r="G75">
        <v>0</v>
      </c>
      <c r="H75">
        <v>0</v>
      </c>
      <c r="I75" s="1">
        <v>3.1566582939874998E-3</v>
      </c>
      <c r="J75" s="1">
        <v>0.16254218708190599</v>
      </c>
      <c r="K75" s="1">
        <f t="shared" si="1"/>
        <v>2.2999999523162801E-2</v>
      </c>
    </row>
    <row r="76" spans="1:11" x14ac:dyDescent="0.3">
      <c r="A76" t="s">
        <v>88</v>
      </c>
      <c r="B76" t="s">
        <v>9</v>
      </c>
      <c r="C76">
        <v>4408582</v>
      </c>
      <c r="D76">
        <v>1044655</v>
      </c>
      <c r="E76">
        <v>8727</v>
      </c>
      <c r="F76">
        <v>1.8899999856948899</v>
      </c>
      <c r="G76">
        <v>0</v>
      </c>
      <c r="H76">
        <v>0</v>
      </c>
      <c r="I76" s="1">
        <v>1.9795480723733801E-3</v>
      </c>
      <c r="J76" s="1">
        <v>0.236959412346192</v>
      </c>
      <c r="K76" s="1">
        <f t="shared" si="1"/>
        <v>1.8899999856948898E-2</v>
      </c>
    </row>
    <row r="77" spans="1:11" x14ac:dyDescent="0.3">
      <c r="A77" t="s">
        <v>89</v>
      </c>
      <c r="B77" t="s">
        <v>9</v>
      </c>
      <c r="C77">
        <v>11212198</v>
      </c>
      <c r="D77">
        <v>1113662</v>
      </c>
      <c r="E77">
        <v>8530</v>
      </c>
      <c r="F77">
        <v>2.5499999523162802</v>
      </c>
      <c r="G77">
        <v>0</v>
      </c>
      <c r="H77">
        <v>0</v>
      </c>
      <c r="I77" s="1">
        <v>7.6077857347863495E-4</v>
      </c>
      <c r="J77" s="1">
        <v>9.9325930562410694E-2</v>
      </c>
      <c r="K77" s="1">
        <f t="shared" si="1"/>
        <v>2.54999995231628E-2</v>
      </c>
    </row>
    <row r="78" spans="1:11" x14ac:dyDescent="0.3">
      <c r="A78" t="s">
        <v>90</v>
      </c>
      <c r="B78" t="s">
        <v>13</v>
      </c>
      <c r="C78">
        <v>41128772</v>
      </c>
      <c r="D78">
        <v>235214</v>
      </c>
      <c r="E78">
        <v>7998</v>
      </c>
      <c r="F78">
        <v>1.6100000143051101</v>
      </c>
      <c r="G78">
        <v>0</v>
      </c>
      <c r="H78">
        <v>0</v>
      </c>
      <c r="I78" s="1">
        <v>1.9446240699819601E-4</v>
      </c>
      <c r="J78" s="1">
        <v>5.7189648161632403E-3</v>
      </c>
      <c r="K78" s="1">
        <f t="shared" si="1"/>
        <v>1.6100000143051102E-2</v>
      </c>
    </row>
    <row r="79" spans="1:11" x14ac:dyDescent="0.3">
      <c r="A79" t="s">
        <v>91</v>
      </c>
      <c r="B79" t="s">
        <v>11</v>
      </c>
      <c r="C79">
        <v>3422796</v>
      </c>
      <c r="D79">
        <v>1041294</v>
      </c>
      <c r="E79">
        <v>7682</v>
      </c>
      <c r="F79">
        <v>1.6100000143051101</v>
      </c>
      <c r="G79">
        <v>0</v>
      </c>
      <c r="H79">
        <v>0</v>
      </c>
      <c r="I79" s="1">
        <v>2.2443639644314198E-3</v>
      </c>
      <c r="J79" s="1">
        <v>0.30422321400398999</v>
      </c>
      <c r="K79" s="1">
        <f t="shared" si="1"/>
        <v>1.6100000143051102E-2</v>
      </c>
    </row>
    <row r="80" spans="1:11" x14ac:dyDescent="0.3">
      <c r="A80" t="s">
        <v>92</v>
      </c>
      <c r="B80" t="s">
        <v>31</v>
      </c>
      <c r="C80">
        <v>123379928</v>
      </c>
      <c r="D80">
        <v>501175</v>
      </c>
      <c r="E80">
        <v>7574</v>
      </c>
      <c r="F80">
        <v>2.9100000858306898</v>
      </c>
      <c r="G80">
        <v>0</v>
      </c>
      <c r="H80">
        <v>0</v>
      </c>
      <c r="I80" s="1">
        <v>6.1387618900215297E-5</v>
      </c>
      <c r="J80" s="1">
        <v>4.0620464618847897E-3</v>
      </c>
      <c r="K80" s="1">
        <f t="shared" si="1"/>
        <v>2.9100000858306899E-2</v>
      </c>
    </row>
    <row r="81" spans="1:11" x14ac:dyDescent="0.3">
      <c r="A81" t="s">
        <v>93</v>
      </c>
      <c r="B81" t="s">
        <v>15</v>
      </c>
      <c r="C81">
        <v>1850654</v>
      </c>
      <c r="D81">
        <v>977765</v>
      </c>
      <c r="E81">
        <v>7475</v>
      </c>
      <c r="F81">
        <v>1.8099999427795399</v>
      </c>
      <c r="G81">
        <v>5856</v>
      </c>
      <c r="H81">
        <v>0</v>
      </c>
      <c r="I81" s="1">
        <v>4.03911265963276E-3</v>
      </c>
      <c r="J81" s="1">
        <v>0.52833484811315401</v>
      </c>
      <c r="K81" s="1">
        <f t="shared" si="1"/>
        <v>1.8099999427795398E-2</v>
      </c>
    </row>
    <row r="82" spans="1:11" x14ac:dyDescent="0.3">
      <c r="A82" t="s">
        <v>94</v>
      </c>
      <c r="B82" t="s">
        <v>15</v>
      </c>
      <c r="C82">
        <v>9534956</v>
      </c>
      <c r="D82">
        <v>994037</v>
      </c>
      <c r="E82">
        <v>7118</v>
      </c>
      <c r="F82">
        <v>2.7000000476837198</v>
      </c>
      <c r="G82">
        <v>0</v>
      </c>
      <c r="H82">
        <v>0</v>
      </c>
      <c r="I82" s="1">
        <v>7.4651629226186295E-4</v>
      </c>
      <c r="J82" s="1">
        <v>0.104251870695575</v>
      </c>
      <c r="K82" s="1">
        <f t="shared" si="1"/>
        <v>2.7000000476837198E-2</v>
      </c>
    </row>
    <row r="83" spans="1:11" x14ac:dyDescent="0.3">
      <c r="A83" t="s">
        <v>95</v>
      </c>
      <c r="B83" t="s">
        <v>31</v>
      </c>
      <c r="C83">
        <v>44903228</v>
      </c>
      <c r="D83">
        <v>272037</v>
      </c>
      <c r="E83">
        <v>6881</v>
      </c>
      <c r="F83">
        <v>1.78999996185303</v>
      </c>
      <c r="G83">
        <v>16593</v>
      </c>
      <c r="H83">
        <v>0</v>
      </c>
      <c r="I83" s="1">
        <v>1.5324065343364599E-4</v>
      </c>
      <c r="J83" s="1">
        <v>6.0582949626695002E-3</v>
      </c>
      <c r="K83" s="1">
        <f t="shared" si="1"/>
        <v>1.78999996185303E-2</v>
      </c>
    </row>
    <row r="84" spans="1:11" x14ac:dyDescent="0.3">
      <c r="A84" t="s">
        <v>96</v>
      </c>
      <c r="B84" t="s">
        <v>31</v>
      </c>
      <c r="C84">
        <v>6812344</v>
      </c>
      <c r="D84">
        <v>507269</v>
      </c>
      <c r="E84">
        <v>6437</v>
      </c>
      <c r="F84">
        <v>1.6100000143051101</v>
      </c>
      <c r="G84">
        <v>0</v>
      </c>
      <c r="H84">
        <v>0</v>
      </c>
      <c r="I84" s="1">
        <v>9.44902371342375E-4</v>
      </c>
      <c r="J84" s="1">
        <v>7.4463209726343793E-2</v>
      </c>
      <c r="K84" s="1">
        <f t="shared" si="1"/>
        <v>1.6100000143051102E-2</v>
      </c>
    </row>
    <row r="85" spans="1:11" x14ac:dyDescent="0.3">
      <c r="A85" t="s">
        <v>97</v>
      </c>
      <c r="B85" t="s">
        <v>9</v>
      </c>
      <c r="C85">
        <v>3252412</v>
      </c>
      <c r="D85">
        <v>1252713</v>
      </c>
      <c r="E85">
        <v>5938</v>
      </c>
      <c r="F85">
        <v>0</v>
      </c>
      <c r="G85">
        <v>0</v>
      </c>
      <c r="H85">
        <v>0</v>
      </c>
      <c r="I85" s="1">
        <v>1.8257219565049E-3</v>
      </c>
      <c r="J85" s="1">
        <v>0.385164302677521</v>
      </c>
      <c r="K85" s="1">
        <f t="shared" si="1"/>
        <v>0</v>
      </c>
    </row>
    <row r="86" spans="1:11" x14ac:dyDescent="0.3">
      <c r="A86" t="s">
        <v>98</v>
      </c>
      <c r="B86" t="s">
        <v>11</v>
      </c>
      <c r="C86">
        <v>28301700</v>
      </c>
      <c r="D86">
        <v>552695</v>
      </c>
      <c r="E86">
        <v>5856</v>
      </c>
      <c r="F86">
        <v>1.53999996185303</v>
      </c>
      <c r="G86">
        <v>0</v>
      </c>
      <c r="H86">
        <v>0</v>
      </c>
      <c r="I86" s="1">
        <v>2.0691336562821301E-4</v>
      </c>
      <c r="J86" s="1">
        <v>1.9528685555991299E-2</v>
      </c>
      <c r="K86" s="1">
        <f t="shared" si="1"/>
        <v>1.5399999618530301E-2</v>
      </c>
    </row>
    <row r="87" spans="1:11" x14ac:dyDescent="0.3">
      <c r="A87" t="s">
        <v>99</v>
      </c>
      <c r="B87" t="s">
        <v>31</v>
      </c>
      <c r="C87">
        <v>16320539</v>
      </c>
      <c r="D87">
        <v>266375</v>
      </c>
      <c r="E87">
        <v>5740</v>
      </c>
      <c r="F87">
        <v>2.6300001144409202</v>
      </c>
      <c r="G87">
        <v>0</v>
      </c>
      <c r="H87">
        <v>0</v>
      </c>
      <c r="I87" s="1">
        <v>3.5170407055796398E-4</v>
      </c>
      <c r="J87" s="1">
        <v>1.63214585008498E-2</v>
      </c>
      <c r="K87" s="1">
        <f t="shared" si="1"/>
        <v>2.6300001144409203E-2</v>
      </c>
    </row>
    <row r="88" spans="1:11" x14ac:dyDescent="0.3">
      <c r="A88" t="s">
        <v>100</v>
      </c>
      <c r="B88" t="s">
        <v>15</v>
      </c>
      <c r="C88">
        <v>5434324</v>
      </c>
      <c r="D88">
        <v>1509883</v>
      </c>
      <c r="E88">
        <v>5732</v>
      </c>
      <c r="F88">
        <v>3.0499999523162802</v>
      </c>
      <c r="G88">
        <v>0</v>
      </c>
      <c r="H88">
        <v>90903</v>
      </c>
      <c r="I88" s="1">
        <v>1.0547770063029001E-3</v>
      </c>
      <c r="J88" s="1">
        <v>0.27784191741235897</v>
      </c>
      <c r="K88" s="1">
        <f t="shared" si="1"/>
        <v>3.0499999523162801E-2</v>
      </c>
    </row>
    <row r="89" spans="1:11" x14ac:dyDescent="0.3">
      <c r="A89" t="s">
        <v>101</v>
      </c>
      <c r="B89" t="s">
        <v>13</v>
      </c>
      <c r="C89">
        <v>5250076</v>
      </c>
      <c r="D89">
        <v>703228</v>
      </c>
      <c r="E89">
        <v>5708</v>
      </c>
      <c r="F89">
        <v>2.5</v>
      </c>
      <c r="G89">
        <v>0</v>
      </c>
      <c r="H89">
        <v>0</v>
      </c>
      <c r="I89" s="1">
        <v>1.0872223564001699E-3</v>
      </c>
      <c r="J89" s="1">
        <v>0.13394625144474101</v>
      </c>
      <c r="K89" s="1">
        <f t="shared" si="1"/>
        <v>2.5000000000000001E-2</v>
      </c>
    </row>
    <row r="90" spans="1:11" x14ac:dyDescent="0.3">
      <c r="A90" t="s">
        <v>102</v>
      </c>
      <c r="B90" t="s">
        <v>31</v>
      </c>
      <c r="C90">
        <v>54027484</v>
      </c>
      <c r="D90">
        <v>344104</v>
      </c>
      <c r="E90">
        <v>5689</v>
      </c>
      <c r="F90">
        <v>2.8699998855590798</v>
      </c>
      <c r="G90">
        <v>0</v>
      </c>
      <c r="H90">
        <v>0</v>
      </c>
      <c r="I90" s="1">
        <v>1.05298258937988E-4</v>
      </c>
      <c r="J90" s="1">
        <v>6.3690546833533798E-3</v>
      </c>
      <c r="K90" s="1">
        <f t="shared" si="1"/>
        <v>2.8699998855590797E-2</v>
      </c>
    </row>
    <row r="91" spans="1:11" x14ac:dyDescent="0.3">
      <c r="A91" t="s">
        <v>103</v>
      </c>
      <c r="B91" t="s">
        <v>31</v>
      </c>
      <c r="C91">
        <v>46874200</v>
      </c>
      <c r="D91">
        <v>63993</v>
      </c>
      <c r="E91">
        <v>5046</v>
      </c>
      <c r="F91">
        <v>1.41999995708466</v>
      </c>
      <c r="G91">
        <v>0</v>
      </c>
      <c r="H91">
        <v>0</v>
      </c>
      <c r="I91" s="1">
        <v>1.07649837223889E-4</v>
      </c>
      <c r="J91" s="1">
        <v>1.3652072995379099E-3</v>
      </c>
      <c r="K91" s="1">
        <f t="shared" si="1"/>
        <v>1.41999995708466E-2</v>
      </c>
    </row>
    <row r="92" spans="1:11" x14ac:dyDescent="0.3">
      <c r="A92" t="s">
        <v>104</v>
      </c>
      <c r="B92" t="s">
        <v>13</v>
      </c>
      <c r="C92">
        <v>4576300</v>
      </c>
      <c r="D92">
        <v>399449</v>
      </c>
      <c r="E92">
        <v>4628</v>
      </c>
      <c r="F92">
        <v>2.1400001049041699</v>
      </c>
      <c r="G92">
        <v>0</v>
      </c>
      <c r="H92">
        <v>0</v>
      </c>
      <c r="I92" s="1">
        <v>1.01129733627603E-3</v>
      </c>
      <c r="J92" s="1">
        <v>8.7286454122325899E-2</v>
      </c>
      <c r="K92" s="1">
        <f t="shared" si="1"/>
        <v>2.14000010490417E-2</v>
      </c>
    </row>
    <row r="93" spans="1:11" x14ac:dyDescent="0.3">
      <c r="A93" t="s">
        <v>105</v>
      </c>
      <c r="B93" t="s">
        <v>9</v>
      </c>
      <c r="C93">
        <v>1531043</v>
      </c>
      <c r="D93">
        <v>191496</v>
      </c>
      <c r="E93">
        <v>4390</v>
      </c>
      <c r="F93">
        <v>2.0999999046325701</v>
      </c>
      <c r="G93">
        <v>0</v>
      </c>
      <c r="H93">
        <v>0</v>
      </c>
      <c r="I93" s="1">
        <v>2.8673263912248098E-3</v>
      </c>
      <c r="J93" s="1">
        <v>0.12507552041320899</v>
      </c>
      <c r="K93" s="1">
        <f t="shared" si="1"/>
        <v>2.0999999046325702E-2</v>
      </c>
    </row>
    <row r="94" spans="1:11" x14ac:dyDescent="0.3">
      <c r="A94" t="s">
        <v>106</v>
      </c>
      <c r="B94" t="s">
        <v>9</v>
      </c>
      <c r="C94">
        <v>11228821</v>
      </c>
      <c r="D94">
        <v>661103</v>
      </c>
      <c r="E94">
        <v>4384</v>
      </c>
      <c r="F94">
        <v>2.0299999713897701</v>
      </c>
      <c r="G94">
        <v>0</v>
      </c>
      <c r="H94">
        <v>0</v>
      </c>
      <c r="I94" s="1">
        <v>3.9042389223231899E-4</v>
      </c>
      <c r="J94" s="1">
        <v>5.88755489111457E-2</v>
      </c>
      <c r="K94" s="1">
        <f t="shared" si="1"/>
        <v>2.02999997138977E-2</v>
      </c>
    </row>
    <row r="95" spans="1:11" x14ac:dyDescent="0.3">
      <c r="A95" t="s">
        <v>107</v>
      </c>
      <c r="B95" t="s">
        <v>9</v>
      </c>
      <c r="C95">
        <v>6336393</v>
      </c>
      <c r="D95">
        <v>201899</v>
      </c>
      <c r="E95">
        <v>4230</v>
      </c>
      <c r="F95">
        <v>1.28999996185303</v>
      </c>
      <c r="G95">
        <v>0</v>
      </c>
      <c r="H95">
        <v>0</v>
      </c>
      <c r="I95" s="1">
        <v>6.67572229184648E-4</v>
      </c>
      <c r="J95" s="1">
        <v>3.1863396099326501E-2</v>
      </c>
      <c r="K95" s="1">
        <f t="shared" si="1"/>
        <v>1.28999996185303E-2</v>
      </c>
    </row>
    <row r="96" spans="1:11" x14ac:dyDescent="0.3">
      <c r="A96" t="s">
        <v>108</v>
      </c>
      <c r="B96" t="s">
        <v>55</v>
      </c>
      <c r="C96">
        <v>5185289</v>
      </c>
      <c r="D96">
        <v>2629816</v>
      </c>
      <c r="E96">
        <v>4185</v>
      </c>
      <c r="F96">
        <v>2.3900001049041699</v>
      </c>
      <c r="G96">
        <v>0</v>
      </c>
      <c r="H96">
        <v>0</v>
      </c>
      <c r="I96" s="1">
        <v>8.0709098374266101E-4</v>
      </c>
      <c r="J96" s="1">
        <v>0.50716864575918497</v>
      </c>
      <c r="K96" s="1">
        <f t="shared" si="1"/>
        <v>2.3900001049041698E-2</v>
      </c>
    </row>
    <row r="97" spans="1:11" x14ac:dyDescent="0.3">
      <c r="A97" t="s">
        <v>109</v>
      </c>
      <c r="B97" t="s">
        <v>31</v>
      </c>
      <c r="C97">
        <v>2567024</v>
      </c>
      <c r="D97">
        <v>172500</v>
      </c>
      <c r="E97">
        <v>4108</v>
      </c>
      <c r="F97">
        <v>1.53999996185303</v>
      </c>
      <c r="G97">
        <v>0</v>
      </c>
      <c r="H97">
        <v>0</v>
      </c>
      <c r="I97" s="1">
        <v>1.6002966859678799E-3</v>
      </c>
      <c r="J97" s="1">
        <v>6.7198436789059998E-2</v>
      </c>
      <c r="K97" s="1">
        <f t="shared" si="1"/>
        <v>1.5399999618530301E-2</v>
      </c>
    </row>
    <row r="98" spans="1:11" x14ac:dyDescent="0.3">
      <c r="A98" t="s">
        <v>110</v>
      </c>
      <c r="B98" t="s">
        <v>31</v>
      </c>
      <c r="C98">
        <v>20017670</v>
      </c>
      <c r="D98">
        <v>349686</v>
      </c>
      <c r="E98">
        <v>4069</v>
      </c>
      <c r="F98">
        <v>2.4300000667571999</v>
      </c>
      <c r="G98">
        <v>0</v>
      </c>
      <c r="H98">
        <v>0</v>
      </c>
      <c r="I98" s="1">
        <v>2.0327041059224201E-4</v>
      </c>
      <c r="J98" s="1">
        <v>1.7468866256662201E-2</v>
      </c>
      <c r="K98" s="1">
        <f t="shared" si="1"/>
        <v>2.4300000667572E-2</v>
      </c>
    </row>
    <row r="99" spans="1:11" x14ac:dyDescent="0.3">
      <c r="A99" t="s">
        <v>111</v>
      </c>
      <c r="B99" t="s">
        <v>31</v>
      </c>
      <c r="C99">
        <v>47249588</v>
      </c>
      <c r="D99">
        <v>172152</v>
      </c>
      <c r="E99">
        <v>3632</v>
      </c>
      <c r="F99">
        <v>2.2599999904632599</v>
      </c>
      <c r="G99">
        <v>0</v>
      </c>
      <c r="H99">
        <v>0</v>
      </c>
      <c r="I99" s="1">
        <v>7.6868395127593496E-5</v>
      </c>
      <c r="J99" s="1">
        <v>3.6434603408605402E-3</v>
      </c>
      <c r="K99" s="1">
        <f t="shared" si="1"/>
        <v>2.2599999904632601E-2</v>
      </c>
    </row>
    <row r="100" spans="1:11" x14ac:dyDescent="0.3">
      <c r="A100" t="s">
        <v>112</v>
      </c>
      <c r="B100" t="s">
        <v>15</v>
      </c>
      <c r="C100">
        <v>2842318</v>
      </c>
      <c r="D100">
        <v>335047</v>
      </c>
      <c r="E100">
        <v>3605</v>
      </c>
      <c r="F100">
        <v>1.87999999523163</v>
      </c>
      <c r="G100">
        <v>0</v>
      </c>
      <c r="H100">
        <v>0</v>
      </c>
      <c r="I100" s="1">
        <v>1.26833098900264E-3</v>
      </c>
      <c r="J100" s="1">
        <v>0.117878084014526</v>
      </c>
      <c r="K100" s="1">
        <f t="shared" si="1"/>
        <v>1.87999999523163E-2</v>
      </c>
    </row>
    <row r="101" spans="1:11" x14ac:dyDescent="0.3">
      <c r="A101" t="s">
        <v>113</v>
      </c>
      <c r="B101" t="s">
        <v>9</v>
      </c>
      <c r="C101">
        <v>2827382</v>
      </c>
      <c r="D101">
        <v>157022</v>
      </c>
      <c r="E101">
        <v>3601</v>
      </c>
      <c r="F101">
        <v>2.03999996185303</v>
      </c>
      <c r="G101">
        <v>0</v>
      </c>
      <c r="H101">
        <v>0</v>
      </c>
      <c r="I101" s="1">
        <v>1.2736163701968801E-3</v>
      </c>
      <c r="J101" s="1">
        <v>5.5536181527646403E-2</v>
      </c>
      <c r="K101" s="1">
        <f t="shared" si="1"/>
        <v>2.0399999618530298E-2</v>
      </c>
    </row>
    <row r="102" spans="1:11" x14ac:dyDescent="0.3">
      <c r="A102" t="s">
        <v>114</v>
      </c>
      <c r="B102" t="s">
        <v>15</v>
      </c>
      <c r="C102">
        <v>1782115</v>
      </c>
      <c r="D102">
        <v>274279</v>
      </c>
      <c r="E102">
        <v>3212</v>
      </c>
      <c r="F102">
        <v>2.3299999237060498</v>
      </c>
      <c r="G102">
        <v>0</v>
      </c>
      <c r="H102">
        <v>0</v>
      </c>
      <c r="I102" s="1">
        <v>1.80235282234873E-3</v>
      </c>
      <c r="J102" s="1">
        <v>0.15390645384837701</v>
      </c>
      <c r="K102" s="1">
        <f t="shared" si="1"/>
        <v>2.3299999237060498E-2</v>
      </c>
    </row>
    <row r="103" spans="1:11" x14ac:dyDescent="0.3">
      <c r="A103" t="s">
        <v>115</v>
      </c>
      <c r="B103" t="s">
        <v>13</v>
      </c>
      <c r="C103">
        <v>22125242</v>
      </c>
      <c r="D103">
        <v>57423</v>
      </c>
      <c r="E103">
        <v>3163</v>
      </c>
      <c r="F103">
        <v>1.6799999475479099</v>
      </c>
      <c r="G103">
        <v>0</v>
      </c>
      <c r="H103">
        <v>0</v>
      </c>
      <c r="I103" s="1">
        <v>1.4295888831408E-4</v>
      </c>
      <c r="J103" s="1">
        <v>2.5953614428262501E-3</v>
      </c>
      <c r="K103" s="1">
        <f t="shared" si="1"/>
        <v>1.67999994754791E-2</v>
      </c>
    </row>
    <row r="104" spans="1:11" x14ac:dyDescent="0.3">
      <c r="A104" t="s">
        <v>116</v>
      </c>
      <c r="B104" t="s">
        <v>31</v>
      </c>
      <c r="C104">
        <v>218541216</v>
      </c>
      <c r="D104">
        <v>267188</v>
      </c>
      <c r="E104">
        <v>3155</v>
      </c>
      <c r="F104">
        <v>1.5199999809265099</v>
      </c>
      <c r="G104">
        <v>0</v>
      </c>
      <c r="H104">
        <v>0</v>
      </c>
      <c r="I104" s="1">
        <v>1.44366360622794E-5</v>
      </c>
      <c r="J104" s="1">
        <v>1.22259775474115E-3</v>
      </c>
      <c r="K104" s="1">
        <f t="shared" si="1"/>
        <v>1.5199999809265098E-2</v>
      </c>
    </row>
    <row r="105" spans="1:11" x14ac:dyDescent="0.3">
      <c r="A105" t="s">
        <v>117</v>
      </c>
      <c r="B105" t="s">
        <v>13</v>
      </c>
      <c r="C105">
        <v>16767851</v>
      </c>
      <c r="D105">
        <v>139299</v>
      </c>
      <c r="E105">
        <v>3056</v>
      </c>
      <c r="F105">
        <v>1.96000003814697</v>
      </c>
      <c r="G105">
        <v>0</v>
      </c>
      <c r="H105">
        <v>0</v>
      </c>
      <c r="I105" s="1">
        <v>1.8225352789692599E-4</v>
      </c>
      <c r="J105" s="1">
        <v>8.3075046408749697E-3</v>
      </c>
      <c r="K105" s="1">
        <f t="shared" si="1"/>
        <v>1.9600000381469699E-2</v>
      </c>
    </row>
    <row r="106" spans="1:11" x14ac:dyDescent="0.3">
      <c r="A106" t="s">
        <v>118</v>
      </c>
      <c r="B106" t="s">
        <v>15</v>
      </c>
      <c r="C106">
        <v>1326064</v>
      </c>
      <c r="D106">
        <v>610471</v>
      </c>
      <c r="E106">
        <v>2998</v>
      </c>
      <c r="F106">
        <v>1.62999999523163</v>
      </c>
      <c r="G106">
        <v>2243</v>
      </c>
      <c r="H106">
        <v>237597</v>
      </c>
      <c r="I106" s="1">
        <v>2.2608260234800101E-3</v>
      </c>
      <c r="J106" s="1">
        <v>0.46036314989321803</v>
      </c>
      <c r="K106" s="1">
        <f t="shared" si="1"/>
        <v>1.6299999952316301E-2</v>
      </c>
    </row>
    <row r="107" spans="1:11" x14ac:dyDescent="0.3">
      <c r="A107" t="s">
        <v>119</v>
      </c>
      <c r="B107" t="s">
        <v>31</v>
      </c>
      <c r="C107">
        <v>2630300</v>
      </c>
      <c r="D107">
        <v>330650</v>
      </c>
      <c r="E107">
        <v>2801</v>
      </c>
      <c r="F107">
        <v>1.4299999475479099</v>
      </c>
      <c r="G107">
        <v>0</v>
      </c>
      <c r="H107">
        <v>0</v>
      </c>
      <c r="I107" s="1">
        <v>1.0648975402045399E-3</v>
      </c>
      <c r="J107" s="1">
        <v>0.125708094133749</v>
      </c>
      <c r="K107" s="1">
        <f t="shared" si="1"/>
        <v>1.42999994754791E-2</v>
      </c>
    </row>
    <row r="108" spans="1:11" x14ac:dyDescent="0.3">
      <c r="A108" t="s">
        <v>120</v>
      </c>
      <c r="B108" t="s">
        <v>31</v>
      </c>
      <c r="C108">
        <v>20405318</v>
      </c>
      <c r="D108">
        <v>89256</v>
      </c>
      <c r="E108">
        <v>2686</v>
      </c>
      <c r="F108">
        <v>2.5299999713897701</v>
      </c>
      <c r="G108">
        <v>0</v>
      </c>
      <c r="H108">
        <v>0</v>
      </c>
      <c r="I108" s="1">
        <v>1.3163235191923999E-4</v>
      </c>
      <c r="J108" s="1">
        <v>4.3741538357794799E-3</v>
      </c>
      <c r="K108" s="1">
        <f t="shared" si="1"/>
        <v>2.5299999713897701E-2</v>
      </c>
    </row>
    <row r="109" spans="1:11" x14ac:dyDescent="0.3">
      <c r="A109" t="s">
        <v>121</v>
      </c>
      <c r="B109" t="s">
        <v>15</v>
      </c>
      <c r="C109">
        <v>627082</v>
      </c>
      <c r="D109">
        <v>251280</v>
      </c>
      <c r="E109">
        <v>2654</v>
      </c>
      <c r="F109">
        <v>2.3800001144409202</v>
      </c>
      <c r="G109">
        <v>0</v>
      </c>
      <c r="H109">
        <v>0</v>
      </c>
      <c r="I109" s="1">
        <v>4.2323013577171701E-3</v>
      </c>
      <c r="J109" s="1">
        <v>0.400713144373463</v>
      </c>
      <c r="K109" s="1">
        <f t="shared" si="1"/>
        <v>2.3800001144409201E-2</v>
      </c>
    </row>
    <row r="110" spans="1:11" x14ac:dyDescent="0.3">
      <c r="A110" t="s">
        <v>122</v>
      </c>
      <c r="B110" t="s">
        <v>13</v>
      </c>
      <c r="C110">
        <v>4268886</v>
      </c>
      <c r="D110">
        <v>667290</v>
      </c>
      <c r="E110">
        <v>2570</v>
      </c>
      <c r="F110">
        <v>1.9299999475479099</v>
      </c>
      <c r="G110">
        <v>0</v>
      </c>
      <c r="H110">
        <v>0</v>
      </c>
      <c r="I110" s="1">
        <v>6.0203060002070796E-4</v>
      </c>
      <c r="J110" s="1">
        <v>0.15631478563728299</v>
      </c>
      <c r="K110" s="1">
        <f t="shared" si="1"/>
        <v>1.9299999475479099E-2</v>
      </c>
    </row>
    <row r="111" spans="1:11" x14ac:dyDescent="0.3">
      <c r="A111" t="s">
        <v>123</v>
      </c>
      <c r="B111" t="s">
        <v>13</v>
      </c>
      <c r="C111">
        <v>9441138</v>
      </c>
      <c r="D111">
        <v>1067030</v>
      </c>
      <c r="E111">
        <v>2349</v>
      </c>
      <c r="F111">
        <v>2.7000000476837198</v>
      </c>
      <c r="G111">
        <v>0</v>
      </c>
      <c r="H111">
        <v>0</v>
      </c>
      <c r="I111" s="1">
        <v>2.4880475213899002E-4</v>
      </c>
      <c r="J111" s="1">
        <v>0.113019214420973</v>
      </c>
      <c r="K111" s="1">
        <f t="shared" si="1"/>
        <v>2.7000000476837198E-2</v>
      </c>
    </row>
    <row r="112" spans="1:11" x14ac:dyDescent="0.3">
      <c r="A112" t="s">
        <v>124</v>
      </c>
      <c r="B112" t="s">
        <v>31</v>
      </c>
      <c r="C112">
        <v>32969520</v>
      </c>
      <c r="D112">
        <v>233834</v>
      </c>
      <c r="E112">
        <v>2252</v>
      </c>
      <c r="F112">
        <v>2.6199998855590798</v>
      </c>
      <c r="G112">
        <v>0</v>
      </c>
      <c r="H112">
        <v>0</v>
      </c>
      <c r="I112" s="1">
        <v>6.8305513698713196E-5</v>
      </c>
      <c r="J112" s="1">
        <v>7.0924296137765998E-3</v>
      </c>
      <c r="K112" s="1">
        <f t="shared" si="1"/>
        <v>2.6199998855590798E-2</v>
      </c>
    </row>
    <row r="113" spans="1:11" x14ac:dyDescent="0.3">
      <c r="A113" t="s">
        <v>125</v>
      </c>
      <c r="B113" t="s">
        <v>13</v>
      </c>
      <c r="C113">
        <v>33696612</v>
      </c>
      <c r="D113">
        <v>11945</v>
      </c>
      <c r="E113">
        <v>2159</v>
      </c>
      <c r="F113">
        <v>1.8099999427795399</v>
      </c>
      <c r="G113">
        <v>0</v>
      </c>
      <c r="H113">
        <v>0</v>
      </c>
      <c r="I113" s="1">
        <v>6.40717232937246E-5</v>
      </c>
      <c r="J113" s="1">
        <v>3.5448667658339098E-4</v>
      </c>
      <c r="K113" s="1">
        <f t="shared" si="1"/>
        <v>1.8099999427795398E-2</v>
      </c>
    </row>
    <row r="114" spans="1:11" x14ac:dyDescent="0.3">
      <c r="A114" t="s">
        <v>126</v>
      </c>
      <c r="B114" t="s">
        <v>13</v>
      </c>
      <c r="C114">
        <v>3398373</v>
      </c>
      <c r="D114">
        <v>1011489</v>
      </c>
      <c r="E114">
        <v>2136</v>
      </c>
      <c r="F114">
        <v>1.5</v>
      </c>
      <c r="G114">
        <v>0</v>
      </c>
      <c r="H114">
        <v>0</v>
      </c>
      <c r="I114" s="1">
        <v>6.2853606711211498E-4</v>
      </c>
      <c r="J114" s="1">
        <v>0.297639193814216</v>
      </c>
      <c r="K114" s="1">
        <f t="shared" si="1"/>
        <v>1.4999999999999999E-2</v>
      </c>
    </row>
    <row r="115" spans="1:11" x14ac:dyDescent="0.3">
      <c r="A115" t="s">
        <v>127</v>
      </c>
      <c r="B115" t="s">
        <v>13</v>
      </c>
      <c r="C115">
        <v>5637022</v>
      </c>
      <c r="D115">
        <v>3006155</v>
      </c>
      <c r="E115">
        <v>2024</v>
      </c>
      <c r="F115">
        <v>2.3099999427795401</v>
      </c>
      <c r="G115">
        <v>0</v>
      </c>
      <c r="H115">
        <v>0</v>
      </c>
      <c r="I115" s="1">
        <v>3.5905483427242299E-4</v>
      </c>
      <c r="J115" s="1">
        <v>0.53328778919081699</v>
      </c>
      <c r="K115" s="1">
        <f t="shared" si="1"/>
        <v>2.3099999427795403E-2</v>
      </c>
    </row>
    <row r="116" spans="1:11" x14ac:dyDescent="0.3">
      <c r="A116" t="s">
        <v>128</v>
      </c>
      <c r="B116" t="s">
        <v>31</v>
      </c>
      <c r="C116">
        <v>27914542</v>
      </c>
      <c r="D116">
        <v>125239</v>
      </c>
      <c r="E116">
        <v>1974</v>
      </c>
      <c r="F116">
        <v>1.4099999666214</v>
      </c>
      <c r="G116">
        <v>0</v>
      </c>
      <c r="H116">
        <v>0</v>
      </c>
      <c r="I116" s="1">
        <v>7.0715829763569096E-5</v>
      </c>
      <c r="J116" s="1">
        <v>4.4865145915702299E-3</v>
      </c>
      <c r="K116" s="1">
        <f t="shared" si="1"/>
        <v>1.4099999666214001E-2</v>
      </c>
    </row>
    <row r="117" spans="1:11" x14ac:dyDescent="0.3">
      <c r="A117" t="s">
        <v>129</v>
      </c>
      <c r="B117" t="s">
        <v>31</v>
      </c>
      <c r="C117">
        <v>17316452</v>
      </c>
      <c r="D117">
        <v>89383</v>
      </c>
      <c r="E117">
        <v>1971</v>
      </c>
      <c r="F117">
        <v>2.1300001144409202</v>
      </c>
      <c r="G117">
        <v>0</v>
      </c>
      <c r="H117">
        <v>0</v>
      </c>
      <c r="I117" s="1">
        <v>1.1382239271647601E-4</v>
      </c>
      <c r="J117" s="1">
        <v>5.1617386748740402E-3</v>
      </c>
      <c r="K117" s="1">
        <f t="shared" si="1"/>
        <v>2.1300001144409202E-2</v>
      </c>
    </row>
    <row r="118" spans="1:11" x14ac:dyDescent="0.3">
      <c r="A118" t="s">
        <v>130</v>
      </c>
      <c r="B118" t="s">
        <v>31</v>
      </c>
      <c r="C118">
        <v>35588996</v>
      </c>
      <c r="D118">
        <v>107469</v>
      </c>
      <c r="E118">
        <v>1937</v>
      </c>
      <c r="F118">
        <v>2.9400000572204599</v>
      </c>
      <c r="G118">
        <v>0</v>
      </c>
      <c r="H118">
        <v>0</v>
      </c>
      <c r="I118" s="1">
        <v>5.4426935786556097E-5</v>
      </c>
      <c r="J118" s="1">
        <v>3.0197255353873998E-3</v>
      </c>
      <c r="K118" s="1">
        <f t="shared" si="1"/>
        <v>2.9400000572204599E-2</v>
      </c>
    </row>
    <row r="119" spans="1:11" x14ac:dyDescent="0.3">
      <c r="A119" t="s">
        <v>131</v>
      </c>
      <c r="B119" t="s">
        <v>13</v>
      </c>
      <c r="C119">
        <v>1472237</v>
      </c>
      <c r="D119">
        <v>696614</v>
      </c>
      <c r="E119">
        <v>1536</v>
      </c>
      <c r="F119">
        <v>2.0599999427795401</v>
      </c>
      <c r="G119">
        <v>0</v>
      </c>
      <c r="H119">
        <v>0</v>
      </c>
      <c r="I119" s="1">
        <v>1.04331028224396E-3</v>
      </c>
      <c r="J119" s="1">
        <v>0.473167024059306</v>
      </c>
      <c r="K119" s="1">
        <f t="shared" si="1"/>
        <v>2.0599999427795401E-2</v>
      </c>
    </row>
    <row r="120" spans="1:11" x14ac:dyDescent="0.3">
      <c r="A120" t="s">
        <v>132</v>
      </c>
      <c r="B120" t="s">
        <v>31</v>
      </c>
      <c r="C120">
        <v>99010216</v>
      </c>
      <c r="D120">
        <v>100620</v>
      </c>
      <c r="E120">
        <v>1470</v>
      </c>
      <c r="F120">
        <v>1.2400000095367401</v>
      </c>
      <c r="G120">
        <v>0</v>
      </c>
      <c r="H120">
        <v>0</v>
      </c>
      <c r="I120" s="1">
        <v>1.4846952762935101E-5</v>
      </c>
      <c r="J120" s="1">
        <v>1.01625876667111E-3</v>
      </c>
      <c r="K120" s="1">
        <f t="shared" si="1"/>
        <v>1.2400000095367401E-2</v>
      </c>
    </row>
    <row r="121" spans="1:11" x14ac:dyDescent="0.3">
      <c r="A121" t="s">
        <v>133</v>
      </c>
      <c r="B121" t="s">
        <v>31</v>
      </c>
      <c r="C121">
        <v>13776702</v>
      </c>
      <c r="D121">
        <v>133261</v>
      </c>
      <c r="E121">
        <v>1468</v>
      </c>
      <c r="F121">
        <v>2.4100000858306898</v>
      </c>
      <c r="G121">
        <v>0</v>
      </c>
      <c r="H121">
        <v>0</v>
      </c>
      <c r="I121" s="1">
        <v>1.0655670711321201E-4</v>
      </c>
      <c r="J121" s="1">
        <v>9.6729246230338704E-3</v>
      </c>
      <c r="K121" s="1">
        <f t="shared" si="1"/>
        <v>2.4100000858306898E-2</v>
      </c>
    </row>
    <row r="122" spans="1:11" x14ac:dyDescent="0.3">
      <c r="A122" t="s">
        <v>134</v>
      </c>
      <c r="B122" t="s">
        <v>31</v>
      </c>
      <c r="C122">
        <v>33475870</v>
      </c>
      <c r="D122">
        <v>172052</v>
      </c>
      <c r="E122">
        <v>1462</v>
      </c>
      <c r="F122">
        <v>1.5199999809265099</v>
      </c>
      <c r="G122">
        <v>0</v>
      </c>
      <c r="H122">
        <v>0</v>
      </c>
      <c r="I122" s="1">
        <v>4.3673248820717699E-5</v>
      </c>
      <c r="J122" s="1">
        <v>5.1395826307128103E-3</v>
      </c>
      <c r="K122" s="1">
        <f t="shared" si="1"/>
        <v>1.5199999809265098E-2</v>
      </c>
    </row>
    <row r="123" spans="1:11" x14ac:dyDescent="0.3">
      <c r="A123" t="s">
        <v>135</v>
      </c>
      <c r="B123" t="s">
        <v>15</v>
      </c>
      <c r="C123">
        <v>896007</v>
      </c>
      <c r="D123">
        <v>693899</v>
      </c>
      <c r="E123">
        <v>1450</v>
      </c>
      <c r="F123">
        <v>1.83000004291534</v>
      </c>
      <c r="G123">
        <v>12418</v>
      </c>
      <c r="H123">
        <v>84614</v>
      </c>
      <c r="I123" s="1">
        <v>1.6182909285306899E-3</v>
      </c>
      <c r="J123" s="1">
        <v>0.77443479794242698</v>
      </c>
      <c r="K123" s="1">
        <f t="shared" si="1"/>
        <v>1.8300000429153401E-2</v>
      </c>
    </row>
    <row r="124" spans="1:11" x14ac:dyDescent="0.3">
      <c r="A124" t="s">
        <v>136</v>
      </c>
      <c r="B124" t="s">
        <v>31</v>
      </c>
      <c r="C124">
        <v>1201680</v>
      </c>
      <c r="D124">
        <v>75356</v>
      </c>
      <c r="E124">
        <v>1427</v>
      </c>
      <c r="F124">
        <v>4</v>
      </c>
      <c r="G124">
        <v>0</v>
      </c>
      <c r="H124">
        <v>0</v>
      </c>
      <c r="I124" s="1">
        <v>1.1875041608414899E-3</v>
      </c>
      <c r="J124" s="1">
        <v>6.2708874242726906E-2</v>
      </c>
      <c r="K124" s="1">
        <f t="shared" si="1"/>
        <v>0.04</v>
      </c>
    </row>
    <row r="125" spans="1:11" x14ac:dyDescent="0.3">
      <c r="A125" t="s">
        <v>137</v>
      </c>
      <c r="B125" t="s">
        <v>31</v>
      </c>
      <c r="C125">
        <v>29611718</v>
      </c>
      <c r="D125">
        <v>68555</v>
      </c>
      <c r="E125">
        <v>1427</v>
      </c>
      <c r="F125">
        <v>1.54999995231628</v>
      </c>
      <c r="G125">
        <v>0</v>
      </c>
      <c r="H125">
        <v>0</v>
      </c>
      <c r="I125" s="1">
        <v>4.8190381929207903E-5</v>
      </c>
      <c r="J125" s="1">
        <v>2.3151307870755799E-3</v>
      </c>
      <c r="K125" s="1">
        <f t="shared" si="1"/>
        <v>1.54999995231628E-2</v>
      </c>
    </row>
    <row r="126" spans="1:11" x14ac:dyDescent="0.3">
      <c r="A126" t="s">
        <v>138</v>
      </c>
      <c r="B126" t="s">
        <v>11</v>
      </c>
      <c r="C126">
        <v>618046</v>
      </c>
      <c r="D126">
        <v>82500</v>
      </c>
      <c r="E126">
        <v>1405</v>
      </c>
      <c r="F126">
        <v>2.4300000667571999</v>
      </c>
      <c r="G126">
        <v>0</v>
      </c>
      <c r="H126">
        <v>0</v>
      </c>
      <c r="I126" s="1">
        <v>2.2732935736174999E-3</v>
      </c>
      <c r="J126" s="1">
        <v>0.13348520983875001</v>
      </c>
      <c r="K126" s="1">
        <f t="shared" si="1"/>
        <v>2.4300000667572E-2</v>
      </c>
    </row>
    <row r="127" spans="1:11" x14ac:dyDescent="0.3">
      <c r="A127" t="s">
        <v>139</v>
      </c>
      <c r="B127" t="s">
        <v>31</v>
      </c>
      <c r="C127">
        <v>17597508</v>
      </c>
      <c r="D127">
        <v>27334</v>
      </c>
      <c r="E127">
        <v>1361</v>
      </c>
      <c r="F127">
        <v>1.3400000333786</v>
      </c>
      <c r="G127">
        <v>0</v>
      </c>
      <c r="H127">
        <v>0</v>
      </c>
      <c r="I127" s="1">
        <v>7.73404961657071E-5</v>
      </c>
      <c r="J127" s="1">
        <v>1.55328811329422E-3</v>
      </c>
      <c r="K127" s="1">
        <f t="shared" si="1"/>
        <v>1.3400000333785999E-2</v>
      </c>
    </row>
    <row r="128" spans="1:11" x14ac:dyDescent="0.3">
      <c r="A128" t="s">
        <v>140</v>
      </c>
      <c r="B128" t="s">
        <v>11</v>
      </c>
      <c r="C128">
        <v>808727</v>
      </c>
      <c r="D128">
        <v>74357</v>
      </c>
      <c r="E128">
        <v>1302</v>
      </c>
      <c r="F128">
        <v>1.7799999713897701</v>
      </c>
      <c r="G128">
        <v>0</v>
      </c>
      <c r="H128">
        <v>0</v>
      </c>
      <c r="I128" s="1">
        <v>1.6099375932793101E-3</v>
      </c>
      <c r="J128" s="1">
        <v>9.1943263919715801E-2</v>
      </c>
      <c r="K128" s="1">
        <f t="shared" si="1"/>
        <v>1.7799999713897702E-2</v>
      </c>
    </row>
    <row r="129" spans="1:11" x14ac:dyDescent="0.3">
      <c r="A129" t="s">
        <v>141</v>
      </c>
      <c r="B129" t="s">
        <v>9</v>
      </c>
      <c r="C129">
        <v>367512</v>
      </c>
      <c r="D129">
        <v>230354</v>
      </c>
      <c r="E129">
        <v>1104</v>
      </c>
      <c r="F129">
        <v>0</v>
      </c>
      <c r="G129">
        <v>0</v>
      </c>
      <c r="H129">
        <v>0</v>
      </c>
      <c r="I129" s="1">
        <v>3.0039835433945E-3</v>
      </c>
      <c r="J129" s="1">
        <v>0.62679313872744302</v>
      </c>
      <c r="K129" s="1">
        <f t="shared" si="1"/>
        <v>0</v>
      </c>
    </row>
    <row r="130" spans="1:11" x14ac:dyDescent="0.3">
      <c r="A130" t="s">
        <v>142</v>
      </c>
      <c r="B130" t="s">
        <v>31</v>
      </c>
      <c r="C130">
        <v>1299478</v>
      </c>
      <c r="D130">
        <v>327305</v>
      </c>
      <c r="E130">
        <v>1070</v>
      </c>
      <c r="F130">
        <v>1.5599999427795399</v>
      </c>
      <c r="G130">
        <v>0</v>
      </c>
      <c r="H130">
        <v>0</v>
      </c>
      <c r="I130" s="1">
        <v>8.23407552878925E-4</v>
      </c>
      <c r="J130" s="1">
        <v>0.25187421410751099</v>
      </c>
      <c r="K130" s="1">
        <f t="shared" si="1"/>
        <v>1.55999994277954E-2</v>
      </c>
    </row>
    <row r="131" spans="1:11" x14ac:dyDescent="0.3">
      <c r="A131" t="s">
        <v>143</v>
      </c>
      <c r="B131" t="s">
        <v>13</v>
      </c>
      <c r="C131">
        <v>6630621</v>
      </c>
      <c r="D131">
        <v>88953</v>
      </c>
      <c r="E131">
        <v>1024</v>
      </c>
      <c r="F131">
        <v>1.91999995708466</v>
      </c>
      <c r="G131">
        <v>0</v>
      </c>
      <c r="H131">
        <v>0</v>
      </c>
      <c r="I131" s="1">
        <v>1.5443500691715001E-4</v>
      </c>
      <c r="J131" s="1">
        <v>1.34154855178723E-2</v>
      </c>
      <c r="K131" s="1">
        <f t="shared" ref="K131:K194" si="2">F131/100</f>
        <v>1.9199999570846601E-2</v>
      </c>
    </row>
    <row r="132" spans="1:11" x14ac:dyDescent="0.3">
      <c r="A132" t="s">
        <v>144</v>
      </c>
      <c r="B132" t="s">
        <v>9</v>
      </c>
      <c r="C132">
        <v>395762</v>
      </c>
      <c r="D132">
        <v>203235</v>
      </c>
      <c r="E132">
        <v>1022</v>
      </c>
      <c r="F132">
        <v>0</v>
      </c>
      <c r="G132">
        <v>0</v>
      </c>
      <c r="H132">
        <v>0</v>
      </c>
      <c r="I132" s="1">
        <v>2.58236010531582E-3</v>
      </c>
      <c r="J132" s="1">
        <v>0.51352833268479503</v>
      </c>
      <c r="K132" s="1">
        <f t="shared" si="2"/>
        <v>0</v>
      </c>
    </row>
    <row r="133" spans="1:11" x14ac:dyDescent="0.3">
      <c r="A133" t="s">
        <v>145</v>
      </c>
      <c r="B133" t="s">
        <v>13</v>
      </c>
      <c r="C133">
        <v>34627648</v>
      </c>
      <c r="D133">
        <v>175081</v>
      </c>
      <c r="E133">
        <v>1016</v>
      </c>
      <c r="F133">
        <v>1.83000004291534</v>
      </c>
      <c r="G133">
        <v>0</v>
      </c>
      <c r="H133">
        <v>0</v>
      </c>
      <c r="I133" s="1">
        <v>2.9340716412503699E-5</v>
      </c>
      <c r="J133" s="1">
        <v>5.0561043013952296E-3</v>
      </c>
      <c r="K133" s="1">
        <f t="shared" si="2"/>
        <v>1.8300000429153401E-2</v>
      </c>
    </row>
    <row r="134" spans="1:11" x14ac:dyDescent="0.3">
      <c r="A134" t="s">
        <v>146</v>
      </c>
      <c r="B134" t="s">
        <v>15</v>
      </c>
      <c r="C134">
        <v>647601</v>
      </c>
      <c r="D134">
        <v>392477</v>
      </c>
      <c r="E134">
        <v>1000</v>
      </c>
      <c r="F134">
        <v>2.3699998855590798</v>
      </c>
      <c r="G134">
        <v>11100</v>
      </c>
      <c r="H134">
        <v>58950</v>
      </c>
      <c r="I134" s="1">
        <v>1.5441606791836301E-3</v>
      </c>
      <c r="J134" s="1">
        <v>0.60604755088395501</v>
      </c>
      <c r="K134" s="1">
        <f t="shared" si="2"/>
        <v>2.3699998855590799E-2</v>
      </c>
    </row>
    <row r="135" spans="1:11" x14ac:dyDescent="0.3">
      <c r="A135" t="s">
        <v>147</v>
      </c>
      <c r="B135" t="s">
        <v>31</v>
      </c>
      <c r="C135">
        <v>4736146</v>
      </c>
      <c r="D135">
        <v>63992</v>
      </c>
      <c r="E135">
        <v>997</v>
      </c>
      <c r="F135">
        <v>2.8599998950958301</v>
      </c>
      <c r="G135">
        <v>0</v>
      </c>
      <c r="H135">
        <v>0</v>
      </c>
      <c r="I135" s="1">
        <v>2.1050871320267599E-4</v>
      </c>
      <c r="J135" s="1">
        <v>1.35114077986616E-2</v>
      </c>
      <c r="K135" s="1">
        <f t="shared" si="2"/>
        <v>2.85999989509583E-2</v>
      </c>
    </row>
    <row r="136" spans="1:11" x14ac:dyDescent="0.3">
      <c r="A136" t="s">
        <v>148</v>
      </c>
      <c r="B136" t="s">
        <v>15</v>
      </c>
      <c r="C136">
        <v>533293</v>
      </c>
      <c r="D136">
        <v>122115</v>
      </c>
      <c r="E136">
        <v>913</v>
      </c>
      <c r="F136">
        <v>3.6199998855590798</v>
      </c>
      <c r="G136">
        <v>535</v>
      </c>
      <c r="H136">
        <v>0</v>
      </c>
      <c r="I136" s="1">
        <v>1.71200447033807E-3</v>
      </c>
      <c r="J136" s="1">
        <v>0.228982941834976</v>
      </c>
      <c r="K136" s="1">
        <f t="shared" si="2"/>
        <v>3.6199998855590797E-2</v>
      </c>
    </row>
    <row r="137" spans="1:11" x14ac:dyDescent="0.3">
      <c r="A137" t="s">
        <v>149</v>
      </c>
      <c r="B137" t="s">
        <v>55</v>
      </c>
      <c r="C137">
        <v>929769</v>
      </c>
      <c r="D137">
        <v>69054</v>
      </c>
      <c r="E137">
        <v>885</v>
      </c>
      <c r="F137">
        <v>1.95000004768372</v>
      </c>
      <c r="G137">
        <v>0</v>
      </c>
      <c r="H137">
        <v>0</v>
      </c>
      <c r="I137" s="1">
        <v>9.5184933031753E-4</v>
      </c>
      <c r="J137" s="1">
        <v>7.4270060627962403E-2</v>
      </c>
      <c r="K137" s="1">
        <f t="shared" si="2"/>
        <v>1.9500000476837202E-2</v>
      </c>
    </row>
    <row r="138" spans="1:11" x14ac:dyDescent="0.3">
      <c r="A138" t="s">
        <v>150</v>
      </c>
      <c r="B138" t="s">
        <v>9</v>
      </c>
      <c r="C138">
        <v>11585003</v>
      </c>
      <c r="D138">
        <v>34298</v>
      </c>
      <c r="E138">
        <v>860</v>
      </c>
      <c r="F138">
        <v>1.5</v>
      </c>
      <c r="G138">
        <v>0</v>
      </c>
      <c r="H138">
        <v>0</v>
      </c>
      <c r="I138" s="1">
        <v>7.4233903953240202E-5</v>
      </c>
      <c r="J138" s="1">
        <v>2.9605516718467801E-3</v>
      </c>
      <c r="K138" s="1">
        <f t="shared" si="2"/>
        <v>1.4999999999999999E-2</v>
      </c>
    </row>
    <row r="139" spans="1:11" x14ac:dyDescent="0.3">
      <c r="A139" t="s">
        <v>151</v>
      </c>
      <c r="B139" t="s">
        <v>9</v>
      </c>
      <c r="C139">
        <v>409989</v>
      </c>
      <c r="D139">
        <v>38830</v>
      </c>
      <c r="E139">
        <v>848</v>
      </c>
      <c r="F139">
        <v>1.6900000572204601</v>
      </c>
      <c r="G139">
        <v>0</v>
      </c>
      <c r="H139">
        <v>0</v>
      </c>
      <c r="I139" s="1">
        <v>2.06834817519494E-3</v>
      </c>
      <c r="J139" s="1">
        <v>9.4709858069362801E-2</v>
      </c>
      <c r="K139" s="1">
        <f t="shared" si="2"/>
        <v>1.6900000572204602E-2</v>
      </c>
    </row>
    <row r="140" spans="1:11" x14ac:dyDescent="0.3">
      <c r="A140" t="s">
        <v>152</v>
      </c>
      <c r="B140" t="s">
        <v>31</v>
      </c>
      <c r="C140">
        <v>65497752</v>
      </c>
      <c r="D140">
        <v>43230</v>
      </c>
      <c r="E140">
        <v>846</v>
      </c>
      <c r="F140">
        <v>0.5</v>
      </c>
      <c r="G140">
        <v>0</v>
      </c>
      <c r="H140">
        <v>0</v>
      </c>
      <c r="I140" s="1">
        <v>1.29164738356211E-5</v>
      </c>
      <c r="J140" s="1">
        <v>6.6002265238049697E-4</v>
      </c>
      <c r="K140" s="1">
        <f t="shared" si="2"/>
        <v>5.0000000000000001E-3</v>
      </c>
    </row>
    <row r="141" spans="1:11" x14ac:dyDescent="0.3">
      <c r="A141" t="s">
        <v>153</v>
      </c>
      <c r="B141" t="s">
        <v>31</v>
      </c>
      <c r="C141">
        <v>28160548</v>
      </c>
      <c r="D141">
        <v>88430</v>
      </c>
      <c r="E141">
        <v>835</v>
      </c>
      <c r="F141">
        <v>2.25</v>
      </c>
      <c r="G141">
        <v>0</v>
      </c>
      <c r="H141">
        <v>0</v>
      </c>
      <c r="I141" s="1">
        <v>2.9651411613154701E-5</v>
      </c>
      <c r="J141" s="1">
        <v>3.1402087771871499E-3</v>
      </c>
      <c r="K141" s="1">
        <f t="shared" si="2"/>
        <v>2.2499999999999999E-2</v>
      </c>
    </row>
    <row r="142" spans="1:11" x14ac:dyDescent="0.3">
      <c r="A142" t="s">
        <v>154</v>
      </c>
      <c r="B142" t="s">
        <v>31</v>
      </c>
      <c r="C142">
        <v>22593598</v>
      </c>
      <c r="D142">
        <v>33164</v>
      </c>
      <c r="E142">
        <v>743</v>
      </c>
      <c r="F142">
        <v>2.0199999809265101</v>
      </c>
      <c r="G142">
        <v>0</v>
      </c>
      <c r="H142">
        <v>0</v>
      </c>
      <c r="I142" s="1">
        <v>3.2885421790721397E-5</v>
      </c>
      <c r="J142" s="1">
        <v>1.4678494323923099E-3</v>
      </c>
      <c r="K142" s="1">
        <f t="shared" si="2"/>
        <v>2.0199999809265103E-2</v>
      </c>
    </row>
    <row r="143" spans="1:11" x14ac:dyDescent="0.3">
      <c r="A143" t="s">
        <v>155</v>
      </c>
      <c r="B143" t="s">
        <v>31</v>
      </c>
      <c r="C143">
        <v>2305826</v>
      </c>
      <c r="D143">
        <v>36138</v>
      </c>
      <c r="E143">
        <v>709</v>
      </c>
      <c r="F143">
        <v>1.5</v>
      </c>
      <c r="G143">
        <v>0</v>
      </c>
      <c r="H143">
        <v>0</v>
      </c>
      <c r="I143" s="1">
        <v>3.0748200427959402E-4</v>
      </c>
      <c r="J143" s="1">
        <v>1.5672474852829299E-2</v>
      </c>
      <c r="K143" s="1">
        <f t="shared" si="2"/>
        <v>1.4999999999999999E-2</v>
      </c>
    </row>
    <row r="144" spans="1:11" x14ac:dyDescent="0.3">
      <c r="A144" t="s">
        <v>156</v>
      </c>
      <c r="B144" t="s">
        <v>55</v>
      </c>
      <c r="C144">
        <v>10142625</v>
      </c>
      <c r="D144">
        <v>46864</v>
      </c>
      <c r="E144">
        <v>700</v>
      </c>
      <c r="F144">
        <v>1.4099999666214</v>
      </c>
      <c r="G144">
        <v>0</v>
      </c>
      <c r="H144">
        <v>0</v>
      </c>
      <c r="I144" s="1">
        <v>6.90156640909035E-5</v>
      </c>
      <c r="J144" s="1">
        <v>4.6205001170801403E-3</v>
      </c>
      <c r="K144" s="1">
        <f t="shared" si="2"/>
        <v>1.4099999666214001E-2</v>
      </c>
    </row>
    <row r="145" spans="1:11" x14ac:dyDescent="0.3">
      <c r="A145" t="s">
        <v>157</v>
      </c>
      <c r="B145" t="s">
        <v>13</v>
      </c>
      <c r="C145">
        <v>2695131</v>
      </c>
      <c r="D145">
        <v>514524</v>
      </c>
      <c r="E145">
        <v>690</v>
      </c>
      <c r="F145">
        <v>2.7699999809265101</v>
      </c>
      <c r="G145">
        <v>0</v>
      </c>
      <c r="H145">
        <v>0</v>
      </c>
      <c r="I145" s="1">
        <v>2.5601723997831601E-4</v>
      </c>
      <c r="J145" s="1">
        <v>0.19090871649652699</v>
      </c>
      <c r="K145" s="1">
        <f t="shared" si="2"/>
        <v>2.7699999809265102E-2</v>
      </c>
    </row>
    <row r="146" spans="1:11" x14ac:dyDescent="0.3">
      <c r="A146" t="s">
        <v>158</v>
      </c>
      <c r="B146" t="s">
        <v>9</v>
      </c>
      <c r="C146">
        <v>405285</v>
      </c>
      <c r="D146">
        <v>71410</v>
      </c>
      <c r="E146">
        <v>688</v>
      </c>
      <c r="F146">
        <v>1.6499999761581401</v>
      </c>
      <c r="G146">
        <v>0</v>
      </c>
      <c r="H146">
        <v>0</v>
      </c>
      <c r="I146" s="1">
        <v>1.6975708452076901E-3</v>
      </c>
      <c r="J146" s="1">
        <v>0.17619699717482801</v>
      </c>
      <c r="K146" s="1">
        <f t="shared" si="2"/>
        <v>1.64999997615814E-2</v>
      </c>
    </row>
    <row r="147" spans="1:11" x14ac:dyDescent="0.3">
      <c r="A147" t="s">
        <v>159</v>
      </c>
      <c r="B147" t="s">
        <v>13</v>
      </c>
      <c r="C147">
        <v>7529477</v>
      </c>
      <c r="D147">
        <v>219060</v>
      </c>
      <c r="E147">
        <v>671</v>
      </c>
      <c r="F147">
        <v>2.1900000572204599</v>
      </c>
      <c r="G147">
        <v>0</v>
      </c>
      <c r="H147">
        <v>0</v>
      </c>
      <c r="I147" s="1">
        <v>8.91164153898073E-5</v>
      </c>
      <c r="J147" s="1">
        <v>2.9093654180761801E-2</v>
      </c>
      <c r="K147" s="1">
        <f t="shared" si="2"/>
        <v>2.1900000572204599E-2</v>
      </c>
    </row>
    <row r="148" spans="1:11" x14ac:dyDescent="0.3">
      <c r="A148" t="s">
        <v>160</v>
      </c>
      <c r="B148" t="s">
        <v>55</v>
      </c>
      <c r="C148">
        <v>306292</v>
      </c>
      <c r="D148">
        <v>79333</v>
      </c>
      <c r="E148">
        <v>650</v>
      </c>
      <c r="F148">
        <v>0</v>
      </c>
      <c r="G148">
        <v>0</v>
      </c>
      <c r="H148">
        <v>0</v>
      </c>
      <c r="I148" s="1">
        <v>2.1221579407885299E-3</v>
      </c>
      <c r="J148" s="1">
        <v>0.25901100910242503</v>
      </c>
      <c r="K148" s="1">
        <f t="shared" si="2"/>
        <v>0</v>
      </c>
    </row>
    <row r="149" spans="1:11" x14ac:dyDescent="0.3">
      <c r="A149" t="s">
        <v>161</v>
      </c>
      <c r="B149" t="s">
        <v>9</v>
      </c>
      <c r="C149">
        <v>281646</v>
      </c>
      <c r="D149">
        <v>110871</v>
      </c>
      <c r="E149">
        <v>593</v>
      </c>
      <c r="F149">
        <v>1.5199999809265099</v>
      </c>
      <c r="G149">
        <v>0</v>
      </c>
      <c r="H149">
        <v>0</v>
      </c>
      <c r="I149" s="1">
        <v>2.10547992870483E-3</v>
      </c>
      <c r="J149" s="1">
        <v>0.39365373554035898</v>
      </c>
      <c r="K149" s="1">
        <f t="shared" si="2"/>
        <v>1.5199999809265098E-2</v>
      </c>
    </row>
    <row r="150" spans="1:11" x14ac:dyDescent="0.3">
      <c r="A150" t="s">
        <v>162</v>
      </c>
      <c r="B150" t="s">
        <v>31</v>
      </c>
      <c r="C150">
        <v>13859349</v>
      </c>
      <c r="D150">
        <v>38572</v>
      </c>
      <c r="E150">
        <v>468</v>
      </c>
      <c r="F150">
        <v>1.4099999666214</v>
      </c>
      <c r="G150">
        <v>0</v>
      </c>
      <c r="H150">
        <v>0</v>
      </c>
      <c r="I150" s="1">
        <v>3.3767819830498502E-5</v>
      </c>
      <c r="J150" s="1">
        <v>2.7831033044914302E-3</v>
      </c>
      <c r="K150" s="1">
        <f t="shared" si="2"/>
        <v>1.4099999666214001E-2</v>
      </c>
    </row>
    <row r="151" spans="1:11" x14ac:dyDescent="0.3">
      <c r="A151" t="s">
        <v>163</v>
      </c>
      <c r="B151" t="s">
        <v>55</v>
      </c>
      <c r="C151">
        <v>171783</v>
      </c>
      <c r="D151">
        <v>52287</v>
      </c>
      <c r="E151">
        <v>419</v>
      </c>
      <c r="F151">
        <v>0</v>
      </c>
      <c r="G151">
        <v>0</v>
      </c>
      <c r="H151">
        <v>0</v>
      </c>
      <c r="I151" s="1">
        <v>2.4391237782551201E-3</v>
      </c>
      <c r="J151" s="1">
        <v>0.304378198075479</v>
      </c>
      <c r="K151" s="1">
        <f t="shared" si="2"/>
        <v>0</v>
      </c>
    </row>
    <row r="152" spans="1:11" x14ac:dyDescent="0.3">
      <c r="A152" t="s">
        <v>164</v>
      </c>
      <c r="B152" t="s">
        <v>31</v>
      </c>
      <c r="C152">
        <v>593162</v>
      </c>
      <c r="D152">
        <v>64474</v>
      </c>
      <c r="E152">
        <v>417</v>
      </c>
      <c r="F152">
        <v>2.9500000476837198</v>
      </c>
      <c r="G152">
        <v>0</v>
      </c>
      <c r="H152">
        <v>0</v>
      </c>
      <c r="I152" s="1">
        <v>7.0301199335088898E-4</v>
      </c>
      <c r="J152" s="1">
        <v>0.108695432276511</v>
      </c>
      <c r="K152" s="1">
        <f t="shared" si="2"/>
        <v>2.9500000476837197E-2</v>
      </c>
    </row>
    <row r="153" spans="1:11" x14ac:dyDescent="0.3">
      <c r="A153" t="s">
        <v>165</v>
      </c>
      <c r="B153" t="s">
        <v>11</v>
      </c>
      <c r="C153">
        <v>304568</v>
      </c>
      <c r="D153">
        <v>98041</v>
      </c>
      <c r="E153">
        <v>413</v>
      </c>
      <c r="F153">
        <v>0</v>
      </c>
      <c r="G153">
        <v>0</v>
      </c>
      <c r="H153">
        <v>0</v>
      </c>
      <c r="I153" s="1">
        <v>1.3560190170996301E-3</v>
      </c>
      <c r="J153" s="1">
        <v>0.32190184129652499</v>
      </c>
      <c r="K153" s="1">
        <f t="shared" si="2"/>
        <v>0</v>
      </c>
    </row>
    <row r="154" spans="1:11" x14ac:dyDescent="0.3">
      <c r="A154" t="s">
        <v>166</v>
      </c>
      <c r="B154" t="s">
        <v>9</v>
      </c>
      <c r="C154">
        <v>179872</v>
      </c>
      <c r="D154">
        <v>30257</v>
      </c>
      <c r="E154">
        <v>410</v>
      </c>
      <c r="F154">
        <v>1.5299999713897701</v>
      </c>
      <c r="G154">
        <v>0</v>
      </c>
      <c r="H154">
        <v>0</v>
      </c>
      <c r="I154" s="1">
        <v>2.2793986835082701E-3</v>
      </c>
      <c r="J154" s="1">
        <v>0.16821406333392599</v>
      </c>
      <c r="K154" s="1">
        <f t="shared" si="2"/>
        <v>1.5299999713897701E-2</v>
      </c>
    </row>
    <row r="155" spans="1:11" x14ac:dyDescent="0.3">
      <c r="A155" t="s">
        <v>167</v>
      </c>
      <c r="B155" t="s">
        <v>31</v>
      </c>
      <c r="C155">
        <v>22673764</v>
      </c>
      <c r="D155">
        <v>22131</v>
      </c>
      <c r="E155">
        <v>400</v>
      </c>
      <c r="F155">
        <v>1.53999996185303</v>
      </c>
      <c r="G155">
        <v>0</v>
      </c>
      <c r="H155">
        <v>0</v>
      </c>
      <c r="I155" s="1">
        <v>1.7641534947616101E-5</v>
      </c>
      <c r="J155" s="1">
        <v>9.7606202481422997E-4</v>
      </c>
      <c r="K155" s="1">
        <f t="shared" si="2"/>
        <v>1.5399999618530301E-2</v>
      </c>
    </row>
    <row r="156" spans="1:11" x14ac:dyDescent="0.3">
      <c r="A156" t="s">
        <v>168</v>
      </c>
      <c r="B156" t="s">
        <v>31</v>
      </c>
      <c r="C156">
        <v>5970430</v>
      </c>
      <c r="D156">
        <v>25226</v>
      </c>
      <c r="E156">
        <v>389</v>
      </c>
      <c r="F156">
        <v>0.93000000715255704</v>
      </c>
      <c r="G156">
        <v>0</v>
      </c>
      <c r="H156">
        <v>0</v>
      </c>
      <c r="I156" s="1">
        <v>6.5154436112641802E-5</v>
      </c>
      <c r="J156" s="1">
        <v>4.2251563120244296E-3</v>
      </c>
      <c r="K156" s="1">
        <f t="shared" si="2"/>
        <v>9.3000000715255712E-3</v>
      </c>
    </row>
    <row r="157" spans="1:11" x14ac:dyDescent="0.3">
      <c r="A157" t="s">
        <v>169</v>
      </c>
      <c r="B157" t="s">
        <v>31</v>
      </c>
      <c r="C157">
        <v>2705995</v>
      </c>
      <c r="D157">
        <v>12627</v>
      </c>
      <c r="E157">
        <v>372</v>
      </c>
      <c r="F157">
        <v>1.37000000476837</v>
      </c>
      <c r="G157">
        <v>0</v>
      </c>
      <c r="H157">
        <v>0</v>
      </c>
      <c r="I157" s="1">
        <v>1.3747253782804501E-4</v>
      </c>
      <c r="J157" s="1">
        <v>4.6663057396632299E-3</v>
      </c>
      <c r="K157" s="1">
        <f t="shared" si="2"/>
        <v>1.3700000047683701E-2</v>
      </c>
    </row>
    <row r="158" spans="1:11" x14ac:dyDescent="0.3">
      <c r="A158" t="s">
        <v>170</v>
      </c>
      <c r="B158" t="s">
        <v>13</v>
      </c>
      <c r="C158">
        <v>523798</v>
      </c>
      <c r="D158">
        <v>186695</v>
      </c>
      <c r="E158">
        <v>316</v>
      </c>
      <c r="F158">
        <v>1.7799999713897701</v>
      </c>
      <c r="G158">
        <v>0</v>
      </c>
      <c r="H158">
        <v>0</v>
      </c>
      <c r="I158" s="1">
        <v>6.0328599956471795E-4</v>
      </c>
      <c r="J158" s="1">
        <v>0.356425568635237</v>
      </c>
      <c r="K158" s="1">
        <f t="shared" si="2"/>
        <v>1.7799999713897702E-2</v>
      </c>
    </row>
    <row r="159" spans="1:11" x14ac:dyDescent="0.3">
      <c r="A159" t="s">
        <v>171</v>
      </c>
      <c r="B159" t="s">
        <v>31</v>
      </c>
      <c r="C159">
        <v>26207982</v>
      </c>
      <c r="D159">
        <v>9518</v>
      </c>
      <c r="E159">
        <v>315</v>
      </c>
      <c r="F159">
        <v>1.5199999809265099</v>
      </c>
      <c r="G159">
        <v>0</v>
      </c>
      <c r="H159">
        <v>0</v>
      </c>
      <c r="I159" s="1">
        <v>1.2019239024202599E-5</v>
      </c>
      <c r="J159" s="1">
        <v>3.6317180010273198E-4</v>
      </c>
      <c r="K159" s="1">
        <f t="shared" si="2"/>
        <v>1.5199999809265098E-2</v>
      </c>
    </row>
    <row r="160" spans="1:11" x14ac:dyDescent="0.3">
      <c r="A160" t="s">
        <v>172</v>
      </c>
      <c r="B160" t="s">
        <v>55</v>
      </c>
      <c r="C160">
        <v>289959</v>
      </c>
      <c r="D160">
        <v>80163</v>
      </c>
      <c r="E160">
        <v>314</v>
      </c>
      <c r="F160">
        <v>0</v>
      </c>
      <c r="G160">
        <v>0</v>
      </c>
      <c r="H160">
        <v>0</v>
      </c>
      <c r="I160" s="1">
        <v>1.0829117220020801E-3</v>
      </c>
      <c r="J160" s="1">
        <v>0.276463224110995</v>
      </c>
      <c r="K160" s="1">
        <f t="shared" si="2"/>
        <v>0</v>
      </c>
    </row>
    <row r="161" spans="1:11" x14ac:dyDescent="0.3">
      <c r="A161" t="s">
        <v>173</v>
      </c>
      <c r="B161" t="s">
        <v>31</v>
      </c>
      <c r="C161">
        <v>2388997</v>
      </c>
      <c r="D161">
        <v>49051</v>
      </c>
      <c r="E161">
        <v>307</v>
      </c>
      <c r="F161">
        <v>1.46000003814697</v>
      </c>
      <c r="G161">
        <v>0</v>
      </c>
      <c r="H161">
        <v>0</v>
      </c>
      <c r="I161" s="1">
        <v>1.28505812271845E-4</v>
      </c>
      <c r="J161" s="1">
        <v>2.0532047549662098E-2</v>
      </c>
      <c r="K161" s="1">
        <f t="shared" si="2"/>
        <v>1.46000003814697E-2</v>
      </c>
    </row>
    <row r="162" spans="1:11" x14ac:dyDescent="0.3">
      <c r="A162" t="s">
        <v>174</v>
      </c>
      <c r="B162" t="s">
        <v>9</v>
      </c>
      <c r="C162">
        <v>191173</v>
      </c>
      <c r="D162">
        <v>45883</v>
      </c>
      <c r="E162">
        <v>305</v>
      </c>
      <c r="F162">
        <v>0</v>
      </c>
      <c r="G162">
        <v>0</v>
      </c>
      <c r="H162">
        <v>0</v>
      </c>
      <c r="I162" s="1">
        <v>1.59541357827727E-3</v>
      </c>
      <c r="J162" s="1">
        <v>0.24000774167900299</v>
      </c>
      <c r="K162" s="1">
        <f t="shared" si="2"/>
        <v>0</v>
      </c>
    </row>
    <row r="163" spans="1:11" x14ac:dyDescent="0.3">
      <c r="A163" t="s">
        <v>175</v>
      </c>
      <c r="B163" t="s">
        <v>31</v>
      </c>
      <c r="C163">
        <v>5302690</v>
      </c>
      <c r="D163">
        <v>8090</v>
      </c>
      <c r="E163">
        <v>294</v>
      </c>
      <c r="F163">
        <v>1.7400000095367401</v>
      </c>
      <c r="G163">
        <v>0</v>
      </c>
      <c r="H163">
        <v>0</v>
      </c>
      <c r="I163" s="1">
        <v>5.5443557892314998E-5</v>
      </c>
      <c r="J163" s="1">
        <v>1.52564075968989E-3</v>
      </c>
      <c r="K163" s="1">
        <f t="shared" si="2"/>
        <v>1.74000000953674E-2</v>
      </c>
    </row>
    <row r="164" spans="1:11" x14ac:dyDescent="0.3">
      <c r="A164" t="s">
        <v>176</v>
      </c>
      <c r="B164" t="s">
        <v>9</v>
      </c>
      <c r="C164">
        <v>106459</v>
      </c>
      <c r="D164">
        <v>44224</v>
      </c>
      <c r="E164">
        <v>292</v>
      </c>
      <c r="F164">
        <v>0</v>
      </c>
      <c r="G164">
        <v>0</v>
      </c>
      <c r="H164">
        <v>0</v>
      </c>
      <c r="I164" s="1">
        <v>2.7428399665599002E-3</v>
      </c>
      <c r="J164" s="1">
        <v>0.41540874890802998</v>
      </c>
      <c r="K164" s="1">
        <f t="shared" si="2"/>
        <v>0</v>
      </c>
    </row>
    <row r="165" spans="1:11" x14ac:dyDescent="0.3">
      <c r="A165" t="s">
        <v>177</v>
      </c>
      <c r="B165" t="s">
        <v>31</v>
      </c>
      <c r="C165">
        <v>8848700</v>
      </c>
      <c r="D165">
        <v>39530</v>
      </c>
      <c r="E165">
        <v>290</v>
      </c>
      <c r="F165">
        <v>2.0199999809265101</v>
      </c>
      <c r="G165">
        <v>0</v>
      </c>
      <c r="H165">
        <v>0</v>
      </c>
      <c r="I165" s="1">
        <v>3.2773175720727302E-5</v>
      </c>
      <c r="J165" s="1">
        <v>4.4673228835874204E-3</v>
      </c>
      <c r="K165" s="1">
        <f t="shared" si="2"/>
        <v>2.0199999809265103E-2</v>
      </c>
    </row>
    <row r="166" spans="1:11" x14ac:dyDescent="0.3">
      <c r="A166" t="s">
        <v>178</v>
      </c>
      <c r="B166" t="s">
        <v>9</v>
      </c>
      <c r="C166">
        <v>6948395</v>
      </c>
      <c r="D166">
        <v>16171</v>
      </c>
      <c r="E166">
        <v>245</v>
      </c>
      <c r="F166">
        <v>1.3600000143051101</v>
      </c>
      <c r="G166">
        <v>0</v>
      </c>
      <c r="H166">
        <v>0</v>
      </c>
      <c r="I166" s="1">
        <v>3.5259941324579302E-5</v>
      </c>
      <c r="J166" s="1">
        <v>2.3273000455500902E-3</v>
      </c>
      <c r="K166" s="1">
        <f t="shared" si="2"/>
        <v>1.3600000143051101E-2</v>
      </c>
    </row>
    <row r="167" spans="1:11" x14ac:dyDescent="0.3">
      <c r="A167" t="s">
        <v>179</v>
      </c>
      <c r="B167" t="s">
        <v>9</v>
      </c>
      <c r="C167">
        <v>125459</v>
      </c>
      <c r="D167">
        <v>19693</v>
      </c>
      <c r="E167">
        <v>238</v>
      </c>
      <c r="F167">
        <v>2.2400000095367401</v>
      </c>
      <c r="G167">
        <v>0</v>
      </c>
      <c r="H167">
        <v>0</v>
      </c>
      <c r="I167" s="1">
        <v>1.89703409081851E-3</v>
      </c>
      <c r="J167" s="1">
        <v>0.156967614918021</v>
      </c>
      <c r="K167" s="1">
        <f t="shared" si="2"/>
        <v>2.2400000095367401E-2</v>
      </c>
    </row>
    <row r="168" spans="1:11" x14ac:dyDescent="0.3">
      <c r="A168" t="s">
        <v>180</v>
      </c>
      <c r="B168" t="s">
        <v>55</v>
      </c>
      <c r="C168">
        <v>724272</v>
      </c>
      <c r="D168">
        <v>25954</v>
      </c>
      <c r="E168">
        <v>199</v>
      </c>
      <c r="F168">
        <v>1.3500000238418599</v>
      </c>
      <c r="G168">
        <v>0</v>
      </c>
      <c r="H168">
        <v>0</v>
      </c>
      <c r="I168" s="1">
        <v>2.74758654207259E-4</v>
      </c>
      <c r="J168" s="1">
        <v>3.5834603574347798E-2</v>
      </c>
      <c r="K168" s="1">
        <f t="shared" si="2"/>
        <v>1.3500000238418599E-2</v>
      </c>
    </row>
    <row r="169" spans="1:11" x14ac:dyDescent="0.3">
      <c r="A169" t="s">
        <v>181</v>
      </c>
      <c r="B169" t="s">
        <v>31</v>
      </c>
      <c r="C169">
        <v>17723312</v>
      </c>
      <c r="D169">
        <v>7702</v>
      </c>
      <c r="E169">
        <v>194</v>
      </c>
      <c r="F169">
        <v>1.3099999427795399</v>
      </c>
      <c r="G169">
        <v>0</v>
      </c>
      <c r="H169">
        <v>0</v>
      </c>
      <c r="I169" s="1">
        <v>1.09460353685587E-5</v>
      </c>
      <c r="J169" s="1">
        <v>4.34568888704323E-4</v>
      </c>
      <c r="K169" s="1">
        <f t="shared" si="2"/>
        <v>1.3099999427795399E-2</v>
      </c>
    </row>
    <row r="170" spans="1:11" x14ac:dyDescent="0.3">
      <c r="A170" t="s">
        <v>182</v>
      </c>
      <c r="B170" t="s">
        <v>31</v>
      </c>
      <c r="C170">
        <v>1120851</v>
      </c>
      <c r="D170">
        <v>15690</v>
      </c>
      <c r="E170">
        <v>189</v>
      </c>
      <c r="F170">
        <v>2.0599999427795401</v>
      </c>
      <c r="G170">
        <v>0</v>
      </c>
      <c r="H170">
        <v>0</v>
      </c>
      <c r="I170" s="1">
        <v>1.68621877484162E-4</v>
      </c>
      <c r="J170" s="1">
        <v>1.3998292368923301E-2</v>
      </c>
      <c r="K170" s="1">
        <f t="shared" si="2"/>
        <v>2.0599999427795401E-2</v>
      </c>
    </row>
    <row r="171" spans="1:11" x14ac:dyDescent="0.3">
      <c r="A171" t="s">
        <v>183</v>
      </c>
      <c r="B171" t="s">
        <v>31</v>
      </c>
      <c r="C171">
        <v>326113</v>
      </c>
      <c r="D171">
        <v>42902</v>
      </c>
      <c r="E171">
        <v>187</v>
      </c>
      <c r="F171">
        <v>0</v>
      </c>
      <c r="G171">
        <v>0</v>
      </c>
      <c r="H171">
        <v>0</v>
      </c>
      <c r="I171" s="1">
        <v>5.7342086945322604E-4</v>
      </c>
      <c r="J171" s="1">
        <v>0.13155562642397001</v>
      </c>
      <c r="K171" s="1">
        <f t="shared" si="2"/>
        <v>0</v>
      </c>
    </row>
    <row r="172" spans="1:11" x14ac:dyDescent="0.3">
      <c r="A172" t="s">
        <v>184</v>
      </c>
      <c r="B172" t="s">
        <v>15</v>
      </c>
      <c r="C172">
        <v>372903</v>
      </c>
      <c r="D172">
        <v>210187</v>
      </c>
      <c r="E172">
        <v>186</v>
      </c>
      <c r="F172">
        <v>2.0799999237060498</v>
      </c>
      <c r="G172">
        <v>0</v>
      </c>
      <c r="H172">
        <v>0</v>
      </c>
      <c r="I172" s="1">
        <v>4.98789229370641E-4</v>
      </c>
      <c r="J172" s="1">
        <v>0.56365060082648799</v>
      </c>
      <c r="K172" s="1">
        <f t="shared" si="2"/>
        <v>2.0799999237060499E-2</v>
      </c>
    </row>
    <row r="173" spans="1:11" x14ac:dyDescent="0.3">
      <c r="A173" t="s">
        <v>185</v>
      </c>
      <c r="B173" t="s">
        <v>31</v>
      </c>
      <c r="C173">
        <v>1674916</v>
      </c>
      <c r="D173">
        <v>17228</v>
      </c>
      <c r="E173">
        <v>183</v>
      </c>
      <c r="F173">
        <v>1.29999995231628</v>
      </c>
      <c r="G173">
        <v>0</v>
      </c>
      <c r="H173">
        <v>0</v>
      </c>
      <c r="I173" s="1">
        <v>1.09259210611159E-4</v>
      </c>
      <c r="J173" s="1">
        <v>1.02858889639839E-2</v>
      </c>
      <c r="K173" s="1">
        <f t="shared" si="2"/>
        <v>1.2999999523162799E-2</v>
      </c>
    </row>
    <row r="174" spans="1:11" x14ac:dyDescent="0.3">
      <c r="A174" t="s">
        <v>186</v>
      </c>
      <c r="B174" t="s">
        <v>13</v>
      </c>
      <c r="C174">
        <v>449002</v>
      </c>
      <c r="D174">
        <v>346246</v>
      </c>
      <c r="E174">
        <v>178</v>
      </c>
      <c r="F174">
        <v>1.96000003814697</v>
      </c>
      <c r="G174">
        <v>0</v>
      </c>
      <c r="H174">
        <v>0</v>
      </c>
      <c r="I174" s="1">
        <v>3.96434759756081E-4</v>
      </c>
      <c r="J174" s="1">
        <v>0.77114578554215796</v>
      </c>
      <c r="K174" s="1">
        <f t="shared" si="2"/>
        <v>1.9600000381469699E-2</v>
      </c>
    </row>
    <row r="175" spans="1:11" x14ac:dyDescent="0.3">
      <c r="A175" t="s">
        <v>187</v>
      </c>
      <c r="B175" t="s">
        <v>31</v>
      </c>
      <c r="C175">
        <v>2105580</v>
      </c>
      <c r="D175">
        <v>9614</v>
      </c>
      <c r="E175">
        <v>177</v>
      </c>
      <c r="F175">
        <v>1.3899999856948899</v>
      </c>
      <c r="G175">
        <v>0</v>
      </c>
      <c r="H175">
        <v>0</v>
      </c>
      <c r="I175" s="1">
        <v>8.4062348616533206E-5</v>
      </c>
      <c r="J175" s="1">
        <v>4.5659628225952001E-3</v>
      </c>
      <c r="K175" s="1">
        <f t="shared" si="2"/>
        <v>1.3899999856948899E-2</v>
      </c>
    </row>
    <row r="176" spans="1:11" x14ac:dyDescent="0.3">
      <c r="A176" t="s">
        <v>188</v>
      </c>
      <c r="B176" t="s">
        <v>31</v>
      </c>
      <c r="C176">
        <v>107135</v>
      </c>
      <c r="D176">
        <v>51790</v>
      </c>
      <c r="E176">
        <v>172</v>
      </c>
      <c r="F176">
        <v>1.25</v>
      </c>
      <c r="G176">
        <v>0</v>
      </c>
      <c r="H176">
        <v>0</v>
      </c>
      <c r="I176" s="1">
        <v>1.60545106641154E-3</v>
      </c>
      <c r="J176" s="1">
        <v>0.48340878331077602</v>
      </c>
      <c r="K176" s="1">
        <f t="shared" si="2"/>
        <v>1.2500000000000001E-2</v>
      </c>
    </row>
    <row r="177" spans="1:11" x14ac:dyDescent="0.3">
      <c r="A177" t="s">
        <v>189</v>
      </c>
      <c r="B177" t="s">
        <v>9</v>
      </c>
      <c r="C177">
        <v>64207</v>
      </c>
      <c r="D177">
        <v>18860</v>
      </c>
      <c r="E177">
        <v>165</v>
      </c>
      <c r="F177">
        <v>0</v>
      </c>
      <c r="G177">
        <v>0</v>
      </c>
      <c r="H177">
        <v>0</v>
      </c>
      <c r="I177" s="1">
        <v>2.5698132602364199E-3</v>
      </c>
      <c r="J177" s="1">
        <v>0.29373744295793303</v>
      </c>
      <c r="K177" s="1">
        <f t="shared" si="2"/>
        <v>0</v>
      </c>
    </row>
    <row r="178" spans="1:11" x14ac:dyDescent="0.3">
      <c r="A178" t="s">
        <v>190</v>
      </c>
      <c r="B178" t="s">
        <v>31</v>
      </c>
      <c r="C178">
        <v>13352864</v>
      </c>
      <c r="D178">
        <v>28036</v>
      </c>
      <c r="E178">
        <v>163</v>
      </c>
      <c r="F178">
        <v>1.0900000333786</v>
      </c>
      <c r="G178">
        <v>0</v>
      </c>
      <c r="H178">
        <v>0</v>
      </c>
      <c r="I178" s="1">
        <v>1.2207119012071099E-5</v>
      </c>
      <c r="J178" s="1">
        <v>2.0996244700762301E-3</v>
      </c>
      <c r="K178" s="1">
        <f t="shared" si="2"/>
        <v>1.0900000333785999E-2</v>
      </c>
    </row>
    <row r="179" spans="1:11" x14ac:dyDescent="0.3">
      <c r="A179" t="s">
        <v>191</v>
      </c>
      <c r="B179" t="s">
        <v>15</v>
      </c>
      <c r="C179">
        <v>110796</v>
      </c>
      <c r="D179">
        <v>66391</v>
      </c>
      <c r="E179">
        <v>161</v>
      </c>
      <c r="F179">
        <v>0</v>
      </c>
      <c r="G179">
        <v>0</v>
      </c>
      <c r="H179">
        <v>0</v>
      </c>
      <c r="I179" s="1">
        <v>1.4531210513014899E-3</v>
      </c>
      <c r="J179" s="1">
        <v>0.59921838333513799</v>
      </c>
      <c r="K179" s="1">
        <f t="shared" si="2"/>
        <v>0</v>
      </c>
    </row>
    <row r="180" spans="1:11" x14ac:dyDescent="0.3">
      <c r="A180" t="s">
        <v>192</v>
      </c>
      <c r="B180" t="s">
        <v>31</v>
      </c>
      <c r="C180">
        <v>836783</v>
      </c>
      <c r="D180">
        <v>9109</v>
      </c>
      <c r="E180">
        <v>160</v>
      </c>
      <c r="F180">
        <v>1.1100000143051101</v>
      </c>
      <c r="G180">
        <v>0</v>
      </c>
      <c r="H180">
        <v>0</v>
      </c>
      <c r="I180" s="1">
        <v>1.9120847340349899E-4</v>
      </c>
      <c r="J180" s="1">
        <v>1.08857374014529E-2</v>
      </c>
      <c r="K180" s="1">
        <f t="shared" si="2"/>
        <v>1.1100000143051101E-2</v>
      </c>
    </row>
    <row r="181" spans="1:11" x14ac:dyDescent="0.3">
      <c r="A181" t="s">
        <v>193</v>
      </c>
      <c r="B181" t="s">
        <v>15</v>
      </c>
      <c r="C181">
        <v>79843</v>
      </c>
      <c r="D181">
        <v>48015</v>
      </c>
      <c r="E181">
        <v>159</v>
      </c>
      <c r="F181">
        <v>1.62999999523163</v>
      </c>
      <c r="G181">
        <v>0</v>
      </c>
      <c r="H181">
        <v>0</v>
      </c>
      <c r="I181" s="1">
        <v>1.9914081384717502E-3</v>
      </c>
      <c r="J181" s="1">
        <v>0.60136768408000696</v>
      </c>
      <c r="K181" s="1">
        <f t="shared" si="2"/>
        <v>1.6299999952316301E-2</v>
      </c>
    </row>
    <row r="182" spans="1:11" x14ac:dyDescent="0.3">
      <c r="A182" t="s">
        <v>194</v>
      </c>
      <c r="B182" t="s">
        <v>31</v>
      </c>
      <c r="C182">
        <v>10913172</v>
      </c>
      <c r="D182">
        <v>18823</v>
      </c>
      <c r="E182">
        <v>147</v>
      </c>
      <c r="F182">
        <v>1.5900000333786</v>
      </c>
      <c r="G182">
        <v>0</v>
      </c>
      <c r="H182">
        <v>0</v>
      </c>
      <c r="I182" s="1">
        <v>1.3469960887631899E-5</v>
      </c>
      <c r="J182" s="1">
        <v>1.72479642032582E-3</v>
      </c>
      <c r="K182" s="1">
        <f t="shared" si="2"/>
        <v>1.5900000333786E-2</v>
      </c>
    </row>
    <row r="183" spans="1:11" x14ac:dyDescent="0.3">
      <c r="A183" t="s">
        <v>195</v>
      </c>
      <c r="B183" t="s">
        <v>9</v>
      </c>
      <c r="C183">
        <v>93772</v>
      </c>
      <c r="D183">
        <v>9106</v>
      </c>
      <c r="E183">
        <v>146</v>
      </c>
      <c r="F183">
        <v>1.4800000190734901</v>
      </c>
      <c r="G183">
        <v>0</v>
      </c>
      <c r="H183">
        <v>0</v>
      </c>
      <c r="I183" s="1">
        <v>1.5569679648509099E-3</v>
      </c>
      <c r="J183" s="1">
        <v>9.7107878684468699E-2</v>
      </c>
      <c r="K183" s="1">
        <f t="shared" si="2"/>
        <v>1.4800000190734901E-2</v>
      </c>
    </row>
    <row r="184" spans="1:11" x14ac:dyDescent="0.3">
      <c r="A184" t="s">
        <v>196</v>
      </c>
      <c r="B184" t="s">
        <v>13</v>
      </c>
      <c r="C184">
        <v>1341298</v>
      </c>
      <c r="D184">
        <v>23460</v>
      </c>
      <c r="E184">
        <v>138</v>
      </c>
      <c r="F184">
        <v>1.83000004291534</v>
      </c>
      <c r="G184">
        <v>0</v>
      </c>
      <c r="H184">
        <v>0</v>
      </c>
      <c r="I184" s="1">
        <v>1.02885413979593E-4</v>
      </c>
      <c r="J184" s="1">
        <v>1.7490520376530799E-2</v>
      </c>
      <c r="K184" s="1">
        <f t="shared" si="2"/>
        <v>1.8300000429153401E-2</v>
      </c>
    </row>
    <row r="185" spans="1:11" x14ac:dyDescent="0.3">
      <c r="A185" t="s">
        <v>197</v>
      </c>
      <c r="B185" t="s">
        <v>9</v>
      </c>
      <c r="C185">
        <v>99479</v>
      </c>
      <c r="D185">
        <v>25391</v>
      </c>
      <c r="E185">
        <v>132</v>
      </c>
      <c r="F185">
        <v>0</v>
      </c>
      <c r="G185">
        <v>0</v>
      </c>
      <c r="H185">
        <v>0</v>
      </c>
      <c r="I185" s="1">
        <v>1.32691321786508E-3</v>
      </c>
      <c r="J185" s="1">
        <v>0.25523979935463798</v>
      </c>
      <c r="K185" s="1">
        <f t="shared" si="2"/>
        <v>0</v>
      </c>
    </row>
    <row r="186" spans="1:11" x14ac:dyDescent="0.3">
      <c r="A186" t="s">
        <v>198</v>
      </c>
      <c r="B186" t="s">
        <v>15</v>
      </c>
      <c r="C186">
        <v>33690</v>
      </c>
      <c r="D186">
        <v>25292</v>
      </c>
      <c r="E186">
        <v>126</v>
      </c>
      <c r="F186">
        <v>1.53999996185303</v>
      </c>
      <c r="G186">
        <v>0</v>
      </c>
      <c r="H186">
        <v>0</v>
      </c>
      <c r="I186" s="1">
        <v>3.7399821905609999E-3</v>
      </c>
      <c r="J186" s="1">
        <v>0.75072721875927595</v>
      </c>
      <c r="K186" s="1">
        <f t="shared" si="2"/>
        <v>1.5399999618530301E-2</v>
      </c>
    </row>
    <row r="187" spans="1:11" x14ac:dyDescent="0.3">
      <c r="A187" t="s">
        <v>199</v>
      </c>
      <c r="B187" t="s">
        <v>31</v>
      </c>
      <c r="C187">
        <v>8605723</v>
      </c>
      <c r="D187">
        <v>7836</v>
      </c>
      <c r="E187">
        <v>126</v>
      </c>
      <c r="F187">
        <v>1.8600000143051101</v>
      </c>
      <c r="G187">
        <v>0</v>
      </c>
      <c r="H187">
        <v>0</v>
      </c>
      <c r="I187" s="1">
        <v>1.4641419436809701E-5</v>
      </c>
      <c r="J187" s="1">
        <v>9.1055684687968701E-4</v>
      </c>
      <c r="K187" s="1">
        <f t="shared" si="2"/>
        <v>1.8600000143051101E-2</v>
      </c>
    </row>
    <row r="188" spans="1:11" x14ac:dyDescent="0.3">
      <c r="A188" t="s">
        <v>200</v>
      </c>
      <c r="B188" t="s">
        <v>13</v>
      </c>
      <c r="C188">
        <v>9952789</v>
      </c>
      <c r="D188">
        <v>17786</v>
      </c>
      <c r="E188">
        <v>125</v>
      </c>
      <c r="F188">
        <v>2.7599999904632599</v>
      </c>
      <c r="G188">
        <v>0</v>
      </c>
      <c r="H188">
        <v>0</v>
      </c>
      <c r="I188" s="1">
        <v>1.2559293681399299E-5</v>
      </c>
      <c r="J188" s="1">
        <v>1.78703677933894E-3</v>
      </c>
      <c r="K188" s="1">
        <f t="shared" si="2"/>
        <v>2.7599999904632598E-2</v>
      </c>
    </row>
    <row r="189" spans="1:11" x14ac:dyDescent="0.3">
      <c r="A189" t="s">
        <v>201</v>
      </c>
      <c r="B189" t="s">
        <v>9</v>
      </c>
      <c r="C189">
        <v>103959</v>
      </c>
      <c r="D189">
        <v>9674</v>
      </c>
      <c r="E189">
        <v>124</v>
      </c>
      <c r="F189">
        <v>1.4800000190734901</v>
      </c>
      <c r="G189">
        <v>0</v>
      </c>
      <c r="H189">
        <v>0</v>
      </c>
      <c r="I189" s="1">
        <v>1.19277792206543E-3</v>
      </c>
      <c r="J189" s="1">
        <v>9.3055916274685194E-2</v>
      </c>
      <c r="K189" s="1">
        <f t="shared" si="2"/>
        <v>1.4800000190734901E-2</v>
      </c>
    </row>
    <row r="190" spans="1:11" x14ac:dyDescent="0.3">
      <c r="A190" t="s">
        <v>202</v>
      </c>
      <c r="B190" t="s">
        <v>15</v>
      </c>
      <c r="C190">
        <v>84534</v>
      </c>
      <c r="D190">
        <v>38008</v>
      </c>
      <c r="E190">
        <v>116</v>
      </c>
      <c r="F190">
        <v>0</v>
      </c>
      <c r="G190">
        <v>0</v>
      </c>
      <c r="H190">
        <v>0</v>
      </c>
      <c r="I190" s="1">
        <v>1.3722289256393901E-3</v>
      </c>
      <c r="J190" s="1">
        <v>0.44961790522156803</v>
      </c>
      <c r="K190" s="1">
        <f t="shared" si="2"/>
        <v>0</v>
      </c>
    </row>
    <row r="191" spans="1:11" x14ac:dyDescent="0.3">
      <c r="A191" t="s">
        <v>203</v>
      </c>
      <c r="B191" t="s">
        <v>15</v>
      </c>
      <c r="C191">
        <v>32677</v>
      </c>
      <c r="D191">
        <v>20550</v>
      </c>
      <c r="E191">
        <v>113</v>
      </c>
      <c r="F191">
        <v>0</v>
      </c>
      <c r="G191">
        <v>0</v>
      </c>
      <c r="H191">
        <v>0</v>
      </c>
      <c r="I191" s="1">
        <v>3.4580897879242299E-3</v>
      </c>
      <c r="J191" s="1">
        <v>0.62888270037029104</v>
      </c>
      <c r="K191" s="1">
        <f t="shared" si="2"/>
        <v>0</v>
      </c>
    </row>
    <row r="192" spans="1:11" x14ac:dyDescent="0.3">
      <c r="A192" t="s">
        <v>204</v>
      </c>
      <c r="B192" t="s">
        <v>31</v>
      </c>
      <c r="C192">
        <v>5579148</v>
      </c>
      <c r="D192">
        <v>15440</v>
      </c>
      <c r="E192">
        <v>113</v>
      </c>
      <c r="F192">
        <v>1.1799999475479099</v>
      </c>
      <c r="G192">
        <v>0</v>
      </c>
      <c r="H192">
        <v>0</v>
      </c>
      <c r="I192" s="1">
        <v>2.0253988601843899E-5</v>
      </c>
      <c r="J192" s="1">
        <v>2.7674476461280501E-3</v>
      </c>
      <c r="K192" s="1">
        <f t="shared" si="2"/>
        <v>1.1799999475479099E-2</v>
      </c>
    </row>
    <row r="193" spans="1:11" x14ac:dyDescent="0.3">
      <c r="A193" t="s">
        <v>205</v>
      </c>
      <c r="B193" t="s">
        <v>31</v>
      </c>
      <c r="C193">
        <v>3684041</v>
      </c>
      <c r="D193">
        <v>10189</v>
      </c>
      <c r="E193">
        <v>103</v>
      </c>
      <c r="F193">
        <v>1.3500000238418599</v>
      </c>
      <c r="G193">
        <v>0</v>
      </c>
      <c r="H193">
        <v>0</v>
      </c>
      <c r="I193" s="1">
        <v>2.7958429344298801E-5</v>
      </c>
      <c r="J193" s="1">
        <v>2.7657129765928201E-3</v>
      </c>
      <c r="K193" s="1">
        <f t="shared" si="2"/>
        <v>1.3500000238418599E-2</v>
      </c>
    </row>
    <row r="194" spans="1:11" x14ac:dyDescent="0.3">
      <c r="A194" t="s">
        <v>206</v>
      </c>
      <c r="B194" t="s">
        <v>9</v>
      </c>
      <c r="C194">
        <v>44192</v>
      </c>
      <c r="D194">
        <v>11052</v>
      </c>
      <c r="E194">
        <v>92</v>
      </c>
      <c r="F194">
        <v>0</v>
      </c>
      <c r="G194">
        <v>0</v>
      </c>
      <c r="H194">
        <v>0</v>
      </c>
      <c r="I194" s="1">
        <v>2.0818247646632901E-3</v>
      </c>
      <c r="J194" s="1">
        <v>0.250090514120203</v>
      </c>
      <c r="K194" s="1">
        <f t="shared" si="2"/>
        <v>0</v>
      </c>
    </row>
    <row r="195" spans="1:11" x14ac:dyDescent="0.3">
      <c r="A195" t="s">
        <v>207</v>
      </c>
      <c r="B195" t="s">
        <v>15</v>
      </c>
      <c r="C195">
        <v>39355</v>
      </c>
      <c r="D195">
        <v>21583</v>
      </c>
      <c r="E195">
        <v>89</v>
      </c>
      <c r="F195">
        <v>1.7300000190734901</v>
      </c>
      <c r="G195">
        <v>0</v>
      </c>
      <c r="H195">
        <v>2289</v>
      </c>
      <c r="I195" s="1">
        <v>2.2614661415322102E-3</v>
      </c>
      <c r="J195" s="1">
        <v>0.54841824418752405</v>
      </c>
      <c r="K195" s="1">
        <f t="shared" ref="K195:K243" si="3">F195/100</f>
        <v>1.73000001907349E-2</v>
      </c>
    </row>
    <row r="196" spans="1:11" x14ac:dyDescent="0.3">
      <c r="A196" t="s">
        <v>208</v>
      </c>
      <c r="B196" t="s">
        <v>31</v>
      </c>
      <c r="C196">
        <v>227393</v>
      </c>
      <c r="D196">
        <v>6771</v>
      </c>
      <c r="E196">
        <v>80</v>
      </c>
      <c r="F196">
        <v>2.1500000953674299</v>
      </c>
      <c r="G196">
        <v>0</v>
      </c>
      <c r="H196">
        <v>0</v>
      </c>
      <c r="I196" s="1">
        <v>3.5181382012638897E-4</v>
      </c>
      <c r="J196" s="1">
        <v>2.9776642200947299E-2</v>
      </c>
      <c r="K196" s="1">
        <f t="shared" si="3"/>
        <v>2.1500000953674298E-2</v>
      </c>
    </row>
    <row r="197" spans="1:11" x14ac:dyDescent="0.3">
      <c r="A197" t="s">
        <v>209</v>
      </c>
      <c r="B197" t="s">
        <v>9</v>
      </c>
      <c r="C197">
        <v>72758</v>
      </c>
      <c r="D197">
        <v>16047</v>
      </c>
      <c r="E197">
        <v>74</v>
      </c>
      <c r="F197">
        <v>1.1100000143051101</v>
      </c>
      <c r="G197">
        <v>0</v>
      </c>
      <c r="H197">
        <v>0</v>
      </c>
      <c r="I197" s="1">
        <v>1.0170702878033999E-3</v>
      </c>
      <c r="J197" s="1">
        <v>0.22055306632947599</v>
      </c>
      <c r="K197" s="1">
        <f t="shared" si="3"/>
        <v>1.1100000143051101E-2</v>
      </c>
    </row>
    <row r="198" spans="1:11" x14ac:dyDescent="0.3">
      <c r="A198" t="s">
        <v>210</v>
      </c>
      <c r="B198" t="s">
        <v>15</v>
      </c>
      <c r="C198">
        <v>63329</v>
      </c>
      <c r="D198">
        <v>35326</v>
      </c>
      <c r="E198">
        <v>67</v>
      </c>
      <c r="F198">
        <v>0</v>
      </c>
      <c r="G198">
        <v>0</v>
      </c>
      <c r="H198">
        <v>0</v>
      </c>
      <c r="I198" s="1">
        <v>1.0579671240663799E-3</v>
      </c>
      <c r="J198" s="1">
        <v>0.55781711380252297</v>
      </c>
      <c r="K198" s="1">
        <f t="shared" si="3"/>
        <v>0</v>
      </c>
    </row>
    <row r="199" spans="1:11" x14ac:dyDescent="0.3">
      <c r="A199" t="s">
        <v>211</v>
      </c>
      <c r="B199" t="s">
        <v>15</v>
      </c>
      <c r="C199">
        <v>36491</v>
      </c>
      <c r="D199">
        <v>17181</v>
      </c>
      <c r="E199">
        <v>67</v>
      </c>
      <c r="F199">
        <v>1.4299999475479099</v>
      </c>
      <c r="G199">
        <v>0</v>
      </c>
      <c r="H199">
        <v>0</v>
      </c>
      <c r="I199" s="1">
        <v>1.8360691677399899E-3</v>
      </c>
      <c r="J199" s="1">
        <v>0.47082842344687698</v>
      </c>
      <c r="K199" s="1">
        <f t="shared" si="3"/>
        <v>1.42999994754791E-2</v>
      </c>
    </row>
    <row r="200" spans="1:11" x14ac:dyDescent="0.3">
      <c r="A200" t="s">
        <v>212</v>
      </c>
      <c r="B200" t="s">
        <v>55</v>
      </c>
      <c r="C200">
        <v>114178</v>
      </c>
      <c r="D200">
        <v>26547</v>
      </c>
      <c r="E200">
        <v>65</v>
      </c>
      <c r="F200">
        <v>1.7799999713897701</v>
      </c>
      <c r="G200">
        <v>0</v>
      </c>
      <c r="H200">
        <v>0</v>
      </c>
      <c r="I200" s="1">
        <v>5.6928655257580305E-4</v>
      </c>
      <c r="J200" s="1">
        <v>0.23250538632661299</v>
      </c>
      <c r="K200" s="1">
        <f t="shared" si="3"/>
        <v>1.7799999713897702E-2</v>
      </c>
    </row>
    <row r="201" spans="1:11" x14ac:dyDescent="0.3">
      <c r="A201" t="s">
        <v>213</v>
      </c>
      <c r="B201" t="s">
        <v>9</v>
      </c>
      <c r="C201">
        <v>31332</v>
      </c>
      <c r="D201">
        <v>7557</v>
      </c>
      <c r="E201">
        <v>64</v>
      </c>
      <c r="F201">
        <v>0</v>
      </c>
      <c r="G201">
        <v>0</v>
      </c>
      <c r="H201">
        <v>0</v>
      </c>
      <c r="I201" s="1">
        <v>2.04264011234521E-3</v>
      </c>
      <c r="J201" s="1">
        <v>0.24119111451551101</v>
      </c>
      <c r="K201" s="1">
        <f t="shared" si="3"/>
        <v>0</v>
      </c>
    </row>
    <row r="202" spans="1:11" x14ac:dyDescent="0.3">
      <c r="A202" t="s">
        <v>214</v>
      </c>
      <c r="B202" t="s">
        <v>9</v>
      </c>
      <c r="C202">
        <v>31816</v>
      </c>
      <c r="D202">
        <v>12324</v>
      </c>
      <c r="E202">
        <v>46</v>
      </c>
      <c r="F202">
        <v>0</v>
      </c>
      <c r="G202">
        <v>0</v>
      </c>
      <c r="H202">
        <v>0</v>
      </c>
      <c r="I202" s="1">
        <v>1.4458134272064399E-3</v>
      </c>
      <c r="J202" s="1">
        <v>0.38735227558461099</v>
      </c>
      <c r="K202" s="1">
        <f t="shared" si="3"/>
        <v>0</v>
      </c>
    </row>
    <row r="203" spans="1:11" x14ac:dyDescent="0.3">
      <c r="A203" t="s">
        <v>215</v>
      </c>
      <c r="B203" t="s">
        <v>9</v>
      </c>
      <c r="C203">
        <v>47681</v>
      </c>
      <c r="D203">
        <v>6607</v>
      </c>
      <c r="E203">
        <v>46</v>
      </c>
      <c r="F203">
        <v>2.6500000953674299</v>
      </c>
      <c r="G203">
        <v>0</v>
      </c>
      <c r="H203">
        <v>0</v>
      </c>
      <c r="I203" s="1">
        <v>9.6474486692812696E-4</v>
      </c>
      <c r="J203" s="1">
        <v>0.13856672469117701</v>
      </c>
      <c r="K203" s="1">
        <f t="shared" si="3"/>
        <v>2.6500000953674299E-2</v>
      </c>
    </row>
    <row r="204" spans="1:11" x14ac:dyDescent="0.3">
      <c r="A204" t="s">
        <v>216</v>
      </c>
      <c r="B204" t="s">
        <v>9</v>
      </c>
      <c r="C204">
        <v>27052</v>
      </c>
      <c r="D204">
        <v>11922</v>
      </c>
      <c r="E204">
        <v>42</v>
      </c>
      <c r="F204">
        <v>0</v>
      </c>
      <c r="G204">
        <v>0</v>
      </c>
      <c r="H204">
        <v>0</v>
      </c>
      <c r="I204" s="1">
        <v>1.5525654295431E-3</v>
      </c>
      <c r="J204" s="1">
        <v>0.44070678692887799</v>
      </c>
      <c r="K204" s="1">
        <f t="shared" si="3"/>
        <v>0</v>
      </c>
    </row>
    <row r="205" spans="1:11" x14ac:dyDescent="0.3">
      <c r="A205" t="s">
        <v>217</v>
      </c>
      <c r="B205" t="s">
        <v>55</v>
      </c>
      <c r="C205">
        <v>49574</v>
      </c>
      <c r="D205">
        <v>14750</v>
      </c>
      <c r="E205">
        <v>41</v>
      </c>
      <c r="F205">
        <v>0</v>
      </c>
      <c r="G205">
        <v>0</v>
      </c>
      <c r="H205">
        <v>0</v>
      </c>
      <c r="I205" s="1">
        <v>8.2704643563158095E-4</v>
      </c>
      <c r="J205" s="1">
        <v>0.297534998184532</v>
      </c>
      <c r="K205" s="1">
        <f t="shared" si="3"/>
        <v>0</v>
      </c>
    </row>
    <row r="206" spans="1:11" x14ac:dyDescent="0.3">
      <c r="A206" t="s">
        <v>218</v>
      </c>
      <c r="B206" t="s">
        <v>9</v>
      </c>
      <c r="C206">
        <v>45726</v>
      </c>
      <c r="D206">
        <v>6795</v>
      </c>
      <c r="E206">
        <v>40</v>
      </c>
      <c r="F206">
        <v>0</v>
      </c>
      <c r="G206">
        <v>0</v>
      </c>
      <c r="H206">
        <v>0</v>
      </c>
      <c r="I206" s="1">
        <v>8.7477583869133497E-4</v>
      </c>
      <c r="J206" s="1">
        <v>0.14860254559769101</v>
      </c>
      <c r="K206" s="1">
        <f t="shared" si="3"/>
        <v>0</v>
      </c>
    </row>
    <row r="207" spans="1:11" x14ac:dyDescent="0.3">
      <c r="A207" t="s">
        <v>219</v>
      </c>
      <c r="B207" t="s">
        <v>9</v>
      </c>
      <c r="C207">
        <v>68722</v>
      </c>
      <c r="D207">
        <v>31472</v>
      </c>
      <c r="E207">
        <v>37</v>
      </c>
      <c r="F207">
        <v>0</v>
      </c>
      <c r="G207">
        <v>0</v>
      </c>
      <c r="H207">
        <v>0</v>
      </c>
      <c r="I207" s="1">
        <v>5.3840109426384595E-4</v>
      </c>
      <c r="J207" s="1">
        <v>0.45796106050464203</v>
      </c>
      <c r="K207" s="1">
        <f t="shared" si="3"/>
        <v>0</v>
      </c>
    </row>
    <row r="208" spans="1:11" x14ac:dyDescent="0.3">
      <c r="A208" t="s">
        <v>220</v>
      </c>
      <c r="B208" t="s">
        <v>55</v>
      </c>
      <c r="C208">
        <v>44295</v>
      </c>
      <c r="D208">
        <v>8359</v>
      </c>
      <c r="E208">
        <v>34</v>
      </c>
      <c r="F208">
        <v>0</v>
      </c>
      <c r="G208">
        <v>0</v>
      </c>
      <c r="H208">
        <v>0</v>
      </c>
      <c r="I208" s="1">
        <v>7.6758099108251501E-4</v>
      </c>
      <c r="J208" s="1">
        <v>0.18871204424878699</v>
      </c>
      <c r="K208" s="1">
        <f t="shared" si="3"/>
        <v>0</v>
      </c>
    </row>
    <row r="209" spans="1:11" x14ac:dyDescent="0.3">
      <c r="A209" t="s">
        <v>221</v>
      </c>
      <c r="B209" t="s">
        <v>55</v>
      </c>
      <c r="C209">
        <v>222390</v>
      </c>
      <c r="D209">
        <v>17077</v>
      </c>
      <c r="E209">
        <v>31</v>
      </c>
      <c r="F209">
        <v>1.70000004768372</v>
      </c>
      <c r="G209">
        <v>0</v>
      </c>
      <c r="H209">
        <v>0</v>
      </c>
      <c r="I209" s="1">
        <v>1.3939475695849601E-4</v>
      </c>
      <c r="J209" s="1">
        <v>7.6788524663878796E-2</v>
      </c>
      <c r="K209" s="1">
        <f t="shared" si="3"/>
        <v>1.7000000476837199E-2</v>
      </c>
    </row>
    <row r="210" spans="1:11" x14ac:dyDescent="0.3">
      <c r="A210" t="s">
        <v>222</v>
      </c>
      <c r="B210" t="s">
        <v>15</v>
      </c>
      <c r="C210">
        <v>53117</v>
      </c>
      <c r="D210">
        <v>34658</v>
      </c>
      <c r="E210">
        <v>28</v>
      </c>
      <c r="F210">
        <v>0</v>
      </c>
      <c r="G210">
        <v>0</v>
      </c>
      <c r="H210">
        <v>0</v>
      </c>
      <c r="I210" s="1">
        <v>5.2713820434136004E-4</v>
      </c>
      <c r="J210" s="1">
        <v>0.65248413878795897</v>
      </c>
      <c r="K210" s="1">
        <f t="shared" si="3"/>
        <v>0</v>
      </c>
    </row>
    <row r="211" spans="1:11" x14ac:dyDescent="0.3">
      <c r="A211" t="s">
        <v>223</v>
      </c>
      <c r="B211" t="s">
        <v>55</v>
      </c>
      <c r="C211">
        <v>131237</v>
      </c>
      <c r="D211">
        <v>5085</v>
      </c>
      <c r="E211">
        <v>24</v>
      </c>
      <c r="F211">
        <v>2.4700000286102299</v>
      </c>
      <c r="G211">
        <v>0</v>
      </c>
      <c r="H211">
        <v>0</v>
      </c>
      <c r="I211" s="1">
        <v>1.8287525621585399E-4</v>
      </c>
      <c r="J211" s="1">
        <v>3.8746694910734E-2</v>
      </c>
      <c r="K211" s="1">
        <f t="shared" si="3"/>
        <v>2.4700000286102298E-2</v>
      </c>
    </row>
    <row r="212" spans="1:11" x14ac:dyDescent="0.3">
      <c r="A212" t="s">
        <v>224</v>
      </c>
      <c r="B212" t="s">
        <v>9</v>
      </c>
      <c r="C212">
        <v>56494</v>
      </c>
      <c r="D212">
        <v>11971</v>
      </c>
      <c r="E212">
        <v>21</v>
      </c>
      <c r="F212">
        <v>0</v>
      </c>
      <c r="G212">
        <v>0</v>
      </c>
      <c r="H212">
        <v>0</v>
      </c>
      <c r="I212" s="1">
        <v>3.7172089071405798E-4</v>
      </c>
      <c r="J212" s="1">
        <v>0.21189860870180899</v>
      </c>
      <c r="K212" s="1">
        <f t="shared" si="3"/>
        <v>0</v>
      </c>
    </row>
    <row r="213" spans="1:11" x14ac:dyDescent="0.3">
      <c r="A213" t="s">
        <v>225</v>
      </c>
      <c r="B213" t="s">
        <v>13</v>
      </c>
      <c r="C213">
        <v>782457</v>
      </c>
      <c r="D213">
        <v>62697</v>
      </c>
      <c r="E213">
        <v>21</v>
      </c>
      <c r="F213">
        <v>1.7200000286102299</v>
      </c>
      <c r="G213">
        <v>0</v>
      </c>
      <c r="H213">
        <v>0</v>
      </c>
      <c r="I213" s="1">
        <v>2.6838535536138099E-5</v>
      </c>
      <c r="J213" s="1">
        <v>8.01283648813928E-2</v>
      </c>
      <c r="K213" s="1">
        <f t="shared" si="3"/>
        <v>1.7200000286102298E-2</v>
      </c>
    </row>
    <row r="214" spans="1:11" x14ac:dyDescent="0.3">
      <c r="A214" t="s">
        <v>226</v>
      </c>
      <c r="B214" t="s">
        <v>55</v>
      </c>
      <c r="C214">
        <v>41593</v>
      </c>
      <c r="D214">
        <v>16252</v>
      </c>
      <c r="E214">
        <v>17</v>
      </c>
      <c r="F214">
        <v>2.3900001049041699</v>
      </c>
      <c r="G214">
        <v>0</v>
      </c>
      <c r="H214">
        <v>0</v>
      </c>
      <c r="I214" s="1">
        <v>4.0872262159498E-4</v>
      </c>
      <c r="J214" s="1">
        <v>0.390738826244801</v>
      </c>
      <c r="K214" s="1">
        <f t="shared" si="3"/>
        <v>2.3900001049041698E-2</v>
      </c>
    </row>
    <row r="215" spans="1:11" x14ac:dyDescent="0.3">
      <c r="A215" t="s">
        <v>227</v>
      </c>
      <c r="B215" t="s">
        <v>31</v>
      </c>
      <c r="C215">
        <v>12889583</v>
      </c>
      <c r="D215">
        <v>54674</v>
      </c>
      <c r="E215">
        <v>15</v>
      </c>
      <c r="F215">
        <v>1.21000003814697</v>
      </c>
      <c r="G215">
        <v>0</v>
      </c>
      <c r="H215">
        <v>0</v>
      </c>
      <c r="I215" s="1">
        <v>1.1637304325516201E-6</v>
      </c>
      <c r="J215" s="1">
        <v>4.2417198446218201E-3</v>
      </c>
      <c r="K215" s="1">
        <f t="shared" si="3"/>
        <v>1.2100000381469699E-2</v>
      </c>
    </row>
    <row r="216" spans="1:11" x14ac:dyDescent="0.3">
      <c r="A216" t="s">
        <v>228</v>
      </c>
      <c r="B216" t="s">
        <v>55</v>
      </c>
      <c r="C216">
        <v>326744</v>
      </c>
      <c r="D216">
        <v>12019</v>
      </c>
      <c r="E216">
        <v>14</v>
      </c>
      <c r="F216">
        <v>2.1800000667571999</v>
      </c>
      <c r="G216">
        <v>0</v>
      </c>
      <c r="H216">
        <v>0</v>
      </c>
      <c r="I216" s="1">
        <v>4.2846999485836003E-5</v>
      </c>
      <c r="J216" s="1">
        <v>3.6784149058590197E-2</v>
      </c>
      <c r="K216" s="1">
        <f t="shared" si="3"/>
        <v>2.1800000667571998E-2</v>
      </c>
    </row>
    <row r="217" spans="1:11" x14ac:dyDescent="0.3">
      <c r="A217" t="s">
        <v>229</v>
      </c>
      <c r="B217" t="s">
        <v>55</v>
      </c>
      <c r="C217">
        <v>106867</v>
      </c>
      <c r="D217">
        <v>16970</v>
      </c>
      <c r="E217">
        <v>12</v>
      </c>
      <c r="F217">
        <v>1.2599999904632599</v>
      </c>
      <c r="G217">
        <v>0</v>
      </c>
      <c r="H217">
        <v>0</v>
      </c>
      <c r="I217" s="1">
        <v>1.12289107020876E-4</v>
      </c>
      <c r="J217" s="1">
        <v>0.15879551217868901</v>
      </c>
      <c r="K217" s="1">
        <f t="shared" si="3"/>
        <v>1.2599999904632599E-2</v>
      </c>
    </row>
    <row r="218" spans="1:11" x14ac:dyDescent="0.3">
      <c r="A218" t="s">
        <v>230</v>
      </c>
      <c r="B218" t="s">
        <v>9</v>
      </c>
      <c r="C218">
        <v>15877</v>
      </c>
      <c r="D218">
        <v>3904</v>
      </c>
      <c r="E218">
        <v>12</v>
      </c>
      <c r="F218">
        <v>0</v>
      </c>
      <c r="G218">
        <v>0</v>
      </c>
      <c r="H218">
        <v>0</v>
      </c>
      <c r="I218" s="1">
        <v>7.5581029161680404E-4</v>
      </c>
      <c r="J218" s="1">
        <v>0.24589028153933401</v>
      </c>
      <c r="K218" s="1">
        <f t="shared" si="3"/>
        <v>0</v>
      </c>
    </row>
    <row r="219" spans="1:11" x14ac:dyDescent="0.3">
      <c r="A219" t="s">
        <v>231</v>
      </c>
      <c r="B219" t="s">
        <v>55</v>
      </c>
      <c r="C219">
        <v>18084</v>
      </c>
      <c r="D219">
        <v>6374</v>
      </c>
      <c r="E219">
        <v>10</v>
      </c>
      <c r="F219">
        <v>2.1900000572204599</v>
      </c>
      <c r="G219">
        <v>0</v>
      </c>
      <c r="H219">
        <v>0</v>
      </c>
      <c r="I219" s="1">
        <v>5.5297500552974998E-4</v>
      </c>
      <c r="J219" s="1">
        <v>0.35246626852466301</v>
      </c>
      <c r="K219" s="1">
        <f t="shared" si="3"/>
        <v>2.1900000572204599E-2</v>
      </c>
    </row>
    <row r="220" spans="1:11" x14ac:dyDescent="0.3">
      <c r="A220" t="s">
        <v>232</v>
      </c>
      <c r="B220" t="s">
        <v>55</v>
      </c>
      <c r="C220">
        <v>11596</v>
      </c>
      <c r="D220">
        <v>3760</v>
      </c>
      <c r="E220">
        <v>9</v>
      </c>
      <c r="F220">
        <v>0</v>
      </c>
      <c r="G220">
        <v>0</v>
      </c>
      <c r="H220">
        <v>0</v>
      </c>
      <c r="I220" s="1">
        <v>7.7612969989651604E-4</v>
      </c>
      <c r="J220" s="1">
        <v>0.32424974129009998</v>
      </c>
      <c r="K220" s="1">
        <f t="shared" si="3"/>
        <v>0</v>
      </c>
    </row>
    <row r="221" spans="1:11" x14ac:dyDescent="0.3">
      <c r="A221" t="s">
        <v>233</v>
      </c>
      <c r="B221" t="s">
        <v>9</v>
      </c>
      <c r="C221">
        <v>4413</v>
      </c>
      <c r="D221">
        <v>1403</v>
      </c>
      <c r="E221">
        <v>8</v>
      </c>
      <c r="F221">
        <v>0</v>
      </c>
      <c r="G221">
        <v>0</v>
      </c>
      <c r="H221">
        <v>0</v>
      </c>
      <c r="I221" s="1">
        <v>1.81282574212554E-3</v>
      </c>
      <c r="J221" s="1">
        <v>0.31792431452526598</v>
      </c>
      <c r="K221" s="1">
        <f t="shared" si="3"/>
        <v>0</v>
      </c>
    </row>
    <row r="222" spans="1:11" x14ac:dyDescent="0.3">
      <c r="A222" t="s">
        <v>234</v>
      </c>
      <c r="B222" t="s">
        <v>9</v>
      </c>
      <c r="C222">
        <v>10994</v>
      </c>
      <c r="D222">
        <v>5507</v>
      </c>
      <c r="E222">
        <v>5</v>
      </c>
      <c r="F222">
        <v>0</v>
      </c>
      <c r="G222">
        <v>0</v>
      </c>
      <c r="H222">
        <v>0</v>
      </c>
      <c r="I222" s="1">
        <v>4.5479352374022198E-4</v>
      </c>
      <c r="J222" s="1">
        <v>0.50090958704748001</v>
      </c>
      <c r="K222" s="1">
        <f t="shared" si="3"/>
        <v>0</v>
      </c>
    </row>
    <row r="223" spans="1:11" x14ac:dyDescent="0.3">
      <c r="A223" t="s">
        <v>235</v>
      </c>
      <c r="B223" t="s">
        <v>9</v>
      </c>
      <c r="C223">
        <v>5885</v>
      </c>
      <c r="D223">
        <v>3426</v>
      </c>
      <c r="E223">
        <v>2</v>
      </c>
      <c r="F223">
        <v>0</v>
      </c>
      <c r="G223">
        <v>0</v>
      </c>
      <c r="H223">
        <v>0</v>
      </c>
      <c r="I223" s="1">
        <v>3.3984706881903099E-4</v>
      </c>
      <c r="J223" s="1">
        <v>0.58215802888700097</v>
      </c>
      <c r="K223" s="1">
        <f t="shared" si="3"/>
        <v>0</v>
      </c>
    </row>
    <row r="224" spans="1:11" x14ac:dyDescent="0.3">
      <c r="A224" t="s">
        <v>236</v>
      </c>
      <c r="B224" t="s">
        <v>55</v>
      </c>
      <c r="C224">
        <v>17032</v>
      </c>
      <c r="D224">
        <v>7341</v>
      </c>
      <c r="E224">
        <v>2</v>
      </c>
      <c r="F224">
        <v>0</v>
      </c>
      <c r="G224">
        <v>0</v>
      </c>
      <c r="H224">
        <v>0</v>
      </c>
      <c r="I224" s="1">
        <v>1.1742602160638799E-4</v>
      </c>
      <c r="J224" s="1">
        <v>0.43101221230624698</v>
      </c>
      <c r="K224" s="1">
        <f t="shared" si="3"/>
        <v>0</v>
      </c>
    </row>
    <row r="225" spans="1:11" x14ac:dyDescent="0.3">
      <c r="A225" t="s">
        <v>237</v>
      </c>
      <c r="B225" t="s">
        <v>55</v>
      </c>
      <c r="C225">
        <v>11335</v>
      </c>
      <c r="D225">
        <v>2943</v>
      </c>
      <c r="E225">
        <v>1</v>
      </c>
      <c r="F225">
        <v>0.93000000715255704</v>
      </c>
      <c r="G225">
        <v>0</v>
      </c>
      <c r="H225">
        <v>0</v>
      </c>
      <c r="I225" s="1">
        <v>8.8222320247022501E-5</v>
      </c>
      <c r="J225" s="1">
        <v>0.259638288486987</v>
      </c>
      <c r="K225" s="1">
        <f t="shared" si="3"/>
        <v>9.3000000715255712E-3</v>
      </c>
    </row>
    <row r="226" spans="1:11" x14ac:dyDescent="0.3">
      <c r="A226" t="s">
        <v>238</v>
      </c>
      <c r="B226" t="s">
        <v>55</v>
      </c>
      <c r="C226">
        <v>12691</v>
      </c>
      <c r="D226">
        <v>5393</v>
      </c>
      <c r="E226">
        <v>1</v>
      </c>
      <c r="F226">
        <v>2.0499999523162802</v>
      </c>
      <c r="G226">
        <v>0</v>
      </c>
      <c r="H226">
        <v>0</v>
      </c>
      <c r="I226" s="1">
        <v>7.8795997163344105E-5</v>
      </c>
      <c r="J226" s="1">
        <v>0.42494681270191498</v>
      </c>
      <c r="K226" s="1">
        <f t="shared" si="3"/>
        <v>2.0499999523162803E-2</v>
      </c>
    </row>
    <row r="227" spans="1:11" x14ac:dyDescent="0.3">
      <c r="A227" t="s">
        <v>239</v>
      </c>
      <c r="B227" t="s">
        <v>55</v>
      </c>
      <c r="C227">
        <v>47</v>
      </c>
      <c r="D227">
        <v>4</v>
      </c>
      <c r="E227">
        <v>0</v>
      </c>
      <c r="F227">
        <v>0</v>
      </c>
      <c r="G227">
        <v>0</v>
      </c>
      <c r="H227">
        <v>0</v>
      </c>
      <c r="I227" s="1">
        <v>0</v>
      </c>
      <c r="J227" s="1">
        <v>8.5106382978723402E-2</v>
      </c>
      <c r="K227" s="1">
        <f t="shared" si="3"/>
        <v>0</v>
      </c>
    </row>
    <row r="228" spans="1:11" x14ac:dyDescent="0.3">
      <c r="A228" t="s">
        <v>240</v>
      </c>
      <c r="B228" t="s">
        <v>13</v>
      </c>
      <c r="C228">
        <v>382836</v>
      </c>
      <c r="D228">
        <v>0</v>
      </c>
      <c r="E228">
        <v>0</v>
      </c>
      <c r="F228">
        <v>0</v>
      </c>
      <c r="G228">
        <v>0</v>
      </c>
      <c r="H228">
        <v>0</v>
      </c>
      <c r="I228" s="1">
        <v>0</v>
      </c>
      <c r="J228" s="1">
        <v>0</v>
      </c>
      <c r="K228" s="1">
        <f t="shared" si="3"/>
        <v>0</v>
      </c>
    </row>
    <row r="229" spans="1:11" x14ac:dyDescent="0.3">
      <c r="A229" t="s">
        <v>241</v>
      </c>
      <c r="B229" t="s">
        <v>55</v>
      </c>
      <c r="C229">
        <v>1952</v>
      </c>
      <c r="D229">
        <v>1074</v>
      </c>
      <c r="E229">
        <v>0</v>
      </c>
      <c r="F229">
        <v>0</v>
      </c>
      <c r="G229">
        <v>0</v>
      </c>
      <c r="H229">
        <v>0</v>
      </c>
      <c r="I229" s="1">
        <v>0</v>
      </c>
      <c r="J229" s="1">
        <v>0.55020491803278704</v>
      </c>
      <c r="K229" s="1">
        <f t="shared" si="3"/>
        <v>0</v>
      </c>
    </row>
    <row r="230" spans="1:11" x14ac:dyDescent="0.3">
      <c r="A230" t="s">
        <v>242</v>
      </c>
      <c r="B230" t="s">
        <v>13</v>
      </c>
      <c r="C230">
        <v>26069416</v>
      </c>
      <c r="D230">
        <v>0</v>
      </c>
      <c r="E230">
        <v>0</v>
      </c>
      <c r="F230">
        <v>0</v>
      </c>
      <c r="G230">
        <v>0</v>
      </c>
      <c r="H230">
        <v>0</v>
      </c>
      <c r="I230" s="1">
        <v>0</v>
      </c>
      <c r="J230" s="1">
        <v>0</v>
      </c>
      <c r="K230" s="1">
        <f t="shared" si="3"/>
        <v>0</v>
      </c>
    </row>
    <row r="231" spans="1:11" x14ac:dyDescent="0.3">
      <c r="A231" t="s">
        <v>243</v>
      </c>
      <c r="B231" t="s">
        <v>31</v>
      </c>
      <c r="C231">
        <v>576005</v>
      </c>
      <c r="D231">
        <v>0</v>
      </c>
      <c r="E231">
        <v>0</v>
      </c>
      <c r="F231">
        <v>0</v>
      </c>
      <c r="G231">
        <v>0</v>
      </c>
      <c r="H231">
        <v>0</v>
      </c>
      <c r="I231" s="1">
        <v>0</v>
      </c>
      <c r="J231" s="1">
        <v>0</v>
      </c>
      <c r="K231" s="1">
        <f t="shared" si="3"/>
        <v>0</v>
      </c>
    </row>
    <row r="232" spans="1:11" x14ac:dyDescent="0.3">
      <c r="A232" t="s">
        <v>244</v>
      </c>
      <c r="B232" t="s">
        <v>15</v>
      </c>
      <c r="C232">
        <v>1896000</v>
      </c>
      <c r="D232">
        <v>0</v>
      </c>
      <c r="E232">
        <v>0</v>
      </c>
      <c r="F232">
        <v>0</v>
      </c>
      <c r="G232">
        <v>13262</v>
      </c>
      <c r="H232">
        <v>182188</v>
      </c>
      <c r="I232" s="1">
        <v>0</v>
      </c>
      <c r="J232" s="1">
        <v>0</v>
      </c>
      <c r="K232" s="1">
        <f t="shared" si="3"/>
        <v>0</v>
      </c>
    </row>
    <row r="233" spans="1:11" x14ac:dyDescent="0.3">
      <c r="A233" t="s">
        <v>245</v>
      </c>
      <c r="B233" t="s">
        <v>11</v>
      </c>
      <c r="C233">
        <v>3801</v>
      </c>
      <c r="D233">
        <v>1923</v>
      </c>
      <c r="E233">
        <v>0</v>
      </c>
      <c r="F233">
        <v>0</v>
      </c>
      <c r="G233">
        <v>0</v>
      </c>
      <c r="H233">
        <v>0</v>
      </c>
      <c r="I233" s="1">
        <v>0</v>
      </c>
      <c r="J233" s="1">
        <v>0.50591949486977095</v>
      </c>
      <c r="K233" s="1">
        <f t="shared" si="3"/>
        <v>0</v>
      </c>
    </row>
    <row r="234" spans="1:11" x14ac:dyDescent="0.3">
      <c r="A234" t="s">
        <v>246</v>
      </c>
      <c r="B234" t="s">
        <v>13</v>
      </c>
      <c r="C234">
        <v>7488863</v>
      </c>
      <c r="D234">
        <v>0</v>
      </c>
      <c r="E234">
        <v>0</v>
      </c>
      <c r="F234">
        <v>0</v>
      </c>
      <c r="G234">
        <v>0</v>
      </c>
      <c r="H234">
        <v>0</v>
      </c>
      <c r="I234" s="1">
        <v>0</v>
      </c>
      <c r="J234" s="1">
        <v>0</v>
      </c>
      <c r="K234" s="1">
        <f t="shared" si="3"/>
        <v>0</v>
      </c>
    </row>
    <row r="235" spans="1:11" x14ac:dyDescent="0.3">
      <c r="A235" t="s">
        <v>247</v>
      </c>
      <c r="B235" t="s">
        <v>13</v>
      </c>
      <c r="C235">
        <v>6430777</v>
      </c>
      <c r="D235">
        <v>0</v>
      </c>
      <c r="E235">
        <v>0</v>
      </c>
      <c r="F235">
        <v>0</v>
      </c>
      <c r="G235">
        <v>0</v>
      </c>
      <c r="H235">
        <v>0</v>
      </c>
      <c r="I235" s="1">
        <v>0</v>
      </c>
      <c r="J235" s="1">
        <v>0</v>
      </c>
      <c r="K235" s="1">
        <f t="shared" si="3"/>
        <v>0</v>
      </c>
    </row>
    <row r="236" spans="1:11" x14ac:dyDescent="0.3">
      <c r="A236" t="s">
        <v>248</v>
      </c>
      <c r="B236" t="s">
        <v>15</v>
      </c>
      <c r="C236">
        <v>808</v>
      </c>
      <c r="D236">
        <v>26</v>
      </c>
      <c r="E236">
        <v>0</v>
      </c>
      <c r="F236">
        <v>0</v>
      </c>
      <c r="G236">
        <v>0</v>
      </c>
      <c r="H236">
        <v>0</v>
      </c>
      <c r="I236" s="1">
        <v>0</v>
      </c>
      <c r="J236" s="1">
        <v>3.21782178217822E-2</v>
      </c>
      <c r="K236" s="1">
        <f t="shared" si="3"/>
        <v>0</v>
      </c>
    </row>
    <row r="237" spans="1:11" x14ac:dyDescent="0.3">
      <c r="A237" t="s">
        <v>249</v>
      </c>
      <c r="B237" t="s">
        <v>15</v>
      </c>
      <c r="C237">
        <v>3170000</v>
      </c>
      <c r="D237">
        <v>0</v>
      </c>
      <c r="E237">
        <v>0</v>
      </c>
      <c r="F237">
        <v>0</v>
      </c>
      <c r="G237">
        <v>34884</v>
      </c>
      <c r="H237">
        <v>579236</v>
      </c>
      <c r="I237" s="1">
        <v>0</v>
      </c>
      <c r="J237" s="1">
        <v>0</v>
      </c>
      <c r="K237" s="1">
        <f t="shared" si="3"/>
        <v>0</v>
      </c>
    </row>
    <row r="238" spans="1:11" x14ac:dyDescent="0.3">
      <c r="A238" t="s">
        <v>250</v>
      </c>
      <c r="B238" t="s">
        <v>13</v>
      </c>
      <c r="C238">
        <v>23893396</v>
      </c>
      <c r="D238">
        <v>0</v>
      </c>
      <c r="E238">
        <v>0</v>
      </c>
      <c r="F238">
        <v>2.1400001049041699</v>
      </c>
      <c r="G238">
        <v>0</v>
      </c>
      <c r="H238">
        <v>0</v>
      </c>
      <c r="I238" s="1">
        <v>0</v>
      </c>
      <c r="J238" s="1">
        <v>0</v>
      </c>
      <c r="K238" s="1">
        <f t="shared" si="3"/>
        <v>2.14000010490417E-2</v>
      </c>
    </row>
    <row r="239" spans="1:11" x14ac:dyDescent="0.3">
      <c r="A239" t="s">
        <v>251</v>
      </c>
      <c r="B239" t="s">
        <v>31</v>
      </c>
      <c r="C239">
        <v>5401</v>
      </c>
      <c r="D239">
        <v>2166</v>
      </c>
      <c r="E239">
        <v>0</v>
      </c>
      <c r="F239">
        <v>0</v>
      </c>
      <c r="G239">
        <v>0</v>
      </c>
      <c r="H239">
        <v>0</v>
      </c>
      <c r="I239" s="1">
        <v>0</v>
      </c>
      <c r="J239" s="1">
        <v>0.40103684502869802</v>
      </c>
      <c r="K239" s="1">
        <f t="shared" si="3"/>
        <v>0</v>
      </c>
    </row>
    <row r="240" spans="1:11" x14ac:dyDescent="0.3">
      <c r="A240" t="s">
        <v>252</v>
      </c>
      <c r="B240" t="s">
        <v>15</v>
      </c>
      <c r="C240">
        <v>5466000</v>
      </c>
      <c r="D240">
        <v>0</v>
      </c>
      <c r="E240">
        <v>0</v>
      </c>
      <c r="F240">
        <v>0</v>
      </c>
      <c r="G240">
        <v>41419</v>
      </c>
      <c r="H240">
        <v>1011383</v>
      </c>
      <c r="I240" s="1">
        <v>0</v>
      </c>
      <c r="J240" s="1">
        <v>0</v>
      </c>
      <c r="K240" s="1">
        <f t="shared" si="3"/>
        <v>0</v>
      </c>
    </row>
    <row r="241" spans="1:11" x14ac:dyDescent="0.3">
      <c r="A241" t="s">
        <v>253</v>
      </c>
      <c r="B241" t="s">
        <v>55</v>
      </c>
      <c r="C241">
        <v>1893</v>
      </c>
      <c r="D241">
        <v>80</v>
      </c>
      <c r="E241">
        <v>0</v>
      </c>
      <c r="F241">
        <v>0</v>
      </c>
      <c r="G241">
        <v>0</v>
      </c>
      <c r="H241">
        <v>0</v>
      </c>
      <c r="I241" s="1">
        <v>0</v>
      </c>
      <c r="J241" s="1">
        <v>4.2260961436872697E-2</v>
      </c>
      <c r="K241" s="1">
        <f t="shared" si="3"/>
        <v>0</v>
      </c>
    </row>
    <row r="242" spans="1:11" x14ac:dyDescent="0.3">
      <c r="A242" t="s">
        <v>254</v>
      </c>
      <c r="B242" t="s">
        <v>15</v>
      </c>
      <c r="C242">
        <v>56550000</v>
      </c>
      <c r="D242">
        <v>0</v>
      </c>
      <c r="E242">
        <v>0</v>
      </c>
      <c r="F242">
        <v>0</v>
      </c>
      <c r="G242">
        <v>681300</v>
      </c>
      <c r="H242">
        <v>9698832</v>
      </c>
      <c r="I242" s="1">
        <v>0</v>
      </c>
      <c r="J242" s="1">
        <v>0</v>
      </c>
      <c r="K242" s="1">
        <f t="shared" si="3"/>
        <v>0</v>
      </c>
    </row>
    <row r="243" spans="1:11" x14ac:dyDescent="0.3">
      <c r="A243" t="s">
        <v>255</v>
      </c>
      <c r="B243" t="s">
        <v>13</v>
      </c>
      <c r="C243">
        <v>695180</v>
      </c>
      <c r="D243">
        <v>0</v>
      </c>
      <c r="E243">
        <v>0</v>
      </c>
      <c r="F243">
        <v>0</v>
      </c>
      <c r="G243">
        <v>0</v>
      </c>
      <c r="H243">
        <v>0</v>
      </c>
      <c r="I243" s="1">
        <v>0</v>
      </c>
      <c r="J243" s="1">
        <v>0</v>
      </c>
      <c r="K243" s="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D853-7425-4F1B-988D-A9401471C131}">
  <dimension ref="A3:I61"/>
  <sheetViews>
    <sheetView tabSelected="1" topLeftCell="C1" workbookViewId="0">
      <selection activeCell="A5" sqref="A5"/>
    </sheetView>
  </sheetViews>
  <sheetFormatPr defaultRowHeight="14.4" x14ac:dyDescent="0.3"/>
  <cols>
    <col min="1" max="1" width="21.109375" bestFit="1" customWidth="1"/>
    <col min="2" max="2" width="16.109375" bestFit="1" customWidth="1"/>
    <col min="3" max="3" width="14.77734375" bestFit="1" customWidth="1"/>
    <col min="4" max="4" width="15.6640625" bestFit="1" customWidth="1"/>
    <col min="5" max="5" width="21.88671875" bestFit="1" customWidth="1"/>
    <col min="6" max="6" width="20.33203125" bestFit="1" customWidth="1"/>
    <col min="7" max="7" width="31.21875" bestFit="1" customWidth="1"/>
    <col min="8" max="8" width="27.6640625" bestFit="1" customWidth="1"/>
    <col min="9" max="9" width="25" bestFit="1" customWidth="1"/>
  </cols>
  <sheetData>
    <row r="3" spans="1:9" x14ac:dyDescent="0.3">
      <c r="A3" s="2" t="s">
        <v>259</v>
      </c>
      <c r="B3" t="s">
        <v>261</v>
      </c>
      <c r="C3" t="s">
        <v>262</v>
      </c>
      <c r="D3" t="s">
        <v>263</v>
      </c>
      <c r="E3" t="s">
        <v>264</v>
      </c>
      <c r="F3" t="s">
        <v>265</v>
      </c>
      <c r="G3" t="s">
        <v>266</v>
      </c>
      <c r="H3" t="s">
        <v>267</v>
      </c>
      <c r="I3" t="s">
        <v>268</v>
      </c>
    </row>
    <row r="4" spans="1:9" x14ac:dyDescent="0.3">
      <c r="A4" s="3" t="s">
        <v>31</v>
      </c>
      <c r="B4" s="5">
        <v>1425762552</v>
      </c>
      <c r="C4" s="5">
        <v>12650173</v>
      </c>
      <c r="D4" s="5">
        <v>258181</v>
      </c>
      <c r="E4" s="5">
        <v>5107144</v>
      </c>
      <c r="F4" s="5">
        <v>718183</v>
      </c>
      <c r="G4" s="4">
        <v>1.7235087668686574E-2</v>
      </c>
      <c r="H4" s="4">
        <v>3.799262815572152E-2</v>
      </c>
      <c r="I4" s="4">
        <v>3.0072429865437824E-4</v>
      </c>
    </row>
    <row r="5" spans="1:9" x14ac:dyDescent="0.3">
      <c r="A5" s="3" t="s">
        <v>13</v>
      </c>
      <c r="B5" s="5">
        <v>4721838226</v>
      </c>
      <c r="C5" s="5">
        <v>301541148</v>
      </c>
      <c r="D5" s="5">
        <v>1637287</v>
      </c>
      <c r="E5" s="5">
        <v>7154206</v>
      </c>
      <c r="F5" s="5">
        <v>912234</v>
      </c>
      <c r="G5" s="4">
        <v>2.2019607880536245E-2</v>
      </c>
      <c r="H5" s="4">
        <v>0.13511111282505089</v>
      </c>
      <c r="I5" s="4">
        <v>6.2759967640016673E-4</v>
      </c>
    </row>
    <row r="6" spans="1:9" x14ac:dyDescent="0.3">
      <c r="A6" s="6" t="s">
        <v>90</v>
      </c>
      <c r="B6" s="5">
        <v>41128772</v>
      </c>
      <c r="C6" s="5">
        <v>235214</v>
      </c>
      <c r="D6" s="5">
        <v>7998</v>
      </c>
      <c r="E6" s="5">
        <v>0</v>
      </c>
      <c r="F6" s="5">
        <v>0</v>
      </c>
      <c r="G6" s="4">
        <v>1.6100000143051102E-2</v>
      </c>
      <c r="H6" s="4">
        <v>5.7189648161632403E-3</v>
      </c>
      <c r="I6" s="4">
        <v>1.9446240699819601E-4</v>
      </c>
    </row>
    <row r="7" spans="1:9" x14ac:dyDescent="0.3">
      <c r="A7" s="6" t="s">
        <v>87</v>
      </c>
      <c r="B7" s="5">
        <v>2780472</v>
      </c>
      <c r="C7" s="5">
        <v>451944</v>
      </c>
      <c r="D7" s="5">
        <v>8777</v>
      </c>
      <c r="E7" s="5">
        <v>0</v>
      </c>
      <c r="F7" s="5">
        <v>0</v>
      </c>
      <c r="G7" s="4">
        <v>2.2999999523162801E-2</v>
      </c>
      <c r="H7" s="4">
        <v>0.16254218708190599</v>
      </c>
      <c r="I7" s="4">
        <v>3.1566582939874998E-3</v>
      </c>
    </row>
    <row r="8" spans="1:9" x14ac:dyDescent="0.3">
      <c r="A8" s="6" t="s">
        <v>79</v>
      </c>
      <c r="B8" s="5">
        <v>10358078</v>
      </c>
      <c r="C8" s="5">
        <v>835542</v>
      </c>
      <c r="D8" s="5">
        <v>10353</v>
      </c>
      <c r="E8" s="5">
        <v>0</v>
      </c>
      <c r="F8" s="5">
        <v>0</v>
      </c>
      <c r="G8" s="4">
        <v>1.8400000333785999E-2</v>
      </c>
      <c r="H8" s="4">
        <v>8.0665737408040394E-2</v>
      </c>
      <c r="I8" s="4">
        <v>9.9950975460891506E-4</v>
      </c>
    </row>
    <row r="9" spans="1:9" x14ac:dyDescent="0.3">
      <c r="A9" s="6" t="s">
        <v>131</v>
      </c>
      <c r="B9" s="5">
        <v>1472237</v>
      </c>
      <c r="C9" s="5">
        <v>696614</v>
      </c>
      <c r="D9" s="5">
        <v>1536</v>
      </c>
      <c r="E9" s="5">
        <v>0</v>
      </c>
      <c r="F9" s="5">
        <v>0</v>
      </c>
      <c r="G9" s="4">
        <v>2.0599999427795401E-2</v>
      </c>
      <c r="H9" s="4">
        <v>0.473167024059306</v>
      </c>
      <c r="I9" s="4">
        <v>1.04331028224396E-3</v>
      </c>
    </row>
    <row r="10" spans="1:9" x14ac:dyDescent="0.3">
      <c r="A10" s="6" t="s">
        <v>49</v>
      </c>
      <c r="B10" s="5">
        <v>171186368</v>
      </c>
      <c r="C10" s="5">
        <v>2051130</v>
      </c>
      <c r="D10" s="5">
        <v>29498</v>
      </c>
      <c r="E10" s="5">
        <v>0</v>
      </c>
      <c r="F10" s="5">
        <v>0</v>
      </c>
      <c r="G10" s="4">
        <v>2.85999989509583E-2</v>
      </c>
      <c r="H10" s="4">
        <v>1.1981853601800801E-2</v>
      </c>
      <c r="I10" s="4">
        <v>1.72315122662104E-4</v>
      </c>
    </row>
    <row r="11" spans="1:9" x14ac:dyDescent="0.3">
      <c r="A11" s="6" t="s">
        <v>225</v>
      </c>
      <c r="B11" s="5">
        <v>782457</v>
      </c>
      <c r="C11" s="5">
        <v>62697</v>
      </c>
      <c r="D11" s="5">
        <v>21</v>
      </c>
      <c r="E11" s="5">
        <v>0</v>
      </c>
      <c r="F11" s="5">
        <v>0</v>
      </c>
      <c r="G11" s="4">
        <v>1.7200000286102298E-2</v>
      </c>
      <c r="H11" s="4">
        <v>8.01283648813928E-2</v>
      </c>
      <c r="I11" s="4">
        <v>2.6838535536138099E-5</v>
      </c>
    </row>
    <row r="12" spans="1:9" x14ac:dyDescent="0.3">
      <c r="A12" s="6" t="s">
        <v>186</v>
      </c>
      <c r="B12" s="5">
        <v>449002</v>
      </c>
      <c r="C12" s="5">
        <v>346246</v>
      </c>
      <c r="D12" s="5">
        <v>178</v>
      </c>
      <c r="E12" s="5">
        <v>0</v>
      </c>
      <c r="F12" s="5">
        <v>0</v>
      </c>
      <c r="G12" s="4">
        <v>1.9600000381469699E-2</v>
      </c>
      <c r="H12" s="4">
        <v>0.77114578554215796</v>
      </c>
      <c r="I12" s="4">
        <v>3.96434759756081E-4</v>
      </c>
    </row>
    <row r="13" spans="1:9" x14ac:dyDescent="0.3">
      <c r="A13" s="6" t="s">
        <v>117</v>
      </c>
      <c r="B13" s="5">
        <v>16767851</v>
      </c>
      <c r="C13" s="5">
        <v>139299</v>
      </c>
      <c r="D13" s="5">
        <v>3056</v>
      </c>
      <c r="E13" s="5">
        <v>0</v>
      </c>
      <c r="F13" s="5">
        <v>0</v>
      </c>
      <c r="G13" s="4">
        <v>1.9600000381469699E-2</v>
      </c>
      <c r="H13" s="4">
        <v>8.3075046408749697E-3</v>
      </c>
      <c r="I13" s="4">
        <v>1.8225352789692599E-4</v>
      </c>
    </row>
    <row r="14" spans="1:9" x14ac:dyDescent="0.3">
      <c r="A14" s="6" t="s">
        <v>26</v>
      </c>
      <c r="B14" s="5">
        <v>1425887360</v>
      </c>
      <c r="C14" s="5">
        <v>99365162</v>
      </c>
      <c r="D14" s="5">
        <v>122293</v>
      </c>
      <c r="E14" s="5">
        <v>0</v>
      </c>
      <c r="F14" s="5">
        <v>0</v>
      </c>
      <c r="G14" s="4">
        <v>3.6800000667571997E-2</v>
      </c>
      <c r="H14" s="4">
        <v>6.9686543823489697E-2</v>
      </c>
      <c r="I14" s="4">
        <v>8.5766241731745195E-5</v>
      </c>
    </row>
    <row r="15" spans="1:9" x14ac:dyDescent="0.3">
      <c r="A15" s="6" t="s">
        <v>67</v>
      </c>
      <c r="B15" s="5">
        <v>3744385</v>
      </c>
      <c r="C15" s="5">
        <v>1863101</v>
      </c>
      <c r="D15" s="5">
        <v>17150</v>
      </c>
      <c r="E15" s="5">
        <v>0</v>
      </c>
      <c r="F15" s="5">
        <v>0</v>
      </c>
      <c r="G15" s="4">
        <v>1.9500000476837202E-2</v>
      </c>
      <c r="H15" s="4">
        <v>0.49757196442139401</v>
      </c>
      <c r="I15" s="4">
        <v>4.5801914065994797E-3</v>
      </c>
    </row>
    <row r="16" spans="1:9" x14ac:dyDescent="0.3">
      <c r="A16" s="6" t="s">
        <v>246</v>
      </c>
      <c r="B16" s="5">
        <v>7488863</v>
      </c>
      <c r="C16" s="5">
        <v>0</v>
      </c>
      <c r="D16" s="5">
        <v>0</v>
      </c>
      <c r="E16" s="5">
        <v>0</v>
      </c>
      <c r="F16" s="5">
        <v>0</v>
      </c>
      <c r="G16" s="4">
        <v>0</v>
      </c>
      <c r="H16" s="4">
        <v>0</v>
      </c>
      <c r="I16" s="4">
        <v>0</v>
      </c>
    </row>
    <row r="17" spans="1:9" x14ac:dyDescent="0.3">
      <c r="A17" s="6" t="s">
        <v>12</v>
      </c>
      <c r="B17" s="5">
        <v>1417173120</v>
      </c>
      <c r="C17" s="5">
        <v>45040752</v>
      </c>
      <c r="D17" s="5">
        <v>533622</v>
      </c>
      <c r="E17" s="5">
        <v>0</v>
      </c>
      <c r="F17" s="5">
        <v>0</v>
      </c>
      <c r="G17" s="4">
        <v>2.6700000762939501E-2</v>
      </c>
      <c r="H17" s="4">
        <v>3.1782110007844297E-2</v>
      </c>
      <c r="I17" s="4">
        <v>3.76539741312621E-4</v>
      </c>
    </row>
    <row r="18" spans="1:9" x14ac:dyDescent="0.3">
      <c r="A18" s="6" t="s">
        <v>22</v>
      </c>
      <c r="B18" s="5">
        <v>275501344</v>
      </c>
      <c r="C18" s="5">
        <v>6829260</v>
      </c>
      <c r="D18" s="5">
        <v>162062</v>
      </c>
      <c r="E18" s="5">
        <v>0</v>
      </c>
      <c r="F18" s="5">
        <v>0</v>
      </c>
      <c r="G18" s="4">
        <v>2.3599998950958302E-2</v>
      </c>
      <c r="H18" s="4">
        <v>2.4788481612634201E-2</v>
      </c>
      <c r="I18" s="4">
        <v>5.8824395426542797E-4</v>
      </c>
    </row>
    <row r="19" spans="1:9" x14ac:dyDescent="0.3">
      <c r="A19" s="6" t="s">
        <v>23</v>
      </c>
      <c r="B19" s="5">
        <v>88550568</v>
      </c>
      <c r="C19" s="5">
        <v>7627863</v>
      </c>
      <c r="D19" s="5">
        <v>146837</v>
      </c>
      <c r="E19" s="5">
        <v>0</v>
      </c>
      <c r="F19" s="5">
        <v>0</v>
      </c>
      <c r="G19" s="4">
        <v>4.8200001716613795E-2</v>
      </c>
      <c r="H19" s="4">
        <v>8.6141322097448306E-2</v>
      </c>
      <c r="I19" s="4">
        <v>1.6582276468288699E-3</v>
      </c>
    </row>
    <row r="20" spans="1:9" x14ac:dyDescent="0.3">
      <c r="A20" s="6" t="s">
        <v>53</v>
      </c>
      <c r="B20" s="5">
        <v>44496124</v>
      </c>
      <c r="C20" s="5">
        <v>2465545</v>
      </c>
      <c r="D20" s="5">
        <v>25375</v>
      </c>
      <c r="E20" s="5">
        <v>0</v>
      </c>
      <c r="F20" s="5">
        <v>0</v>
      </c>
      <c r="G20" s="4">
        <v>2.1600000858306899E-2</v>
      </c>
      <c r="H20" s="4">
        <v>5.5410331920146598E-2</v>
      </c>
      <c r="I20" s="4">
        <v>5.7027439064130604E-4</v>
      </c>
    </row>
    <row r="21" spans="1:9" x14ac:dyDescent="0.3">
      <c r="A21" s="6" t="s">
        <v>73</v>
      </c>
      <c r="B21" s="5">
        <v>9449000</v>
      </c>
      <c r="C21" s="5">
        <v>4841558</v>
      </c>
      <c r="D21" s="5">
        <v>12707</v>
      </c>
      <c r="E21" s="5">
        <v>965552</v>
      </c>
      <c r="F21" s="5">
        <v>115595</v>
      </c>
      <c r="G21" s="4">
        <v>2.85999989509583E-2</v>
      </c>
      <c r="H21" s="4">
        <v>0.51238840088898296</v>
      </c>
      <c r="I21" s="4">
        <v>1.3447983913641699E-3</v>
      </c>
    </row>
    <row r="22" spans="1:9" x14ac:dyDescent="0.3">
      <c r="A22" s="6" t="s">
        <v>33</v>
      </c>
      <c r="B22" s="5">
        <v>123951696</v>
      </c>
      <c r="C22" s="5">
        <v>33803572</v>
      </c>
      <c r="D22" s="5">
        <v>74694</v>
      </c>
      <c r="E22" s="5">
        <v>2482892</v>
      </c>
      <c r="F22" s="5">
        <v>143488</v>
      </c>
      <c r="G22" s="4">
        <v>4.07999992370605E-2</v>
      </c>
      <c r="H22" s="4">
        <v>0.272715687569132</v>
      </c>
      <c r="I22" s="4">
        <v>6.0260571182503195E-4</v>
      </c>
    </row>
    <row r="23" spans="1:9" x14ac:dyDescent="0.3">
      <c r="A23" s="6" t="s">
        <v>72</v>
      </c>
      <c r="B23" s="5">
        <v>11285875</v>
      </c>
      <c r="C23" s="5">
        <v>1746997</v>
      </c>
      <c r="D23" s="5">
        <v>14122</v>
      </c>
      <c r="E23" s="5">
        <v>0</v>
      </c>
      <c r="F23" s="5">
        <v>0</v>
      </c>
      <c r="G23" s="4">
        <v>1.6900000572204602E-2</v>
      </c>
      <c r="H23" s="4">
        <v>0.15479499817249401</v>
      </c>
      <c r="I23" s="4">
        <v>1.25129863657005E-3</v>
      </c>
    </row>
    <row r="24" spans="1:9" x14ac:dyDescent="0.3">
      <c r="A24" s="6" t="s">
        <v>64</v>
      </c>
      <c r="B24" s="5">
        <v>19397998</v>
      </c>
      <c r="C24" s="5">
        <v>1504370</v>
      </c>
      <c r="D24" s="5">
        <v>19072</v>
      </c>
      <c r="E24" s="5">
        <v>0</v>
      </c>
      <c r="F24" s="5">
        <v>0</v>
      </c>
      <c r="G24" s="4">
        <v>2.1800000667571998E-2</v>
      </c>
      <c r="H24" s="4">
        <v>7.7552848494983895E-2</v>
      </c>
      <c r="I24" s="4">
        <v>9.8319424509683904E-4</v>
      </c>
    </row>
    <row r="25" spans="1:9" x14ac:dyDescent="0.3">
      <c r="A25" s="6" t="s">
        <v>122</v>
      </c>
      <c r="B25" s="5">
        <v>4268886</v>
      </c>
      <c r="C25" s="5">
        <v>667290</v>
      </c>
      <c r="D25" s="5">
        <v>2570</v>
      </c>
      <c r="E25" s="5">
        <v>0</v>
      </c>
      <c r="F25" s="5">
        <v>0</v>
      </c>
      <c r="G25" s="4">
        <v>1.9299999475479099E-2</v>
      </c>
      <c r="H25" s="4">
        <v>0.15631478563728299</v>
      </c>
      <c r="I25" s="4">
        <v>6.0203060002070796E-4</v>
      </c>
    </row>
    <row r="26" spans="1:9" x14ac:dyDescent="0.3">
      <c r="A26" s="6" t="s">
        <v>143</v>
      </c>
      <c r="B26" s="5">
        <v>6630621</v>
      </c>
      <c r="C26" s="5">
        <v>88953</v>
      </c>
      <c r="D26" s="5">
        <v>1024</v>
      </c>
      <c r="E26" s="5">
        <v>0</v>
      </c>
      <c r="F26" s="5">
        <v>0</v>
      </c>
      <c r="G26" s="4">
        <v>1.9199999570846601E-2</v>
      </c>
      <c r="H26" s="4">
        <v>1.34154855178723E-2</v>
      </c>
      <c r="I26" s="4">
        <v>1.5443500691715001E-4</v>
      </c>
    </row>
    <row r="27" spans="1:9" x14ac:dyDescent="0.3">
      <c r="A27" s="6" t="s">
        <v>159</v>
      </c>
      <c r="B27" s="5">
        <v>7529477</v>
      </c>
      <c r="C27" s="5">
        <v>219060</v>
      </c>
      <c r="D27" s="5">
        <v>671</v>
      </c>
      <c r="E27" s="5">
        <v>0</v>
      </c>
      <c r="F27" s="5">
        <v>0</v>
      </c>
      <c r="G27" s="4">
        <v>2.1900000572204599E-2</v>
      </c>
      <c r="H27" s="4">
        <v>2.9093654180761801E-2</v>
      </c>
      <c r="I27" s="4">
        <v>8.91164153898073E-5</v>
      </c>
    </row>
    <row r="28" spans="1:9" x14ac:dyDescent="0.3">
      <c r="A28" s="6" t="s">
        <v>78</v>
      </c>
      <c r="B28" s="5">
        <v>5489744</v>
      </c>
      <c r="C28" s="5">
        <v>1239904</v>
      </c>
      <c r="D28" s="5">
        <v>10947</v>
      </c>
      <c r="E28" s="5">
        <v>0</v>
      </c>
      <c r="F28" s="5">
        <v>0</v>
      </c>
      <c r="G28" s="4">
        <v>1.71000003814697E-2</v>
      </c>
      <c r="H28" s="4">
        <v>0.22585825495688</v>
      </c>
      <c r="I28" s="4">
        <v>1.9940820555566902E-3</v>
      </c>
    </row>
    <row r="29" spans="1:9" x14ac:dyDescent="0.3">
      <c r="A29" s="6" t="s">
        <v>255</v>
      </c>
      <c r="B29" s="5">
        <v>695180</v>
      </c>
      <c r="C29" s="5">
        <v>0</v>
      </c>
      <c r="D29" s="5">
        <v>0</v>
      </c>
      <c r="E29" s="5">
        <v>0</v>
      </c>
      <c r="F29" s="5">
        <v>0</v>
      </c>
      <c r="G29" s="4">
        <v>0</v>
      </c>
      <c r="H29" s="4">
        <v>0</v>
      </c>
      <c r="I29" s="4">
        <v>0</v>
      </c>
    </row>
    <row r="30" spans="1:9" x14ac:dyDescent="0.3">
      <c r="A30" s="6" t="s">
        <v>43</v>
      </c>
      <c r="B30" s="5">
        <v>33938216</v>
      </c>
      <c r="C30" s="5">
        <v>5302017</v>
      </c>
      <c r="D30" s="5">
        <v>37351</v>
      </c>
      <c r="E30" s="5">
        <v>3235415</v>
      </c>
      <c r="F30" s="5">
        <v>325553</v>
      </c>
      <c r="G30" s="4">
        <v>2.5399999618530299E-2</v>
      </c>
      <c r="H30" s="4">
        <v>0.15622556589303299</v>
      </c>
      <c r="I30" s="4">
        <v>1.1005587329634501E-3</v>
      </c>
    </row>
    <row r="31" spans="1:9" x14ac:dyDescent="0.3">
      <c r="A31" s="6" t="s">
        <v>170</v>
      </c>
      <c r="B31" s="5">
        <v>523798</v>
      </c>
      <c r="C31" s="5">
        <v>186695</v>
      </c>
      <c r="D31" s="5">
        <v>316</v>
      </c>
      <c r="E31" s="5">
        <v>0</v>
      </c>
      <c r="F31" s="5">
        <v>0</v>
      </c>
      <c r="G31" s="4">
        <v>1.7799999713897702E-2</v>
      </c>
      <c r="H31" s="4">
        <v>0.356425568635237</v>
      </c>
      <c r="I31" s="4">
        <v>6.0328599956471795E-4</v>
      </c>
    </row>
    <row r="32" spans="1:9" x14ac:dyDescent="0.3">
      <c r="A32" s="6" t="s">
        <v>126</v>
      </c>
      <c r="B32" s="5">
        <v>3398373</v>
      </c>
      <c r="C32" s="5">
        <v>1011489</v>
      </c>
      <c r="D32" s="5">
        <v>2136</v>
      </c>
      <c r="E32" s="5">
        <v>0</v>
      </c>
      <c r="F32" s="5">
        <v>0</v>
      </c>
      <c r="G32" s="4">
        <v>1.4999999999999999E-2</v>
      </c>
      <c r="H32" s="4">
        <v>0.297639193814216</v>
      </c>
      <c r="I32" s="4">
        <v>6.2853606711211498E-4</v>
      </c>
    </row>
    <row r="33" spans="1:9" x14ac:dyDescent="0.3">
      <c r="A33" s="6" t="s">
        <v>63</v>
      </c>
      <c r="B33" s="5">
        <v>54179312</v>
      </c>
      <c r="C33" s="5">
        <v>642778</v>
      </c>
      <c r="D33" s="5">
        <v>19494</v>
      </c>
      <c r="E33" s="5">
        <v>0</v>
      </c>
      <c r="F33" s="5">
        <v>0</v>
      </c>
      <c r="G33" s="4">
        <v>2.3800001144409201E-2</v>
      </c>
      <c r="H33" s="4">
        <v>1.1863901114137401E-2</v>
      </c>
      <c r="I33" s="4">
        <v>3.59805233407172E-4</v>
      </c>
    </row>
    <row r="34" spans="1:9" x14ac:dyDescent="0.3">
      <c r="A34" s="6" t="s">
        <v>75</v>
      </c>
      <c r="B34" s="5">
        <v>30547586</v>
      </c>
      <c r="C34" s="5">
        <v>1003450</v>
      </c>
      <c r="D34" s="5">
        <v>12031</v>
      </c>
      <c r="E34" s="5">
        <v>0</v>
      </c>
      <c r="F34" s="5">
        <v>0</v>
      </c>
      <c r="G34" s="4">
        <v>2.6300001144409203E-2</v>
      </c>
      <c r="H34" s="4">
        <v>3.2848749488748497E-2</v>
      </c>
      <c r="I34" s="4">
        <v>3.9384454143119498E-4</v>
      </c>
    </row>
    <row r="35" spans="1:9" x14ac:dyDescent="0.3">
      <c r="A35" s="6" t="s">
        <v>242</v>
      </c>
      <c r="B35" s="5">
        <v>26069416</v>
      </c>
      <c r="C35" s="5">
        <v>0</v>
      </c>
      <c r="D35" s="5">
        <v>0</v>
      </c>
      <c r="E35" s="5">
        <v>0</v>
      </c>
      <c r="F35" s="5">
        <v>0</v>
      </c>
      <c r="G35" s="4">
        <v>0</v>
      </c>
      <c r="H35" s="4">
        <v>0</v>
      </c>
      <c r="I35" s="4">
        <v>0</v>
      </c>
    </row>
    <row r="36" spans="1:9" x14ac:dyDescent="0.3">
      <c r="A36" s="6" t="s">
        <v>240</v>
      </c>
      <c r="B36" s="5">
        <v>382836</v>
      </c>
      <c r="C36" s="5">
        <v>0</v>
      </c>
      <c r="D36" s="5">
        <v>0</v>
      </c>
      <c r="E36" s="5">
        <v>0</v>
      </c>
      <c r="F36" s="5">
        <v>0</v>
      </c>
      <c r="G36" s="4">
        <v>0</v>
      </c>
      <c r="H36" s="4">
        <v>0</v>
      </c>
      <c r="I36" s="4">
        <v>0</v>
      </c>
    </row>
    <row r="37" spans="1:9" x14ac:dyDescent="0.3">
      <c r="A37" s="6" t="s">
        <v>104</v>
      </c>
      <c r="B37" s="5">
        <v>4576300</v>
      </c>
      <c r="C37" s="5">
        <v>399449</v>
      </c>
      <c r="D37" s="5">
        <v>4628</v>
      </c>
      <c r="E37" s="5">
        <v>0</v>
      </c>
      <c r="F37" s="5">
        <v>0</v>
      </c>
      <c r="G37" s="4">
        <v>2.14000010490417E-2</v>
      </c>
      <c r="H37" s="4">
        <v>8.7286454122325899E-2</v>
      </c>
      <c r="I37" s="4">
        <v>1.01129733627603E-3</v>
      </c>
    </row>
    <row r="38" spans="1:9" x14ac:dyDescent="0.3">
      <c r="A38" s="6" t="s">
        <v>48</v>
      </c>
      <c r="B38" s="5">
        <v>235824864</v>
      </c>
      <c r="C38" s="5">
        <v>1580631</v>
      </c>
      <c r="D38" s="5">
        <v>30656</v>
      </c>
      <c r="E38" s="5">
        <v>0</v>
      </c>
      <c r="F38" s="5">
        <v>0</v>
      </c>
      <c r="G38" s="4">
        <v>2.3299999237060498E-2</v>
      </c>
      <c r="H38" s="4">
        <v>6.7025629663884801E-3</v>
      </c>
      <c r="I38" s="4">
        <v>1.2999477442717799E-4</v>
      </c>
    </row>
    <row r="39" spans="1:9" x14ac:dyDescent="0.3">
      <c r="A39" s="6" t="s">
        <v>101</v>
      </c>
      <c r="B39" s="5">
        <v>5250076</v>
      </c>
      <c r="C39" s="5">
        <v>703228</v>
      </c>
      <c r="D39" s="5">
        <v>5708</v>
      </c>
      <c r="E39" s="5">
        <v>0</v>
      </c>
      <c r="F39" s="5">
        <v>0</v>
      </c>
      <c r="G39" s="4">
        <v>2.5000000000000001E-2</v>
      </c>
      <c r="H39" s="4">
        <v>0.13394625144474101</v>
      </c>
      <c r="I39" s="4">
        <v>1.0872223564001699E-3</v>
      </c>
    </row>
    <row r="40" spans="1:9" x14ac:dyDescent="0.3">
      <c r="A40" s="6" t="s">
        <v>35</v>
      </c>
      <c r="B40" s="5">
        <v>115559008</v>
      </c>
      <c r="C40" s="5">
        <v>4205462</v>
      </c>
      <c r="D40" s="5">
        <v>66864</v>
      </c>
      <c r="E40" s="5">
        <v>0</v>
      </c>
      <c r="F40" s="5">
        <v>0</v>
      </c>
      <c r="G40" s="4">
        <v>4.2199997901916503E-2</v>
      </c>
      <c r="H40" s="4">
        <v>3.6392333862886699E-2</v>
      </c>
      <c r="I40" s="4">
        <v>5.7861348204027495E-4</v>
      </c>
    </row>
    <row r="41" spans="1:9" x14ac:dyDescent="0.3">
      <c r="A41" s="6" t="s">
        <v>157</v>
      </c>
      <c r="B41" s="5">
        <v>2695131</v>
      </c>
      <c r="C41" s="5">
        <v>514524</v>
      </c>
      <c r="D41" s="5">
        <v>690</v>
      </c>
      <c r="E41" s="5">
        <v>0</v>
      </c>
      <c r="F41" s="5">
        <v>0</v>
      </c>
      <c r="G41" s="4">
        <v>2.7699999809265102E-2</v>
      </c>
      <c r="H41" s="4">
        <v>0.19090871649652699</v>
      </c>
      <c r="I41" s="4">
        <v>2.5601723997831601E-4</v>
      </c>
    </row>
    <row r="42" spans="1:9" x14ac:dyDescent="0.3">
      <c r="A42" s="6" t="s">
        <v>85</v>
      </c>
      <c r="B42" s="5">
        <v>36408824</v>
      </c>
      <c r="C42" s="5">
        <v>841469</v>
      </c>
      <c r="D42" s="5">
        <v>9646</v>
      </c>
      <c r="E42" s="5">
        <v>0</v>
      </c>
      <c r="F42" s="5">
        <v>0</v>
      </c>
      <c r="G42" s="4">
        <v>2.2000000476837197E-2</v>
      </c>
      <c r="H42" s="4">
        <v>2.31116775427847E-2</v>
      </c>
      <c r="I42" s="4">
        <v>2.6493577490995001E-4</v>
      </c>
    </row>
    <row r="43" spans="1:9" x14ac:dyDescent="0.3">
      <c r="A43" s="6" t="s">
        <v>127</v>
      </c>
      <c r="B43" s="5">
        <v>5637022</v>
      </c>
      <c r="C43" s="5">
        <v>3006155</v>
      </c>
      <c r="D43" s="5">
        <v>2024</v>
      </c>
      <c r="E43" s="5">
        <v>0</v>
      </c>
      <c r="F43" s="5">
        <v>0</v>
      </c>
      <c r="G43" s="4">
        <v>2.3099999427795403E-2</v>
      </c>
      <c r="H43" s="4">
        <v>0.53328778919081699</v>
      </c>
      <c r="I43" s="4">
        <v>3.5905483427242299E-4</v>
      </c>
    </row>
    <row r="44" spans="1:9" x14ac:dyDescent="0.3">
      <c r="A44" s="6" t="s">
        <v>45</v>
      </c>
      <c r="B44" s="5">
        <v>51815808</v>
      </c>
      <c r="C44" s="5">
        <v>34571873</v>
      </c>
      <c r="D44" s="5">
        <v>35934</v>
      </c>
      <c r="E44" s="5">
        <v>470347</v>
      </c>
      <c r="F44" s="5">
        <v>327598</v>
      </c>
      <c r="G44" s="4">
        <v>5.8699998855590803E-2</v>
      </c>
      <c r="H44" s="4">
        <v>0.66720706159788101</v>
      </c>
      <c r="I44" s="4">
        <v>6.9349492726235198E-4</v>
      </c>
    </row>
    <row r="45" spans="1:9" x14ac:dyDescent="0.3">
      <c r="A45" s="6" t="s">
        <v>68</v>
      </c>
      <c r="B45" s="5">
        <v>21832150</v>
      </c>
      <c r="C45" s="5">
        <v>672791</v>
      </c>
      <c r="D45" s="5">
        <v>16907</v>
      </c>
      <c r="E45" s="5">
        <v>0</v>
      </c>
      <c r="F45" s="5">
        <v>0</v>
      </c>
      <c r="G45" s="4">
        <v>1.64999997615814E-2</v>
      </c>
      <c r="H45" s="4">
        <v>3.0816525170448202E-2</v>
      </c>
      <c r="I45" s="4">
        <v>7.74408383965849E-4</v>
      </c>
    </row>
    <row r="46" spans="1:9" x14ac:dyDescent="0.3">
      <c r="A46" s="6" t="s">
        <v>115</v>
      </c>
      <c r="B46" s="5">
        <v>22125242</v>
      </c>
      <c r="C46" s="5">
        <v>57423</v>
      </c>
      <c r="D46" s="5">
        <v>3163</v>
      </c>
      <c r="E46" s="5">
        <v>0</v>
      </c>
      <c r="F46" s="5">
        <v>0</v>
      </c>
      <c r="G46" s="4">
        <v>1.67999994754791E-2</v>
      </c>
      <c r="H46" s="4">
        <v>2.5953614428262501E-3</v>
      </c>
      <c r="I46" s="4">
        <v>1.4295888831408E-4</v>
      </c>
    </row>
    <row r="47" spans="1:9" x14ac:dyDescent="0.3">
      <c r="A47" s="6" t="s">
        <v>250</v>
      </c>
      <c r="B47" s="5">
        <v>23893396</v>
      </c>
      <c r="C47" s="5">
        <v>0</v>
      </c>
      <c r="D47" s="5">
        <v>0</v>
      </c>
      <c r="E47" s="5">
        <v>0</v>
      </c>
      <c r="F47" s="5">
        <v>0</v>
      </c>
      <c r="G47" s="4">
        <v>2.14000010490417E-2</v>
      </c>
      <c r="H47" s="4">
        <v>0</v>
      </c>
      <c r="I47" s="4">
        <v>0</v>
      </c>
    </row>
    <row r="48" spans="1:9" x14ac:dyDescent="0.3">
      <c r="A48" s="6" t="s">
        <v>200</v>
      </c>
      <c r="B48" s="5">
        <v>9952789</v>
      </c>
      <c r="C48" s="5">
        <v>17786</v>
      </c>
      <c r="D48" s="5">
        <v>125</v>
      </c>
      <c r="E48" s="5">
        <v>0</v>
      </c>
      <c r="F48" s="5">
        <v>0</v>
      </c>
      <c r="G48" s="4">
        <v>2.7599999904632598E-2</v>
      </c>
      <c r="H48" s="4">
        <v>1.78703677933894E-3</v>
      </c>
      <c r="I48" s="4">
        <v>1.2559293681399299E-5</v>
      </c>
    </row>
    <row r="49" spans="1:9" x14ac:dyDescent="0.3">
      <c r="A49" s="6" t="s">
        <v>46</v>
      </c>
      <c r="B49" s="5">
        <v>71697024</v>
      </c>
      <c r="C49" s="5">
        <v>4795622</v>
      </c>
      <c r="D49" s="5">
        <v>34764</v>
      </c>
      <c r="E49" s="5">
        <v>0</v>
      </c>
      <c r="F49" s="5">
        <v>0</v>
      </c>
      <c r="G49" s="4">
        <v>1.9500000476837202E-2</v>
      </c>
      <c r="H49" s="4">
        <v>6.6887322966152699E-2</v>
      </c>
      <c r="I49" s="4">
        <v>4.8487368178629E-4</v>
      </c>
    </row>
    <row r="50" spans="1:9" x14ac:dyDescent="0.3">
      <c r="A50" s="6" t="s">
        <v>196</v>
      </c>
      <c r="B50" s="5">
        <v>1341298</v>
      </c>
      <c r="C50" s="5">
        <v>23460</v>
      </c>
      <c r="D50" s="5">
        <v>138</v>
      </c>
      <c r="E50" s="5">
        <v>0</v>
      </c>
      <c r="F50" s="5">
        <v>0</v>
      </c>
      <c r="G50" s="4">
        <v>1.8300000429153401E-2</v>
      </c>
      <c r="H50" s="4">
        <v>1.7490520376530799E-2</v>
      </c>
      <c r="I50" s="4">
        <v>1.02885413979593E-4</v>
      </c>
    </row>
    <row r="51" spans="1:9" x14ac:dyDescent="0.3">
      <c r="A51" s="6" t="s">
        <v>32</v>
      </c>
      <c r="B51" s="5">
        <v>85341248</v>
      </c>
      <c r="C51" s="5">
        <v>17004717</v>
      </c>
      <c r="D51" s="5">
        <v>101419</v>
      </c>
      <c r="E51" s="5">
        <v>0</v>
      </c>
      <c r="F51" s="5">
        <v>0</v>
      </c>
      <c r="G51" s="4">
        <v>4.2500000000000003E-2</v>
      </c>
      <c r="H51" s="4">
        <v>0.199255546391822</v>
      </c>
      <c r="I51" s="4">
        <v>1.1883936827359299E-3</v>
      </c>
    </row>
    <row r="52" spans="1:9" x14ac:dyDescent="0.3">
      <c r="A52" s="6" t="s">
        <v>247</v>
      </c>
      <c r="B52" s="5">
        <v>6430777</v>
      </c>
      <c r="C52" s="5">
        <v>0</v>
      </c>
      <c r="D52" s="5">
        <v>0</v>
      </c>
      <c r="E52" s="5">
        <v>0</v>
      </c>
      <c r="F52" s="5">
        <v>0</v>
      </c>
      <c r="G52" s="4">
        <v>0</v>
      </c>
      <c r="H52" s="4">
        <v>0</v>
      </c>
      <c r="I52" s="4">
        <v>0</v>
      </c>
    </row>
    <row r="53" spans="1:9" x14ac:dyDescent="0.3">
      <c r="A53" s="6" t="s">
        <v>123</v>
      </c>
      <c r="B53" s="5">
        <v>9441138</v>
      </c>
      <c r="C53" s="5">
        <v>1067030</v>
      </c>
      <c r="D53" s="5">
        <v>2349</v>
      </c>
      <c r="E53" s="5">
        <v>0</v>
      </c>
      <c r="F53" s="5">
        <v>0</v>
      </c>
      <c r="G53" s="4">
        <v>2.7000000476837198E-2</v>
      </c>
      <c r="H53" s="4">
        <v>0.113019214420973</v>
      </c>
      <c r="I53" s="4">
        <v>2.4880475213899002E-4</v>
      </c>
    </row>
    <row r="54" spans="1:9" x14ac:dyDescent="0.3">
      <c r="A54" s="6" t="s">
        <v>145</v>
      </c>
      <c r="B54" s="5">
        <v>34627648</v>
      </c>
      <c r="C54" s="5">
        <v>175081</v>
      </c>
      <c r="D54" s="5">
        <v>1016</v>
      </c>
      <c r="E54" s="5">
        <v>0</v>
      </c>
      <c r="F54" s="5">
        <v>0</v>
      </c>
      <c r="G54" s="4">
        <v>1.8300000429153401E-2</v>
      </c>
      <c r="H54" s="4">
        <v>5.0561043013952296E-3</v>
      </c>
      <c r="I54" s="4">
        <v>2.9340716412503699E-5</v>
      </c>
    </row>
    <row r="55" spans="1:9" x14ac:dyDescent="0.3">
      <c r="A55" s="6" t="s">
        <v>40</v>
      </c>
      <c r="B55" s="5">
        <v>98186856</v>
      </c>
      <c r="C55" s="5">
        <v>11624000</v>
      </c>
      <c r="D55" s="5">
        <v>43206</v>
      </c>
      <c r="E55" s="5">
        <v>0</v>
      </c>
      <c r="F55" s="5">
        <v>0</v>
      </c>
      <c r="G55" s="4">
        <v>2.0199999809265103E-2</v>
      </c>
      <c r="H55" s="4">
        <v>0.11838651804881101</v>
      </c>
      <c r="I55" s="4">
        <v>4.4003853224508998E-4</v>
      </c>
    </row>
    <row r="56" spans="1:9" x14ac:dyDescent="0.3">
      <c r="A56" s="6" t="s">
        <v>125</v>
      </c>
      <c r="B56" s="5">
        <v>33696612</v>
      </c>
      <c r="C56" s="5">
        <v>11945</v>
      </c>
      <c r="D56" s="5">
        <v>2159</v>
      </c>
      <c r="E56" s="5">
        <v>0</v>
      </c>
      <c r="F56" s="5">
        <v>0</v>
      </c>
      <c r="G56" s="4">
        <v>1.8099999427795398E-2</v>
      </c>
      <c r="H56" s="4">
        <v>3.5448667658339098E-4</v>
      </c>
      <c r="I56" s="4">
        <v>6.40717232937246E-5</v>
      </c>
    </row>
    <row r="57" spans="1:9" x14ac:dyDescent="0.3">
      <c r="A57" s="3" t="s">
        <v>15</v>
      </c>
      <c r="B57" s="5">
        <v>814493270</v>
      </c>
      <c r="C57" s="5">
        <v>252743885</v>
      </c>
      <c r="D57" s="5">
        <v>2101457</v>
      </c>
      <c r="E57" s="5">
        <v>88623512</v>
      </c>
      <c r="F57" s="5">
        <v>10115248</v>
      </c>
      <c r="G57" s="4">
        <v>1.8825454430146656E-2</v>
      </c>
      <c r="H57" s="4">
        <v>0.37279150469189254</v>
      </c>
      <c r="I57" s="4">
        <v>2.4609562718659306E-3</v>
      </c>
    </row>
    <row r="58" spans="1:9" x14ac:dyDescent="0.3">
      <c r="A58" s="3" t="s">
        <v>9</v>
      </c>
      <c r="B58" s="5">
        <v>600323657</v>
      </c>
      <c r="C58" s="5">
        <v>124484851</v>
      </c>
      <c r="D58" s="5">
        <v>1668775</v>
      </c>
      <c r="E58" s="5">
        <v>55899031</v>
      </c>
      <c r="F58" s="5">
        <v>11075440</v>
      </c>
      <c r="G58" s="4">
        <v>1.0373170666578344E-2</v>
      </c>
      <c r="H58" s="4">
        <v>0.2319564312876061</v>
      </c>
      <c r="I58" s="4">
        <v>1.5204711098138809E-3</v>
      </c>
    </row>
    <row r="59" spans="1:9" x14ac:dyDescent="0.3">
      <c r="A59" s="3" t="s">
        <v>55</v>
      </c>
      <c r="B59" s="5">
        <v>45038907</v>
      </c>
      <c r="C59" s="5">
        <v>14988660</v>
      </c>
      <c r="D59" s="5">
        <v>32925</v>
      </c>
      <c r="E59" s="5">
        <v>1845437</v>
      </c>
      <c r="F59" s="5">
        <v>97483</v>
      </c>
      <c r="G59" s="4">
        <v>1.1050000165899592E-2</v>
      </c>
      <c r="H59" s="4">
        <v>0.24188936277103659</v>
      </c>
      <c r="I59" s="4">
        <v>5.5739335075400255E-4</v>
      </c>
    </row>
    <row r="60" spans="1:9" x14ac:dyDescent="0.3">
      <c r="A60" s="3" t="s">
        <v>11</v>
      </c>
      <c r="B60" s="5">
        <v>436816679</v>
      </c>
      <c r="C60" s="5">
        <v>68838153</v>
      </c>
      <c r="D60" s="5">
        <v>1357818</v>
      </c>
      <c r="E60" s="5">
        <v>368769</v>
      </c>
      <c r="F60" s="5">
        <v>2934855</v>
      </c>
      <c r="G60" s="4">
        <v>1.7550000122615268E-2</v>
      </c>
      <c r="H60" s="4">
        <v>0.18378952504212664</v>
      </c>
      <c r="I60" s="4">
        <v>2.3720531552922962E-3</v>
      </c>
    </row>
    <row r="61" spans="1:9" x14ac:dyDescent="0.3">
      <c r="A61" s="3" t="s">
        <v>260</v>
      </c>
      <c r="B61" s="5">
        <v>8044273291</v>
      </c>
      <c r="C61" s="5">
        <v>775246870</v>
      </c>
      <c r="D61" s="5">
        <v>7056443</v>
      </c>
      <c r="E61" s="5">
        <v>158998099</v>
      </c>
      <c r="F61" s="5">
        <v>25853443</v>
      </c>
      <c r="G61" s="4">
        <v>1.6847107420282909E-2</v>
      </c>
      <c r="H61" s="4">
        <v>0.19606773164005922</v>
      </c>
      <c r="I61" s="4">
        <v>1.2125081139127761E-3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Sheet</vt:lpstr>
      <vt:lpstr>Pivot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Puri</dc:creator>
  <cp:lastModifiedBy>Aastha Puri</cp:lastModifiedBy>
  <dcterms:created xsi:type="dcterms:W3CDTF">2024-08-03T00:40:30Z</dcterms:created>
  <dcterms:modified xsi:type="dcterms:W3CDTF">2024-08-03T18:22:59Z</dcterms:modified>
</cp:coreProperties>
</file>