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23040" windowHeight="9384" activeTab="1"/>
  </bookViews>
  <sheets>
    <sheet name="Plan2" sheetId="2" r:id="rId1"/>
    <sheet name="Plan3" sheetId="3" r:id="rId2"/>
    <sheet name="Plan1" sheetId="1" r:id="rId3"/>
  </sheets>
  <calcPr calcId="152511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<sst xmlns="http://schemas.openxmlformats.org/spreadsheetml/2006/main" count="57" uniqueCount="27">
  <si>
    <t>Levantamento Populacional</t>
  </si>
  <si>
    <t>Ranking</t>
  </si>
  <si>
    <t>municipio</t>
  </si>
  <si>
    <t>população</t>
  </si>
  <si>
    <t>estado</t>
  </si>
  <si>
    <t>status</t>
  </si>
  <si>
    <t>Classificação</t>
  </si>
  <si>
    <t>bom retiro</t>
  </si>
  <si>
    <t>SC</t>
  </si>
  <si>
    <t>caçador</t>
  </si>
  <si>
    <t>cascavel</t>
  </si>
  <si>
    <t>PR</t>
  </si>
  <si>
    <t>curitiba</t>
  </si>
  <si>
    <t>fraiburgo</t>
  </si>
  <si>
    <t>ibiam</t>
  </si>
  <si>
    <t>joaçaba</t>
  </si>
  <si>
    <t>jurere</t>
  </si>
  <si>
    <t>lages</t>
  </si>
  <si>
    <t>londrina</t>
  </si>
  <si>
    <t>maringa</t>
  </si>
  <si>
    <t>ponta grossa</t>
  </si>
  <si>
    <t>São José do serrito</t>
  </si>
  <si>
    <t>videira</t>
  </si>
  <si>
    <t>xaxim</t>
  </si>
  <si>
    <t>Soma de população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</si>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</sst>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º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/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/>
    <xf numFmtId="3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19.477955902781" createdVersion="5" refreshedVersion="5" minRefreshableVersion="3" recordCount="15">
  <cacheSource type="worksheet">
    <worksheetSource ref="A2:F17" sheet="Plan1"/>
  </cacheSource>
  <cacheFields count="6">
    <cacheField name="Ranking" numFmtId="164">
      <sharedItems containsSemiMixedTypes="0" containsString="0" containsNumber="1" containsInteger="1" minValue="1" maxValue="15"/>
    </cacheField>
    <cacheField name="municipio" numFmtId="0">
      <sharedItems count="15">
        <s v="bom retiro"/>
        <s v="caçador"/>
        <s v="cascavel"/>
        <s v="curitiba"/>
        <s v="fraiburgo"/>
        <s v="ibiam"/>
        <s v="joaçaba"/>
        <s v="jurere"/>
        <s v="lages"/>
        <s v="londrina"/>
        <s v="maringa"/>
        <s v="ponta grossa"/>
        <s v="São José do serrito"/>
        <s v="videira"/>
        <s v="xaxim"/>
      </sharedItems>
    </cacheField>
    <cacheField name="população" numFmtId="3">
      <sharedItems containsSemiMixedTypes="0" containsString="0" containsNumber="1" containsInteger="1" minValue="14000" maxValue="560000" count="15">
        <n v="20000"/>
        <n v="62000"/>
        <n v="100000"/>
        <n v="560000"/>
        <n v="72000"/>
        <n v="14000"/>
        <n v="67000"/>
        <n v="79000"/>
        <n v="120000"/>
        <n v="462000"/>
        <n v="30000"/>
        <n v="23000"/>
        <n v="45000"/>
        <n v="50000"/>
        <n v="38000"/>
      </sharedItems>
    </cacheField>
    <cacheField name="estado" numFmtId="0">
      <sharedItems count="2">
        <s v="SC"/>
        <s v="PR"/>
      </sharedItems>
    </cacheField>
    <cacheField name="status" numFmtId="0">
      <sharedItems/>
    </cacheField>
    <cacheField name="Classificação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x v="0"/>
    <x v="0"/>
    <x v="0"/>
    <s v="Catarinense"/>
    <s v="Pequeno"/>
  </r>
  <r>
    <n v="2"/>
    <x v="1"/>
    <x v="1"/>
    <x v="0"/>
    <s v="Catarinense"/>
    <s v="Pequeno"/>
  </r>
  <r>
    <n v="3"/>
    <x v="2"/>
    <x v="2"/>
    <x v="1"/>
    <s v="Paranaense"/>
    <s v="Grande"/>
  </r>
  <r>
    <n v="4"/>
    <x v="3"/>
    <x v="3"/>
    <x v="1"/>
    <s v="Paranaense"/>
    <s v="Grande"/>
  </r>
  <r>
    <n v="5"/>
    <x v="4"/>
    <x v="4"/>
    <x v="0"/>
    <s v="Catarinense"/>
    <s v="Pequeno"/>
  </r>
  <r>
    <n v="6"/>
    <x v="5"/>
    <x v="5"/>
    <x v="0"/>
    <s v="Catarinense"/>
    <s v="Pequeno"/>
  </r>
  <r>
    <n v="7"/>
    <x v="6"/>
    <x v="6"/>
    <x v="0"/>
    <s v="Catarinense"/>
    <s v="Pequeno"/>
  </r>
  <r>
    <n v="8"/>
    <x v="7"/>
    <x v="7"/>
    <x v="0"/>
    <s v="Catarinense"/>
    <s v="Pequeno"/>
  </r>
  <r>
    <n v="9"/>
    <x v="8"/>
    <x v="8"/>
    <x v="0"/>
    <s v="Catarinense"/>
    <s v="Grande"/>
  </r>
  <r>
    <n v="10"/>
    <x v="9"/>
    <x v="9"/>
    <x v="1"/>
    <s v="Paranaense"/>
    <s v="Grande"/>
  </r>
  <r>
    <n v="11"/>
    <x v="10"/>
    <x v="10"/>
    <x v="1"/>
    <s v="Paranaense"/>
    <s v="Pequeno"/>
  </r>
  <r>
    <n v="12"/>
    <x v="11"/>
    <x v="11"/>
    <x v="1"/>
    <s v="Paranaense"/>
    <s v="Pequeno"/>
  </r>
  <r>
    <n v="13"/>
    <x v="12"/>
    <x v="12"/>
    <x v="0"/>
    <s v="Catarinense"/>
    <s v="Pequeno"/>
  </r>
  <r>
    <n v="14"/>
    <x v="13"/>
    <x v="13"/>
    <x v="0"/>
    <s v="Catarinense"/>
    <s v="Pequeno"/>
  </r>
  <r>
    <n v="15"/>
    <x v="14"/>
    <x v="14"/>
    <x v="0"/>
    <s v="Catarinense"/>
    <s v="Peque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6">
    <pivotField numFmtId="164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3" showAll="0">
      <items count="16">
        <item x="5"/>
        <item x="0"/>
        <item x="11"/>
        <item x="10"/>
        <item x="14"/>
        <item x="12"/>
        <item x="13"/>
        <item x="1"/>
        <item x="6"/>
        <item x="4"/>
        <item x="7"/>
        <item x="2"/>
        <item x="8"/>
        <item x="9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3"/>
    <field x="1"/>
  </rowFields>
  <rowItems count="18">
    <i>
      <x/>
    </i>
    <i r="1">
      <x v="2"/>
    </i>
    <i r="1">
      <x v="3"/>
    </i>
    <i r="1">
      <x v="9"/>
    </i>
    <i r="1">
      <x v="10"/>
    </i>
    <i r="1">
      <x v="11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Soma de população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B9" sqref="B9"/>
    </sheetView>
  </sheetViews>
  <sheetFormatPr defaultRowHeight="14.4" x14ac:dyDescent="0.3"/>
  <cols>
    <col min="1" max="1" width="20.5546875" customWidth="1"/>
    <col min="2" max="2" width="17.21875" customWidth="1"/>
    <col min="3" max="12" width="6.5546875" customWidth="1"/>
    <col min="13" max="16" width="7.5546875" customWidth="1"/>
    <col min="17" max="17" width="10" bestFit="1" customWidth="1"/>
  </cols>
  <sheetData>
    <row r="3" spans="1:2" x14ac:dyDescent="0.3">
      <c r="A3" s="15" t="s">
        <v>25</v>
      </c>
      <c r="B3" t="s">
        <v>24</v>
      </c>
    </row>
    <row r="4" spans="1:2" x14ac:dyDescent="0.3">
      <c r="A4" s="16" t="s">
        <v>11</v>
      </c>
      <c r="B4" s="17">
        <v>1175000</v>
      </c>
    </row>
    <row r="5" spans="1:2" x14ac:dyDescent="0.3">
      <c r="A5" s="18" t="s">
        <v>10</v>
      </c>
      <c r="B5" s="17">
        <v>100000</v>
      </c>
    </row>
    <row r="6" spans="1:2" x14ac:dyDescent="0.3">
      <c r="A6" s="18" t="s">
        <v>12</v>
      </c>
      <c r="B6" s="17">
        <v>560000</v>
      </c>
    </row>
    <row r="7" spans="1:2" x14ac:dyDescent="0.3">
      <c r="A7" s="18" t="s">
        <v>18</v>
      </c>
      <c r="B7" s="17">
        <v>462000</v>
      </c>
    </row>
    <row r="8" spans="1:2" x14ac:dyDescent="0.3">
      <c r="A8" s="18" t="s">
        <v>19</v>
      </c>
      <c r="B8" s="17">
        <v>30000</v>
      </c>
    </row>
    <row r="9" spans="1:2" x14ac:dyDescent="0.3">
      <c r="A9" s="18" t="s">
        <v>20</v>
      </c>
      <c r="B9" s="17">
        <v>23000</v>
      </c>
    </row>
    <row r="10" spans="1:2" x14ac:dyDescent="0.3">
      <c r="A10" s="16" t="s">
        <v>8</v>
      </c>
      <c r="B10" s="17">
        <v>567000</v>
      </c>
    </row>
    <row r="11" spans="1:2" x14ac:dyDescent="0.3">
      <c r="A11" s="18" t="s">
        <v>7</v>
      </c>
      <c r="B11" s="17">
        <v>20000</v>
      </c>
    </row>
    <row r="12" spans="1:2" x14ac:dyDescent="0.3">
      <c r="A12" s="18" t="s">
        <v>9</v>
      </c>
      <c r="B12" s="17">
        <v>62000</v>
      </c>
    </row>
    <row r="13" spans="1:2" x14ac:dyDescent="0.3">
      <c r="A13" s="18" t="s">
        <v>13</v>
      </c>
      <c r="B13" s="17">
        <v>72000</v>
      </c>
    </row>
    <row r="14" spans="1:2" x14ac:dyDescent="0.3">
      <c r="A14" s="18" t="s">
        <v>14</v>
      </c>
      <c r="B14" s="17">
        <v>14000</v>
      </c>
    </row>
    <row r="15" spans="1:2" x14ac:dyDescent="0.3">
      <c r="A15" s="18" t="s">
        <v>15</v>
      </c>
      <c r="B15" s="17">
        <v>67000</v>
      </c>
    </row>
    <row r="16" spans="1:2" x14ac:dyDescent="0.3">
      <c r="A16" s="18" t="s">
        <v>16</v>
      </c>
      <c r="B16" s="17">
        <v>79000</v>
      </c>
    </row>
    <row r="17" spans="1:2" x14ac:dyDescent="0.3">
      <c r="A17" s="18" t="s">
        <v>17</v>
      </c>
      <c r="B17" s="17">
        <v>120000</v>
      </c>
    </row>
    <row r="18" spans="1:2" x14ac:dyDescent="0.3">
      <c r="A18" s="18" t="s">
        <v>21</v>
      </c>
      <c r="B18" s="17">
        <v>45000</v>
      </c>
    </row>
    <row r="19" spans="1:2" x14ac:dyDescent="0.3">
      <c r="A19" s="18" t="s">
        <v>22</v>
      </c>
      <c r="B19" s="17">
        <v>50000</v>
      </c>
    </row>
    <row r="20" spans="1:2" x14ac:dyDescent="0.3">
      <c r="A20" s="18" t="s">
        <v>23</v>
      </c>
      <c r="B20" s="17">
        <v>38000</v>
      </c>
    </row>
    <row r="21" spans="1:2" x14ac:dyDescent="0.3">
      <c r="A21" s="16" t="s">
        <v>26</v>
      </c>
      <c r="B21" s="17">
        <v>1742000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" sqref="B2:F17"/>
    </sheetView>
  </sheetViews>
  <sheetFormatPr defaultRowHeight="14.4" x14ac:dyDescent="0.3"/>
  <cols>
    <col min="2" max="2" width="16.44140625" bestFit="1" customWidth="1"/>
    <col min="5" max="5" width="10.6640625" bestFit="1" customWidth="1"/>
    <col min="6" max="6" width="11.5546875" bestFit="1" customWidth="1"/>
  </cols>
  <sheetData>
    <row r="1" spans="1:6" ht="15.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</row>
    <row r="3" spans="1:6" x14ac:dyDescent="0.3">
      <c r="A3" s="5">
        <v>1</v>
      </c>
      <c r="B3" s="6" t="s">
        <v>7</v>
      </c>
      <c r="C3" s="7">
        <v>20000</v>
      </c>
      <c r="D3" s="8" t="s">
        <v>8</v>
      </c>
      <c r="E3" s="9" t="str">
        <f t="shared" ref="E3:E17" si="0">IF(D3="PR", "Paranaense", "Catarinense")</f>
        <v>Catarinense</v>
      </c>
      <c r="F3" s="7" t="str">
        <f t="shared" ref="F3:F17" si="1">IF(C3&gt;80000,"Grande", "Pequeno")</f>
        <v>Pequeno</v>
      </c>
    </row>
    <row r="4" spans="1:6" x14ac:dyDescent="0.3">
      <c r="A4" s="10">
        <v>2</v>
      </c>
      <c r="B4" s="11" t="s">
        <v>9</v>
      </c>
      <c r="C4" s="12">
        <v>62000</v>
      </c>
      <c r="D4" s="13" t="s">
        <v>8</v>
      </c>
      <c r="E4" s="9" t="str">
        <f t="shared" si="0"/>
        <v>Catarinense</v>
      </c>
      <c r="F4" s="7" t="str">
        <f t="shared" si="1"/>
        <v>Pequeno</v>
      </c>
    </row>
    <row r="5" spans="1:6" x14ac:dyDescent="0.3">
      <c r="A5" s="10">
        <v>3</v>
      </c>
      <c r="B5" s="11" t="s">
        <v>10</v>
      </c>
      <c r="C5" s="12">
        <v>100000</v>
      </c>
      <c r="D5" s="13" t="s">
        <v>11</v>
      </c>
      <c r="E5" s="9" t="str">
        <f t="shared" si="0"/>
        <v>Paranaense</v>
      </c>
      <c r="F5" s="7" t="str">
        <f t="shared" si="1"/>
        <v>Grande</v>
      </c>
    </row>
    <row r="6" spans="1:6" x14ac:dyDescent="0.3">
      <c r="A6" s="10">
        <v>4</v>
      </c>
      <c r="B6" s="11" t="s">
        <v>12</v>
      </c>
      <c r="C6" s="12">
        <v>560000</v>
      </c>
      <c r="D6" s="13" t="s">
        <v>11</v>
      </c>
      <c r="E6" s="9" t="str">
        <f t="shared" si="0"/>
        <v>Paranaense</v>
      </c>
      <c r="F6" s="7" t="str">
        <f t="shared" si="1"/>
        <v>Grande</v>
      </c>
    </row>
    <row r="7" spans="1:6" x14ac:dyDescent="0.3">
      <c r="A7" s="10">
        <v>5</v>
      </c>
      <c r="B7" s="11" t="s">
        <v>13</v>
      </c>
      <c r="C7" s="12">
        <v>72000</v>
      </c>
      <c r="D7" s="13" t="s">
        <v>8</v>
      </c>
      <c r="E7" s="9" t="str">
        <f t="shared" si="0"/>
        <v>Catarinense</v>
      </c>
      <c r="F7" s="7" t="str">
        <f t="shared" si="1"/>
        <v>Pequeno</v>
      </c>
    </row>
    <row r="8" spans="1:6" x14ac:dyDescent="0.3">
      <c r="A8" s="10">
        <v>6</v>
      </c>
      <c r="B8" s="11" t="s">
        <v>14</v>
      </c>
      <c r="C8" s="12">
        <v>14000</v>
      </c>
      <c r="D8" s="13" t="s">
        <v>8</v>
      </c>
      <c r="E8" s="9" t="str">
        <f t="shared" si="0"/>
        <v>Catarinense</v>
      </c>
      <c r="F8" s="7" t="str">
        <f t="shared" si="1"/>
        <v>Pequeno</v>
      </c>
    </row>
    <row r="9" spans="1:6" x14ac:dyDescent="0.3">
      <c r="A9" s="10">
        <v>7</v>
      </c>
      <c r="B9" s="11" t="s">
        <v>15</v>
      </c>
      <c r="C9" s="12">
        <v>67000</v>
      </c>
      <c r="D9" s="13" t="s">
        <v>8</v>
      </c>
      <c r="E9" s="9" t="str">
        <f t="shared" si="0"/>
        <v>Catarinense</v>
      </c>
      <c r="F9" s="7" t="str">
        <f t="shared" si="1"/>
        <v>Pequeno</v>
      </c>
    </row>
    <row r="10" spans="1:6" x14ac:dyDescent="0.3">
      <c r="A10" s="14">
        <v>8</v>
      </c>
      <c r="B10" s="11" t="s">
        <v>16</v>
      </c>
      <c r="C10" s="12">
        <v>79000</v>
      </c>
      <c r="D10" s="13" t="s">
        <v>8</v>
      </c>
      <c r="E10" s="9" t="str">
        <f t="shared" si="0"/>
        <v>Catarinense</v>
      </c>
      <c r="F10" s="7" t="str">
        <f t="shared" si="1"/>
        <v>Pequeno</v>
      </c>
    </row>
    <row r="11" spans="1:6" x14ac:dyDescent="0.3">
      <c r="A11" s="10">
        <v>9</v>
      </c>
      <c r="B11" s="11" t="s">
        <v>17</v>
      </c>
      <c r="C11" s="12">
        <v>120000</v>
      </c>
      <c r="D11" s="13" t="s">
        <v>8</v>
      </c>
      <c r="E11" s="9" t="str">
        <f t="shared" si="0"/>
        <v>Catarinense</v>
      </c>
      <c r="F11" s="7" t="str">
        <f t="shared" si="1"/>
        <v>Grande</v>
      </c>
    </row>
    <row r="12" spans="1:6" x14ac:dyDescent="0.3">
      <c r="A12" s="14">
        <v>10</v>
      </c>
      <c r="B12" s="11" t="s">
        <v>18</v>
      </c>
      <c r="C12" s="12">
        <v>462000</v>
      </c>
      <c r="D12" s="13" t="s">
        <v>11</v>
      </c>
      <c r="E12" s="9" t="str">
        <f t="shared" si="0"/>
        <v>Paranaense</v>
      </c>
      <c r="F12" s="7" t="str">
        <f t="shared" si="1"/>
        <v>Grande</v>
      </c>
    </row>
    <row r="13" spans="1:6" x14ac:dyDescent="0.3">
      <c r="A13" s="10">
        <v>11</v>
      </c>
      <c r="B13" s="11" t="s">
        <v>19</v>
      </c>
      <c r="C13" s="12">
        <v>30000</v>
      </c>
      <c r="D13" s="13" t="s">
        <v>11</v>
      </c>
      <c r="E13" s="9" t="str">
        <f t="shared" si="0"/>
        <v>Paranaense</v>
      </c>
      <c r="F13" s="7" t="str">
        <f t="shared" si="1"/>
        <v>Pequeno</v>
      </c>
    </row>
    <row r="14" spans="1:6" x14ac:dyDescent="0.3">
      <c r="A14" s="14">
        <v>12</v>
      </c>
      <c r="B14" s="11" t="s">
        <v>20</v>
      </c>
      <c r="C14" s="12">
        <v>23000</v>
      </c>
      <c r="D14" s="13" t="s">
        <v>11</v>
      </c>
      <c r="E14" s="9" t="str">
        <f t="shared" si="0"/>
        <v>Paranaense</v>
      </c>
      <c r="F14" s="7" t="str">
        <f t="shared" si="1"/>
        <v>Pequeno</v>
      </c>
    </row>
    <row r="15" spans="1:6" x14ac:dyDescent="0.3">
      <c r="A15" s="10">
        <v>13</v>
      </c>
      <c r="B15" s="11" t="s">
        <v>21</v>
      </c>
      <c r="C15" s="12">
        <v>45000</v>
      </c>
      <c r="D15" s="13" t="s">
        <v>8</v>
      </c>
      <c r="E15" s="9" t="str">
        <f t="shared" si="0"/>
        <v>Catarinense</v>
      </c>
      <c r="F15" s="7" t="str">
        <f t="shared" si="1"/>
        <v>Pequeno</v>
      </c>
    </row>
    <row r="16" spans="1:6" x14ac:dyDescent="0.3">
      <c r="A16" s="14">
        <v>14</v>
      </c>
      <c r="B16" s="11" t="s">
        <v>22</v>
      </c>
      <c r="C16" s="12">
        <v>50000</v>
      </c>
      <c r="D16" s="13" t="s">
        <v>8</v>
      </c>
      <c r="E16" s="9" t="str">
        <f t="shared" si="0"/>
        <v>Catarinense</v>
      </c>
      <c r="F16" s="7" t="str">
        <f t="shared" si="1"/>
        <v>Pequeno</v>
      </c>
    </row>
    <row r="17" spans="1:6" x14ac:dyDescent="0.3">
      <c r="A17" s="10">
        <v>15</v>
      </c>
      <c r="B17" s="11" t="s">
        <v>23</v>
      </c>
      <c r="C17" s="12">
        <v>38000</v>
      </c>
      <c r="D17" s="13" t="s">
        <v>8</v>
      </c>
      <c r="E17" s="9" t="str">
        <f t="shared" si="0"/>
        <v>Catarinense</v>
      </c>
      <c r="F17" s="7" t="str">
        <f t="shared" si="1"/>
        <v>Pequeno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2020-03-29T14:16:50Z</dcterms:created>
  <dcterms:modified xsi:type="dcterms:W3CDTF">2020-03-29T14:32:10Z</dcterms:modified>
</cp:coreProperties>
</file>