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Aula Excel\"/>
    </mc:Choice>
  </mc:AlternateContent>
  <bookViews>
    <workbookView xWindow="0" yWindow="0" windowWidth="23040" windowHeight="9384"/>
  </bookViews>
  <sheets>
    <sheet name="Plan1" sheetId="1" r:id="rId1"/>
  </sheets>
  <definedNames>
    <definedName name="população">Plan1!$C:$C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F18" i="1" l="1"/>
  <c r="E18" i="1" s="1"/>
  <c r="H10" i="1"/>
  <c r="H3" i="1"/>
  <c r="I3" i="1"/>
  <c r="J3" i="1"/>
  <c r="K3" i="1"/>
  <c r="B16" i="1"/>
  <c r="H12" i="1"/>
</calcChain>
</file>

<file path=xl/sharedStrings.xml><?xml version="1.0" encoding="utf-8"?>
<sst xmlns="http://schemas.openxmlformats.org/spreadsheetml/2006/main" count="61" uniqueCount="52">
  <si>
    <t>municipio</t>
  </si>
  <si>
    <t>população</t>
  </si>
  <si>
    <t>videira</t>
  </si>
  <si>
    <t>fraiburgo</t>
  </si>
  <si>
    <t>lages</t>
  </si>
  <si>
    <t>xaxim</t>
  </si>
  <si>
    <t>jurere</t>
  </si>
  <si>
    <t>joaçaba</t>
  </si>
  <si>
    <t>caçador</t>
  </si>
  <si>
    <t>estado</t>
  </si>
  <si>
    <t>SC</t>
  </si>
  <si>
    <t>Ranking</t>
  </si>
  <si>
    <t>Levantamento Populacional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</si>
  <si>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</si>
  <si>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</si>
  <si>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</si>
  <si>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</si>
  <si>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</si>
  <si>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</si>
  <si>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</si>
  <si>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</si>
  <si>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</si>
  <si>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</si>
  <si>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</si>
  <si>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</si>
  <si>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</si>
  <si>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</si>
  <si>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</si>
  <si>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</si>
  <si>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</si>
  <si>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</si>
  <si>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</si>
  <si>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</si>
  <si>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</si>
  <si>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</si>
  <si>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</si>
  <si>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</si>
  <si>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</si>
  <si>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</si>
  <si>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</si>
  <si>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</si>
  <si>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</si>
  <si>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</si>
  <si>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</si>
  <si>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populacional</t>
  </si>
  <si>
    <t>ibiam</t>
  </si>
  <si>
    <t>bom retiro</t>
  </si>
  <si>
    <t>São José do serrito</t>
  </si>
  <si>
    <t>média populacional</t>
  </si>
  <si>
    <t>maior população</t>
  </si>
  <si>
    <t>menor população</t>
  </si>
  <si>
    <t>total de municipios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</si>
</sst>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º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right"/>
    </xf>
    <xf numFmtId="3" fontId="0" fillId="5" borderId="1" xfId="0" applyNumberForma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0" fontId="0" fillId="5" borderId="2" xfId="0" applyFont="1" applyFill="1" applyBorder="1"/>
    <xf numFmtId="3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3" fontId="0" fillId="0" borderId="0" xfId="0" applyNumberFormat="1"/>
    <xf numFmtId="0" fontId="0" fillId="5" borderId="0" xfId="0" applyFont="1" applyFill="1" applyBorder="1"/>
    <xf numFmtId="0" fontId="0" fillId="6" borderId="4" xfId="0" applyFill="1" applyBorder="1"/>
    <xf numFmtId="3" fontId="0" fillId="6" borderId="5" xfId="0" applyNumberFormat="1" applyFill="1" applyBorder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G7" sqref="G7"/>
    </sheetView>
  </sheetViews>
  <sheetFormatPr defaultRowHeight="14.4" x14ac:dyDescent="0.3"/>
  <cols>
    <col min="1" max="1" width="7.33203125" bestFit="1" customWidth="1"/>
    <col min="2" max="2" width="16.5546875" bestFit="1" customWidth="1"/>
    <col min="3" max="3" width="9.5546875" bestFit="1" customWidth="1"/>
    <col min="8" max="8" width="15.88671875" bestFit="1" customWidth="1"/>
    <col min="9" max="9" width="16.5546875" bestFit="1" customWidth="1"/>
    <col min="10" max="10" width="14.88671875" bestFit="1" customWidth="1"/>
    <col min="11" max="11" width="15.44140625" bestFit="1" customWidth="1"/>
  </cols>
  <sheetData>
    <row r="1" spans="1:18" ht="15.6" x14ac:dyDescent="0.3">
      <c r="A1" s="17" t="s">
        <v>12</v>
      </c>
      <c r="B1" s="17"/>
      <c r="C1" s="17"/>
      <c r="D1" s="17"/>
      <c r="O1" t="s">
        <v>13</v>
      </c>
      <c r="Q1" t="s">
        <v>20</v>
      </c>
      <c r="R1" t="s">
        <v>32</v>
      </c>
    </row>
    <row r="2" spans="1:18" x14ac:dyDescent="0.3">
      <c r="A2" s="2" t="s">
        <v>11</v>
      </c>
      <c r="B2" s="1" t="s">
        <v>0</v>
      </c>
      <c r="C2" s="3" t="s">
        <v>1</v>
      </c>
      <c r="D2" s="2" t="s">
        <v>9</v>
      </c>
      <c r="H2" t="s">
        <v>44</v>
      </c>
      <c r="I2" t="s">
        <v>51</v>
      </c>
      <c r="J2" t="s">
        <v>49</v>
      </c>
      <c r="K2" t="s">
        <v>50</v>
      </c>
      <c r="O2" t="s">
        <v>14</v>
      </c>
      <c r="Q2" t="s">
        <v>21</v>
      </c>
      <c r="R2" t="s">
        <v>33</v>
      </c>
    </row>
    <row r="3" spans="1:18" x14ac:dyDescent="0.3">
      <c r="A3" s="5">
        <v>1</v>
      </c>
      <c r="B3" s="6" t="s">
        <v>4</v>
      </c>
      <c r="C3" s="4">
        <v>120000</v>
      </c>
      <c r="D3" s="7" t="s">
        <v>10</v>
      </c>
      <c r="H3" s="13">
        <f>SUM(C3:C12)</f>
        <v>567000</v>
      </c>
      <c r="I3">
        <f>COUNT(C3:C12)</f>
        <v>10</v>
      </c>
      <c r="J3" s="13">
        <f>LARGE(C3:C12,1)</f>
        <v>120000</v>
      </c>
      <c r="K3" s="13">
        <f>SMALL(C3:C12,1)</f>
        <v>14000</v>
      </c>
      <c r="O3" t="s">
        <v>15</v>
      </c>
      <c r="Q3" t="s">
        <v>22</v>
      </c>
      <c r="R3" t="s">
        <v>34</v>
      </c>
    </row>
    <row r="4" spans="1:18" x14ac:dyDescent="0.3">
      <c r="A4" s="8">
        <v>2</v>
      </c>
      <c r="B4" s="9" t="s">
        <v>6</v>
      </c>
      <c r="C4" s="10">
        <v>79000</v>
      </c>
      <c r="D4" s="11" t="s">
        <v>10</v>
      </c>
      <c r="H4" s="13">
        <f>SUM(população)</f>
        <v>567000</v>
      </c>
      <c r="O4" t="s">
        <v>16</v>
      </c>
      <c r="Q4" t="s">
        <v>23</v>
      </c>
      <c r="R4" t="s">
        <v>35</v>
      </c>
    </row>
    <row r="5" spans="1:18" x14ac:dyDescent="0.3">
      <c r="A5" s="8">
        <v>3</v>
      </c>
      <c r="B5" s="9" t="s">
        <v>3</v>
      </c>
      <c r="C5" s="10">
        <v>72000</v>
      </c>
      <c r="D5" s="11" t="s">
        <v>10</v>
      </c>
      <c r="O5" t="s">
        <v>17</v>
      </c>
      <c r="Q5" t="s">
        <v>24</v>
      </c>
      <c r="R5" t="s">
        <v>36</v>
      </c>
    </row>
    <row r="6" spans="1:18" x14ac:dyDescent="0.3">
      <c r="A6" s="8">
        <v>4</v>
      </c>
      <c r="B6" s="9" t="s">
        <v>7</v>
      </c>
      <c r="C6" s="10">
        <v>67000</v>
      </c>
      <c r="D6" s="11" t="s">
        <v>10</v>
      </c>
      <c r="O6" t="s">
        <v>18</v>
      </c>
      <c r="Q6" t="s">
        <v>25</v>
      </c>
      <c r="R6" t="s">
        <v>37</v>
      </c>
    </row>
    <row r="7" spans="1:18" x14ac:dyDescent="0.3">
      <c r="A7" s="8">
        <v>5</v>
      </c>
      <c r="B7" s="9" t="s">
        <v>8</v>
      </c>
      <c r="C7" s="10">
        <v>62000</v>
      </c>
      <c r="D7" s="11" t="s">
        <v>10</v>
      </c>
      <c r="O7" t="s">
        <v>19</v>
      </c>
      <c r="Q7" t="s">
        <v>26</v>
      </c>
      <c r="R7" t="s">
        <v>38</v>
      </c>
    </row>
    <row r="8" spans="1:18" x14ac:dyDescent="0.3">
      <c r="A8" s="8">
        <v>6</v>
      </c>
      <c r="B8" s="9" t="s">
        <v>2</v>
      </c>
      <c r="C8" s="10">
        <v>50000</v>
      </c>
      <c r="D8" s="11" t="s">
        <v>10</v>
      </c>
      <c r="Q8" t="s">
        <v>27</v>
      </c>
      <c r="R8" t="s">
        <v>39</v>
      </c>
    </row>
    <row r="9" spans="1:18" x14ac:dyDescent="0.3">
      <c r="A9" s="8">
        <v>7</v>
      </c>
      <c r="B9" s="9" t="s">
        <v>47</v>
      </c>
      <c r="C9" s="10">
        <v>45000</v>
      </c>
      <c r="D9" s="11" t="s">
        <v>10</v>
      </c>
      <c r="Q9" t="s">
        <v>28</v>
      </c>
      <c r="R9" t="s">
        <v>40</v>
      </c>
    </row>
    <row r="10" spans="1:18" x14ac:dyDescent="0.3">
      <c r="A10" s="12">
        <v>8</v>
      </c>
      <c r="B10" s="9" t="s">
        <v>5</v>
      </c>
      <c r="C10" s="10">
        <v>38000</v>
      </c>
      <c r="D10" s="11" t="s">
        <v>10</v>
      </c>
      <c r="H10" s="13">
        <f>SUM(C3:C6,C8:C10)</f>
        <v>471000</v>
      </c>
      <c r="Q10" t="s">
        <v>29</v>
      </c>
      <c r="R10" t="s">
        <v>41</v>
      </c>
    </row>
    <row r="11" spans="1:18" x14ac:dyDescent="0.3">
      <c r="A11" s="8">
        <v>9</v>
      </c>
      <c r="B11" s="9" t="s">
        <v>45</v>
      </c>
      <c r="C11" s="10">
        <v>14000</v>
      </c>
      <c r="D11" s="11" t="s">
        <v>10</v>
      </c>
      <c r="Q11" t="s">
        <v>30</v>
      </c>
      <c r="R11" t="s">
        <v>42</v>
      </c>
    </row>
    <row r="12" spans="1:18" x14ac:dyDescent="0.3">
      <c r="A12" s="12">
        <v>10</v>
      </c>
      <c r="B12" s="9" t="s">
        <v>46</v>
      </c>
      <c r="C12" s="10">
        <v>20000</v>
      </c>
      <c r="D12" s="11" t="s">
        <v>10</v>
      </c>
      <c r="H12" s="13">
        <f>SUM(C6,C9)</f>
        <v>112000</v>
      </c>
      <c r="Q12" t="s">
        <v>31</v>
      </c>
      <c r="R12" t="s">
        <v>43</v>
      </c>
    </row>
    <row r="15" spans="1:18" x14ac:dyDescent="0.3">
      <c r="B15" s="14" t="s">
        <v>48</v>
      </c>
    </row>
    <row r="16" spans="1:18" x14ac:dyDescent="0.3">
      <c r="B16" s="13">
        <f>AVERAGE(C3:C12)</f>
        <v>56700</v>
      </c>
    </row>
    <row r="17" spans="5:6" ht="15" thickBot="1" x14ac:dyDescent="0.35"/>
    <row r="18" spans="5:6" ht="15" thickBot="1" x14ac:dyDescent="0.35">
      <c r="E18" s="15">
        <f ca="1">CHOOSE(F18,C3,C4,C5,C6)</f>
        <v>72000</v>
      </c>
      <c r="F18" s="16">
        <f ca="1">RANDBETWEEN(1,4)</f>
        <v>3</v>
      </c>
    </row>
  </sheetData>
  <sortState ref="B3:D10">
    <sortCondition descending="1" ref="C3"/>
  </sortState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população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2020-03-27T13:57:47Z</dcterms:created>
  <dcterms:modified xsi:type="dcterms:W3CDTF">2020-03-28T17:08:15Z</dcterms:modified>
</cp:coreProperties>
</file>