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841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8" i="1"/>
  <c r="S7"/>
  <c r="S6"/>
  <c r="S5"/>
  <c r="S4"/>
  <c r="S3"/>
  <c r="S2"/>
</calcChain>
</file>

<file path=xl/sharedStrings.xml><?xml version="1.0" encoding="utf-8"?>
<sst xmlns="http://schemas.openxmlformats.org/spreadsheetml/2006/main" count="84" uniqueCount="57">
  <si>
    <t>Sl.</t>
  </si>
  <si>
    <t>MIREAP602007</t>
  </si>
  <si>
    <t>MIREAT602007</t>
  </si>
  <si>
    <t>KITACB601001</t>
  </si>
  <si>
    <t>Kampala</t>
  </si>
  <si>
    <t>DISTRICT</t>
  </si>
  <si>
    <t>VILLAGE</t>
  </si>
  <si>
    <t>Mirembe</t>
  </si>
  <si>
    <t>WAYLEAVES</t>
  </si>
  <si>
    <t>TOTAL</t>
  </si>
  <si>
    <t>MIRE/AT602/007</t>
  </si>
  <si>
    <t>NANS/AP615/001</t>
  </si>
  <si>
    <t>COUNTY</t>
  </si>
  <si>
    <t>SUBCOUNTY</t>
  </si>
  <si>
    <t>PARISH</t>
  </si>
  <si>
    <t>SURNAME</t>
  </si>
  <si>
    <t>FIRSTNAME</t>
  </si>
  <si>
    <t>OTHERNAME</t>
  </si>
  <si>
    <t>RIGHTOFWAY</t>
  </si>
  <si>
    <t>PLOTREFERENCE</t>
  </si>
  <si>
    <t>PLOTLATITUDE</t>
  </si>
  <si>
    <t>PLOTLONGITUDE</t>
  </si>
  <si>
    <t>TotalSQM</t>
  </si>
  <si>
    <t>TotalHa</t>
  </si>
  <si>
    <t>TotalAcres</t>
  </si>
  <si>
    <t>Cropsvalue</t>
  </si>
  <si>
    <t>Housevalue</t>
  </si>
  <si>
    <t>SubTotal</t>
  </si>
  <si>
    <t>Disturbance</t>
  </si>
  <si>
    <t>Landtenure</t>
  </si>
  <si>
    <t>PAPNAME</t>
  </si>
  <si>
    <t>PAPTYPE</t>
  </si>
  <si>
    <t>INDIVIDUAL</t>
  </si>
  <si>
    <t>DESIGNATION</t>
  </si>
  <si>
    <t>Dev</t>
  </si>
  <si>
    <t>Pro</t>
  </si>
  <si>
    <t>Emp</t>
  </si>
  <si>
    <t>aaa</t>
  </si>
  <si>
    <t>INSTITUTION/ORGANIZATION NAME</t>
  </si>
  <si>
    <t>PAP UID</t>
  </si>
  <si>
    <t>A</t>
  </si>
  <si>
    <t>PAP0001111</t>
  </si>
  <si>
    <t>B</t>
  </si>
  <si>
    <t>PAP0001112</t>
  </si>
  <si>
    <t>d32</t>
  </si>
  <si>
    <t>C</t>
  </si>
  <si>
    <t>PAP0001113</t>
  </si>
  <si>
    <t>D</t>
  </si>
  <si>
    <t>PAP0001114</t>
  </si>
  <si>
    <t>ad23</t>
  </si>
  <si>
    <t>E</t>
  </si>
  <si>
    <t>PAP0001115</t>
  </si>
  <si>
    <t>F</t>
  </si>
  <si>
    <t>PAP0001116</t>
  </si>
  <si>
    <t>sdff1</t>
  </si>
  <si>
    <t>G</t>
  </si>
  <si>
    <t>PAP0001117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</si>
</sst>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"/>
  <sheetViews>
    <sheetView tabSelected="1" workbookViewId="0">
      <selection activeCell="D10" sqref="D10"/>
    </sheetView>
  </sheetViews>
  <sheetFormatPr defaultRowHeight="15"/>
  <cols>
    <col min="2" max="2" width="10.140625" customWidth="1"/>
    <col min="3" max="3" width="12.42578125" customWidth="1"/>
    <col min="4" max="4" width="14.5703125" customWidth="1"/>
    <col min="5" max="5" width="27.28515625" bestFit="1" customWidth="1"/>
    <col min="6" max="6" width="27.28515625" customWidth="1"/>
    <col min="7" max="7" width="39" customWidth="1"/>
    <col min="8" max="8" width="27.28515625" customWidth="1"/>
    <col min="9" max="9" width="15.5703125" bestFit="1" customWidth="1"/>
    <col min="10" max="10" width="15.5703125" customWidth="1"/>
    <col min="12" max="12" width="8.28515625" bestFit="1" customWidth="1"/>
    <col min="13" max="13" width="11.7109375" bestFit="1" customWidth="1"/>
    <col min="14" max="14" width="7.42578125" bestFit="1" customWidth="1"/>
    <col min="16" max="16" width="11.140625" bestFit="1" customWidth="1"/>
    <col min="17" max="17" width="14.28515625" bestFit="1" customWidth="1"/>
    <col min="18" max="18" width="11.5703125" bestFit="1" customWidth="1"/>
    <col min="20" max="20" width="13.85546875" bestFit="1" customWidth="1"/>
    <col min="21" max="21" width="15.7109375" bestFit="1" customWidth="1"/>
    <col min="22" max="22" width="10.85546875" bestFit="1" customWidth="1"/>
    <col min="27" max="27" width="13.85546875" bestFit="1" customWidth="1"/>
    <col min="28" max="28" width="15.7109375" bestFit="1" customWidth="1"/>
  </cols>
  <sheetData>
    <row r="1" spans="1:28">
      <c r="A1" t="s">
        <v>0</v>
      </c>
      <c r="B1" t="s">
        <v>15</v>
      </c>
      <c r="C1" t="s">
        <v>16</v>
      </c>
      <c r="D1" t="s">
        <v>17</v>
      </c>
      <c r="E1" t="s">
        <v>30</v>
      </c>
      <c r="F1" t="s">
        <v>39</v>
      </c>
      <c r="G1" t="s">
        <v>38</v>
      </c>
      <c r="H1" t="s">
        <v>31</v>
      </c>
      <c r="I1" t="s">
        <v>19</v>
      </c>
      <c r="J1" t="s">
        <v>33</v>
      </c>
      <c r="K1" t="s">
        <v>5</v>
      </c>
      <c r="L1" t="s">
        <v>12</v>
      </c>
      <c r="M1" t="s">
        <v>13</v>
      </c>
      <c r="N1" t="s">
        <v>14</v>
      </c>
      <c r="O1" t="s">
        <v>6</v>
      </c>
      <c r="P1" t="s">
        <v>29</v>
      </c>
      <c r="Q1" s="1" t="s">
        <v>18</v>
      </c>
      <c r="R1" t="s">
        <v>8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9</v>
      </c>
      <c r="AA1" t="s">
        <v>20</v>
      </c>
      <c r="AB1" t="s">
        <v>21</v>
      </c>
    </row>
    <row r="2" spans="1:28">
      <c r="A2">
        <v>1</v>
      </c>
      <c r="B2" t="s">
        <v>40</v>
      </c>
      <c r="C2" t="s">
        <v>40</v>
      </c>
      <c r="E2" s="1"/>
      <c r="F2" s="1" t="s">
        <v>41</v>
      </c>
      <c r="H2" t="s">
        <v>32</v>
      </c>
      <c r="I2" t="s">
        <v>10</v>
      </c>
      <c r="J2" t="s">
        <v>34</v>
      </c>
      <c r="K2" s="1" t="s">
        <v>4</v>
      </c>
      <c r="L2" s="1"/>
      <c r="M2" s="1"/>
      <c r="N2" s="1"/>
      <c r="O2" s="1" t="s">
        <v>7</v>
      </c>
      <c r="P2" s="1"/>
      <c r="Q2">
        <v>20.5</v>
      </c>
      <c r="R2">
        <v>5.6</v>
      </c>
      <c r="S2">
        <f>Q2+R2</f>
        <v>26.1</v>
      </c>
    </row>
    <row r="3" spans="1:28">
      <c r="A3">
        <v>2</v>
      </c>
      <c r="B3" t="s">
        <v>42</v>
      </c>
      <c r="C3" t="s">
        <v>42</v>
      </c>
      <c r="E3" s="1"/>
      <c r="F3" s="1" t="s">
        <v>43</v>
      </c>
      <c r="H3" t="s">
        <v>32</v>
      </c>
      <c r="I3" t="s">
        <v>11</v>
      </c>
      <c r="J3" t="s">
        <v>44</v>
      </c>
      <c r="K3" s="1" t="s">
        <v>4</v>
      </c>
      <c r="L3" s="1"/>
      <c r="M3" s="1"/>
      <c r="N3" s="1"/>
      <c r="O3" s="1" t="s">
        <v>7</v>
      </c>
      <c r="P3" s="1"/>
      <c r="Q3">
        <v>20.9</v>
      </c>
      <c r="R3">
        <v>6.6</v>
      </c>
      <c r="S3">
        <f>Q3+R3</f>
        <v>27.5</v>
      </c>
    </row>
    <row r="4" spans="1:28">
      <c r="A4">
        <v>3</v>
      </c>
      <c r="B4" t="s">
        <v>45</v>
      </c>
      <c r="C4" t="s">
        <v>45</v>
      </c>
      <c r="E4" s="1"/>
      <c r="F4" s="1" t="s">
        <v>46</v>
      </c>
      <c r="G4" s="1"/>
      <c r="H4" t="s">
        <v>32</v>
      </c>
      <c r="I4" s="1" t="s">
        <v>1</v>
      </c>
      <c r="J4" s="1" t="s">
        <v>35</v>
      </c>
      <c r="K4" s="1" t="s">
        <v>4</v>
      </c>
      <c r="L4" s="1"/>
      <c r="M4" s="1"/>
      <c r="N4" s="1"/>
      <c r="O4" s="1" t="s">
        <v>7</v>
      </c>
      <c r="P4" s="1"/>
      <c r="Q4">
        <v>23.6</v>
      </c>
      <c r="R4">
        <v>0.56000000000000005</v>
      </c>
      <c r="S4">
        <f>Q4+R4</f>
        <v>24.16</v>
      </c>
    </row>
    <row r="5" spans="1:28">
      <c r="A5">
        <v>4</v>
      </c>
      <c r="B5" t="s">
        <v>47</v>
      </c>
      <c r="C5" t="s">
        <v>47</v>
      </c>
      <c r="E5" s="1"/>
      <c r="F5" s="1" t="s">
        <v>48</v>
      </c>
      <c r="G5" s="1"/>
      <c r="H5" t="s">
        <v>32</v>
      </c>
      <c r="I5" s="1" t="s">
        <v>1</v>
      </c>
      <c r="J5" s="1" t="s">
        <v>49</v>
      </c>
      <c r="K5" s="1" t="s">
        <v>4</v>
      </c>
      <c r="L5" s="1"/>
      <c r="M5" s="1"/>
      <c r="N5" s="1"/>
      <c r="O5" s="1" t="s">
        <v>7</v>
      </c>
      <c r="P5" s="1"/>
      <c r="Q5">
        <v>0.55500000000000005</v>
      </c>
      <c r="R5">
        <v>0.36499999999999999</v>
      </c>
      <c r="S5">
        <f t="shared" ref="S5:S8" si="0">Q5+R5</f>
        <v>0.92</v>
      </c>
    </row>
    <row r="6" spans="1:28">
      <c r="A6">
        <v>5</v>
      </c>
      <c r="B6" t="s">
        <v>50</v>
      </c>
      <c r="C6" t="s">
        <v>50</v>
      </c>
      <c r="E6" s="1"/>
      <c r="F6" s="1" t="s">
        <v>51</v>
      </c>
      <c r="G6" s="1"/>
      <c r="H6" t="s">
        <v>32</v>
      </c>
      <c r="I6" s="1" t="s">
        <v>2</v>
      </c>
      <c r="J6" s="1" t="s">
        <v>36</v>
      </c>
      <c r="K6" s="1" t="s">
        <v>4</v>
      </c>
      <c r="L6" s="1"/>
      <c r="M6" s="1"/>
      <c r="N6" s="1"/>
      <c r="O6" s="1" t="s">
        <v>7</v>
      </c>
      <c r="P6" s="1"/>
      <c r="Q6">
        <v>50.6</v>
      </c>
      <c r="R6">
        <v>62.3</v>
      </c>
      <c r="S6">
        <f t="shared" si="0"/>
        <v>112.9</v>
      </c>
    </row>
    <row r="7" spans="1:28">
      <c r="A7">
        <v>6</v>
      </c>
      <c r="B7" t="s">
        <v>52</v>
      </c>
      <c r="C7" t="s">
        <v>52</v>
      </c>
      <c r="E7" s="1"/>
      <c r="F7" s="1" t="s">
        <v>53</v>
      </c>
      <c r="G7" s="1"/>
      <c r="H7" t="s">
        <v>32</v>
      </c>
      <c r="I7" s="1" t="s">
        <v>3</v>
      </c>
      <c r="J7" s="1" t="s">
        <v>54</v>
      </c>
      <c r="K7" s="1" t="s">
        <v>4</v>
      </c>
      <c r="L7" s="1"/>
      <c r="M7" s="1"/>
      <c r="N7" s="1"/>
      <c r="O7" s="1" t="s">
        <v>7</v>
      </c>
      <c r="P7" s="1"/>
      <c r="Q7">
        <v>20.36</v>
      </c>
      <c r="R7">
        <v>2.0365000000000002</v>
      </c>
      <c r="S7">
        <f t="shared" si="0"/>
        <v>22.3965</v>
      </c>
    </row>
    <row r="8" spans="1:28">
      <c r="A8">
        <v>7</v>
      </c>
      <c r="B8" t="s">
        <v>55</v>
      </c>
      <c r="C8" t="s">
        <v>55</v>
      </c>
      <c r="E8" s="1"/>
      <c r="F8" s="1" t="s">
        <v>56</v>
      </c>
      <c r="G8" s="1"/>
      <c r="H8" t="s">
        <v>32</v>
      </c>
      <c r="I8" s="1" t="s">
        <v>2</v>
      </c>
      <c r="J8" s="1" t="s">
        <v>37</v>
      </c>
      <c r="K8" s="1" t="s">
        <v>4</v>
      </c>
      <c r="L8" s="1"/>
      <c r="M8" s="1"/>
      <c r="N8" s="1"/>
      <c r="O8" s="1" t="s">
        <v>7</v>
      </c>
      <c r="P8" s="1"/>
      <c r="Q8">
        <v>40</v>
      </c>
      <c r="R8">
        <v>12</v>
      </c>
      <c r="S8">
        <f t="shared" si="0"/>
        <v>52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KTwo Technology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Amalesh Tharanath</dc:creator>
  <cp:lastModifiedBy>Anjan Kumar Reddy</cp:lastModifiedBy>
  <dcterms:created xsi:type="dcterms:W3CDTF">2013-04-18T16:39:48Z</dcterms:created>
  <dcterms:modified xsi:type="dcterms:W3CDTF">2013-07-29T07:21:07Z</dcterms:modified>
</cp:coreProperties>
</file>