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ge\eclipse-workspace\MPFA20_Project\"/>
    </mc:Choice>
  </mc:AlternateContent>
  <xr:revisionPtr revIDLastSave="0" documentId="13_ncr:1_{F0D523CC-2D02-4801-8F17-F9E0B5F7AE05}" xr6:coauthVersionLast="45" xr6:coauthVersionMax="45" xr10:uidLastSave="{00000000-0000-0000-0000-000000000000}"/>
  <bookViews>
    <workbookView xWindow="12036" yWindow="1776" windowWidth="17280" windowHeight="8964" xr2:uid="{9C617F7F-46CC-4A44-99D2-EEC49CAC534E}"/>
  </bookViews>
  <sheets>
    <sheet name="Sheet1" sheetId="5" r:id="rId1"/>
    <sheet name="LF_ADD" sheetId="2" r:id="rId2"/>
    <sheet name="LF_RM" sheetId="4" r:id="rId3"/>
    <sheet name="LB_ADD" sheetId="1" r:id="rId4"/>
    <sheet name="LB_RM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7" i="1" l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L127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119" i="3" s="1"/>
  <c r="I69" i="3"/>
  <c r="I68" i="3"/>
  <c r="I67" i="3"/>
  <c r="I66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R119" i="3"/>
  <c r="G23" i="5" s="1"/>
  <c r="U119" i="3"/>
  <c r="X119" i="3"/>
  <c r="AA119" i="3"/>
  <c r="AA32" i="3"/>
  <c r="AA33" i="3"/>
  <c r="AA34" i="3"/>
  <c r="AA35" i="3"/>
  <c r="AA36" i="3"/>
  <c r="AA32" i="1"/>
  <c r="AA33" i="1"/>
  <c r="AA127" i="1" s="1"/>
  <c r="AA34" i="1"/>
  <c r="AA35" i="1"/>
  <c r="AA36" i="1"/>
  <c r="F127" i="1"/>
  <c r="I127" i="1"/>
  <c r="O127" i="1"/>
  <c r="R127" i="1"/>
  <c r="U127" i="1"/>
  <c r="X127" i="1"/>
  <c r="AA27" i="3"/>
  <c r="AA28" i="3"/>
  <c r="AA29" i="3"/>
  <c r="AA30" i="3"/>
  <c r="AA31" i="3"/>
  <c r="AA27" i="1"/>
  <c r="AA28" i="1"/>
  <c r="AA29" i="1"/>
  <c r="AA30" i="1"/>
  <c r="AA31" i="1"/>
  <c r="AA22" i="3"/>
  <c r="AA23" i="3"/>
  <c r="AA24" i="3"/>
  <c r="AA25" i="3"/>
  <c r="AA26" i="3"/>
  <c r="AA22" i="1"/>
  <c r="AA23" i="1"/>
  <c r="AA24" i="1"/>
  <c r="AA25" i="1"/>
  <c r="AA26" i="1"/>
  <c r="AA17" i="3"/>
  <c r="AA18" i="3"/>
  <c r="AA19" i="3"/>
  <c r="AA20" i="3"/>
  <c r="AA21" i="3"/>
  <c r="AA17" i="1"/>
  <c r="AA18" i="1"/>
  <c r="AA19" i="1"/>
  <c r="AA20" i="1"/>
  <c r="AA21" i="1"/>
  <c r="I91" i="3"/>
  <c r="I90" i="3"/>
  <c r="I89" i="3"/>
  <c r="I88" i="3"/>
  <c r="I87" i="3"/>
  <c r="I86" i="3"/>
  <c r="X27" i="3"/>
  <c r="X28" i="3"/>
  <c r="X29" i="3"/>
  <c r="X30" i="3"/>
  <c r="X31" i="3"/>
  <c r="X32" i="3"/>
  <c r="X33" i="3"/>
  <c r="X34" i="3"/>
  <c r="X35" i="3"/>
  <c r="X37" i="1"/>
  <c r="X28" i="1"/>
  <c r="X29" i="1"/>
  <c r="X30" i="1"/>
  <c r="X31" i="1"/>
  <c r="X32" i="1"/>
  <c r="X33" i="1"/>
  <c r="X34" i="1"/>
  <c r="X35" i="1"/>
  <c r="X36" i="1"/>
  <c r="U67" i="3"/>
  <c r="U68" i="3"/>
  <c r="U69" i="3"/>
  <c r="U70" i="3"/>
  <c r="U71" i="3"/>
  <c r="U72" i="3"/>
  <c r="U73" i="3"/>
  <c r="U74" i="3"/>
  <c r="U75" i="3"/>
  <c r="U76" i="3"/>
  <c r="U68" i="1"/>
  <c r="U69" i="1"/>
  <c r="U70" i="1"/>
  <c r="U71" i="1"/>
  <c r="U72" i="1"/>
  <c r="U73" i="1"/>
  <c r="U74" i="1"/>
  <c r="U75" i="1"/>
  <c r="U76" i="1"/>
  <c r="U77" i="1"/>
  <c r="U57" i="3"/>
  <c r="U58" i="3"/>
  <c r="U59" i="3"/>
  <c r="U60" i="3"/>
  <c r="U61" i="3"/>
  <c r="U62" i="3"/>
  <c r="U63" i="3"/>
  <c r="U64" i="3"/>
  <c r="U65" i="3"/>
  <c r="U66" i="3"/>
  <c r="U58" i="1"/>
  <c r="U59" i="1"/>
  <c r="U60" i="1"/>
  <c r="U61" i="1"/>
  <c r="U62" i="1"/>
  <c r="U63" i="1"/>
  <c r="U64" i="1"/>
  <c r="U65" i="1"/>
  <c r="U66" i="1"/>
  <c r="U67" i="1"/>
  <c r="U47" i="3"/>
  <c r="U48" i="3"/>
  <c r="U49" i="3"/>
  <c r="U50" i="3"/>
  <c r="U51" i="3"/>
  <c r="U52" i="3"/>
  <c r="U53" i="3"/>
  <c r="U54" i="3"/>
  <c r="U55" i="3"/>
  <c r="U56" i="3"/>
  <c r="U48" i="1"/>
  <c r="U49" i="1"/>
  <c r="U50" i="1"/>
  <c r="U51" i="1"/>
  <c r="U52" i="1"/>
  <c r="U53" i="1"/>
  <c r="U54" i="1"/>
  <c r="U55" i="1"/>
  <c r="U56" i="1"/>
  <c r="U57" i="1"/>
  <c r="U37" i="3"/>
  <c r="U38" i="3"/>
  <c r="U39" i="3"/>
  <c r="U40" i="3"/>
  <c r="U41" i="3"/>
  <c r="U42" i="3"/>
  <c r="U43" i="3"/>
  <c r="U44" i="3"/>
  <c r="U45" i="3"/>
  <c r="U46" i="3"/>
  <c r="U38" i="1"/>
  <c r="U39" i="1"/>
  <c r="U40" i="1"/>
  <c r="U41" i="1"/>
  <c r="U42" i="1"/>
  <c r="U43" i="1"/>
  <c r="U44" i="1"/>
  <c r="U45" i="1"/>
  <c r="U46" i="1"/>
  <c r="U47" i="1"/>
  <c r="U28" i="3"/>
  <c r="U29" i="3"/>
  <c r="U30" i="3"/>
  <c r="U31" i="3"/>
  <c r="U32" i="3"/>
  <c r="U33" i="3"/>
  <c r="U34" i="3"/>
  <c r="U35" i="3"/>
  <c r="U36" i="3"/>
  <c r="U28" i="1"/>
  <c r="U29" i="1"/>
  <c r="U30" i="1"/>
  <c r="U31" i="1"/>
  <c r="U32" i="1"/>
  <c r="U33" i="1"/>
  <c r="U34" i="1"/>
  <c r="U35" i="1"/>
  <c r="U36" i="1"/>
  <c r="U37" i="1"/>
  <c r="AA15" i="3"/>
  <c r="AA16" i="3"/>
  <c r="AA14" i="1"/>
  <c r="AA15" i="1"/>
  <c r="AA16" i="1"/>
  <c r="AA13" i="3"/>
  <c r="AA14" i="3"/>
  <c r="AA13" i="1"/>
  <c r="AA11" i="3"/>
  <c r="AA12" i="3"/>
  <c r="AA11" i="1"/>
  <c r="AA12" i="1"/>
  <c r="AA9" i="1"/>
  <c r="AA10" i="1"/>
  <c r="AA9" i="3"/>
  <c r="AA10" i="3"/>
  <c r="AA7" i="1"/>
  <c r="AA8" i="1"/>
  <c r="AA6" i="3"/>
  <c r="AA7" i="3"/>
  <c r="AA8" i="3"/>
  <c r="AA5" i="3"/>
  <c r="AA5" i="1"/>
  <c r="AA6" i="1"/>
  <c r="AA4" i="3"/>
  <c r="AA3" i="3"/>
  <c r="AA4" i="1"/>
  <c r="AA3" i="1"/>
  <c r="I19" i="5"/>
  <c r="X26" i="1"/>
  <c r="X27" i="1"/>
  <c r="X25" i="3"/>
  <c r="X26" i="3"/>
  <c r="X24" i="1"/>
  <c r="X25" i="1"/>
  <c r="X23" i="1"/>
  <c r="X23" i="3"/>
  <c r="X24" i="3"/>
  <c r="X21" i="3"/>
  <c r="X22" i="3"/>
  <c r="X21" i="1"/>
  <c r="X22" i="1"/>
  <c r="X19" i="1"/>
  <c r="X20" i="1"/>
  <c r="X19" i="3"/>
  <c r="X20" i="3"/>
  <c r="X17" i="3"/>
  <c r="X18" i="3"/>
  <c r="X17" i="1"/>
  <c r="X18" i="1"/>
  <c r="X15" i="3"/>
  <c r="X16" i="3"/>
  <c r="X15" i="1"/>
  <c r="X16" i="1"/>
  <c r="X13" i="3"/>
  <c r="X14" i="3"/>
  <c r="X13" i="1"/>
  <c r="X14" i="1"/>
  <c r="X11" i="3"/>
  <c r="X12" i="3"/>
  <c r="X11" i="1"/>
  <c r="X12" i="1"/>
  <c r="X9" i="3"/>
  <c r="X10" i="3"/>
  <c r="X9" i="1"/>
  <c r="X10" i="1"/>
  <c r="X7" i="3"/>
  <c r="X8" i="3"/>
  <c r="X7" i="1"/>
  <c r="X8" i="1"/>
  <c r="U3" i="3"/>
  <c r="U121" i="3"/>
  <c r="X5" i="3"/>
  <c r="X121" i="3" s="1"/>
  <c r="X6" i="3"/>
  <c r="X5" i="1"/>
  <c r="X6" i="1"/>
  <c r="X4" i="3"/>
  <c r="X3" i="3"/>
  <c r="X4" i="1"/>
  <c r="X129" i="1" s="1"/>
  <c r="X3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L91" i="1"/>
  <c r="L92" i="1"/>
  <c r="L93" i="1"/>
  <c r="L94" i="1"/>
  <c r="L95" i="1"/>
  <c r="L96" i="1"/>
  <c r="L97" i="1"/>
  <c r="L98" i="1"/>
  <c r="L99" i="1"/>
  <c r="L100" i="1"/>
  <c r="G19" i="5"/>
  <c r="L106" i="3"/>
  <c r="L107" i="3"/>
  <c r="L108" i="3"/>
  <c r="L109" i="3"/>
  <c r="L110" i="3"/>
  <c r="L111" i="3"/>
  <c r="L112" i="3"/>
  <c r="L113" i="3"/>
  <c r="L114" i="3"/>
  <c r="L115" i="3"/>
  <c r="L81" i="1"/>
  <c r="L82" i="1"/>
  <c r="L83" i="1"/>
  <c r="L84" i="1"/>
  <c r="L85" i="1"/>
  <c r="L86" i="1"/>
  <c r="L87" i="1"/>
  <c r="L88" i="1"/>
  <c r="L89" i="1"/>
  <c r="L90" i="1"/>
  <c r="L71" i="1"/>
  <c r="L72" i="1"/>
  <c r="L73" i="1"/>
  <c r="L74" i="1"/>
  <c r="L75" i="1"/>
  <c r="L76" i="1"/>
  <c r="L77" i="1"/>
  <c r="L78" i="1"/>
  <c r="L79" i="1"/>
  <c r="L80" i="1"/>
  <c r="O119" i="3"/>
  <c r="L61" i="1"/>
  <c r="L62" i="1"/>
  <c r="L63" i="1"/>
  <c r="L64" i="1"/>
  <c r="L65" i="1"/>
  <c r="L66" i="1"/>
  <c r="L67" i="1"/>
  <c r="L68" i="1"/>
  <c r="L69" i="1"/>
  <c r="L70" i="1"/>
  <c r="R105" i="3"/>
  <c r="R106" i="3"/>
  <c r="R107" i="3"/>
  <c r="R108" i="3"/>
  <c r="R109" i="3"/>
  <c r="R110" i="3"/>
  <c r="R111" i="3"/>
  <c r="R112" i="3"/>
  <c r="R113" i="3"/>
  <c r="R114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67" i="3"/>
  <c r="R103" i="1"/>
  <c r="R104" i="1"/>
  <c r="R105" i="1"/>
  <c r="R107" i="1"/>
  <c r="R109" i="1"/>
  <c r="R110" i="1"/>
  <c r="R111" i="1"/>
  <c r="R101" i="1"/>
  <c r="R92" i="1"/>
  <c r="R93" i="1"/>
  <c r="R97" i="1"/>
  <c r="R98" i="1"/>
  <c r="R99" i="1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5" i="1"/>
  <c r="R86" i="1"/>
  <c r="R87" i="1"/>
  <c r="R91" i="1"/>
  <c r="R54" i="1"/>
  <c r="R52" i="1"/>
  <c r="R53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3" i="1"/>
  <c r="R24" i="1"/>
  <c r="R25" i="1"/>
  <c r="R26" i="1"/>
  <c r="R27" i="1"/>
  <c r="R28" i="1"/>
  <c r="R29" i="1"/>
  <c r="R30" i="1"/>
  <c r="R31" i="1"/>
  <c r="R7" i="3"/>
  <c r="R8" i="3"/>
  <c r="R9" i="3"/>
  <c r="R10" i="3"/>
  <c r="R11" i="3"/>
  <c r="R12" i="3"/>
  <c r="R13" i="3"/>
  <c r="R14" i="3"/>
  <c r="R6" i="3"/>
  <c r="R5" i="3"/>
  <c r="R4" i="3"/>
  <c r="R3" i="3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129" i="1" s="1"/>
  <c r="R7" i="1"/>
  <c r="R6" i="1"/>
  <c r="R5" i="1"/>
  <c r="R4" i="1"/>
  <c r="R3" i="1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L85" i="3"/>
  <c r="L73" i="3"/>
  <c r="L74" i="3"/>
  <c r="L75" i="3"/>
  <c r="L76" i="3"/>
  <c r="L77" i="3"/>
  <c r="L78" i="3"/>
  <c r="L79" i="3"/>
  <c r="L80" i="3"/>
  <c r="L81" i="3"/>
  <c r="L82" i="3"/>
  <c r="L83" i="3"/>
  <c r="L84" i="3"/>
  <c r="L61" i="3"/>
  <c r="L62" i="3"/>
  <c r="L63" i="3"/>
  <c r="L64" i="3"/>
  <c r="L65" i="3"/>
  <c r="L66" i="3"/>
  <c r="L67" i="3"/>
  <c r="L68" i="3"/>
  <c r="L69" i="3"/>
  <c r="L70" i="3"/>
  <c r="L71" i="3"/>
  <c r="L72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I63" i="3"/>
  <c r="I64" i="3"/>
  <c r="I65" i="3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J24" i="5"/>
  <c r="J20" i="5"/>
  <c r="AA126" i="2"/>
  <c r="AA125" i="2"/>
  <c r="AA124" i="2"/>
  <c r="AA3" i="4"/>
  <c r="AA121" i="4"/>
  <c r="AA120" i="4"/>
  <c r="AA119" i="4"/>
  <c r="AA3" i="2"/>
  <c r="X35" i="4"/>
  <c r="X36" i="4"/>
  <c r="X37" i="4"/>
  <c r="X36" i="2"/>
  <c r="X37" i="2"/>
  <c r="X38" i="2"/>
  <c r="X32" i="4"/>
  <c r="X33" i="4"/>
  <c r="X34" i="4"/>
  <c r="X33" i="2"/>
  <c r="X34" i="2"/>
  <c r="X35" i="2"/>
  <c r="X30" i="4"/>
  <c r="X31" i="4"/>
  <c r="X30" i="2"/>
  <c r="X31" i="2"/>
  <c r="X32" i="2"/>
  <c r="X27" i="4"/>
  <c r="X28" i="4"/>
  <c r="X29" i="4"/>
  <c r="X27" i="2"/>
  <c r="X28" i="2"/>
  <c r="X29" i="2"/>
  <c r="X24" i="4"/>
  <c r="X25" i="4"/>
  <c r="X26" i="4"/>
  <c r="X24" i="2"/>
  <c r="X25" i="2"/>
  <c r="X26" i="2"/>
  <c r="X119" i="4"/>
  <c r="I24" i="5" s="1"/>
  <c r="X21" i="4"/>
  <c r="X22" i="4"/>
  <c r="X23" i="4"/>
  <c r="X21" i="2"/>
  <c r="X22" i="2"/>
  <c r="X23" i="2"/>
  <c r="X18" i="4"/>
  <c r="X19" i="4"/>
  <c r="X20" i="4"/>
  <c r="X18" i="2"/>
  <c r="X19" i="2"/>
  <c r="X20" i="2"/>
  <c r="X15" i="4"/>
  <c r="X16" i="4"/>
  <c r="X17" i="4"/>
  <c r="X15" i="2"/>
  <c r="X125" i="2" s="1"/>
  <c r="X16" i="2"/>
  <c r="X17" i="2"/>
  <c r="X126" i="2" s="1"/>
  <c r="X12" i="4"/>
  <c r="X13" i="4"/>
  <c r="X14" i="4"/>
  <c r="X12" i="2"/>
  <c r="X13" i="2"/>
  <c r="X14" i="2"/>
  <c r="X9" i="4"/>
  <c r="X10" i="4"/>
  <c r="X11" i="4"/>
  <c r="X9" i="2"/>
  <c r="X10" i="2"/>
  <c r="X11" i="2"/>
  <c r="X124" i="2"/>
  <c r="I20" i="5" s="1"/>
  <c r="X121" i="4"/>
  <c r="X6" i="4"/>
  <c r="X7" i="4"/>
  <c r="X8" i="4"/>
  <c r="X6" i="2"/>
  <c r="X7" i="2"/>
  <c r="X8" i="2"/>
  <c r="X5" i="2"/>
  <c r="X5" i="4"/>
  <c r="X4" i="2"/>
  <c r="X4" i="4"/>
  <c r="X3" i="4"/>
  <c r="X120" i="4" s="1"/>
  <c r="X3" i="2"/>
  <c r="U117" i="2"/>
  <c r="U116" i="2"/>
  <c r="U113" i="2"/>
  <c r="U111" i="2"/>
  <c r="U110" i="2"/>
  <c r="U109" i="2"/>
  <c r="U108" i="2"/>
  <c r="U107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124" i="2" s="1"/>
  <c r="U8" i="2"/>
  <c r="U7" i="2"/>
  <c r="U6" i="2"/>
  <c r="U5" i="2"/>
  <c r="U4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60" i="2"/>
  <c r="O32" i="2"/>
  <c r="U118" i="2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20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24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I119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24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77" i="4"/>
  <c r="I78" i="4"/>
  <c r="I79" i="4"/>
  <c r="I80" i="4"/>
  <c r="I81" i="4"/>
  <c r="I82" i="4"/>
  <c r="I83" i="4"/>
  <c r="I84" i="4"/>
  <c r="I85" i="4"/>
  <c r="I86" i="4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O100" i="4"/>
  <c r="O101" i="4"/>
  <c r="O102" i="4"/>
  <c r="O103" i="4"/>
  <c r="O104" i="4"/>
  <c r="O105" i="4"/>
  <c r="O106" i="4"/>
  <c r="O107" i="4"/>
  <c r="O108" i="4"/>
  <c r="O109" i="4"/>
  <c r="O94" i="4"/>
  <c r="O90" i="4"/>
  <c r="O91" i="4"/>
  <c r="O92" i="4"/>
  <c r="O93" i="4"/>
  <c r="O95" i="4"/>
  <c r="O96" i="4"/>
  <c r="O97" i="4"/>
  <c r="O98" i="4"/>
  <c r="O99" i="4"/>
  <c r="O58" i="2"/>
  <c r="O59" i="2"/>
  <c r="O124" i="2"/>
  <c r="F20" i="5" s="1"/>
  <c r="O57" i="2"/>
  <c r="O80" i="4"/>
  <c r="O81" i="4"/>
  <c r="O82" i="4"/>
  <c r="O83" i="4"/>
  <c r="O84" i="4"/>
  <c r="O85" i="4"/>
  <c r="O86" i="4"/>
  <c r="O87" i="4"/>
  <c r="O88" i="4"/>
  <c r="O89" i="4"/>
  <c r="O70" i="4"/>
  <c r="O71" i="4"/>
  <c r="O72" i="4"/>
  <c r="O73" i="4"/>
  <c r="O74" i="4"/>
  <c r="O75" i="4"/>
  <c r="O76" i="4"/>
  <c r="O77" i="4"/>
  <c r="O78" i="4"/>
  <c r="O79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44" i="4"/>
  <c r="L98" i="4"/>
  <c r="L99" i="4"/>
  <c r="L100" i="4"/>
  <c r="L101" i="4"/>
  <c r="L102" i="4"/>
  <c r="L103" i="4"/>
  <c r="L104" i="4"/>
  <c r="L105" i="4"/>
  <c r="L106" i="4"/>
  <c r="L107" i="4"/>
  <c r="L102" i="2"/>
  <c r="L103" i="2"/>
  <c r="L104" i="2"/>
  <c r="L105" i="2"/>
  <c r="L106" i="2"/>
  <c r="L107" i="2"/>
  <c r="L108" i="2"/>
  <c r="L109" i="2"/>
  <c r="L124" i="2" s="1"/>
  <c r="L110" i="2"/>
  <c r="L111" i="2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R119" i="4"/>
  <c r="G24" i="5" s="1"/>
  <c r="R111" i="4"/>
  <c r="R109" i="4"/>
  <c r="R108" i="4"/>
  <c r="R105" i="4"/>
  <c r="R102" i="2"/>
  <c r="R103" i="2"/>
  <c r="R104" i="2"/>
  <c r="R105" i="2"/>
  <c r="R106" i="2"/>
  <c r="R107" i="2"/>
  <c r="R108" i="2"/>
  <c r="R109" i="2"/>
  <c r="R110" i="2"/>
  <c r="R111" i="2"/>
  <c r="R95" i="4"/>
  <c r="R98" i="4"/>
  <c r="R99" i="4"/>
  <c r="R102" i="4"/>
  <c r="R103" i="4"/>
  <c r="R92" i="2"/>
  <c r="R93" i="2"/>
  <c r="R94" i="2"/>
  <c r="R95" i="2"/>
  <c r="R96" i="2"/>
  <c r="R97" i="2"/>
  <c r="R98" i="2"/>
  <c r="R99" i="2"/>
  <c r="R100" i="2"/>
  <c r="R101" i="2"/>
  <c r="R87" i="4"/>
  <c r="R88" i="4"/>
  <c r="R89" i="4"/>
  <c r="R90" i="4"/>
  <c r="R91" i="4"/>
  <c r="R94" i="4"/>
  <c r="R82" i="2"/>
  <c r="R83" i="2"/>
  <c r="R84" i="2"/>
  <c r="R85" i="2"/>
  <c r="R86" i="2"/>
  <c r="R87" i="2"/>
  <c r="R88" i="2"/>
  <c r="R89" i="2"/>
  <c r="R90" i="2"/>
  <c r="R91" i="2"/>
  <c r="R75" i="4"/>
  <c r="R76" i="4"/>
  <c r="R80" i="4"/>
  <c r="R81" i="4"/>
  <c r="R82" i="4"/>
  <c r="R83" i="4"/>
  <c r="R84" i="4"/>
  <c r="R72" i="2"/>
  <c r="R73" i="2"/>
  <c r="R74" i="2"/>
  <c r="R75" i="2"/>
  <c r="R76" i="2"/>
  <c r="R77" i="2"/>
  <c r="R78" i="2"/>
  <c r="R79" i="2"/>
  <c r="R80" i="2"/>
  <c r="R81" i="2"/>
  <c r="R65" i="4"/>
  <c r="R66" i="4"/>
  <c r="R67" i="4"/>
  <c r="R68" i="4"/>
  <c r="R72" i="4"/>
  <c r="R73" i="4"/>
  <c r="R74" i="4"/>
  <c r="R62" i="2"/>
  <c r="R63" i="2"/>
  <c r="R64" i="2"/>
  <c r="R65" i="2"/>
  <c r="R66" i="2"/>
  <c r="R67" i="2"/>
  <c r="R68" i="2"/>
  <c r="R69" i="2"/>
  <c r="R70" i="2"/>
  <c r="R71" i="2"/>
  <c r="C4" i="5"/>
  <c r="B20" i="5" s="1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24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F96" i="2"/>
  <c r="F95" i="2"/>
  <c r="F94" i="2"/>
  <c r="F93" i="2"/>
  <c r="F92" i="2"/>
  <c r="F91" i="2"/>
  <c r="F90" i="2"/>
  <c r="F89" i="2"/>
  <c r="F88" i="2"/>
  <c r="F96" i="4"/>
  <c r="F95" i="4"/>
  <c r="F94" i="4"/>
  <c r="F93" i="4"/>
  <c r="F92" i="4"/>
  <c r="F91" i="4"/>
  <c r="F90" i="4"/>
  <c r="F89" i="4"/>
  <c r="F88" i="4"/>
  <c r="F87" i="4"/>
  <c r="F78" i="2"/>
  <c r="F79" i="2"/>
  <c r="F80" i="2"/>
  <c r="F81" i="2"/>
  <c r="F82" i="2"/>
  <c r="F83" i="2"/>
  <c r="F84" i="2"/>
  <c r="F85" i="2"/>
  <c r="F86" i="2"/>
  <c r="F87" i="2"/>
  <c r="F68" i="2"/>
  <c r="F69" i="2"/>
  <c r="F70" i="2"/>
  <c r="F71" i="2"/>
  <c r="F72" i="2"/>
  <c r="F73" i="2"/>
  <c r="F74" i="2"/>
  <c r="F75" i="2"/>
  <c r="F76" i="2"/>
  <c r="F77" i="2"/>
  <c r="F58" i="2"/>
  <c r="F59" i="2"/>
  <c r="F60" i="2"/>
  <c r="F61" i="2"/>
  <c r="F62" i="2"/>
  <c r="F63" i="2"/>
  <c r="F64" i="2"/>
  <c r="F65" i="2"/>
  <c r="F66" i="2"/>
  <c r="F67" i="2"/>
  <c r="F77" i="4"/>
  <c r="F78" i="4"/>
  <c r="F79" i="4"/>
  <c r="F80" i="4"/>
  <c r="F81" i="4"/>
  <c r="F82" i="4"/>
  <c r="F83" i="4"/>
  <c r="F84" i="4"/>
  <c r="F85" i="4"/>
  <c r="F86" i="4"/>
  <c r="F48" i="2"/>
  <c r="F49" i="2"/>
  <c r="F50" i="2"/>
  <c r="F51" i="2"/>
  <c r="F52" i="2"/>
  <c r="F53" i="2"/>
  <c r="F54" i="2"/>
  <c r="F55" i="2"/>
  <c r="F56" i="2"/>
  <c r="F57" i="2"/>
  <c r="I64" i="4"/>
  <c r="F51" i="4"/>
  <c r="F40" i="4"/>
  <c r="F67" i="4"/>
  <c r="F68" i="4"/>
  <c r="F69" i="4"/>
  <c r="F70" i="4"/>
  <c r="F71" i="4"/>
  <c r="F72" i="4"/>
  <c r="F73" i="4"/>
  <c r="F74" i="4"/>
  <c r="F75" i="4"/>
  <c r="F76" i="4"/>
  <c r="F38" i="2"/>
  <c r="F39" i="2"/>
  <c r="F40" i="2"/>
  <c r="F41" i="2"/>
  <c r="F42" i="2"/>
  <c r="F43" i="2"/>
  <c r="F44" i="2"/>
  <c r="F45" i="2"/>
  <c r="F46" i="2"/>
  <c r="F47" i="2"/>
  <c r="F32" i="2"/>
  <c r="C53" i="2"/>
  <c r="C28" i="2"/>
  <c r="F28" i="2"/>
  <c r="F66" i="4"/>
  <c r="F65" i="4"/>
  <c r="F64" i="4"/>
  <c r="F63" i="4"/>
  <c r="F62" i="4"/>
  <c r="F61" i="4"/>
  <c r="F60" i="4"/>
  <c r="F59" i="4"/>
  <c r="F58" i="4"/>
  <c r="F57" i="4"/>
  <c r="I39" i="4"/>
  <c r="I28" i="4"/>
  <c r="F37" i="2"/>
  <c r="F36" i="2"/>
  <c r="F35" i="2"/>
  <c r="F34" i="2"/>
  <c r="F33" i="2"/>
  <c r="F31" i="2"/>
  <c r="F30" i="2"/>
  <c r="F29" i="2"/>
  <c r="F27" i="2"/>
  <c r="F25" i="2"/>
  <c r="F19" i="2"/>
  <c r="F18" i="2"/>
  <c r="F17" i="2"/>
  <c r="F16" i="2"/>
  <c r="F15" i="2"/>
  <c r="I67" i="4"/>
  <c r="I68" i="4"/>
  <c r="I69" i="4"/>
  <c r="I70" i="4"/>
  <c r="I71" i="4"/>
  <c r="I72" i="4"/>
  <c r="I73" i="4"/>
  <c r="I74" i="4"/>
  <c r="I75" i="4"/>
  <c r="I76" i="4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66" i="4"/>
  <c r="I65" i="4"/>
  <c r="I63" i="4"/>
  <c r="I62" i="4"/>
  <c r="I61" i="4"/>
  <c r="I60" i="4"/>
  <c r="I59" i="4"/>
  <c r="I58" i="4"/>
  <c r="I57" i="4"/>
  <c r="R61" i="2"/>
  <c r="R60" i="2"/>
  <c r="R59" i="2"/>
  <c r="R58" i="2"/>
  <c r="R61" i="4"/>
  <c r="R60" i="4"/>
  <c r="R59" i="4"/>
  <c r="R58" i="4"/>
  <c r="R57" i="4"/>
  <c r="R56" i="4"/>
  <c r="R55" i="4"/>
  <c r="R54" i="4"/>
  <c r="R53" i="4"/>
  <c r="R52" i="4"/>
  <c r="R57" i="2"/>
  <c r="R56" i="2"/>
  <c r="R55" i="2"/>
  <c r="R54" i="2"/>
  <c r="R53" i="2"/>
  <c r="R52" i="2"/>
  <c r="R51" i="2"/>
  <c r="R50" i="2"/>
  <c r="R49" i="2"/>
  <c r="R48" i="2"/>
  <c r="R47" i="2"/>
  <c r="R44" i="2"/>
  <c r="R45" i="2"/>
  <c r="R46" i="2"/>
  <c r="L56" i="4"/>
  <c r="L57" i="4"/>
  <c r="O48" i="2"/>
  <c r="O49" i="2"/>
  <c r="O50" i="2"/>
  <c r="O51" i="2"/>
  <c r="O52" i="2"/>
  <c r="O53" i="2"/>
  <c r="O54" i="2"/>
  <c r="O55" i="2"/>
  <c r="O56" i="2"/>
  <c r="L55" i="2"/>
  <c r="L56" i="2"/>
  <c r="L57" i="2"/>
  <c r="L58" i="2"/>
  <c r="L59" i="2"/>
  <c r="L60" i="2"/>
  <c r="L61" i="2"/>
  <c r="L48" i="4"/>
  <c r="L49" i="4"/>
  <c r="L50" i="4"/>
  <c r="L51" i="4"/>
  <c r="L52" i="4"/>
  <c r="L53" i="4"/>
  <c r="L54" i="4"/>
  <c r="L55" i="4"/>
  <c r="L45" i="2"/>
  <c r="L46" i="2"/>
  <c r="L47" i="2"/>
  <c r="L48" i="2"/>
  <c r="L49" i="2"/>
  <c r="L50" i="2"/>
  <c r="L51" i="2"/>
  <c r="L52" i="2"/>
  <c r="L53" i="2"/>
  <c r="L54" i="2"/>
  <c r="I47" i="4"/>
  <c r="I48" i="4"/>
  <c r="I49" i="4"/>
  <c r="I50" i="4"/>
  <c r="I51" i="4"/>
  <c r="I52" i="4"/>
  <c r="I53" i="4"/>
  <c r="I54" i="4"/>
  <c r="I55" i="4"/>
  <c r="I56" i="4"/>
  <c r="I50" i="2"/>
  <c r="I51" i="2"/>
  <c r="I52" i="2"/>
  <c r="I53" i="2"/>
  <c r="I54" i="2"/>
  <c r="I55" i="2"/>
  <c r="I56" i="2"/>
  <c r="I57" i="2"/>
  <c r="I58" i="2"/>
  <c r="I59" i="2"/>
  <c r="I38" i="4"/>
  <c r="I40" i="4"/>
  <c r="I41" i="4"/>
  <c r="I42" i="4"/>
  <c r="I43" i="4"/>
  <c r="I44" i="4"/>
  <c r="I45" i="4"/>
  <c r="I46" i="4"/>
  <c r="I42" i="2"/>
  <c r="I43" i="2"/>
  <c r="I44" i="2"/>
  <c r="I45" i="2"/>
  <c r="I46" i="2"/>
  <c r="I47" i="2"/>
  <c r="I48" i="2"/>
  <c r="I49" i="2"/>
  <c r="F56" i="4"/>
  <c r="F55" i="4"/>
  <c r="F54" i="4"/>
  <c r="F53" i="4"/>
  <c r="F52" i="4"/>
  <c r="F50" i="4"/>
  <c r="F49" i="4"/>
  <c r="F48" i="4"/>
  <c r="F47" i="4"/>
  <c r="F46" i="4"/>
  <c r="F45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1" i="4"/>
  <c r="F42" i="4"/>
  <c r="F43" i="4"/>
  <c r="F44" i="4"/>
  <c r="C38" i="4"/>
  <c r="C39" i="4"/>
  <c r="C40" i="4"/>
  <c r="C41" i="4"/>
  <c r="C42" i="4"/>
  <c r="C43" i="4"/>
  <c r="C44" i="4"/>
  <c r="C45" i="4"/>
  <c r="C46" i="4"/>
  <c r="C47" i="4"/>
  <c r="C48" i="4"/>
  <c r="C11" i="4"/>
  <c r="C12" i="4"/>
  <c r="C13" i="4"/>
  <c r="C14" i="4"/>
  <c r="C15" i="4"/>
  <c r="C41" i="2"/>
  <c r="C42" i="2"/>
  <c r="C43" i="2"/>
  <c r="C44" i="2"/>
  <c r="C45" i="2"/>
  <c r="C46" i="2"/>
  <c r="C47" i="2"/>
  <c r="C48" i="2"/>
  <c r="C49" i="2"/>
  <c r="C50" i="2"/>
  <c r="C51" i="2"/>
  <c r="C52" i="2"/>
  <c r="C54" i="2"/>
  <c r="C55" i="2"/>
  <c r="C56" i="2"/>
  <c r="C57" i="2"/>
  <c r="C58" i="2"/>
  <c r="O13" i="4"/>
  <c r="O14" i="4"/>
  <c r="O15" i="4"/>
  <c r="O16" i="4"/>
  <c r="O17" i="4"/>
  <c r="O18" i="4"/>
  <c r="O19" i="4"/>
  <c r="O20" i="4"/>
  <c r="O21" i="4"/>
  <c r="O22" i="4"/>
  <c r="O38" i="4"/>
  <c r="O39" i="4"/>
  <c r="O40" i="4"/>
  <c r="O41" i="4"/>
  <c r="O42" i="4"/>
  <c r="O43" i="4"/>
  <c r="O18" i="2"/>
  <c r="O19" i="2"/>
  <c r="O20" i="2"/>
  <c r="O21" i="2"/>
  <c r="O22" i="2"/>
  <c r="O23" i="2"/>
  <c r="O24" i="2"/>
  <c r="O25" i="2"/>
  <c r="O26" i="2"/>
  <c r="O27" i="2"/>
  <c r="R14" i="4"/>
  <c r="R15" i="4"/>
  <c r="R16" i="4"/>
  <c r="R17" i="4"/>
  <c r="R18" i="4"/>
  <c r="R19" i="4"/>
  <c r="R20" i="4"/>
  <c r="R21" i="4"/>
  <c r="R22" i="4"/>
  <c r="R23" i="4"/>
  <c r="R34" i="2"/>
  <c r="R35" i="2"/>
  <c r="R36" i="2"/>
  <c r="R37" i="2"/>
  <c r="R38" i="2"/>
  <c r="R39" i="2"/>
  <c r="R40" i="2"/>
  <c r="R41" i="2"/>
  <c r="R42" i="2"/>
  <c r="R43" i="2"/>
  <c r="I41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38" i="4"/>
  <c r="R39" i="4"/>
  <c r="R40" i="4"/>
  <c r="R41" i="4"/>
  <c r="R42" i="4"/>
  <c r="R43" i="4"/>
  <c r="R44" i="4"/>
  <c r="R45" i="4"/>
  <c r="R46" i="4"/>
  <c r="R47" i="4"/>
  <c r="L38" i="4"/>
  <c r="L39" i="4"/>
  <c r="L40" i="4"/>
  <c r="L41" i="4"/>
  <c r="L42" i="4"/>
  <c r="L43" i="4"/>
  <c r="L44" i="4"/>
  <c r="L45" i="4"/>
  <c r="L46" i="4"/>
  <c r="L47" i="4"/>
  <c r="L35" i="2"/>
  <c r="L36" i="2"/>
  <c r="L37" i="2"/>
  <c r="L38" i="2"/>
  <c r="L39" i="2"/>
  <c r="L40" i="2"/>
  <c r="L41" i="2"/>
  <c r="L42" i="2"/>
  <c r="L43" i="2"/>
  <c r="L44" i="2"/>
  <c r="L28" i="4"/>
  <c r="L29" i="4"/>
  <c r="L30" i="4"/>
  <c r="L31" i="4"/>
  <c r="L32" i="4"/>
  <c r="L33" i="4"/>
  <c r="L34" i="4"/>
  <c r="L35" i="4"/>
  <c r="L36" i="4"/>
  <c r="L37" i="4"/>
  <c r="L25" i="2"/>
  <c r="L26" i="2"/>
  <c r="L27" i="2"/>
  <c r="L28" i="2"/>
  <c r="L29" i="2"/>
  <c r="L30" i="2"/>
  <c r="L31" i="2"/>
  <c r="L32" i="2"/>
  <c r="L33" i="2"/>
  <c r="L34" i="2"/>
  <c r="O28" i="4"/>
  <c r="O29" i="4"/>
  <c r="O30" i="4"/>
  <c r="O31" i="4"/>
  <c r="O32" i="4"/>
  <c r="O33" i="4"/>
  <c r="O34" i="4"/>
  <c r="O35" i="4"/>
  <c r="O36" i="4"/>
  <c r="O37" i="4"/>
  <c r="O38" i="2"/>
  <c r="O39" i="2"/>
  <c r="O40" i="2"/>
  <c r="O41" i="2"/>
  <c r="O42" i="2"/>
  <c r="O43" i="2"/>
  <c r="O44" i="2"/>
  <c r="O45" i="2"/>
  <c r="O46" i="2"/>
  <c r="O47" i="2"/>
  <c r="R28" i="4"/>
  <c r="R29" i="4"/>
  <c r="R30" i="4"/>
  <c r="R31" i="4"/>
  <c r="R32" i="4"/>
  <c r="R33" i="4"/>
  <c r="R34" i="4"/>
  <c r="R35" i="4"/>
  <c r="R36" i="4"/>
  <c r="R37" i="4"/>
  <c r="R27" i="4"/>
  <c r="R26" i="4"/>
  <c r="R25" i="4"/>
  <c r="R24" i="4"/>
  <c r="R13" i="4"/>
  <c r="R12" i="4"/>
  <c r="R11" i="4"/>
  <c r="R10" i="4"/>
  <c r="R9" i="4"/>
  <c r="R8" i="4"/>
  <c r="R7" i="4"/>
  <c r="R6" i="4"/>
  <c r="R5" i="4"/>
  <c r="R4" i="4"/>
  <c r="R3" i="4"/>
  <c r="L119" i="3" l="1"/>
  <c r="AA121" i="3"/>
  <c r="J19" i="5"/>
  <c r="X120" i="3"/>
  <c r="I23" i="5"/>
  <c r="X128" i="1"/>
  <c r="AA129" i="1"/>
  <c r="AA120" i="3"/>
  <c r="J23" i="5"/>
  <c r="AA128" i="1"/>
  <c r="R128" i="1"/>
  <c r="R121" i="3"/>
  <c r="R120" i="3"/>
  <c r="O119" i="4"/>
  <c r="R124" i="2"/>
  <c r="G20" i="5" s="1"/>
  <c r="R120" i="4"/>
  <c r="R121" i="4"/>
  <c r="R126" i="2"/>
  <c r="R125" i="2"/>
  <c r="O23" i="4"/>
  <c r="O24" i="4"/>
  <c r="O25" i="4"/>
  <c r="O26" i="4"/>
  <c r="O27" i="4"/>
  <c r="O33" i="2"/>
  <c r="O34" i="2"/>
  <c r="O35" i="2"/>
  <c r="O36" i="2"/>
  <c r="O37" i="2"/>
  <c r="O28" i="2"/>
  <c r="O29" i="2"/>
  <c r="O30" i="2"/>
  <c r="O31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8" i="4"/>
  <c r="O9" i="4"/>
  <c r="O10" i="4"/>
  <c r="O11" i="4"/>
  <c r="O12" i="4"/>
  <c r="O7" i="4"/>
  <c r="O6" i="4"/>
  <c r="O5" i="4"/>
  <c r="O4" i="4"/>
  <c r="O3" i="4"/>
  <c r="O23" i="1"/>
  <c r="O24" i="1"/>
  <c r="O25" i="1"/>
  <c r="O26" i="1"/>
  <c r="O27" i="1"/>
  <c r="O28" i="1"/>
  <c r="O29" i="1"/>
  <c r="O30" i="1"/>
  <c r="O31" i="1"/>
  <c r="O32" i="1"/>
  <c r="O23" i="3"/>
  <c r="O24" i="3"/>
  <c r="O25" i="3"/>
  <c r="O26" i="3"/>
  <c r="O27" i="3"/>
  <c r="O28" i="3"/>
  <c r="O29" i="3"/>
  <c r="O30" i="3"/>
  <c r="O31" i="3"/>
  <c r="O32" i="3"/>
  <c r="O13" i="1"/>
  <c r="O14" i="1"/>
  <c r="O15" i="1"/>
  <c r="O16" i="1"/>
  <c r="O17" i="1"/>
  <c r="O18" i="1"/>
  <c r="O19" i="1"/>
  <c r="O20" i="1"/>
  <c r="O21" i="1"/>
  <c r="O22" i="1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121" i="3" s="1"/>
  <c r="O12" i="1"/>
  <c r="O11" i="1"/>
  <c r="O10" i="1"/>
  <c r="O9" i="1"/>
  <c r="O8" i="1"/>
  <c r="O7" i="1"/>
  <c r="O6" i="1"/>
  <c r="O5" i="1"/>
  <c r="O4" i="1"/>
  <c r="O3" i="1"/>
  <c r="L31" i="3"/>
  <c r="L32" i="3"/>
  <c r="L33" i="3"/>
  <c r="L34" i="3"/>
  <c r="L35" i="3"/>
  <c r="L36" i="3"/>
  <c r="L37" i="3"/>
  <c r="L38" i="3"/>
  <c r="L39" i="3"/>
  <c r="L40" i="3"/>
  <c r="L31" i="1"/>
  <c r="L32" i="1"/>
  <c r="L33" i="1"/>
  <c r="L34" i="1"/>
  <c r="L35" i="1"/>
  <c r="L36" i="1"/>
  <c r="L37" i="1"/>
  <c r="L38" i="1"/>
  <c r="L39" i="1"/>
  <c r="L40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U13" i="4"/>
  <c r="U119" i="4" s="1"/>
  <c r="U14" i="4"/>
  <c r="U15" i="4"/>
  <c r="U16" i="4"/>
  <c r="U17" i="4"/>
  <c r="U18" i="4"/>
  <c r="U19" i="4"/>
  <c r="K4" i="5"/>
  <c r="H20" i="5" s="1"/>
  <c r="U3" i="2"/>
  <c r="U12" i="4"/>
  <c r="U11" i="4"/>
  <c r="U10" i="4"/>
  <c r="U9" i="4"/>
  <c r="U8" i="4"/>
  <c r="U7" i="4"/>
  <c r="U6" i="4"/>
  <c r="U5" i="4"/>
  <c r="U4" i="4"/>
  <c r="U3" i="4"/>
  <c r="U23" i="1"/>
  <c r="U24" i="1"/>
  <c r="U25" i="1"/>
  <c r="U26" i="1"/>
  <c r="U27" i="1"/>
  <c r="U27" i="3"/>
  <c r="U26" i="3"/>
  <c r="U25" i="3"/>
  <c r="U24" i="3"/>
  <c r="U23" i="3"/>
  <c r="U13" i="1"/>
  <c r="U14" i="1"/>
  <c r="U15" i="1"/>
  <c r="U16" i="1"/>
  <c r="U17" i="1"/>
  <c r="U18" i="1"/>
  <c r="U19" i="1"/>
  <c r="U20" i="1"/>
  <c r="U21" i="1"/>
  <c r="U22" i="1"/>
  <c r="U18" i="3"/>
  <c r="U19" i="3"/>
  <c r="U20" i="3"/>
  <c r="U21" i="3"/>
  <c r="U22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H23" i="5"/>
  <c r="U12" i="1"/>
  <c r="U11" i="1"/>
  <c r="U10" i="1"/>
  <c r="U9" i="1"/>
  <c r="U8" i="1"/>
  <c r="U7" i="1"/>
  <c r="U6" i="1"/>
  <c r="U5" i="1"/>
  <c r="U4" i="1"/>
  <c r="U3" i="1"/>
  <c r="F24" i="2"/>
  <c r="F26" i="2"/>
  <c r="L20" i="2"/>
  <c r="L21" i="2"/>
  <c r="L22" i="2"/>
  <c r="L23" i="2"/>
  <c r="L24" i="2"/>
  <c r="F26" i="1"/>
  <c r="F27" i="1"/>
  <c r="F28" i="1"/>
  <c r="F29" i="1"/>
  <c r="F30" i="1"/>
  <c r="L26" i="1"/>
  <c r="L27" i="1"/>
  <c r="L28" i="1"/>
  <c r="L29" i="1"/>
  <c r="L30" i="1"/>
  <c r="F24" i="3"/>
  <c r="F25" i="3"/>
  <c r="F26" i="3"/>
  <c r="F27" i="3"/>
  <c r="F28" i="3"/>
  <c r="F29" i="3"/>
  <c r="F30" i="3"/>
  <c r="L24" i="3"/>
  <c r="L25" i="3"/>
  <c r="L26" i="3"/>
  <c r="L27" i="3"/>
  <c r="L28" i="3"/>
  <c r="L29" i="3"/>
  <c r="L30" i="3"/>
  <c r="L23" i="3"/>
  <c r="L22" i="3"/>
  <c r="L21" i="3"/>
  <c r="L20" i="3"/>
  <c r="L19" i="3"/>
  <c r="L18" i="3"/>
  <c r="L17" i="3"/>
  <c r="F23" i="3"/>
  <c r="F22" i="3"/>
  <c r="F21" i="3"/>
  <c r="F20" i="3"/>
  <c r="F19" i="3"/>
  <c r="F18" i="3"/>
  <c r="F17" i="3"/>
  <c r="F26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1" i="1"/>
  <c r="F10" i="1"/>
  <c r="F9" i="1"/>
  <c r="F8" i="1"/>
  <c r="F7" i="1"/>
  <c r="F6" i="1"/>
  <c r="F5" i="1"/>
  <c r="F4" i="1"/>
  <c r="F3" i="1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120" i="3" s="1"/>
  <c r="F9" i="3"/>
  <c r="F10" i="3"/>
  <c r="F11" i="3"/>
  <c r="F12" i="3"/>
  <c r="F13" i="3"/>
  <c r="F14" i="3"/>
  <c r="F15" i="3"/>
  <c r="F16" i="3"/>
  <c r="F8" i="3"/>
  <c r="F7" i="3"/>
  <c r="F120" i="3" s="1"/>
  <c r="F6" i="3"/>
  <c r="F5" i="3"/>
  <c r="F4" i="3"/>
  <c r="F3" i="3"/>
  <c r="L27" i="4"/>
  <c r="L10" i="2"/>
  <c r="L11" i="2"/>
  <c r="L12" i="2"/>
  <c r="L13" i="2"/>
  <c r="L14" i="2"/>
  <c r="L15" i="2"/>
  <c r="L16" i="2"/>
  <c r="L17" i="2"/>
  <c r="L18" i="2"/>
  <c r="L19" i="2"/>
  <c r="F13" i="2"/>
  <c r="F14" i="2"/>
  <c r="F20" i="2"/>
  <c r="F21" i="2"/>
  <c r="F22" i="2"/>
  <c r="F23" i="2"/>
  <c r="L5" i="2"/>
  <c r="L6" i="2"/>
  <c r="L7" i="2"/>
  <c r="L8" i="2"/>
  <c r="L9" i="2"/>
  <c r="F8" i="2"/>
  <c r="F9" i="2"/>
  <c r="F10" i="2"/>
  <c r="F11" i="2"/>
  <c r="F12" i="2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L7" i="4"/>
  <c r="L6" i="4"/>
  <c r="L5" i="4"/>
  <c r="L4" i="4"/>
  <c r="L3" i="4"/>
  <c r="F7" i="4"/>
  <c r="F6" i="4"/>
  <c r="F5" i="4"/>
  <c r="F4" i="4"/>
  <c r="F3" i="4"/>
  <c r="L4" i="2"/>
  <c r="L3" i="2"/>
  <c r="F7" i="2"/>
  <c r="F6" i="2"/>
  <c r="F5" i="2"/>
  <c r="F4" i="2"/>
  <c r="F3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C27" i="2"/>
  <c r="C29" i="2"/>
  <c r="C30" i="2"/>
  <c r="C31" i="2"/>
  <c r="C32" i="2"/>
  <c r="C33" i="2"/>
  <c r="C34" i="2"/>
  <c r="C35" i="2"/>
  <c r="C36" i="2"/>
  <c r="C37" i="2"/>
  <c r="C38" i="2"/>
  <c r="C39" i="2"/>
  <c r="C40" i="2"/>
  <c r="I33" i="4"/>
  <c r="I34" i="4"/>
  <c r="I35" i="4"/>
  <c r="I36" i="4"/>
  <c r="I37" i="4"/>
  <c r="C33" i="4"/>
  <c r="C34" i="4"/>
  <c r="C35" i="4"/>
  <c r="C36" i="4"/>
  <c r="C37" i="4"/>
  <c r="I29" i="4"/>
  <c r="I30" i="4"/>
  <c r="I31" i="4"/>
  <c r="I32" i="4"/>
  <c r="C28" i="4"/>
  <c r="C29" i="4"/>
  <c r="C30" i="4"/>
  <c r="C31" i="4"/>
  <c r="C32" i="4"/>
  <c r="I23" i="4"/>
  <c r="I24" i="4"/>
  <c r="I25" i="4"/>
  <c r="I26" i="4"/>
  <c r="I27" i="4"/>
  <c r="C23" i="4"/>
  <c r="C24" i="4"/>
  <c r="C25" i="4"/>
  <c r="C26" i="4"/>
  <c r="C27" i="4"/>
  <c r="I18" i="4"/>
  <c r="I19" i="4"/>
  <c r="I20" i="4"/>
  <c r="I21" i="4"/>
  <c r="I22" i="4"/>
  <c r="C18" i="4"/>
  <c r="C19" i="4"/>
  <c r="C20" i="4"/>
  <c r="C21" i="4"/>
  <c r="C22" i="4"/>
  <c r="C22" i="2"/>
  <c r="C23" i="2"/>
  <c r="C24" i="2"/>
  <c r="C25" i="2"/>
  <c r="C26" i="2"/>
  <c r="I22" i="2"/>
  <c r="I23" i="2"/>
  <c r="I24" i="2"/>
  <c r="I25" i="2"/>
  <c r="I26" i="2"/>
  <c r="I13" i="4"/>
  <c r="I14" i="4"/>
  <c r="I15" i="4"/>
  <c r="I16" i="4"/>
  <c r="I17" i="4"/>
  <c r="C16" i="4"/>
  <c r="C17" i="4"/>
  <c r="I17" i="2"/>
  <c r="I18" i="2"/>
  <c r="I19" i="2"/>
  <c r="I20" i="2"/>
  <c r="I21" i="2"/>
  <c r="C17" i="2"/>
  <c r="C18" i="2"/>
  <c r="C19" i="2"/>
  <c r="C20" i="2"/>
  <c r="C21" i="2"/>
  <c r="I8" i="4"/>
  <c r="I9" i="4"/>
  <c r="I10" i="4"/>
  <c r="I11" i="4"/>
  <c r="I12" i="4"/>
  <c r="C8" i="4"/>
  <c r="C9" i="4"/>
  <c r="C10" i="4"/>
  <c r="I12" i="2"/>
  <c r="I13" i="2"/>
  <c r="I14" i="2"/>
  <c r="I15" i="2"/>
  <c r="I16" i="2"/>
  <c r="C13" i="2"/>
  <c r="C14" i="2"/>
  <c r="C15" i="2"/>
  <c r="C16" i="2"/>
  <c r="I3" i="4"/>
  <c r="I4" i="4"/>
  <c r="I5" i="4"/>
  <c r="I6" i="4"/>
  <c r="I7" i="4"/>
  <c r="C3" i="4"/>
  <c r="C4" i="4"/>
  <c r="C5" i="4"/>
  <c r="C6" i="4"/>
  <c r="C7" i="4"/>
  <c r="I7" i="2"/>
  <c r="I8" i="2"/>
  <c r="I9" i="2"/>
  <c r="I10" i="2"/>
  <c r="I11" i="2"/>
  <c r="C8" i="2"/>
  <c r="C9" i="2"/>
  <c r="C10" i="2"/>
  <c r="C11" i="2"/>
  <c r="C12" i="2"/>
  <c r="I3" i="2"/>
  <c r="I4" i="2"/>
  <c r="I5" i="2"/>
  <c r="I6" i="2"/>
  <c r="C3" i="2"/>
  <c r="C4" i="2"/>
  <c r="C5" i="2"/>
  <c r="C6" i="2"/>
  <c r="C7" i="2"/>
  <c r="C33" i="1"/>
  <c r="C34" i="1"/>
  <c r="C35" i="1"/>
  <c r="C36" i="1"/>
  <c r="C37" i="1"/>
  <c r="C38" i="1"/>
  <c r="C39" i="1"/>
  <c r="C40" i="1"/>
  <c r="C41" i="1"/>
  <c r="C42" i="1"/>
  <c r="I23" i="3"/>
  <c r="I24" i="3"/>
  <c r="I25" i="3"/>
  <c r="I26" i="3"/>
  <c r="I27" i="3"/>
  <c r="I28" i="3"/>
  <c r="I29" i="3"/>
  <c r="I30" i="3"/>
  <c r="I31" i="3"/>
  <c r="I32" i="3"/>
  <c r="C23" i="3"/>
  <c r="C24" i="3"/>
  <c r="C25" i="3"/>
  <c r="C26" i="3"/>
  <c r="C27" i="3"/>
  <c r="C28" i="3"/>
  <c r="C29" i="3"/>
  <c r="C30" i="3"/>
  <c r="C31" i="3"/>
  <c r="C32" i="3"/>
  <c r="I13" i="3"/>
  <c r="I14" i="3"/>
  <c r="I15" i="3"/>
  <c r="I16" i="3"/>
  <c r="I17" i="3"/>
  <c r="I18" i="3"/>
  <c r="I19" i="3"/>
  <c r="I20" i="3"/>
  <c r="I21" i="3"/>
  <c r="I22" i="3"/>
  <c r="C13" i="3"/>
  <c r="C14" i="3"/>
  <c r="C15" i="3"/>
  <c r="C16" i="3"/>
  <c r="C17" i="3"/>
  <c r="C18" i="3"/>
  <c r="C19" i="3"/>
  <c r="C20" i="3"/>
  <c r="C21" i="3"/>
  <c r="C22" i="3"/>
  <c r="C23" i="1"/>
  <c r="C24" i="1"/>
  <c r="C25" i="1"/>
  <c r="C26" i="1"/>
  <c r="C27" i="1"/>
  <c r="C28" i="1"/>
  <c r="C29" i="1"/>
  <c r="C30" i="1"/>
  <c r="C31" i="1"/>
  <c r="C32" i="1"/>
  <c r="I3" i="3"/>
  <c r="I4" i="3"/>
  <c r="I5" i="3"/>
  <c r="I6" i="3"/>
  <c r="I7" i="3"/>
  <c r="I8" i="3"/>
  <c r="I9" i="3"/>
  <c r="I10" i="3"/>
  <c r="I11" i="3"/>
  <c r="I12" i="3"/>
  <c r="C3" i="3"/>
  <c r="C121" i="3" s="1"/>
  <c r="C4" i="3"/>
  <c r="C5" i="3"/>
  <c r="C6" i="3"/>
  <c r="C7" i="3"/>
  <c r="C8" i="3"/>
  <c r="C9" i="3"/>
  <c r="C10" i="3"/>
  <c r="C11" i="3"/>
  <c r="C12" i="3"/>
  <c r="C13" i="1"/>
  <c r="C14" i="1"/>
  <c r="C15" i="1"/>
  <c r="C16" i="1"/>
  <c r="C17" i="1"/>
  <c r="C18" i="1"/>
  <c r="C19" i="1"/>
  <c r="C20" i="1"/>
  <c r="C21" i="1"/>
  <c r="C22" i="1"/>
  <c r="I3" i="1"/>
  <c r="I4" i="1"/>
  <c r="I5" i="1"/>
  <c r="I6" i="1"/>
  <c r="C3" i="1"/>
  <c r="C4" i="1"/>
  <c r="C5" i="1"/>
  <c r="C6" i="1"/>
  <c r="C7" i="1"/>
  <c r="C8" i="1"/>
  <c r="C9" i="1"/>
  <c r="C10" i="1"/>
  <c r="C11" i="1"/>
  <c r="C12" i="1"/>
  <c r="U120" i="3" l="1"/>
  <c r="G33" i="5" s="1"/>
  <c r="E23" i="5"/>
  <c r="L121" i="3"/>
  <c r="E33" i="5" s="1"/>
  <c r="D23" i="5"/>
  <c r="C119" i="3"/>
  <c r="B23" i="5" s="1"/>
  <c r="F23" i="5"/>
  <c r="F119" i="3"/>
  <c r="C23" i="5" s="1"/>
  <c r="C120" i="3"/>
  <c r="B33" i="5" s="1"/>
  <c r="O120" i="3"/>
  <c r="F33" i="5" s="1"/>
  <c r="I120" i="3"/>
  <c r="I121" i="3"/>
  <c r="D33" i="5" s="1"/>
  <c r="F121" i="3"/>
  <c r="C33" i="5" s="1"/>
  <c r="F4" i="5"/>
  <c r="D19" i="5" s="1"/>
  <c r="L128" i="1"/>
  <c r="H5" i="5" s="1"/>
  <c r="U129" i="1"/>
  <c r="J6" i="5" s="1"/>
  <c r="D4" i="5"/>
  <c r="C19" i="5" s="1"/>
  <c r="O129" i="1"/>
  <c r="B4" i="5"/>
  <c r="F128" i="1"/>
  <c r="D5" i="5" s="1"/>
  <c r="F129" i="1"/>
  <c r="D6" i="5" s="1"/>
  <c r="D7" i="5" s="1"/>
  <c r="C28" i="5" s="1"/>
  <c r="H4" i="5"/>
  <c r="E19" i="5" s="1"/>
  <c r="C128" i="1"/>
  <c r="B5" i="5" s="1"/>
  <c r="C129" i="1"/>
  <c r="B6" i="5" s="1"/>
  <c r="U128" i="1"/>
  <c r="J5" i="5" s="1"/>
  <c r="L129" i="1"/>
  <c r="H6" i="5" s="1"/>
  <c r="J4" i="5"/>
  <c r="H19" i="5" s="1"/>
  <c r="F19" i="5"/>
  <c r="O128" i="1"/>
  <c r="F119" i="4"/>
  <c r="C24" i="5" s="1"/>
  <c r="L119" i="4"/>
  <c r="E24" i="5" s="1"/>
  <c r="G4" i="5"/>
  <c r="D20" i="5" s="1"/>
  <c r="C121" i="4"/>
  <c r="D24" i="5"/>
  <c r="F125" i="2"/>
  <c r="E5" i="5" s="1"/>
  <c r="F126" i="2"/>
  <c r="E6" i="5" s="1"/>
  <c r="E4" i="5"/>
  <c r="C20" i="5" s="1"/>
  <c r="I120" i="4"/>
  <c r="U121" i="4"/>
  <c r="C120" i="4"/>
  <c r="F24" i="5"/>
  <c r="O120" i="4"/>
  <c r="O121" i="4"/>
  <c r="F34" i="5" s="1"/>
  <c r="U126" i="2"/>
  <c r="K6" i="5" s="1"/>
  <c r="U125" i="2"/>
  <c r="K5" i="5" s="1"/>
  <c r="C125" i="2"/>
  <c r="C5" i="5" s="1"/>
  <c r="I4" i="5"/>
  <c r="E20" i="5" s="1"/>
  <c r="L126" i="2"/>
  <c r="I6" i="5" s="1"/>
  <c r="L125" i="2"/>
  <c r="I5" i="5" s="1"/>
  <c r="O125" i="2"/>
  <c r="O126" i="2"/>
  <c r="F29" i="5" s="1"/>
  <c r="C126" i="2"/>
  <c r="C6" i="5" s="1"/>
  <c r="I126" i="2"/>
  <c r="G6" i="5" s="1"/>
  <c r="I125" i="2"/>
  <c r="G5" i="5" s="1"/>
  <c r="H24" i="5"/>
  <c r="I121" i="4"/>
  <c r="U120" i="4"/>
  <c r="B24" i="5"/>
  <c r="F121" i="4"/>
  <c r="L121" i="4"/>
  <c r="F120" i="4"/>
  <c r="L120" i="4"/>
  <c r="I128" i="1"/>
  <c r="F5" i="5" s="1"/>
  <c r="I129" i="1"/>
  <c r="F6" i="5" s="1"/>
  <c r="J7" i="5" l="1"/>
  <c r="G28" i="5" s="1"/>
  <c r="F28" i="5"/>
  <c r="H7" i="5"/>
  <c r="E28" i="5" s="1"/>
  <c r="B7" i="5"/>
  <c r="B28" i="5" s="1"/>
  <c r="E7" i="5"/>
  <c r="C29" i="5" s="1"/>
  <c r="B34" i="5"/>
  <c r="G34" i="5"/>
  <c r="C7" i="5"/>
  <c r="B29" i="5" s="1"/>
  <c r="K7" i="5"/>
  <c r="G29" i="5" s="1"/>
  <c r="D34" i="5"/>
  <c r="I7" i="5"/>
  <c r="E29" i="5" s="1"/>
  <c r="F7" i="5"/>
  <c r="D28" i="5" s="1"/>
  <c r="G7" i="5"/>
  <c r="D29" i="5" s="1"/>
  <c r="C34" i="5"/>
  <c r="E34" i="5"/>
</calcChain>
</file>

<file path=xl/sharedStrings.xml><?xml version="1.0" encoding="utf-8"?>
<sst xmlns="http://schemas.openxmlformats.org/spreadsheetml/2006/main" count="195" uniqueCount="33">
  <si>
    <t>LB_Add_EndTimes_large</t>
  </si>
  <si>
    <t>LB_Add_StartTimes_large</t>
  </si>
  <si>
    <t>LB_Add_EndTimes_small</t>
  </si>
  <si>
    <t>LB_Add_StartTimes_Small</t>
  </si>
  <si>
    <t>Small Duration (us)</t>
  </si>
  <si>
    <t>large Duration (us)</t>
  </si>
  <si>
    <t>LF_Add_StartTimes_Small</t>
  </si>
  <si>
    <t>LF_Add_EndTimes_small</t>
  </si>
  <si>
    <t>LF_Add_StartTimes_large</t>
  </si>
  <si>
    <t>LF_Add_EndTimes_large</t>
  </si>
  <si>
    <t>LB_Rm_StartTimes_Small</t>
  </si>
  <si>
    <t>LB_Rm_EndTimes_small</t>
  </si>
  <si>
    <t>LB_Rm_StartTimes_large</t>
  </si>
  <si>
    <t>LB_Rm_EndTimes_large</t>
  </si>
  <si>
    <t>LF_Rm_StartTimes_Small</t>
  </si>
  <si>
    <t>LF_Rm_EndTimes_small</t>
  </si>
  <si>
    <t>LF_Rm_StartTimes_large</t>
  </si>
  <si>
    <t>LF_Rm_EndTimes_large</t>
  </si>
  <si>
    <t>AVERAGE</t>
  </si>
  <si>
    <t>MIN</t>
  </si>
  <si>
    <t>MAX</t>
  </si>
  <si>
    <t>LB</t>
  </si>
  <si>
    <t>Average</t>
  </si>
  <si>
    <t>Max</t>
  </si>
  <si>
    <t>Min</t>
  </si>
  <si>
    <t>Range</t>
  </si>
  <si>
    <t>LF</t>
  </si>
  <si>
    <t>ADD</t>
  </si>
  <si>
    <t>REM</t>
  </si>
  <si>
    <t>ADD:</t>
  </si>
  <si>
    <t>RM:</t>
  </si>
  <si>
    <t>ADD RANGE:</t>
  </si>
  <si>
    <t>REM 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</si>
</sst>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2" fontId="0" fillId="0" borderId="0" xfId="0" applyNumberFormat="1" applyBorder="1"/>
    <xf numFmtId="2" fontId="0" fillId="0" borderId="5" xfId="0" applyNumberFormat="1" applyBorder="1"/>
    <xf numFmtId="0" fontId="1" fillId="0" borderId="6" xfId="0" applyFon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Lock Free vs Lock Based -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Sheet1!$B$18:$J$18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Sheet1!$B$19:$J$19</c:f>
              <c:numCache>
                <c:formatCode>0.00</c:formatCode>
                <c:ptCount val="9"/>
                <c:pt idx="0" formatCode="General">
                  <c:v>23.416864974999999</c:v>
                </c:pt>
                <c:pt idx="1">
                  <c:v>21.170843181818181</c:v>
                </c:pt>
                <c:pt idx="2">
                  <c:v>30.202715915887847</c:v>
                </c:pt>
                <c:pt idx="3">
                  <c:v>31.688755169491518</c:v>
                </c:pt>
                <c:pt idx="4">
                  <c:v>34.681279999999994</c:v>
                </c:pt>
                <c:pt idx="5">
                  <c:v>27.680958616207953</c:v>
                </c:pt>
                <c:pt idx="6">
                  <c:v>39.991091999999995</c:v>
                </c:pt>
                <c:pt idx="7">
                  <c:v>34.392248599999995</c:v>
                </c:pt>
                <c:pt idx="8">
                  <c:v>43.84053529411765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7-47F0-A847-5938EBA539C9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Sheet1!$B$18:$J$18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Sheet1!$B$20:$J$20</c:f>
              <c:numCache>
                <c:formatCode>0.00</c:formatCode>
                <c:ptCount val="9"/>
                <c:pt idx="0">
                  <c:v>23.451516379310334</c:v>
                </c:pt>
                <c:pt idx="1">
                  <c:v>24.532920895652182</c:v>
                </c:pt>
                <c:pt idx="2">
                  <c:v>29.112035042735034</c:v>
                </c:pt>
                <c:pt idx="3">
                  <c:v>32.535625724770647</c:v>
                </c:pt>
                <c:pt idx="4">
                  <c:v>39.391786915887877</c:v>
                </c:pt>
                <c:pt idx="5">
                  <c:v>31.989361467889903</c:v>
                </c:pt>
                <c:pt idx="6">
                  <c:v>33.21880862068965</c:v>
                </c:pt>
                <c:pt idx="7">
                  <c:v>40.814641666666667</c:v>
                </c:pt>
                <c:pt idx="8">
                  <c:v>49.673400000000001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7-47F0-A847-5938EBA5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42087920"/>
        <c:axId val="888093200"/>
      </c:barChart>
      <c:catAx>
        <c:axId val="84208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3200"/>
        <c:crosses val="autoZero"/>
        <c:auto val="1"/>
        <c:lblAlgn val="ctr"/>
        <c:lblOffset val="100"/>
        <c:noMultiLvlLbl val="0"/>
      </c:catAx>
      <c:valAx>
        <c:axId val="8880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LF_ADD!$U$3:$U$32</c:f>
              <c:numCache>
                <c:formatCode>0.00</c:formatCode>
                <c:ptCount val="30"/>
                <c:pt idx="0">
                  <c:v>42.464599999999997</c:v>
                </c:pt>
                <c:pt idx="1">
                  <c:v>25.743400000000001</c:v>
                </c:pt>
                <c:pt idx="2">
                  <c:v>14.8104</c:v>
                </c:pt>
                <c:pt idx="3">
                  <c:v>29.982700000000001</c:v>
                </c:pt>
                <c:pt idx="4">
                  <c:v>16.558499999999999</c:v>
                </c:pt>
                <c:pt idx="5">
                  <c:v>30.515499999999999</c:v>
                </c:pt>
                <c:pt idx="6">
                  <c:v>28.021699999999999</c:v>
                </c:pt>
                <c:pt idx="7">
                  <c:v>32.786499999999997</c:v>
                </c:pt>
                <c:pt idx="8">
                  <c:v>37.945700000000002</c:v>
                </c:pt>
                <c:pt idx="9">
                  <c:v>19.903600000000001</c:v>
                </c:pt>
                <c:pt idx="10">
                  <c:v>15.2418</c:v>
                </c:pt>
                <c:pt idx="11">
                  <c:v>31.094899999999999</c:v>
                </c:pt>
                <c:pt idx="12">
                  <c:v>10.444900000000001</c:v>
                </c:pt>
                <c:pt idx="13">
                  <c:v>36.499600000000001</c:v>
                </c:pt>
                <c:pt idx="14">
                  <c:v>42.381100000000004</c:v>
                </c:pt>
                <c:pt idx="15">
                  <c:v>43.193399999999997</c:v>
                </c:pt>
                <c:pt idx="16">
                  <c:v>22.2759</c:v>
                </c:pt>
                <c:pt idx="17">
                  <c:v>27.679300000000001</c:v>
                </c:pt>
                <c:pt idx="18">
                  <c:v>35.091000000000001</c:v>
                </c:pt>
                <c:pt idx="19">
                  <c:v>24.390999999999998</c:v>
                </c:pt>
                <c:pt idx="20">
                  <c:v>26.158899999999999</c:v>
                </c:pt>
                <c:pt idx="21">
                  <c:v>27.000299999999999</c:v>
                </c:pt>
                <c:pt idx="22">
                  <c:v>15.238200000000001</c:v>
                </c:pt>
                <c:pt idx="23">
                  <c:v>15.089</c:v>
                </c:pt>
                <c:pt idx="24">
                  <c:v>56.037199999999999</c:v>
                </c:pt>
                <c:pt idx="25">
                  <c:v>43.279400000000003</c:v>
                </c:pt>
                <c:pt idx="26">
                  <c:v>26.389399999999998</c:v>
                </c:pt>
                <c:pt idx="27">
                  <c:v>13.3749</c:v>
                </c:pt>
                <c:pt idx="28">
                  <c:v>19.004899999999999</c:v>
                </c:pt>
                <c:pt idx="29">
                  <c:v>47.419899999999998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7-47FB-AED8-E97B13F1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85568"/>
        <c:axId val="888117328"/>
      </c:scatterChart>
      <c:valAx>
        <c:axId val="9873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7328"/>
        <c:crosses val="autoZero"/>
        <c:crossBetween val="midCat"/>
      </c:valAx>
      <c:valAx>
        <c:axId val="888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- 300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LF_ADD!$O$3:$O$37</c:f>
              <c:numCache>
                <c:formatCode>0.00</c:formatCode>
                <c:ptCount val="35"/>
                <c:pt idx="0">
                  <c:v>37.8994</c:v>
                </c:pt>
                <c:pt idx="1">
                  <c:v>38.181899999999999</c:v>
                </c:pt>
                <c:pt idx="2">
                  <c:v>23.363900000000001</c:v>
                </c:pt>
                <c:pt idx="3">
                  <c:v>32.077100000000002</c:v>
                </c:pt>
                <c:pt idx="4">
                  <c:v>41.849699999999999</c:v>
                </c:pt>
                <c:pt idx="5">
                  <c:v>35.085900000000002</c:v>
                </c:pt>
                <c:pt idx="6">
                  <c:v>18.0504</c:v>
                </c:pt>
                <c:pt idx="7">
                  <c:v>30.2041</c:v>
                </c:pt>
                <c:pt idx="8">
                  <c:v>20.8248</c:v>
                </c:pt>
                <c:pt idx="9">
                  <c:v>31.999500000000001</c:v>
                </c:pt>
                <c:pt idx="10">
                  <c:v>81.349299999999999</c:v>
                </c:pt>
                <c:pt idx="11">
                  <c:v>42.064599999999999</c:v>
                </c:pt>
                <c:pt idx="12">
                  <c:v>76.340599999999995</c:v>
                </c:pt>
                <c:pt idx="13">
                  <c:v>45.547199999999997</c:v>
                </c:pt>
                <c:pt idx="14">
                  <c:v>36.491500000000002</c:v>
                </c:pt>
                <c:pt idx="15">
                  <c:v>36.503399999999999</c:v>
                </c:pt>
                <c:pt idx="16">
                  <c:v>26.0214</c:v>
                </c:pt>
                <c:pt idx="17">
                  <c:v>30.427299999999999</c:v>
                </c:pt>
                <c:pt idx="18">
                  <c:v>21.264600000000002</c:v>
                </c:pt>
                <c:pt idx="19">
                  <c:v>34.326700000000002</c:v>
                </c:pt>
                <c:pt idx="20">
                  <c:v>39.055500000000002</c:v>
                </c:pt>
                <c:pt idx="21">
                  <c:v>35.7181</c:v>
                </c:pt>
                <c:pt idx="22">
                  <c:v>19.1706</c:v>
                </c:pt>
                <c:pt idx="23">
                  <c:v>95.970699999999994</c:v>
                </c:pt>
                <c:pt idx="24">
                  <c:v>29.099499999999999</c:v>
                </c:pt>
                <c:pt idx="25">
                  <c:v>32.469200000000001</c:v>
                </c:pt>
                <c:pt idx="26">
                  <c:v>21.509899999999998</c:v>
                </c:pt>
                <c:pt idx="27">
                  <c:v>46.018500000000003</c:v>
                </c:pt>
                <c:pt idx="28">
                  <c:v>23.397300000000001</c:v>
                </c:pt>
                <c:pt idx="29">
                  <c:v>29.887699999999999</c:v>
                </c:pt>
                <c:pt idx="30">
                  <c:v>25.008400000000002</c:v>
                </c:pt>
                <c:pt idx="31">
                  <c:v>33.941299999999998</c:v>
                </c:pt>
                <c:pt idx="32">
                  <c:v>46.0124</c:v>
                </c:pt>
                <c:pt idx="33">
                  <c:v>4.7508999999999997</c:v>
                </c:pt>
                <c:pt idx="34">
                  <c:v>13.1486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4-4EC6-98F3-585A0EBA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34768"/>
        <c:axId val="888112752"/>
      </c:scatterChart>
      <c:valAx>
        <c:axId val="9873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2752"/>
        <c:crosses val="autoZero"/>
        <c:crossBetween val="midCat"/>
      </c:valAx>
      <c:valAx>
        <c:axId val="888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</a:t>
            </a:r>
            <a:r>
              <a:rPr lang="en-US" baseline="0"/>
              <a:t>k Based Add - 5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LB_ADD!$C$3:$C$42</c:f>
              <c:numCache>
                <c:formatCode>0.00</c:formatCode>
                <c:ptCount val="40"/>
                <c:pt idx="0">
                  <c:v>48.145899999999997</c:v>
                </c:pt>
                <c:pt idx="1">
                  <c:v>21.6784</c:v>
                </c:pt>
                <c:pt idx="2">
                  <c:v>39.808199999999999</c:v>
                </c:pt>
                <c:pt idx="3">
                  <c:v>43.722099999999998</c:v>
                </c:pt>
                <c:pt idx="4">
                  <c:v>34.471899999999998</c:v>
                </c:pt>
                <c:pt idx="5">
                  <c:v>11.4758</c:v>
                </c:pt>
                <c:pt idx="6">
                  <c:v>10.6327</c:v>
                </c:pt>
                <c:pt idx="7">
                  <c:v>15.946999999999999</c:v>
                </c:pt>
                <c:pt idx="8">
                  <c:v>8.8981999999999992</c:v>
                </c:pt>
                <c:pt idx="9">
                  <c:v>29.38</c:v>
                </c:pt>
                <c:pt idx="10">
                  <c:v>26.065200000000001</c:v>
                </c:pt>
                <c:pt idx="11">
                  <c:v>12.963800000000001</c:v>
                </c:pt>
                <c:pt idx="12">
                  <c:v>16.346800000000002</c:v>
                </c:pt>
                <c:pt idx="13">
                  <c:v>42.415399999999998</c:v>
                </c:pt>
                <c:pt idx="14">
                  <c:v>8.0017999999999994</c:v>
                </c:pt>
                <c:pt idx="15">
                  <c:v>36.258600000000001</c:v>
                </c:pt>
                <c:pt idx="16">
                  <c:v>13.387600000000001</c:v>
                </c:pt>
                <c:pt idx="17">
                  <c:v>16.292300000000001</c:v>
                </c:pt>
                <c:pt idx="18">
                  <c:v>24.406199000000001</c:v>
                </c:pt>
                <c:pt idx="19">
                  <c:v>38.2864</c:v>
                </c:pt>
                <c:pt idx="20">
                  <c:v>23.194500000000001</c:v>
                </c:pt>
                <c:pt idx="21">
                  <c:v>14.9054</c:v>
                </c:pt>
                <c:pt idx="22">
                  <c:v>30.973101</c:v>
                </c:pt>
                <c:pt idx="23">
                  <c:v>27.081299999999999</c:v>
                </c:pt>
                <c:pt idx="24">
                  <c:v>28.571300000000001</c:v>
                </c:pt>
                <c:pt idx="25">
                  <c:v>30.768801</c:v>
                </c:pt>
                <c:pt idx="26">
                  <c:v>13.099500000000001</c:v>
                </c:pt>
                <c:pt idx="27">
                  <c:v>18.342898999999999</c:v>
                </c:pt>
                <c:pt idx="28">
                  <c:v>9.2014999999999993</c:v>
                </c:pt>
                <c:pt idx="29">
                  <c:v>24.752300000000002</c:v>
                </c:pt>
                <c:pt idx="30">
                  <c:v>30.396301000000001</c:v>
                </c:pt>
                <c:pt idx="31">
                  <c:v>7.7143990000000002</c:v>
                </c:pt>
                <c:pt idx="32">
                  <c:v>16.115399</c:v>
                </c:pt>
                <c:pt idx="33">
                  <c:v>23.092500000000001</c:v>
                </c:pt>
                <c:pt idx="34">
                  <c:v>27.149899999999999</c:v>
                </c:pt>
                <c:pt idx="35">
                  <c:v>18.595500000000001</c:v>
                </c:pt>
                <c:pt idx="36">
                  <c:v>15.684100000000001</c:v>
                </c:pt>
                <c:pt idx="37">
                  <c:v>19.952400000000001</c:v>
                </c:pt>
                <c:pt idx="38">
                  <c:v>15.9435</c:v>
                </c:pt>
                <c:pt idx="39">
                  <c:v>42.555700000000002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2-4935-9F5C-3E3C0AC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18672"/>
        <c:axId val="715635040"/>
      </c:scatterChart>
      <c:valAx>
        <c:axId val="7178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35040"/>
        <c:crosses val="autoZero"/>
        <c:crossBetween val="midCat"/>
      </c:valAx>
      <c:valAx>
        <c:axId val="715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LB_ADD!$I$3:$I$42</c:f>
              <c:numCache>
                <c:formatCode>0.00</c:formatCode>
                <c:ptCount val="40"/>
                <c:pt idx="0">
                  <c:v>13.117000000000001</c:v>
                </c:pt>
                <c:pt idx="1">
                  <c:v>27.1126</c:v>
                </c:pt>
                <c:pt idx="2">
                  <c:v>33.271900000000002</c:v>
                </c:pt>
                <c:pt idx="3">
                  <c:v>56.264899999999997</c:v>
                </c:pt>
                <c:pt idx="4">
                  <c:v>17.355399999999999</c:v>
                </c:pt>
                <c:pt idx="5">
                  <c:v>10.745200000000001</c:v>
                </c:pt>
                <c:pt idx="6">
                  <c:v>12.454499999999999</c:v>
                </c:pt>
                <c:pt idx="7">
                  <c:v>79.739800000000002</c:v>
                </c:pt>
                <c:pt idx="8">
                  <c:v>9.3623999999999992</c:v>
                </c:pt>
                <c:pt idx="9">
                  <c:v>25.800599999999999</c:v>
                </c:pt>
                <c:pt idx="10">
                  <c:v>24.090599000000001</c:v>
                </c:pt>
                <c:pt idx="11">
                  <c:v>13.9528</c:v>
                </c:pt>
                <c:pt idx="12">
                  <c:v>24.902301000000001</c:v>
                </c:pt>
                <c:pt idx="13">
                  <c:v>15.5709</c:v>
                </c:pt>
                <c:pt idx="14">
                  <c:v>17.288799999999998</c:v>
                </c:pt>
                <c:pt idx="15">
                  <c:v>25.657201000000001</c:v>
                </c:pt>
                <c:pt idx="16">
                  <c:v>16.510100999999999</c:v>
                </c:pt>
                <c:pt idx="17">
                  <c:v>31.762401000000001</c:v>
                </c:pt>
                <c:pt idx="18">
                  <c:v>53.000599000000001</c:v>
                </c:pt>
                <c:pt idx="19">
                  <c:v>29.062100000000001</c:v>
                </c:pt>
                <c:pt idx="20">
                  <c:v>27.974399999999999</c:v>
                </c:pt>
                <c:pt idx="21">
                  <c:v>28.03</c:v>
                </c:pt>
                <c:pt idx="22">
                  <c:v>14.786099</c:v>
                </c:pt>
                <c:pt idx="23">
                  <c:v>24.9788</c:v>
                </c:pt>
                <c:pt idx="24">
                  <c:v>37.892299999999999</c:v>
                </c:pt>
                <c:pt idx="25">
                  <c:v>56.438198999999997</c:v>
                </c:pt>
                <c:pt idx="26">
                  <c:v>35.363399999999999</c:v>
                </c:pt>
                <c:pt idx="27">
                  <c:v>19.128</c:v>
                </c:pt>
                <c:pt idx="28">
                  <c:v>25.8142</c:v>
                </c:pt>
                <c:pt idx="29">
                  <c:v>16.2608</c:v>
                </c:pt>
                <c:pt idx="30">
                  <c:v>14.4559</c:v>
                </c:pt>
                <c:pt idx="31">
                  <c:v>24.113001000000001</c:v>
                </c:pt>
                <c:pt idx="32">
                  <c:v>31.508099999999999</c:v>
                </c:pt>
                <c:pt idx="33">
                  <c:v>28.031199999999998</c:v>
                </c:pt>
                <c:pt idx="34">
                  <c:v>17.1921</c:v>
                </c:pt>
                <c:pt idx="35">
                  <c:v>27.5014</c:v>
                </c:pt>
                <c:pt idx="36">
                  <c:v>16.645800000000001</c:v>
                </c:pt>
                <c:pt idx="37">
                  <c:v>17.855599999999999</c:v>
                </c:pt>
                <c:pt idx="38">
                  <c:v>16.9466</c:v>
                </c:pt>
                <c:pt idx="39">
                  <c:v>22.160599999999999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1-4659-A463-CF897D54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21616"/>
        <c:axId val="715654592"/>
      </c:scatterChart>
      <c:valAx>
        <c:axId val="7160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4592"/>
        <c:crosses val="autoZero"/>
        <c:crossBetween val="midCat"/>
      </c:valAx>
      <c:valAx>
        <c:axId val="7156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LB_ADD!$L$3:$L$40</c:f>
              <c:numCache>
                <c:formatCode>0.00</c:formatCode>
                <c:ptCount val="38"/>
                <c:pt idx="0">
                  <c:v>28.621300000000002</c:v>
                </c:pt>
                <c:pt idx="1">
                  <c:v>17.275200000000002</c:v>
                </c:pt>
                <c:pt idx="2">
                  <c:v>7.2832999999999997</c:v>
                </c:pt>
                <c:pt idx="3">
                  <c:v>29.697700000000001</c:v>
                </c:pt>
                <c:pt idx="4">
                  <c:v>22.277899999999999</c:v>
                </c:pt>
                <c:pt idx="5">
                  <c:v>28.930900000000001</c:v>
                </c:pt>
                <c:pt idx="6">
                  <c:v>24.186699999999998</c:v>
                </c:pt>
                <c:pt idx="7">
                  <c:v>21.684699999999999</c:v>
                </c:pt>
                <c:pt idx="8">
                  <c:v>31.925999999999998</c:v>
                </c:pt>
                <c:pt idx="9">
                  <c:v>11.749499999999999</c:v>
                </c:pt>
                <c:pt idx="10">
                  <c:v>22.5943</c:v>
                </c:pt>
                <c:pt idx="11">
                  <c:v>33.623800000000003</c:v>
                </c:pt>
                <c:pt idx="12">
                  <c:v>21.826699999999999</c:v>
                </c:pt>
                <c:pt idx="13">
                  <c:v>37.1096</c:v>
                </c:pt>
                <c:pt idx="14">
                  <c:v>15.555300000000001</c:v>
                </c:pt>
                <c:pt idx="15">
                  <c:v>47.966500000000003</c:v>
                </c:pt>
                <c:pt idx="16">
                  <c:v>25.8673</c:v>
                </c:pt>
                <c:pt idx="17">
                  <c:v>13.8758</c:v>
                </c:pt>
                <c:pt idx="18">
                  <c:v>12.4557</c:v>
                </c:pt>
                <c:pt idx="19">
                  <c:v>18.037500000000001</c:v>
                </c:pt>
                <c:pt idx="20">
                  <c:v>7.1062000000000003</c:v>
                </c:pt>
                <c:pt idx="21">
                  <c:v>9.8390000000000004</c:v>
                </c:pt>
                <c:pt idx="22">
                  <c:v>14.1953</c:v>
                </c:pt>
                <c:pt idx="23">
                  <c:v>14.133900000000001</c:v>
                </c:pt>
                <c:pt idx="24">
                  <c:v>17.227599999999999</c:v>
                </c:pt>
                <c:pt idx="25">
                  <c:v>33.276699999999998</c:v>
                </c:pt>
                <c:pt idx="26">
                  <c:v>23.097999999999999</c:v>
                </c:pt>
                <c:pt idx="27">
                  <c:v>20.089400000000001</c:v>
                </c:pt>
                <c:pt idx="28">
                  <c:v>12.5779</c:v>
                </c:pt>
                <c:pt idx="29">
                  <c:v>39.359000000000002</c:v>
                </c:pt>
                <c:pt idx="30">
                  <c:v>19.2897</c:v>
                </c:pt>
                <c:pt idx="31">
                  <c:v>7.7263999999999999</c:v>
                </c:pt>
                <c:pt idx="32">
                  <c:v>14.6365</c:v>
                </c:pt>
                <c:pt idx="33">
                  <c:v>36.576900000000002</c:v>
                </c:pt>
                <c:pt idx="34">
                  <c:v>19.0227</c:v>
                </c:pt>
                <c:pt idx="35">
                  <c:v>27.615200000000002</c:v>
                </c:pt>
                <c:pt idx="36">
                  <c:v>39.767600000000002</c:v>
                </c:pt>
                <c:pt idx="37">
                  <c:v>20.735900000000001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454F-8D6F-8A97E018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59984"/>
        <c:axId val="888121488"/>
      </c:scatterChart>
      <c:valAx>
        <c:axId val="352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21488"/>
        <c:crosses val="autoZero"/>
        <c:crossBetween val="midCat"/>
      </c:valAx>
      <c:valAx>
        <c:axId val="888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</a:t>
            </a:r>
            <a:r>
              <a:rPr lang="en-US" baseline="0"/>
              <a:t>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LB_ADD!$O$3:$O$32</c:f>
              <c:numCache>
                <c:formatCode>0.00</c:formatCode>
                <c:ptCount val="30"/>
                <c:pt idx="0">
                  <c:v>26.006399999999999</c:v>
                </c:pt>
                <c:pt idx="1">
                  <c:v>29.971</c:v>
                </c:pt>
                <c:pt idx="2">
                  <c:v>14.161199999999999</c:v>
                </c:pt>
                <c:pt idx="3">
                  <c:v>38.363799999999998</c:v>
                </c:pt>
                <c:pt idx="4">
                  <c:v>28.365200000000002</c:v>
                </c:pt>
                <c:pt idx="5">
                  <c:v>35.895699999999998</c:v>
                </c:pt>
                <c:pt idx="6">
                  <c:v>55.840499999999999</c:v>
                </c:pt>
                <c:pt idx="7">
                  <c:v>33.467500000000001</c:v>
                </c:pt>
                <c:pt idx="8">
                  <c:v>12.251899999999999</c:v>
                </c:pt>
                <c:pt idx="9">
                  <c:v>15.108499999999999</c:v>
                </c:pt>
                <c:pt idx="10">
                  <c:v>29.700099999999999</c:v>
                </c:pt>
                <c:pt idx="11">
                  <c:v>19.202100000000002</c:v>
                </c:pt>
                <c:pt idx="12">
                  <c:v>44.226300000000002</c:v>
                </c:pt>
                <c:pt idx="13">
                  <c:v>23.920400000000001</c:v>
                </c:pt>
                <c:pt idx="14">
                  <c:v>31.0855</c:v>
                </c:pt>
                <c:pt idx="15">
                  <c:v>32.923000000000002</c:v>
                </c:pt>
                <c:pt idx="16">
                  <c:v>31.820799999999998</c:v>
                </c:pt>
                <c:pt idx="17">
                  <c:v>32.963000000000001</c:v>
                </c:pt>
                <c:pt idx="18">
                  <c:v>21.702100000000002</c:v>
                </c:pt>
                <c:pt idx="19">
                  <c:v>27.758500000000002</c:v>
                </c:pt>
                <c:pt idx="20">
                  <c:v>19.238600000000002</c:v>
                </c:pt>
                <c:pt idx="21">
                  <c:v>8.2474000000000007</c:v>
                </c:pt>
                <c:pt idx="22">
                  <c:v>28.512</c:v>
                </c:pt>
                <c:pt idx="23">
                  <c:v>36.907200000000003</c:v>
                </c:pt>
                <c:pt idx="24">
                  <c:v>30.9542</c:v>
                </c:pt>
                <c:pt idx="25">
                  <c:v>24.089200000000002</c:v>
                </c:pt>
                <c:pt idx="26">
                  <c:v>53.802</c:v>
                </c:pt>
                <c:pt idx="27">
                  <c:v>29.6707</c:v>
                </c:pt>
                <c:pt idx="28">
                  <c:v>22.181699999999999</c:v>
                </c:pt>
                <c:pt idx="29">
                  <c:v>8.4050999999999991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5-4C54-A6FB-DA08D138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30592"/>
        <c:axId val="888081136"/>
      </c:scatterChart>
      <c:valAx>
        <c:axId val="7166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1136"/>
        <c:crosses val="autoZero"/>
        <c:crossBetween val="midCat"/>
      </c:valAx>
      <c:valAx>
        <c:axId val="8880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LB_ADD!$U$3:$U$27</c:f>
              <c:numCache>
                <c:formatCode>0.00</c:formatCode>
                <c:ptCount val="25"/>
                <c:pt idx="0">
                  <c:v>345.5872</c:v>
                </c:pt>
                <c:pt idx="1">
                  <c:v>229.9802</c:v>
                </c:pt>
                <c:pt idx="2">
                  <c:v>125.9645</c:v>
                </c:pt>
                <c:pt idx="3">
                  <c:v>113.43600000000001</c:v>
                </c:pt>
                <c:pt idx="4">
                  <c:v>119.4456</c:v>
                </c:pt>
                <c:pt idx="5">
                  <c:v>59.230699999999999</c:v>
                </c:pt>
                <c:pt idx="6">
                  <c:v>33.660499999999999</c:v>
                </c:pt>
                <c:pt idx="7">
                  <c:v>26.9481</c:v>
                </c:pt>
                <c:pt idx="8">
                  <c:v>36.098300000000002</c:v>
                </c:pt>
                <c:pt idx="9">
                  <c:v>21.714500000000001</c:v>
                </c:pt>
                <c:pt idx="10">
                  <c:v>54.4238</c:v>
                </c:pt>
                <c:pt idx="11">
                  <c:v>10.4116</c:v>
                </c:pt>
                <c:pt idx="12">
                  <c:v>29.959800000000001</c:v>
                </c:pt>
                <c:pt idx="13">
                  <c:v>20.460599999999999</c:v>
                </c:pt>
                <c:pt idx="14">
                  <c:v>29.094899999999999</c:v>
                </c:pt>
                <c:pt idx="15">
                  <c:v>40.727499999999999</c:v>
                </c:pt>
                <c:pt idx="16">
                  <c:v>38.476199999999999</c:v>
                </c:pt>
                <c:pt idx="17">
                  <c:v>31.540500000000002</c:v>
                </c:pt>
                <c:pt idx="18">
                  <c:v>33.504800000000003</c:v>
                </c:pt>
                <c:pt idx="19">
                  <c:v>35.119799999999998</c:v>
                </c:pt>
                <c:pt idx="20">
                  <c:v>51.450299999999999</c:v>
                </c:pt>
                <c:pt idx="21">
                  <c:v>34.871499999999997</c:v>
                </c:pt>
                <c:pt idx="22">
                  <c:v>21.384699999999999</c:v>
                </c:pt>
                <c:pt idx="23">
                  <c:v>57.740900000000003</c:v>
                </c:pt>
                <c:pt idx="24">
                  <c:v>43.843899999999998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3-42BD-85A4-01CCBE3E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85072"/>
        <c:axId val="888115248"/>
      </c:scatterChart>
      <c:valAx>
        <c:axId val="9982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5248"/>
        <c:crosses val="autoZero"/>
        <c:crossBetween val="midCat"/>
      </c:valAx>
      <c:valAx>
        <c:axId val="888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Lock Free Vs Lock Based - 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Sheet1!$B$21:$J$22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RM:</c:v>
                  </c:pt>
                </c:lvl>
              </c:multiLvlStrCache>
            </c:multiLvlStrRef>
          </c:cat>
          <c:val>
            <c:numRef>
              <c:f>Sheet1!$B$23:$J$23</c:f>
              <c:numCache>
                <c:formatCode>0.00</c:formatCode>
                <c:ptCount val="9"/>
                <c:pt idx="0">
                  <c:v>18.721510066666667</c:v>
                </c:pt>
                <c:pt idx="1">
                  <c:v>19.432562500000003</c:v>
                </c:pt>
                <c:pt idx="2">
                  <c:v>27.626522009174302</c:v>
                </c:pt>
                <c:pt idx="3">
                  <c:v>23.799136292035389</c:v>
                </c:pt>
                <c:pt idx="4">
                  <c:v>33.685793322222217</c:v>
                </c:pt>
                <c:pt idx="5">
                  <c:v>29.438052696428564</c:v>
                </c:pt>
                <c:pt idx="6">
                  <c:v>39.368172972972964</c:v>
                </c:pt>
                <c:pt idx="7">
                  <c:v>34.237369727272736</c:v>
                </c:pt>
                <c:pt idx="8">
                  <c:v>31.145652941176468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F-4D8C-914C-38BE43971EC1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Sheet1!$B$21:$J$22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RM:</c:v>
                  </c:pt>
                </c:lvl>
              </c:multiLvlStrCache>
            </c:multiLvlStrRef>
          </c:cat>
          <c:val>
            <c:numRef>
              <c:f>Sheet1!$B$24:$J$24</c:f>
              <c:numCache>
                <c:formatCode>0.00</c:formatCode>
                <c:ptCount val="9"/>
                <c:pt idx="0">
                  <c:v>27.137961842105256</c:v>
                </c:pt>
                <c:pt idx="1">
                  <c:v>31.106065789473696</c:v>
                </c:pt>
                <c:pt idx="2">
                  <c:v>32.67999038461538</c:v>
                </c:pt>
                <c:pt idx="3">
                  <c:v>30.827553361904766</c:v>
                </c:pt>
                <c:pt idx="4">
                  <c:v>38.762272380952389</c:v>
                </c:pt>
                <c:pt idx="5">
                  <c:v>40.133548048048041</c:v>
                </c:pt>
                <c:pt idx="6">
                  <c:v>33.680278181818181</c:v>
                </c:pt>
                <c:pt idx="7">
                  <c:v>34.325122857142858</c:v>
                </c:pt>
                <c:pt idx="8">
                  <c:v>36.182499999999997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F-4D8C-914C-38BE4397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458592"/>
        <c:axId val="1881194656"/>
      </c:lineChart>
      <c:catAx>
        <c:axId val="18444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94656"/>
        <c:crosses val="autoZero"/>
        <c:auto val="1"/>
        <c:lblAlgn val="ctr"/>
        <c:lblOffset val="100"/>
        <c:noMultiLvlLbl val="0"/>
      </c:catAx>
      <c:valAx>
        <c:axId val="18811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Lock Free vs Lock based - Add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LB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Sheet1!$B$17:$J$18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ADD:</c:v>
                  </c:pt>
                </c:lvl>
              </c:multiLvlStrCache>
            </c:multiLvlStrRef>
          </c:cat>
          <c:val>
            <c:numRef>
              <c:f>Sheet1!$B$19:$J$19</c:f>
              <c:numCache>
                <c:formatCode>0.00</c:formatCode>
                <c:ptCount val="9"/>
                <c:pt idx="0" formatCode="General">
                  <c:v>23.416864974999999</c:v>
                </c:pt>
                <c:pt idx="1">
                  <c:v>21.170843181818181</c:v>
                </c:pt>
                <c:pt idx="2">
                  <c:v>30.202715915887847</c:v>
                </c:pt>
                <c:pt idx="3">
                  <c:v>31.688755169491518</c:v>
                </c:pt>
                <c:pt idx="4">
                  <c:v>34.681279999999994</c:v>
                </c:pt>
                <c:pt idx="5">
                  <c:v>27.680958616207953</c:v>
                </c:pt>
                <c:pt idx="6">
                  <c:v>39.991091999999995</c:v>
                </c:pt>
                <c:pt idx="7">
                  <c:v>34.392248599999995</c:v>
                </c:pt>
                <c:pt idx="8">
                  <c:v>43.84053529411765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F-40D0-BAD1-2CCF1D42B2AB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LF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Sheet1!$B$17:$J$18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ADD:</c:v>
                  </c:pt>
                </c:lvl>
              </c:multiLvlStrCache>
            </c:multiLvlStrRef>
          </c:cat>
          <c:val>
            <c:numRef>
              <c:f>Sheet1!$B$20:$J$20</c:f>
              <c:numCache>
                <c:formatCode>0.00</c:formatCode>
                <c:ptCount val="9"/>
                <c:pt idx="0">
                  <c:v>23.451516379310334</c:v>
                </c:pt>
                <c:pt idx="1">
                  <c:v>24.532920895652182</c:v>
                </c:pt>
                <c:pt idx="2">
                  <c:v>29.112035042735034</c:v>
                </c:pt>
                <c:pt idx="3">
                  <c:v>32.535625724770647</c:v>
                </c:pt>
                <c:pt idx="4">
                  <c:v>39.391786915887877</c:v>
                </c:pt>
                <c:pt idx="5">
                  <c:v>31.989361467889903</c:v>
                </c:pt>
                <c:pt idx="6">
                  <c:v>33.21880862068965</c:v>
                </c:pt>
                <c:pt idx="7">
                  <c:v>40.814641666666667</c:v>
                </c:pt>
                <c:pt idx="8">
                  <c:v>49.673400000000001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F-40D0-BAD1-2CCF1D42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820608"/>
        <c:axId val="1890126400"/>
      </c:lineChart>
      <c:catAx>
        <c:axId val="20548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6400"/>
        <c:crosses val="autoZero"/>
        <c:auto val="1"/>
        <c:lblAlgn val="ctr"/>
        <c:lblOffset val="100"/>
        <c:noMultiLvlLbl val="0"/>
      </c:catAx>
      <c:valAx>
        <c:axId val="18901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</a:t>
            </a:r>
            <a:r>
              <a:rPr lang="en-US" baseline="0"/>
              <a:t> - 5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LF_ADD!$C$3:$C$40</c:f>
              <c:numCache>
                <c:formatCode>0.00</c:formatCode>
                <c:ptCount val="38"/>
                <c:pt idx="0">
                  <c:v>22.168700000000001</c:v>
                </c:pt>
                <c:pt idx="1">
                  <c:v>11.709099999999999</c:v>
                </c:pt>
                <c:pt idx="2">
                  <c:v>2.6341999999999999</c:v>
                </c:pt>
                <c:pt idx="3">
                  <c:v>2.7002000000000002</c:v>
                </c:pt>
                <c:pt idx="4">
                  <c:v>8.9835999999999991</c:v>
                </c:pt>
                <c:pt idx="5">
                  <c:v>14.863799999999999</c:v>
                </c:pt>
                <c:pt idx="6">
                  <c:v>13.095599999999999</c:v>
                </c:pt>
                <c:pt idx="7">
                  <c:v>52.660699999999999</c:v>
                </c:pt>
                <c:pt idx="8">
                  <c:v>29.945900000000002</c:v>
                </c:pt>
                <c:pt idx="9">
                  <c:v>12.4712</c:v>
                </c:pt>
                <c:pt idx="10">
                  <c:v>26.365400000000001</c:v>
                </c:pt>
                <c:pt idx="11">
                  <c:v>21.725999999999999</c:v>
                </c:pt>
                <c:pt idx="12">
                  <c:v>28.6968</c:v>
                </c:pt>
                <c:pt idx="13">
                  <c:v>33.738500000000002</c:v>
                </c:pt>
                <c:pt idx="14">
                  <c:v>26.489100000000001</c:v>
                </c:pt>
                <c:pt idx="15">
                  <c:v>3.9205000000000001</c:v>
                </c:pt>
                <c:pt idx="16">
                  <c:v>20.653099999999998</c:v>
                </c:pt>
                <c:pt idx="17">
                  <c:v>93.176699999999997</c:v>
                </c:pt>
                <c:pt idx="18">
                  <c:v>21.642399999999999</c:v>
                </c:pt>
                <c:pt idx="19">
                  <c:v>31.368099999999998</c:v>
                </c:pt>
                <c:pt idx="20">
                  <c:v>15.142200000000001</c:v>
                </c:pt>
                <c:pt idx="21">
                  <c:v>57.275100000000002</c:v>
                </c:pt>
                <c:pt idx="22">
                  <c:v>22.190300000000001</c:v>
                </c:pt>
                <c:pt idx="23">
                  <c:v>14.147600000000001</c:v>
                </c:pt>
                <c:pt idx="24">
                  <c:v>26.119800000000001</c:v>
                </c:pt>
                <c:pt idx="25">
                  <c:v>29.726299999999998</c:v>
                </c:pt>
                <c:pt idx="26">
                  <c:v>27.582899999999999</c:v>
                </c:pt>
                <c:pt idx="27">
                  <c:v>62.273299999999999</c:v>
                </c:pt>
                <c:pt idx="28">
                  <c:v>39.425199999999997</c:v>
                </c:pt>
                <c:pt idx="29">
                  <c:v>13.676299999999999</c:v>
                </c:pt>
                <c:pt idx="30">
                  <c:v>60.168999999999997</c:v>
                </c:pt>
                <c:pt idx="31">
                  <c:v>7.5179999999999998</c:v>
                </c:pt>
                <c:pt idx="32">
                  <c:v>48.07</c:v>
                </c:pt>
                <c:pt idx="33">
                  <c:v>16.776399999999999</c:v>
                </c:pt>
                <c:pt idx="34">
                  <c:v>12.969799999999999</c:v>
                </c:pt>
                <c:pt idx="35">
                  <c:v>8.1597000000000008</c:v>
                </c:pt>
                <c:pt idx="36">
                  <c:v>25.133299999999998</c:v>
                </c:pt>
                <c:pt idx="37">
                  <c:v>17.840900000000001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8-4053-B172-010D1C01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0064"/>
        <c:axId val="715657088"/>
      </c:scatterChart>
      <c:valAx>
        <c:axId val="716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7088"/>
        <c:crosses val="autoZero"/>
        <c:crossBetween val="midCat"/>
      </c:valAx>
      <c:valAx>
        <c:axId val="7156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Lock Free vs Lock Based - Remove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Sheet1!$B$22:$J$22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Sheet1!$B$23:$J$23</c:f>
              <c:numCache>
                <c:formatCode>0.00</c:formatCode>
                <c:ptCount val="9"/>
                <c:pt idx="0">
                  <c:v>18.721510066666667</c:v>
                </c:pt>
                <c:pt idx="1">
                  <c:v>19.432562500000003</c:v>
                </c:pt>
                <c:pt idx="2">
                  <c:v>27.626522009174302</c:v>
                </c:pt>
                <c:pt idx="3">
                  <c:v>23.799136292035389</c:v>
                </c:pt>
                <c:pt idx="4">
                  <c:v>33.685793322222217</c:v>
                </c:pt>
                <c:pt idx="5">
                  <c:v>29.438052696428564</c:v>
                </c:pt>
                <c:pt idx="6">
                  <c:v>39.368172972972964</c:v>
                </c:pt>
                <c:pt idx="7">
                  <c:v>34.237369727272736</c:v>
                </c:pt>
                <c:pt idx="8">
                  <c:v>31.145652941176468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4-4AF3-A706-6F9130DFCAB0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Sheet1!$B$22:$J$22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Sheet1!$B$24:$J$24</c:f>
              <c:numCache>
                <c:formatCode>0.00</c:formatCode>
                <c:ptCount val="9"/>
                <c:pt idx="0">
                  <c:v>27.137961842105256</c:v>
                </c:pt>
                <c:pt idx="1">
                  <c:v>31.106065789473696</c:v>
                </c:pt>
                <c:pt idx="2">
                  <c:v>32.67999038461538</c:v>
                </c:pt>
                <c:pt idx="3">
                  <c:v>30.827553361904766</c:v>
                </c:pt>
                <c:pt idx="4">
                  <c:v>38.762272380952389</c:v>
                </c:pt>
                <c:pt idx="5">
                  <c:v>40.133548048048041</c:v>
                </c:pt>
                <c:pt idx="6">
                  <c:v>33.680278181818181</c:v>
                </c:pt>
                <c:pt idx="7">
                  <c:v>34.325122857142858</c:v>
                </c:pt>
                <c:pt idx="8">
                  <c:v>36.182499999999997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4-4AF3-A706-6F9130DF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33808000"/>
        <c:axId val="888078640"/>
      </c:barChart>
      <c:catAx>
        <c:axId val="83380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Removed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8640"/>
        <c:crosses val="autoZero"/>
        <c:auto val="1"/>
        <c:lblAlgn val="ctr"/>
        <c:lblOffset val="100"/>
        <c:noMultiLvlLbl val="0"/>
      </c:catAx>
      <c:valAx>
        <c:axId val="888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LF_ADD!$I$3:$I$43</c:f>
              <c:numCache>
                <c:formatCode>0.00</c:formatCode>
                <c:ptCount val="41"/>
                <c:pt idx="0">
                  <c:v>12.566800000000001</c:v>
                </c:pt>
                <c:pt idx="1">
                  <c:v>16.769600000000001</c:v>
                </c:pt>
                <c:pt idx="2">
                  <c:v>6.069</c:v>
                </c:pt>
                <c:pt idx="3">
                  <c:v>8.3246000000000002</c:v>
                </c:pt>
                <c:pt idx="4">
                  <c:v>28.447099999999999</c:v>
                </c:pt>
                <c:pt idx="5">
                  <c:v>10.136900000000001</c:v>
                </c:pt>
                <c:pt idx="6">
                  <c:v>71.382199999999997</c:v>
                </c:pt>
                <c:pt idx="7">
                  <c:v>8.3896999999999995</c:v>
                </c:pt>
                <c:pt idx="8">
                  <c:v>16.306699999999999</c:v>
                </c:pt>
                <c:pt idx="9">
                  <c:v>33.636699999999998</c:v>
                </c:pt>
                <c:pt idx="10">
                  <c:v>17.9848</c:v>
                </c:pt>
                <c:pt idx="11">
                  <c:v>20.457799999999999</c:v>
                </c:pt>
                <c:pt idx="12">
                  <c:v>23.543500000000002</c:v>
                </c:pt>
                <c:pt idx="13">
                  <c:v>46.307499999999997</c:v>
                </c:pt>
                <c:pt idx="14">
                  <c:v>30.071999999999999</c:v>
                </c:pt>
                <c:pt idx="15">
                  <c:v>29.8645</c:v>
                </c:pt>
                <c:pt idx="16">
                  <c:v>21.401800000000001</c:v>
                </c:pt>
                <c:pt idx="17">
                  <c:v>71.843900000000005</c:v>
                </c:pt>
                <c:pt idx="18">
                  <c:v>24.69</c:v>
                </c:pt>
                <c:pt idx="19">
                  <c:v>8.2119999999999997</c:v>
                </c:pt>
                <c:pt idx="20">
                  <c:v>19.6006</c:v>
                </c:pt>
                <c:pt idx="21">
                  <c:v>45.759099999999997</c:v>
                </c:pt>
                <c:pt idx="22">
                  <c:v>44.396299999999997</c:v>
                </c:pt>
                <c:pt idx="23">
                  <c:v>7.9325999999999999</c:v>
                </c:pt>
                <c:pt idx="24">
                  <c:v>44.4193</c:v>
                </c:pt>
                <c:pt idx="25">
                  <c:v>4.7887000000000004</c:v>
                </c:pt>
                <c:pt idx="26">
                  <c:v>179.1592</c:v>
                </c:pt>
                <c:pt idx="27">
                  <c:v>110.4264</c:v>
                </c:pt>
                <c:pt idx="28">
                  <c:v>37.551900000000003</c:v>
                </c:pt>
                <c:pt idx="29">
                  <c:v>35.349499999999999</c:v>
                </c:pt>
                <c:pt idx="30">
                  <c:v>30.707999999999998</c:v>
                </c:pt>
                <c:pt idx="31">
                  <c:v>16.996400000000001</c:v>
                </c:pt>
                <c:pt idx="32">
                  <c:v>13.4048</c:v>
                </c:pt>
                <c:pt idx="33">
                  <c:v>15.1548</c:v>
                </c:pt>
                <c:pt idx="34">
                  <c:v>28.526199999999999</c:v>
                </c:pt>
                <c:pt idx="35">
                  <c:v>15.2699</c:v>
                </c:pt>
                <c:pt idx="36">
                  <c:v>22.683299999999999</c:v>
                </c:pt>
                <c:pt idx="37">
                  <c:v>26.140699999999999</c:v>
                </c:pt>
                <c:pt idx="38">
                  <c:v>13.0596</c:v>
                </c:pt>
                <c:pt idx="39">
                  <c:v>81.555000000000007</c:v>
                </c:pt>
                <c:pt idx="40">
                  <c:v>70.115499999999997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B-4BC1-99F3-58716EFF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65776"/>
        <c:axId val="715649184"/>
      </c:scatterChart>
      <c:valAx>
        <c:axId val="8455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9184"/>
        <c:crosses val="autoZero"/>
        <c:crossBetween val="midCat"/>
      </c:valAx>
      <c:valAx>
        <c:axId val="7156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LF_ADD!$F$3:$F$27</c:f>
              <c:numCache>
                <c:formatCode>0.00</c:formatCode>
                <c:ptCount val="25"/>
                <c:pt idx="0">
                  <c:v>21.8628</c:v>
                </c:pt>
                <c:pt idx="1">
                  <c:v>18.535699999999999</c:v>
                </c:pt>
                <c:pt idx="2">
                  <c:v>8.2103000000000002</c:v>
                </c:pt>
                <c:pt idx="3">
                  <c:v>9.1753</c:v>
                </c:pt>
                <c:pt idx="4">
                  <c:v>20.756499999999999</c:v>
                </c:pt>
                <c:pt idx="5">
                  <c:v>19.044301000000001</c:v>
                </c:pt>
                <c:pt idx="6">
                  <c:v>45.368200999999999</c:v>
                </c:pt>
                <c:pt idx="7">
                  <c:v>60.692500000000003</c:v>
                </c:pt>
                <c:pt idx="8">
                  <c:v>31.210201000000001</c:v>
                </c:pt>
                <c:pt idx="9">
                  <c:v>29.384699999999999</c:v>
                </c:pt>
                <c:pt idx="10">
                  <c:v>8.9918010000000006</c:v>
                </c:pt>
                <c:pt idx="11">
                  <c:v>60.636699999999998</c:v>
                </c:pt>
                <c:pt idx="12">
                  <c:v>41.410600000000002</c:v>
                </c:pt>
                <c:pt idx="13">
                  <c:v>18.824701000000001</c:v>
                </c:pt>
                <c:pt idx="14">
                  <c:v>26.548300000000001</c:v>
                </c:pt>
                <c:pt idx="15">
                  <c:v>61.026600000000002</c:v>
                </c:pt>
                <c:pt idx="16">
                  <c:v>36.431399999999996</c:v>
                </c:pt>
                <c:pt idx="17">
                  <c:v>37.286999000000002</c:v>
                </c:pt>
                <c:pt idx="18">
                  <c:v>61.291598999999998</c:v>
                </c:pt>
                <c:pt idx="19">
                  <c:v>43.857599999999998</c:v>
                </c:pt>
                <c:pt idx="20">
                  <c:v>17.5121</c:v>
                </c:pt>
                <c:pt idx="21">
                  <c:v>27.318100000000001</c:v>
                </c:pt>
                <c:pt idx="22">
                  <c:v>21.58</c:v>
                </c:pt>
                <c:pt idx="23">
                  <c:v>38.018900000000002</c:v>
                </c:pt>
                <c:pt idx="24">
                  <c:v>14.5608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CAA-9506-7EDF0AB1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56384"/>
        <c:axId val="888084464"/>
      </c:scatterChart>
      <c:valAx>
        <c:axId val="9868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4464"/>
        <c:crosses val="autoZero"/>
        <c:crossBetween val="midCat"/>
      </c:valAx>
      <c:valAx>
        <c:axId val="888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LF_ADD!$L$3:$L$24</c:f>
              <c:numCache>
                <c:formatCode>0.00</c:formatCode>
                <c:ptCount val="22"/>
                <c:pt idx="0">
                  <c:v>33.362099999999998</c:v>
                </c:pt>
                <c:pt idx="1">
                  <c:v>22.925000000000001</c:v>
                </c:pt>
                <c:pt idx="2">
                  <c:v>43.052700999999999</c:v>
                </c:pt>
                <c:pt idx="3">
                  <c:v>29.900700000000001</c:v>
                </c:pt>
                <c:pt idx="4">
                  <c:v>28.872001000000001</c:v>
                </c:pt>
                <c:pt idx="5">
                  <c:v>24.762198999999999</c:v>
                </c:pt>
                <c:pt idx="6">
                  <c:v>10.358900999999999</c:v>
                </c:pt>
                <c:pt idx="7">
                  <c:v>10.202400000000001</c:v>
                </c:pt>
                <c:pt idx="8">
                  <c:v>26.537800000000001</c:v>
                </c:pt>
                <c:pt idx="9">
                  <c:v>24.167899999999999</c:v>
                </c:pt>
                <c:pt idx="10">
                  <c:v>25.916899999999998</c:v>
                </c:pt>
                <c:pt idx="11">
                  <c:v>8.6244999999999994</c:v>
                </c:pt>
                <c:pt idx="12">
                  <c:v>30.664801000000001</c:v>
                </c:pt>
                <c:pt idx="13">
                  <c:v>54.3367</c:v>
                </c:pt>
                <c:pt idx="14">
                  <c:v>45.366301</c:v>
                </c:pt>
                <c:pt idx="15">
                  <c:v>60.051499999999997</c:v>
                </c:pt>
                <c:pt idx="16">
                  <c:v>45.62</c:v>
                </c:pt>
                <c:pt idx="17">
                  <c:v>22.386800000000001</c:v>
                </c:pt>
                <c:pt idx="18">
                  <c:v>26.912800000000001</c:v>
                </c:pt>
                <c:pt idx="19">
                  <c:v>14.2211</c:v>
                </c:pt>
                <c:pt idx="20">
                  <c:v>17.8672</c:v>
                </c:pt>
                <c:pt idx="21">
                  <c:v>20.375299999999999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1-4A41-80E4-A341CA44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91760"/>
        <c:axId val="888114832"/>
      </c:scatterChart>
      <c:valAx>
        <c:axId val="9800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4832"/>
        <c:crosses val="autoZero"/>
        <c:crossBetween val="midCat"/>
      </c:valAx>
      <c:valAx>
        <c:axId val="88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LF_ADD!$U$3:$U$32</c:f>
              <c:numCache>
                <c:formatCode>0.00</c:formatCode>
                <c:ptCount val="30"/>
                <c:pt idx="0">
                  <c:v>42.464599999999997</c:v>
                </c:pt>
                <c:pt idx="1">
                  <c:v>25.743400000000001</c:v>
                </c:pt>
                <c:pt idx="2">
                  <c:v>14.8104</c:v>
                </c:pt>
                <c:pt idx="3">
                  <c:v>29.982700000000001</c:v>
                </c:pt>
                <c:pt idx="4">
                  <c:v>16.558499999999999</c:v>
                </c:pt>
                <c:pt idx="5">
                  <c:v>30.515499999999999</c:v>
                </c:pt>
                <c:pt idx="6">
                  <c:v>28.021699999999999</c:v>
                </c:pt>
                <c:pt idx="7">
                  <c:v>32.786499999999997</c:v>
                </c:pt>
                <c:pt idx="8">
                  <c:v>37.945700000000002</c:v>
                </c:pt>
                <c:pt idx="9">
                  <c:v>19.903600000000001</c:v>
                </c:pt>
                <c:pt idx="10">
                  <c:v>15.2418</c:v>
                </c:pt>
                <c:pt idx="11">
                  <c:v>31.094899999999999</c:v>
                </c:pt>
                <c:pt idx="12">
                  <c:v>10.444900000000001</c:v>
                </c:pt>
                <c:pt idx="13">
                  <c:v>36.499600000000001</c:v>
                </c:pt>
                <c:pt idx="14">
                  <c:v>42.381100000000004</c:v>
                </c:pt>
                <c:pt idx="15">
                  <c:v>43.193399999999997</c:v>
                </c:pt>
                <c:pt idx="16">
                  <c:v>22.2759</c:v>
                </c:pt>
                <c:pt idx="17">
                  <c:v>27.679300000000001</c:v>
                </c:pt>
                <c:pt idx="18">
                  <c:v>35.091000000000001</c:v>
                </c:pt>
                <c:pt idx="19">
                  <c:v>24.390999999999998</c:v>
                </c:pt>
                <c:pt idx="20">
                  <c:v>26.158899999999999</c:v>
                </c:pt>
                <c:pt idx="21">
                  <c:v>27.000299999999999</c:v>
                </c:pt>
                <c:pt idx="22">
                  <c:v>15.238200000000001</c:v>
                </c:pt>
                <c:pt idx="23">
                  <c:v>15.089</c:v>
                </c:pt>
                <c:pt idx="24">
                  <c:v>56.037199999999999</c:v>
                </c:pt>
                <c:pt idx="25">
                  <c:v>43.279400000000003</c:v>
                </c:pt>
                <c:pt idx="26">
                  <c:v>26.389399999999998</c:v>
                </c:pt>
                <c:pt idx="27">
                  <c:v>13.3749</c:v>
                </c:pt>
                <c:pt idx="28">
                  <c:v>19.004899999999999</c:v>
                </c:pt>
                <c:pt idx="29">
                  <c:v>47.419899999999998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4-4248-B4FD-D460ACC8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85568"/>
        <c:axId val="888117328"/>
      </c:scatterChart>
      <c:valAx>
        <c:axId val="9873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7328"/>
        <c:crosses val="autoZero"/>
        <c:crossBetween val="midCat"/>
      </c:valAx>
      <c:valAx>
        <c:axId val="888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</a:t>
            </a:r>
            <a:r>
              <a:rPr lang="en-US" baseline="0"/>
              <a:t> Free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LF_ADD!$O$3:$O$37</c:f>
              <c:numCache>
                <c:formatCode>0.00</c:formatCode>
                <c:ptCount val="35"/>
                <c:pt idx="0">
                  <c:v>37.8994</c:v>
                </c:pt>
                <c:pt idx="1">
                  <c:v>38.181899999999999</c:v>
                </c:pt>
                <c:pt idx="2">
                  <c:v>23.363900000000001</c:v>
                </c:pt>
                <c:pt idx="3">
                  <c:v>32.077100000000002</c:v>
                </c:pt>
                <c:pt idx="4">
                  <c:v>41.849699999999999</c:v>
                </c:pt>
                <c:pt idx="5">
                  <c:v>35.085900000000002</c:v>
                </c:pt>
                <c:pt idx="6">
                  <c:v>18.0504</c:v>
                </c:pt>
                <c:pt idx="7">
                  <c:v>30.2041</c:v>
                </c:pt>
                <c:pt idx="8">
                  <c:v>20.8248</c:v>
                </c:pt>
                <c:pt idx="9">
                  <c:v>31.999500000000001</c:v>
                </c:pt>
                <c:pt idx="10">
                  <c:v>81.349299999999999</c:v>
                </c:pt>
                <c:pt idx="11">
                  <c:v>42.064599999999999</c:v>
                </c:pt>
                <c:pt idx="12">
                  <c:v>76.340599999999995</c:v>
                </c:pt>
                <c:pt idx="13">
                  <c:v>45.547199999999997</c:v>
                </c:pt>
                <c:pt idx="14">
                  <c:v>36.491500000000002</c:v>
                </c:pt>
                <c:pt idx="15">
                  <c:v>36.503399999999999</c:v>
                </c:pt>
                <c:pt idx="16">
                  <c:v>26.0214</c:v>
                </c:pt>
                <c:pt idx="17">
                  <c:v>30.427299999999999</c:v>
                </c:pt>
                <c:pt idx="18">
                  <c:v>21.264600000000002</c:v>
                </c:pt>
                <c:pt idx="19">
                  <c:v>34.326700000000002</c:v>
                </c:pt>
                <c:pt idx="20">
                  <c:v>39.055500000000002</c:v>
                </c:pt>
                <c:pt idx="21">
                  <c:v>35.7181</c:v>
                </c:pt>
                <c:pt idx="22">
                  <c:v>19.1706</c:v>
                </c:pt>
                <c:pt idx="23">
                  <c:v>95.970699999999994</c:v>
                </c:pt>
                <c:pt idx="24">
                  <c:v>29.099499999999999</c:v>
                </c:pt>
                <c:pt idx="25">
                  <c:v>32.469200000000001</c:v>
                </c:pt>
                <c:pt idx="26">
                  <c:v>21.509899999999998</c:v>
                </c:pt>
                <c:pt idx="27">
                  <c:v>46.018500000000003</c:v>
                </c:pt>
                <c:pt idx="28">
                  <c:v>23.397300000000001</c:v>
                </c:pt>
                <c:pt idx="29">
                  <c:v>29.887699999999999</c:v>
                </c:pt>
                <c:pt idx="30">
                  <c:v>25.008400000000002</c:v>
                </c:pt>
                <c:pt idx="31">
                  <c:v>33.941299999999998</c:v>
                </c:pt>
                <c:pt idx="32">
                  <c:v>46.0124</c:v>
                </c:pt>
                <c:pt idx="33">
                  <c:v>4.7508999999999997</c:v>
                </c:pt>
                <c:pt idx="34">
                  <c:v>13.1486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B8E-BEE1-DCDBBB79C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34768"/>
        <c:axId val="888112752"/>
      </c:scatterChart>
      <c:valAx>
        <c:axId val="9873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2752"/>
        <c:crosses val="autoZero"/>
        <c:crossBetween val="midCat"/>
      </c:valAx>
      <c:valAx>
        <c:axId val="888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Remove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LF_RM!$C$3:$C$37</c:f>
              <c:numCache>
                <c:formatCode>0.00</c:formatCode>
                <c:ptCount val="35"/>
                <c:pt idx="0">
                  <c:v>29.893000000000001</c:v>
                </c:pt>
                <c:pt idx="1">
                  <c:v>11.246700000000001</c:v>
                </c:pt>
                <c:pt idx="2">
                  <c:v>100.8587</c:v>
                </c:pt>
                <c:pt idx="3">
                  <c:v>11.902100000000001</c:v>
                </c:pt>
                <c:pt idx="4">
                  <c:v>15.5046</c:v>
                </c:pt>
                <c:pt idx="5">
                  <c:v>31.819500000000001</c:v>
                </c:pt>
                <c:pt idx="6">
                  <c:v>19.994299999999999</c:v>
                </c:pt>
                <c:pt idx="7">
                  <c:v>12.308400000000001</c:v>
                </c:pt>
                <c:pt idx="8">
                  <c:v>54.920200000000001</c:v>
                </c:pt>
                <c:pt idx="9">
                  <c:v>55.277799999999999</c:v>
                </c:pt>
                <c:pt idx="10">
                  <c:v>67.420699999999997</c:v>
                </c:pt>
                <c:pt idx="11">
                  <c:v>54.386600000000001</c:v>
                </c:pt>
                <c:pt idx="12">
                  <c:v>56.014800000000001</c:v>
                </c:pt>
                <c:pt idx="13">
                  <c:v>91.769300000000001</c:v>
                </c:pt>
                <c:pt idx="14">
                  <c:v>13.2774</c:v>
                </c:pt>
                <c:pt idx="15">
                  <c:v>14.269299999999999</c:v>
                </c:pt>
                <c:pt idx="16">
                  <c:v>20.598500000000001</c:v>
                </c:pt>
                <c:pt idx="17">
                  <c:v>8.7576000000000001</c:v>
                </c:pt>
                <c:pt idx="18">
                  <c:v>25.345600000000001</c:v>
                </c:pt>
                <c:pt idx="19">
                  <c:v>28.978200000000001</c:v>
                </c:pt>
                <c:pt idx="20">
                  <c:v>13.547800000000001</c:v>
                </c:pt>
                <c:pt idx="21">
                  <c:v>32.972700000000003</c:v>
                </c:pt>
                <c:pt idx="22">
                  <c:v>32.166499999999999</c:v>
                </c:pt>
                <c:pt idx="23">
                  <c:v>64.044499999999999</c:v>
                </c:pt>
                <c:pt idx="24">
                  <c:v>45.886899999999997</c:v>
                </c:pt>
                <c:pt idx="25">
                  <c:v>16.108599999999999</c:v>
                </c:pt>
                <c:pt idx="26">
                  <c:v>19.348800000000001</c:v>
                </c:pt>
                <c:pt idx="27">
                  <c:v>41.956400000000002</c:v>
                </c:pt>
                <c:pt idx="28">
                  <c:v>35.739100000000001</c:v>
                </c:pt>
                <c:pt idx="29">
                  <c:v>25.246200000000002</c:v>
                </c:pt>
                <c:pt idx="30">
                  <c:v>15.4818</c:v>
                </c:pt>
                <c:pt idx="31">
                  <c:v>19.532699999999998</c:v>
                </c:pt>
                <c:pt idx="32">
                  <c:v>10.818099999999999</c:v>
                </c:pt>
                <c:pt idx="33">
                  <c:v>6.6467999999999998</c:v>
                </c:pt>
                <c:pt idx="34">
                  <c:v>31.540299999999998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B-4852-9E04-102DD0CE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59984"/>
        <c:axId val="715646272"/>
      </c:scatterChart>
      <c:valAx>
        <c:axId val="711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6272"/>
        <c:crosses val="autoZero"/>
        <c:crossBetween val="midCat"/>
      </c:valAx>
      <c:valAx>
        <c:axId val="715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Remove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LF_RM!$I$3:$I$37</c:f>
              <c:numCache>
                <c:formatCode>0.00</c:formatCode>
                <c:ptCount val="35"/>
                <c:pt idx="0">
                  <c:v>23.5335</c:v>
                </c:pt>
                <c:pt idx="1">
                  <c:v>114.95010000000001</c:v>
                </c:pt>
                <c:pt idx="2">
                  <c:v>54.137900000000002</c:v>
                </c:pt>
                <c:pt idx="3">
                  <c:v>17.365100000000002</c:v>
                </c:pt>
                <c:pt idx="4">
                  <c:v>11.283899999999999</c:v>
                </c:pt>
                <c:pt idx="5">
                  <c:v>37.678100000000001</c:v>
                </c:pt>
                <c:pt idx="6">
                  <c:v>28.036000000000001</c:v>
                </c:pt>
                <c:pt idx="7">
                  <c:v>20.326000000000001</c:v>
                </c:pt>
                <c:pt idx="8">
                  <c:v>18.056100000000001</c:v>
                </c:pt>
                <c:pt idx="9">
                  <c:v>13.5839</c:v>
                </c:pt>
                <c:pt idx="10">
                  <c:v>27.6388</c:v>
                </c:pt>
                <c:pt idx="11">
                  <c:v>9.6538000000000004</c:v>
                </c:pt>
                <c:pt idx="12">
                  <c:v>93.344300000000004</c:v>
                </c:pt>
                <c:pt idx="13">
                  <c:v>51.264800000000001</c:v>
                </c:pt>
                <c:pt idx="14">
                  <c:v>4.9020999999999999</c:v>
                </c:pt>
                <c:pt idx="15">
                  <c:v>23.651299999999999</c:v>
                </c:pt>
                <c:pt idx="16">
                  <c:v>21.297899999999998</c:v>
                </c:pt>
                <c:pt idx="17">
                  <c:v>31.793800000000001</c:v>
                </c:pt>
                <c:pt idx="18">
                  <c:v>45.567399999999999</c:v>
                </c:pt>
                <c:pt idx="19">
                  <c:v>6.6288999999999998</c:v>
                </c:pt>
                <c:pt idx="20">
                  <c:v>7.9942000000000002</c:v>
                </c:pt>
                <c:pt idx="21">
                  <c:v>33.795000000000002</c:v>
                </c:pt>
                <c:pt idx="22">
                  <c:v>147.14250000000001</c:v>
                </c:pt>
                <c:pt idx="23">
                  <c:v>46.173900000000003</c:v>
                </c:pt>
                <c:pt idx="24">
                  <c:v>33.744900000000001</c:v>
                </c:pt>
                <c:pt idx="25">
                  <c:v>38.090699999999998</c:v>
                </c:pt>
                <c:pt idx="26">
                  <c:v>54.328000000000003</c:v>
                </c:pt>
                <c:pt idx="27">
                  <c:v>32.982399999999998</c:v>
                </c:pt>
                <c:pt idx="28">
                  <c:v>58.402299999999997</c:v>
                </c:pt>
                <c:pt idx="29">
                  <c:v>30.977900000000002</c:v>
                </c:pt>
                <c:pt idx="30">
                  <c:v>37.054900000000004</c:v>
                </c:pt>
                <c:pt idx="31">
                  <c:v>36.340400000000002</c:v>
                </c:pt>
                <c:pt idx="32">
                  <c:v>8.1744000000000003</c:v>
                </c:pt>
                <c:pt idx="33">
                  <c:v>33.103000000000002</c:v>
                </c:pt>
                <c:pt idx="34">
                  <c:v>32.827399999999997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7-4A19-9FC5-58C7BCDF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879600"/>
        <c:axId val="715659168"/>
      </c:scatterChart>
      <c:valAx>
        <c:axId val="8388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9168"/>
        <c:crosses val="autoZero"/>
        <c:crossBetween val="midCat"/>
      </c:valAx>
      <c:valAx>
        <c:axId val="7156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</a:t>
            </a:r>
            <a:r>
              <a:rPr lang="en-US" baseline="0"/>
              <a:t>k Based Add - 5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LB_ADD!$C$3:$C$42</c:f>
              <c:numCache>
                <c:formatCode>0.00</c:formatCode>
                <c:ptCount val="40"/>
                <c:pt idx="0">
                  <c:v>48.145899999999997</c:v>
                </c:pt>
                <c:pt idx="1">
                  <c:v>21.6784</c:v>
                </c:pt>
                <c:pt idx="2">
                  <c:v>39.808199999999999</c:v>
                </c:pt>
                <c:pt idx="3">
                  <c:v>43.722099999999998</c:v>
                </c:pt>
                <c:pt idx="4">
                  <c:v>34.471899999999998</c:v>
                </c:pt>
                <c:pt idx="5">
                  <c:v>11.4758</c:v>
                </c:pt>
                <c:pt idx="6">
                  <c:v>10.6327</c:v>
                </c:pt>
                <c:pt idx="7">
                  <c:v>15.946999999999999</c:v>
                </c:pt>
                <c:pt idx="8">
                  <c:v>8.8981999999999992</c:v>
                </c:pt>
                <c:pt idx="9">
                  <c:v>29.38</c:v>
                </c:pt>
                <c:pt idx="10">
                  <c:v>26.065200000000001</c:v>
                </c:pt>
                <c:pt idx="11">
                  <c:v>12.963800000000001</c:v>
                </c:pt>
                <c:pt idx="12">
                  <c:v>16.346800000000002</c:v>
                </c:pt>
                <c:pt idx="13">
                  <c:v>42.415399999999998</c:v>
                </c:pt>
                <c:pt idx="14">
                  <c:v>8.0017999999999994</c:v>
                </c:pt>
                <c:pt idx="15">
                  <c:v>36.258600000000001</c:v>
                </c:pt>
                <c:pt idx="16">
                  <c:v>13.387600000000001</c:v>
                </c:pt>
                <c:pt idx="17">
                  <c:v>16.292300000000001</c:v>
                </c:pt>
                <c:pt idx="18">
                  <c:v>24.406199000000001</c:v>
                </c:pt>
                <c:pt idx="19">
                  <c:v>38.2864</c:v>
                </c:pt>
                <c:pt idx="20">
                  <c:v>23.194500000000001</c:v>
                </c:pt>
                <c:pt idx="21">
                  <c:v>14.9054</c:v>
                </c:pt>
                <c:pt idx="22">
                  <c:v>30.973101</c:v>
                </c:pt>
                <c:pt idx="23">
                  <c:v>27.081299999999999</c:v>
                </c:pt>
                <c:pt idx="24">
                  <c:v>28.571300000000001</c:v>
                </c:pt>
                <c:pt idx="25">
                  <c:v>30.768801</c:v>
                </c:pt>
                <c:pt idx="26">
                  <c:v>13.099500000000001</c:v>
                </c:pt>
                <c:pt idx="27">
                  <c:v>18.342898999999999</c:v>
                </c:pt>
                <c:pt idx="28">
                  <c:v>9.2014999999999993</c:v>
                </c:pt>
                <c:pt idx="29">
                  <c:v>24.752300000000002</c:v>
                </c:pt>
                <c:pt idx="30">
                  <c:v>30.396301000000001</c:v>
                </c:pt>
                <c:pt idx="31">
                  <c:v>7.7143990000000002</c:v>
                </c:pt>
                <c:pt idx="32">
                  <c:v>16.115399</c:v>
                </c:pt>
                <c:pt idx="33">
                  <c:v>23.092500000000001</c:v>
                </c:pt>
                <c:pt idx="34">
                  <c:v>27.149899999999999</c:v>
                </c:pt>
                <c:pt idx="35">
                  <c:v>18.595500000000001</c:v>
                </c:pt>
                <c:pt idx="36">
                  <c:v>15.684100000000001</c:v>
                </c:pt>
                <c:pt idx="37">
                  <c:v>19.952400000000001</c:v>
                </c:pt>
                <c:pt idx="38">
                  <c:v>15.9435</c:v>
                </c:pt>
                <c:pt idx="39">
                  <c:v>42.555700000000002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689-BA45-477FE77F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18672"/>
        <c:axId val="715635040"/>
      </c:scatterChart>
      <c:valAx>
        <c:axId val="7178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35040"/>
        <c:crosses val="autoZero"/>
        <c:crossBetween val="midCat"/>
      </c:valAx>
      <c:valAx>
        <c:axId val="715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LB_ADD!$I$3:$I$42</c:f>
              <c:numCache>
                <c:formatCode>0.00</c:formatCode>
                <c:ptCount val="40"/>
                <c:pt idx="0">
                  <c:v>13.117000000000001</c:v>
                </c:pt>
                <c:pt idx="1">
                  <c:v>27.1126</c:v>
                </c:pt>
                <c:pt idx="2">
                  <c:v>33.271900000000002</c:v>
                </c:pt>
                <c:pt idx="3">
                  <c:v>56.264899999999997</c:v>
                </c:pt>
                <c:pt idx="4">
                  <c:v>17.355399999999999</c:v>
                </c:pt>
                <c:pt idx="5">
                  <c:v>10.745200000000001</c:v>
                </c:pt>
                <c:pt idx="6">
                  <c:v>12.454499999999999</c:v>
                </c:pt>
                <c:pt idx="7">
                  <c:v>79.739800000000002</c:v>
                </c:pt>
                <c:pt idx="8">
                  <c:v>9.3623999999999992</c:v>
                </c:pt>
                <c:pt idx="9">
                  <c:v>25.800599999999999</c:v>
                </c:pt>
                <c:pt idx="10">
                  <c:v>24.090599000000001</c:v>
                </c:pt>
                <c:pt idx="11">
                  <c:v>13.9528</c:v>
                </c:pt>
                <c:pt idx="12">
                  <c:v>24.902301000000001</c:v>
                </c:pt>
                <c:pt idx="13">
                  <c:v>15.5709</c:v>
                </c:pt>
                <c:pt idx="14">
                  <c:v>17.288799999999998</c:v>
                </c:pt>
                <c:pt idx="15">
                  <c:v>25.657201000000001</c:v>
                </c:pt>
                <c:pt idx="16">
                  <c:v>16.510100999999999</c:v>
                </c:pt>
                <c:pt idx="17">
                  <c:v>31.762401000000001</c:v>
                </c:pt>
                <c:pt idx="18">
                  <c:v>53.000599000000001</c:v>
                </c:pt>
                <c:pt idx="19">
                  <c:v>29.062100000000001</c:v>
                </c:pt>
                <c:pt idx="20">
                  <c:v>27.974399999999999</c:v>
                </c:pt>
                <c:pt idx="21">
                  <c:v>28.03</c:v>
                </c:pt>
                <c:pt idx="22">
                  <c:v>14.786099</c:v>
                </c:pt>
                <c:pt idx="23">
                  <c:v>24.9788</c:v>
                </c:pt>
                <c:pt idx="24">
                  <c:v>37.892299999999999</c:v>
                </c:pt>
                <c:pt idx="25">
                  <c:v>56.438198999999997</c:v>
                </c:pt>
                <c:pt idx="26">
                  <c:v>35.363399999999999</c:v>
                </c:pt>
                <c:pt idx="27">
                  <c:v>19.128</c:v>
                </c:pt>
                <c:pt idx="28">
                  <c:v>25.8142</c:v>
                </c:pt>
                <c:pt idx="29">
                  <c:v>16.2608</c:v>
                </c:pt>
                <c:pt idx="30">
                  <c:v>14.4559</c:v>
                </c:pt>
                <c:pt idx="31">
                  <c:v>24.113001000000001</c:v>
                </c:pt>
                <c:pt idx="32">
                  <c:v>31.508099999999999</c:v>
                </c:pt>
                <c:pt idx="33">
                  <c:v>28.031199999999998</c:v>
                </c:pt>
                <c:pt idx="34">
                  <c:v>17.1921</c:v>
                </c:pt>
                <c:pt idx="35">
                  <c:v>27.5014</c:v>
                </c:pt>
                <c:pt idx="36">
                  <c:v>16.645800000000001</c:v>
                </c:pt>
                <c:pt idx="37">
                  <c:v>17.855599999999999</c:v>
                </c:pt>
                <c:pt idx="38">
                  <c:v>16.9466</c:v>
                </c:pt>
                <c:pt idx="39">
                  <c:v>22.160599999999999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F-49F7-B9AF-66F26FD6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21616"/>
        <c:axId val="715654592"/>
      </c:scatterChart>
      <c:valAx>
        <c:axId val="7160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4592"/>
        <c:crosses val="autoZero"/>
        <c:crossBetween val="midCat"/>
      </c:valAx>
      <c:valAx>
        <c:axId val="7156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LB_ADD!$F$3:$F$30</c:f>
              <c:numCache>
                <c:formatCode>0.00</c:formatCode>
                <c:ptCount val="28"/>
                <c:pt idx="0">
                  <c:v>28.024699999999999</c:v>
                </c:pt>
                <c:pt idx="1">
                  <c:v>11.4261</c:v>
                </c:pt>
                <c:pt idx="2">
                  <c:v>12.098800000000001</c:v>
                </c:pt>
                <c:pt idx="3">
                  <c:v>44.887500000000003</c:v>
                </c:pt>
                <c:pt idx="4">
                  <c:v>18.130299999999998</c:v>
                </c:pt>
                <c:pt idx="5">
                  <c:v>24.191500000000001</c:v>
                </c:pt>
                <c:pt idx="6">
                  <c:v>32.207799999999999</c:v>
                </c:pt>
                <c:pt idx="7">
                  <c:v>24.163399999999999</c:v>
                </c:pt>
                <c:pt idx="8">
                  <c:v>15.0336</c:v>
                </c:pt>
                <c:pt idx="9">
                  <c:v>21.4468</c:v>
                </c:pt>
                <c:pt idx="10">
                  <c:v>18.656099999999999</c:v>
                </c:pt>
                <c:pt idx="11">
                  <c:v>9.0313999999999997</c:v>
                </c:pt>
                <c:pt idx="12">
                  <c:v>41.114199999999997</c:v>
                </c:pt>
                <c:pt idx="13">
                  <c:v>20.359400000000001</c:v>
                </c:pt>
                <c:pt idx="14">
                  <c:v>28.661000000000001</c:v>
                </c:pt>
                <c:pt idx="15">
                  <c:v>35.566200000000002</c:v>
                </c:pt>
                <c:pt idx="16">
                  <c:v>11.4594</c:v>
                </c:pt>
                <c:pt idx="17">
                  <c:v>29.021799999999999</c:v>
                </c:pt>
                <c:pt idx="18">
                  <c:v>8.7906999999999993</c:v>
                </c:pt>
                <c:pt idx="19">
                  <c:v>3.3538999999999999</c:v>
                </c:pt>
                <c:pt idx="20">
                  <c:v>11.8439</c:v>
                </c:pt>
                <c:pt idx="21">
                  <c:v>13.4618</c:v>
                </c:pt>
                <c:pt idx="22">
                  <c:v>18.141400000000001</c:v>
                </c:pt>
                <c:pt idx="23">
                  <c:v>12.647500000000001</c:v>
                </c:pt>
                <c:pt idx="24">
                  <c:v>22.243099999999998</c:v>
                </c:pt>
                <c:pt idx="25">
                  <c:v>9.5799000000000003</c:v>
                </c:pt>
                <c:pt idx="26">
                  <c:v>19.823499999999999</c:v>
                </c:pt>
                <c:pt idx="27">
                  <c:v>28.912500000000001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03C-A4F8-775D92BF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61824"/>
        <c:axId val="888094864"/>
      </c:scatterChart>
      <c:valAx>
        <c:axId val="987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4864"/>
        <c:crosses val="autoZero"/>
        <c:crossBetween val="midCat"/>
      </c:valAx>
      <c:valAx>
        <c:axId val="888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of Execution Time for # Nodes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Sheet1!$B$27:$G$27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Sheet1!$B$28:$G$28</c:f>
              <c:numCache>
                <c:formatCode>0.00</c:formatCode>
                <c:ptCount val="6"/>
                <c:pt idx="0">
                  <c:v>40.431500999999997</c:v>
                </c:pt>
                <c:pt idx="1">
                  <c:v>41.5336</c:v>
                </c:pt>
                <c:pt idx="2">
                  <c:v>70.377400000000009</c:v>
                </c:pt>
                <c:pt idx="3">
                  <c:v>40.860300000000002</c:v>
                </c:pt>
                <c:pt idx="4">
                  <c:v>47.5931</c:v>
                </c:pt>
                <c:pt idx="5">
                  <c:v>335.17559999999997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6-4D2D-8424-E39FB4B0B578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Sheet1!$B$27:$G$27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Sheet1!$B$29:$G$29</c:f>
              <c:numCache>
                <c:formatCode>0.00</c:formatCode>
                <c:ptCount val="6"/>
                <c:pt idx="0">
                  <c:v>90.54249999999999</c:v>
                </c:pt>
                <c:pt idx="1">
                  <c:v>53.081299000000001</c:v>
                </c:pt>
                <c:pt idx="2">
                  <c:v>174.37049999999999</c:v>
                </c:pt>
                <c:pt idx="3">
                  <c:v>51.427</c:v>
                </c:pt>
                <c:pt idx="4">
                  <c:v>91.219799999999992</c:v>
                </c:pt>
                <c:pt idx="5">
                  <c:v>32.748499999999993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6-4D2D-8424-E39FB4B0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30591952"/>
        <c:axId val="888074480"/>
      </c:barChart>
      <c:catAx>
        <c:axId val="8305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4480"/>
        <c:crosses val="autoZero"/>
        <c:auto val="1"/>
        <c:lblAlgn val="ctr"/>
        <c:lblOffset val="100"/>
        <c:noMultiLvlLbl val="0"/>
      </c:catAx>
      <c:valAx>
        <c:axId val="8880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LB_ADD!$L$3:$L$40</c:f>
              <c:numCache>
                <c:formatCode>0.00</c:formatCode>
                <c:ptCount val="38"/>
                <c:pt idx="0">
                  <c:v>28.621300000000002</c:v>
                </c:pt>
                <c:pt idx="1">
                  <c:v>17.275200000000002</c:v>
                </c:pt>
                <c:pt idx="2">
                  <c:v>7.2832999999999997</c:v>
                </c:pt>
                <c:pt idx="3">
                  <c:v>29.697700000000001</c:v>
                </c:pt>
                <c:pt idx="4">
                  <c:v>22.277899999999999</c:v>
                </c:pt>
                <c:pt idx="5">
                  <c:v>28.930900000000001</c:v>
                </c:pt>
                <c:pt idx="6">
                  <c:v>24.186699999999998</c:v>
                </c:pt>
                <c:pt idx="7">
                  <c:v>21.684699999999999</c:v>
                </c:pt>
                <c:pt idx="8">
                  <c:v>31.925999999999998</c:v>
                </c:pt>
                <c:pt idx="9">
                  <c:v>11.749499999999999</c:v>
                </c:pt>
                <c:pt idx="10">
                  <c:v>22.5943</c:v>
                </c:pt>
                <c:pt idx="11">
                  <c:v>33.623800000000003</c:v>
                </c:pt>
                <c:pt idx="12">
                  <c:v>21.826699999999999</c:v>
                </c:pt>
                <c:pt idx="13">
                  <c:v>37.1096</c:v>
                </c:pt>
                <c:pt idx="14">
                  <c:v>15.555300000000001</c:v>
                </c:pt>
                <c:pt idx="15">
                  <c:v>47.966500000000003</c:v>
                </c:pt>
                <c:pt idx="16">
                  <c:v>25.8673</c:v>
                </c:pt>
                <c:pt idx="17">
                  <c:v>13.8758</c:v>
                </c:pt>
                <c:pt idx="18">
                  <c:v>12.4557</c:v>
                </c:pt>
                <c:pt idx="19">
                  <c:v>18.037500000000001</c:v>
                </c:pt>
                <c:pt idx="20">
                  <c:v>7.1062000000000003</c:v>
                </c:pt>
                <c:pt idx="21">
                  <c:v>9.8390000000000004</c:v>
                </c:pt>
                <c:pt idx="22">
                  <c:v>14.1953</c:v>
                </c:pt>
                <c:pt idx="23">
                  <c:v>14.133900000000001</c:v>
                </c:pt>
                <c:pt idx="24">
                  <c:v>17.227599999999999</c:v>
                </c:pt>
                <c:pt idx="25">
                  <c:v>33.276699999999998</c:v>
                </c:pt>
                <c:pt idx="26">
                  <c:v>23.097999999999999</c:v>
                </c:pt>
                <c:pt idx="27">
                  <c:v>20.089400000000001</c:v>
                </c:pt>
                <c:pt idx="28">
                  <c:v>12.5779</c:v>
                </c:pt>
                <c:pt idx="29">
                  <c:v>39.359000000000002</c:v>
                </c:pt>
                <c:pt idx="30">
                  <c:v>19.2897</c:v>
                </c:pt>
                <c:pt idx="31">
                  <c:v>7.7263999999999999</c:v>
                </c:pt>
                <c:pt idx="32">
                  <c:v>14.6365</c:v>
                </c:pt>
                <c:pt idx="33">
                  <c:v>36.576900000000002</c:v>
                </c:pt>
                <c:pt idx="34">
                  <c:v>19.0227</c:v>
                </c:pt>
                <c:pt idx="35">
                  <c:v>27.615200000000002</c:v>
                </c:pt>
                <c:pt idx="36">
                  <c:v>39.767600000000002</c:v>
                </c:pt>
                <c:pt idx="37">
                  <c:v>20.735900000000001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4BE8-90AB-3239E2B1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59984"/>
        <c:axId val="888121488"/>
      </c:scatterChart>
      <c:valAx>
        <c:axId val="352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21488"/>
        <c:crosses val="autoZero"/>
        <c:crossBetween val="midCat"/>
      </c:valAx>
      <c:valAx>
        <c:axId val="888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</a:t>
            </a:r>
            <a:r>
              <a:rPr lang="en-US" baseline="0"/>
              <a:t>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LB_ADD!$O$3:$O$32</c:f>
              <c:numCache>
                <c:formatCode>0.00</c:formatCode>
                <c:ptCount val="30"/>
                <c:pt idx="0">
                  <c:v>26.006399999999999</c:v>
                </c:pt>
                <c:pt idx="1">
                  <c:v>29.971</c:v>
                </c:pt>
                <c:pt idx="2">
                  <c:v>14.161199999999999</c:v>
                </c:pt>
                <c:pt idx="3">
                  <c:v>38.363799999999998</c:v>
                </c:pt>
                <c:pt idx="4">
                  <c:v>28.365200000000002</c:v>
                </c:pt>
                <c:pt idx="5">
                  <c:v>35.895699999999998</c:v>
                </c:pt>
                <c:pt idx="6">
                  <c:v>55.840499999999999</c:v>
                </c:pt>
                <c:pt idx="7">
                  <c:v>33.467500000000001</c:v>
                </c:pt>
                <c:pt idx="8">
                  <c:v>12.251899999999999</c:v>
                </c:pt>
                <c:pt idx="9">
                  <c:v>15.108499999999999</c:v>
                </c:pt>
                <c:pt idx="10">
                  <c:v>29.700099999999999</c:v>
                </c:pt>
                <c:pt idx="11">
                  <c:v>19.202100000000002</c:v>
                </c:pt>
                <c:pt idx="12">
                  <c:v>44.226300000000002</c:v>
                </c:pt>
                <c:pt idx="13">
                  <c:v>23.920400000000001</c:v>
                </c:pt>
                <c:pt idx="14">
                  <c:v>31.0855</c:v>
                </c:pt>
                <c:pt idx="15">
                  <c:v>32.923000000000002</c:v>
                </c:pt>
                <c:pt idx="16">
                  <c:v>31.820799999999998</c:v>
                </c:pt>
                <c:pt idx="17">
                  <c:v>32.963000000000001</c:v>
                </c:pt>
                <c:pt idx="18">
                  <c:v>21.702100000000002</c:v>
                </c:pt>
                <c:pt idx="19">
                  <c:v>27.758500000000002</c:v>
                </c:pt>
                <c:pt idx="20">
                  <c:v>19.238600000000002</c:v>
                </c:pt>
                <c:pt idx="21">
                  <c:v>8.2474000000000007</c:v>
                </c:pt>
                <c:pt idx="22">
                  <c:v>28.512</c:v>
                </c:pt>
                <c:pt idx="23">
                  <c:v>36.907200000000003</c:v>
                </c:pt>
                <c:pt idx="24">
                  <c:v>30.9542</c:v>
                </c:pt>
                <c:pt idx="25">
                  <c:v>24.089200000000002</c:v>
                </c:pt>
                <c:pt idx="26">
                  <c:v>53.802</c:v>
                </c:pt>
                <c:pt idx="27">
                  <c:v>29.6707</c:v>
                </c:pt>
                <c:pt idx="28">
                  <c:v>22.181699999999999</c:v>
                </c:pt>
                <c:pt idx="29">
                  <c:v>8.4050999999999991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D-4D35-8E5D-69ADABCB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30592"/>
        <c:axId val="888081136"/>
      </c:scatterChart>
      <c:valAx>
        <c:axId val="7166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1136"/>
        <c:crosses val="autoZero"/>
        <c:crossBetween val="midCat"/>
      </c:valAx>
      <c:valAx>
        <c:axId val="8880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LB_ADD!$U$3:$U$27</c:f>
              <c:numCache>
                <c:formatCode>0.00</c:formatCode>
                <c:ptCount val="25"/>
                <c:pt idx="0">
                  <c:v>345.5872</c:v>
                </c:pt>
                <c:pt idx="1">
                  <c:v>229.9802</c:v>
                </c:pt>
                <c:pt idx="2">
                  <c:v>125.9645</c:v>
                </c:pt>
                <c:pt idx="3">
                  <c:v>113.43600000000001</c:v>
                </c:pt>
                <c:pt idx="4">
                  <c:v>119.4456</c:v>
                </c:pt>
                <c:pt idx="5">
                  <c:v>59.230699999999999</c:v>
                </c:pt>
                <c:pt idx="6">
                  <c:v>33.660499999999999</c:v>
                </c:pt>
                <c:pt idx="7">
                  <c:v>26.9481</c:v>
                </c:pt>
                <c:pt idx="8">
                  <c:v>36.098300000000002</c:v>
                </c:pt>
                <c:pt idx="9">
                  <c:v>21.714500000000001</c:v>
                </c:pt>
                <c:pt idx="10">
                  <c:v>54.4238</c:v>
                </c:pt>
                <c:pt idx="11">
                  <c:v>10.4116</c:v>
                </c:pt>
                <c:pt idx="12">
                  <c:v>29.959800000000001</c:v>
                </c:pt>
                <c:pt idx="13">
                  <c:v>20.460599999999999</c:v>
                </c:pt>
                <c:pt idx="14">
                  <c:v>29.094899999999999</c:v>
                </c:pt>
                <c:pt idx="15">
                  <c:v>40.727499999999999</c:v>
                </c:pt>
                <c:pt idx="16">
                  <c:v>38.476199999999999</c:v>
                </c:pt>
                <c:pt idx="17">
                  <c:v>31.540500000000002</c:v>
                </c:pt>
                <c:pt idx="18">
                  <c:v>33.504800000000003</c:v>
                </c:pt>
                <c:pt idx="19">
                  <c:v>35.119799999999998</c:v>
                </c:pt>
                <c:pt idx="20">
                  <c:v>51.450299999999999</c:v>
                </c:pt>
                <c:pt idx="21">
                  <c:v>34.871499999999997</c:v>
                </c:pt>
                <c:pt idx="22">
                  <c:v>21.384699999999999</c:v>
                </c:pt>
                <c:pt idx="23">
                  <c:v>57.740900000000003</c:v>
                </c:pt>
                <c:pt idx="24">
                  <c:v>43.843899999999998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5-4E5A-89A1-BCF5F629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85072"/>
        <c:axId val="888115248"/>
      </c:scatterChart>
      <c:valAx>
        <c:axId val="9982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5248"/>
        <c:crosses val="autoZero"/>
        <c:crossBetween val="midCat"/>
      </c:valAx>
      <c:valAx>
        <c:axId val="888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Remove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LB_RM!$C$3:$C$32</c:f>
              <c:numCache>
                <c:formatCode>0.00</c:formatCode>
                <c:ptCount val="30"/>
                <c:pt idx="0">
                  <c:v>15.6579</c:v>
                </c:pt>
                <c:pt idx="1">
                  <c:v>21.6875</c:v>
                </c:pt>
                <c:pt idx="2">
                  <c:v>22.018598999999998</c:v>
                </c:pt>
                <c:pt idx="3">
                  <c:v>60.9407</c:v>
                </c:pt>
                <c:pt idx="4">
                  <c:v>12.351599999999999</c:v>
                </c:pt>
                <c:pt idx="5">
                  <c:v>22.875399999999999</c:v>
                </c:pt>
                <c:pt idx="6">
                  <c:v>22.8139</c:v>
                </c:pt>
                <c:pt idx="7">
                  <c:v>22.8004</c:v>
                </c:pt>
                <c:pt idx="8">
                  <c:v>6.0585000000000004</c:v>
                </c:pt>
                <c:pt idx="9">
                  <c:v>11.464</c:v>
                </c:pt>
                <c:pt idx="10">
                  <c:v>14.963200000000001</c:v>
                </c:pt>
                <c:pt idx="11">
                  <c:v>20.969899999999999</c:v>
                </c:pt>
                <c:pt idx="12">
                  <c:v>12.132199999999999</c:v>
                </c:pt>
                <c:pt idx="13">
                  <c:v>16.834399999999999</c:v>
                </c:pt>
                <c:pt idx="14">
                  <c:v>22.268301000000001</c:v>
                </c:pt>
                <c:pt idx="15">
                  <c:v>12.5609</c:v>
                </c:pt>
                <c:pt idx="16">
                  <c:v>29.792701000000001</c:v>
                </c:pt>
                <c:pt idx="17">
                  <c:v>7.4090999999999996</c:v>
                </c:pt>
                <c:pt idx="18">
                  <c:v>30.7227</c:v>
                </c:pt>
                <c:pt idx="19">
                  <c:v>16.456199999999999</c:v>
                </c:pt>
                <c:pt idx="20">
                  <c:v>13.424200000000001</c:v>
                </c:pt>
                <c:pt idx="21">
                  <c:v>30.5732</c:v>
                </c:pt>
                <c:pt idx="22">
                  <c:v>14.9724</c:v>
                </c:pt>
                <c:pt idx="23">
                  <c:v>14.5238</c:v>
                </c:pt>
                <c:pt idx="24">
                  <c:v>23.408100000000001</c:v>
                </c:pt>
                <c:pt idx="25">
                  <c:v>9.3536000000000001</c:v>
                </c:pt>
                <c:pt idx="26">
                  <c:v>22.920300999999998</c:v>
                </c:pt>
                <c:pt idx="27">
                  <c:v>7.6048</c:v>
                </c:pt>
                <c:pt idx="28">
                  <c:v>10.247999999999999</c:v>
                </c:pt>
                <c:pt idx="29">
                  <c:v>11.838800000000001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A-4AB2-9BA6-96711845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74864"/>
        <c:axId val="715650432"/>
      </c:scatterChart>
      <c:valAx>
        <c:axId val="3486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0432"/>
        <c:crosses val="autoZero"/>
        <c:crossBetween val="midCat"/>
      </c:valAx>
      <c:valAx>
        <c:axId val="715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Remove - 100 Nodes</a:t>
            </a:r>
          </a:p>
        </c:rich>
      </c:tx>
      <c:layout>
        <c:manualLayout>
          <c:xMode val="edge"/>
          <c:yMode val="edge"/>
          <c:x val="0.228798556430446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LB_RM!$I$3:$I$32</c:f>
              <c:numCache>
                <c:formatCode>0.00</c:formatCode>
                <c:ptCount val="30"/>
                <c:pt idx="0">
                  <c:v>31.543800999999998</c:v>
                </c:pt>
                <c:pt idx="1">
                  <c:v>12.0235</c:v>
                </c:pt>
                <c:pt idx="2">
                  <c:v>54.119698999999997</c:v>
                </c:pt>
                <c:pt idx="3">
                  <c:v>26.016100000000002</c:v>
                </c:pt>
                <c:pt idx="4">
                  <c:v>46.286800999999997</c:v>
                </c:pt>
                <c:pt idx="5">
                  <c:v>9.1808010000000007</c:v>
                </c:pt>
                <c:pt idx="6">
                  <c:v>22.135399</c:v>
                </c:pt>
                <c:pt idx="7">
                  <c:v>13.377700000000001</c:v>
                </c:pt>
                <c:pt idx="8">
                  <c:v>21.672498999999998</c:v>
                </c:pt>
                <c:pt idx="9">
                  <c:v>20.867198999999999</c:v>
                </c:pt>
                <c:pt idx="10">
                  <c:v>23.140799999999999</c:v>
                </c:pt>
                <c:pt idx="11">
                  <c:v>88.563998999999995</c:v>
                </c:pt>
                <c:pt idx="12">
                  <c:v>37.658000000000001</c:v>
                </c:pt>
                <c:pt idx="13">
                  <c:v>51.000599000000001</c:v>
                </c:pt>
                <c:pt idx="14">
                  <c:v>31.634</c:v>
                </c:pt>
                <c:pt idx="15">
                  <c:v>20.329499999999999</c:v>
                </c:pt>
                <c:pt idx="16">
                  <c:v>19.131</c:v>
                </c:pt>
                <c:pt idx="17">
                  <c:v>31.107001</c:v>
                </c:pt>
                <c:pt idx="18">
                  <c:v>15.560900999999999</c:v>
                </c:pt>
                <c:pt idx="19">
                  <c:v>13.709801000000001</c:v>
                </c:pt>
                <c:pt idx="20">
                  <c:v>31.768000000000001</c:v>
                </c:pt>
                <c:pt idx="21">
                  <c:v>99.835898999999998</c:v>
                </c:pt>
                <c:pt idx="22">
                  <c:v>35.673898999999999</c:v>
                </c:pt>
                <c:pt idx="23">
                  <c:v>17.812199</c:v>
                </c:pt>
                <c:pt idx="24">
                  <c:v>17.139099999999999</c:v>
                </c:pt>
                <c:pt idx="25">
                  <c:v>22.1143</c:v>
                </c:pt>
                <c:pt idx="26">
                  <c:v>34.021700000000003</c:v>
                </c:pt>
                <c:pt idx="27">
                  <c:v>20.460801</c:v>
                </c:pt>
                <c:pt idx="28">
                  <c:v>40.358901000000003</c:v>
                </c:pt>
                <c:pt idx="29">
                  <c:v>6.1830999999999996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D2A-87B5-19DDC235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833600"/>
        <c:axId val="715642944"/>
      </c:scatterChart>
      <c:valAx>
        <c:axId val="833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2944"/>
        <c:crosses val="autoZero"/>
        <c:crossBetween val="midCat"/>
      </c:valAx>
      <c:valAx>
        <c:axId val="715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of Execution Time for # Nodes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Sheet1!$B$33:$G$33</c:f>
              <c:numCache>
                <c:formatCode>0.00</c:formatCode>
                <c:ptCount val="6"/>
                <c:pt idx="0">
                  <c:v>54.882199999999997</c:v>
                </c:pt>
                <c:pt idx="1">
                  <c:v>50.243099999999998</c:v>
                </c:pt>
                <c:pt idx="2">
                  <c:v>93.652799000000002</c:v>
                </c:pt>
                <c:pt idx="3">
                  <c:v>32.031000000000006</c:v>
                </c:pt>
                <c:pt idx="4">
                  <c:v>40.1646</c:v>
                </c:pt>
                <c:pt idx="5">
                  <c:v>284.89679999999998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9-430F-BF44-8620C8C27BEF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Sheet1!$B$34:$G$34</c:f>
              <c:numCache>
                <c:formatCode>0.00</c:formatCode>
                <c:ptCount val="6"/>
                <c:pt idx="0">
                  <c:v>94.2119</c:v>
                </c:pt>
                <c:pt idx="1">
                  <c:v>56.533698000000001</c:v>
                </c:pt>
                <c:pt idx="2">
                  <c:v>142.24040000000002</c:v>
                </c:pt>
                <c:pt idx="3">
                  <c:v>55.314698999999997</c:v>
                </c:pt>
                <c:pt idx="4">
                  <c:v>68.761399999999995</c:v>
                </c:pt>
                <c:pt idx="5">
                  <c:v>62.535600000000002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9-430F-BF44-8620C8C2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77093744"/>
        <c:axId val="888088624"/>
      </c:barChart>
      <c:catAx>
        <c:axId val="9770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8624"/>
        <c:crosses val="autoZero"/>
        <c:auto val="1"/>
        <c:lblAlgn val="ctr"/>
        <c:lblOffset val="100"/>
        <c:noMultiLvlLbl val="0"/>
      </c:catAx>
      <c:valAx>
        <c:axId val="8880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LF_ADD!$C$3:$C$40</c:f>
              <c:numCache>
                <c:formatCode>0.00</c:formatCode>
                <c:ptCount val="38"/>
                <c:pt idx="0">
                  <c:v>22.168700000000001</c:v>
                </c:pt>
                <c:pt idx="1">
                  <c:v>11.709099999999999</c:v>
                </c:pt>
                <c:pt idx="2">
                  <c:v>2.6341999999999999</c:v>
                </c:pt>
                <c:pt idx="3">
                  <c:v>2.7002000000000002</c:v>
                </c:pt>
                <c:pt idx="4">
                  <c:v>8.9835999999999991</c:v>
                </c:pt>
                <c:pt idx="5">
                  <c:v>14.863799999999999</c:v>
                </c:pt>
                <c:pt idx="6">
                  <c:v>13.095599999999999</c:v>
                </c:pt>
                <c:pt idx="7">
                  <c:v>52.660699999999999</c:v>
                </c:pt>
                <c:pt idx="8">
                  <c:v>29.945900000000002</c:v>
                </c:pt>
                <c:pt idx="9">
                  <c:v>12.4712</c:v>
                </c:pt>
                <c:pt idx="10">
                  <c:v>26.365400000000001</c:v>
                </c:pt>
                <c:pt idx="11">
                  <c:v>21.725999999999999</c:v>
                </c:pt>
                <c:pt idx="12">
                  <c:v>28.6968</c:v>
                </c:pt>
                <c:pt idx="13">
                  <c:v>33.738500000000002</c:v>
                </c:pt>
                <c:pt idx="14">
                  <c:v>26.489100000000001</c:v>
                </c:pt>
                <c:pt idx="15">
                  <c:v>3.9205000000000001</c:v>
                </c:pt>
                <c:pt idx="16">
                  <c:v>20.653099999999998</c:v>
                </c:pt>
                <c:pt idx="17">
                  <c:v>93.176699999999997</c:v>
                </c:pt>
                <c:pt idx="18">
                  <c:v>21.642399999999999</c:v>
                </c:pt>
                <c:pt idx="19">
                  <c:v>31.368099999999998</c:v>
                </c:pt>
                <c:pt idx="20">
                  <c:v>15.142200000000001</c:v>
                </c:pt>
                <c:pt idx="21">
                  <c:v>57.275100000000002</c:v>
                </c:pt>
                <c:pt idx="22">
                  <c:v>22.190300000000001</c:v>
                </c:pt>
                <c:pt idx="23">
                  <c:v>14.147600000000001</c:v>
                </c:pt>
                <c:pt idx="24">
                  <c:v>26.119800000000001</c:v>
                </c:pt>
                <c:pt idx="25">
                  <c:v>29.726299999999998</c:v>
                </c:pt>
                <c:pt idx="26">
                  <c:v>27.582899999999999</c:v>
                </c:pt>
                <c:pt idx="27">
                  <c:v>62.273299999999999</c:v>
                </c:pt>
                <c:pt idx="28">
                  <c:v>39.425199999999997</c:v>
                </c:pt>
                <c:pt idx="29">
                  <c:v>13.676299999999999</c:v>
                </c:pt>
                <c:pt idx="30">
                  <c:v>60.168999999999997</c:v>
                </c:pt>
                <c:pt idx="31">
                  <c:v>7.5179999999999998</c:v>
                </c:pt>
                <c:pt idx="32">
                  <c:v>48.07</c:v>
                </c:pt>
                <c:pt idx="33">
                  <c:v>16.776399999999999</c:v>
                </c:pt>
                <c:pt idx="34">
                  <c:v>12.969799999999999</c:v>
                </c:pt>
                <c:pt idx="35">
                  <c:v>8.1597000000000008</c:v>
                </c:pt>
                <c:pt idx="36">
                  <c:v>25.133299999999998</c:v>
                </c:pt>
                <c:pt idx="37">
                  <c:v>17.840900000000001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E-40A4-A5AD-3BF6D146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0064"/>
        <c:axId val="715657088"/>
      </c:scatterChart>
      <c:valAx>
        <c:axId val="716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7088"/>
        <c:crosses val="autoZero"/>
        <c:crossBetween val="midCat"/>
      </c:valAx>
      <c:valAx>
        <c:axId val="7156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LF_ADD!$I$3:$I$43</c:f>
              <c:numCache>
                <c:formatCode>0.00</c:formatCode>
                <c:ptCount val="41"/>
                <c:pt idx="0">
                  <c:v>12.566800000000001</c:v>
                </c:pt>
                <c:pt idx="1">
                  <c:v>16.769600000000001</c:v>
                </c:pt>
                <c:pt idx="2">
                  <c:v>6.069</c:v>
                </c:pt>
                <c:pt idx="3">
                  <c:v>8.3246000000000002</c:v>
                </c:pt>
                <c:pt idx="4">
                  <c:v>28.447099999999999</c:v>
                </c:pt>
                <c:pt idx="5">
                  <c:v>10.136900000000001</c:v>
                </c:pt>
                <c:pt idx="6">
                  <c:v>71.382199999999997</c:v>
                </c:pt>
                <c:pt idx="7">
                  <c:v>8.3896999999999995</c:v>
                </c:pt>
                <c:pt idx="8">
                  <c:v>16.306699999999999</c:v>
                </c:pt>
                <c:pt idx="9">
                  <c:v>33.636699999999998</c:v>
                </c:pt>
                <c:pt idx="10">
                  <c:v>17.9848</c:v>
                </c:pt>
                <c:pt idx="11">
                  <c:v>20.457799999999999</c:v>
                </c:pt>
                <c:pt idx="12">
                  <c:v>23.543500000000002</c:v>
                </c:pt>
                <c:pt idx="13">
                  <c:v>46.307499999999997</c:v>
                </c:pt>
                <c:pt idx="14">
                  <c:v>30.071999999999999</c:v>
                </c:pt>
                <c:pt idx="15">
                  <c:v>29.8645</c:v>
                </c:pt>
                <c:pt idx="16">
                  <c:v>21.401800000000001</c:v>
                </c:pt>
                <c:pt idx="17">
                  <c:v>71.843900000000005</c:v>
                </c:pt>
                <c:pt idx="18">
                  <c:v>24.69</c:v>
                </c:pt>
                <c:pt idx="19">
                  <c:v>8.2119999999999997</c:v>
                </c:pt>
                <c:pt idx="20">
                  <c:v>19.6006</c:v>
                </c:pt>
                <c:pt idx="21">
                  <c:v>45.759099999999997</c:v>
                </c:pt>
                <c:pt idx="22">
                  <c:v>44.396299999999997</c:v>
                </c:pt>
                <c:pt idx="23">
                  <c:v>7.9325999999999999</c:v>
                </c:pt>
                <c:pt idx="24">
                  <c:v>44.4193</c:v>
                </c:pt>
                <c:pt idx="25">
                  <c:v>4.7887000000000004</c:v>
                </c:pt>
                <c:pt idx="26">
                  <c:v>179.1592</c:v>
                </c:pt>
                <c:pt idx="27">
                  <c:v>110.4264</c:v>
                </c:pt>
                <c:pt idx="28">
                  <c:v>37.551900000000003</c:v>
                </c:pt>
                <c:pt idx="29">
                  <c:v>35.349499999999999</c:v>
                </c:pt>
                <c:pt idx="30">
                  <c:v>30.707999999999998</c:v>
                </c:pt>
                <c:pt idx="31">
                  <c:v>16.996400000000001</c:v>
                </c:pt>
                <c:pt idx="32">
                  <c:v>13.4048</c:v>
                </c:pt>
                <c:pt idx="33">
                  <c:v>15.1548</c:v>
                </c:pt>
                <c:pt idx="34">
                  <c:v>28.526199999999999</c:v>
                </c:pt>
                <c:pt idx="35">
                  <c:v>15.2699</c:v>
                </c:pt>
                <c:pt idx="36">
                  <c:v>22.683299999999999</c:v>
                </c:pt>
                <c:pt idx="37">
                  <c:v>26.140699999999999</c:v>
                </c:pt>
                <c:pt idx="38">
                  <c:v>13.0596</c:v>
                </c:pt>
                <c:pt idx="39">
                  <c:v>81.555000000000007</c:v>
                </c:pt>
                <c:pt idx="40">
                  <c:v>70.115499999999997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E-43DD-A9AC-0B223534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65776"/>
        <c:axId val="715649184"/>
      </c:scatterChart>
      <c:valAx>
        <c:axId val="8455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9184"/>
        <c:crosses val="autoZero"/>
        <c:crossBetween val="midCat"/>
      </c:valAx>
      <c:valAx>
        <c:axId val="7156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LB_ADD!$F$3:$F$30</c:f>
              <c:numCache>
                <c:formatCode>0.00</c:formatCode>
                <c:ptCount val="28"/>
                <c:pt idx="0">
                  <c:v>28.024699999999999</c:v>
                </c:pt>
                <c:pt idx="1">
                  <c:v>11.4261</c:v>
                </c:pt>
                <c:pt idx="2">
                  <c:v>12.098800000000001</c:v>
                </c:pt>
                <c:pt idx="3">
                  <c:v>44.887500000000003</c:v>
                </c:pt>
                <c:pt idx="4">
                  <c:v>18.130299999999998</c:v>
                </c:pt>
                <c:pt idx="5">
                  <c:v>24.191500000000001</c:v>
                </c:pt>
                <c:pt idx="6">
                  <c:v>32.207799999999999</c:v>
                </c:pt>
                <c:pt idx="7">
                  <c:v>24.163399999999999</c:v>
                </c:pt>
                <c:pt idx="8">
                  <c:v>15.0336</c:v>
                </c:pt>
                <c:pt idx="9">
                  <c:v>21.4468</c:v>
                </c:pt>
                <c:pt idx="10">
                  <c:v>18.656099999999999</c:v>
                </c:pt>
                <c:pt idx="11">
                  <c:v>9.0313999999999997</c:v>
                </c:pt>
                <c:pt idx="12">
                  <c:v>41.114199999999997</c:v>
                </c:pt>
                <c:pt idx="13">
                  <c:v>20.359400000000001</c:v>
                </c:pt>
                <c:pt idx="14">
                  <c:v>28.661000000000001</c:v>
                </c:pt>
                <c:pt idx="15">
                  <c:v>35.566200000000002</c:v>
                </c:pt>
                <c:pt idx="16">
                  <c:v>11.4594</c:v>
                </c:pt>
                <c:pt idx="17">
                  <c:v>29.021799999999999</c:v>
                </c:pt>
                <c:pt idx="18">
                  <c:v>8.7906999999999993</c:v>
                </c:pt>
                <c:pt idx="19">
                  <c:v>3.3538999999999999</c:v>
                </c:pt>
                <c:pt idx="20">
                  <c:v>11.8439</c:v>
                </c:pt>
                <c:pt idx="21">
                  <c:v>13.4618</c:v>
                </c:pt>
                <c:pt idx="22">
                  <c:v>18.141400000000001</c:v>
                </c:pt>
                <c:pt idx="23">
                  <c:v>12.647500000000001</c:v>
                </c:pt>
                <c:pt idx="24">
                  <c:v>22.243099999999998</c:v>
                </c:pt>
                <c:pt idx="25">
                  <c:v>9.5799000000000003</c:v>
                </c:pt>
                <c:pt idx="26">
                  <c:v>19.823499999999999</c:v>
                </c:pt>
                <c:pt idx="27">
                  <c:v>28.912500000000001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7-4A15-84B2-89FC5B6C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61824"/>
        <c:axId val="888094864"/>
      </c:scatterChart>
      <c:valAx>
        <c:axId val="987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4864"/>
        <c:crosses val="autoZero"/>
        <c:crossBetween val="midCat"/>
      </c:valAx>
      <c:valAx>
        <c:axId val="888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LF_ADD!$F$3:$F$27</c:f>
              <c:numCache>
                <c:formatCode>0.00</c:formatCode>
                <c:ptCount val="25"/>
                <c:pt idx="0">
                  <c:v>21.8628</c:v>
                </c:pt>
                <c:pt idx="1">
                  <c:v>18.535699999999999</c:v>
                </c:pt>
                <c:pt idx="2">
                  <c:v>8.2103000000000002</c:v>
                </c:pt>
                <c:pt idx="3">
                  <c:v>9.1753</c:v>
                </c:pt>
                <c:pt idx="4">
                  <c:v>20.756499999999999</c:v>
                </c:pt>
                <c:pt idx="5">
                  <c:v>19.044301000000001</c:v>
                </c:pt>
                <c:pt idx="6">
                  <c:v>45.368200999999999</c:v>
                </c:pt>
                <c:pt idx="7">
                  <c:v>60.692500000000003</c:v>
                </c:pt>
                <c:pt idx="8">
                  <c:v>31.210201000000001</c:v>
                </c:pt>
                <c:pt idx="9">
                  <c:v>29.384699999999999</c:v>
                </c:pt>
                <c:pt idx="10">
                  <c:v>8.9918010000000006</c:v>
                </c:pt>
                <c:pt idx="11">
                  <c:v>60.636699999999998</c:v>
                </c:pt>
                <c:pt idx="12">
                  <c:v>41.410600000000002</c:v>
                </c:pt>
                <c:pt idx="13">
                  <c:v>18.824701000000001</c:v>
                </c:pt>
                <c:pt idx="14">
                  <c:v>26.548300000000001</c:v>
                </c:pt>
                <c:pt idx="15">
                  <c:v>61.026600000000002</c:v>
                </c:pt>
                <c:pt idx="16">
                  <c:v>36.431399999999996</c:v>
                </c:pt>
                <c:pt idx="17">
                  <c:v>37.286999000000002</c:v>
                </c:pt>
                <c:pt idx="18">
                  <c:v>61.291598999999998</c:v>
                </c:pt>
                <c:pt idx="19">
                  <c:v>43.857599999999998</c:v>
                </c:pt>
                <c:pt idx="20">
                  <c:v>17.5121</c:v>
                </c:pt>
                <c:pt idx="21">
                  <c:v>27.318100000000001</c:v>
                </c:pt>
                <c:pt idx="22">
                  <c:v>21.58</c:v>
                </c:pt>
                <c:pt idx="23">
                  <c:v>38.018900000000002</c:v>
                </c:pt>
                <c:pt idx="24">
                  <c:v>14.5608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9-4AEF-9A81-74C7176E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56384"/>
        <c:axId val="888084464"/>
      </c:scatterChart>
      <c:valAx>
        <c:axId val="9868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4464"/>
        <c:crosses val="autoZero"/>
        <c:crossBetween val="midCat"/>
      </c:valAx>
      <c:valAx>
        <c:axId val="888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LF_ADD!$L$3:$L$24</c:f>
              <c:numCache>
                <c:formatCode>0.00</c:formatCode>
                <c:ptCount val="22"/>
                <c:pt idx="0">
                  <c:v>33.362099999999998</c:v>
                </c:pt>
                <c:pt idx="1">
                  <c:v>22.925000000000001</c:v>
                </c:pt>
                <c:pt idx="2">
                  <c:v>43.052700999999999</c:v>
                </c:pt>
                <c:pt idx="3">
                  <c:v>29.900700000000001</c:v>
                </c:pt>
                <c:pt idx="4">
                  <c:v>28.872001000000001</c:v>
                </c:pt>
                <c:pt idx="5">
                  <c:v>24.762198999999999</c:v>
                </c:pt>
                <c:pt idx="6">
                  <c:v>10.358900999999999</c:v>
                </c:pt>
                <c:pt idx="7">
                  <c:v>10.202400000000001</c:v>
                </c:pt>
                <c:pt idx="8">
                  <c:v>26.537800000000001</c:v>
                </c:pt>
                <c:pt idx="9">
                  <c:v>24.167899999999999</c:v>
                </c:pt>
                <c:pt idx="10">
                  <c:v>25.916899999999998</c:v>
                </c:pt>
                <c:pt idx="11">
                  <c:v>8.6244999999999994</c:v>
                </c:pt>
                <c:pt idx="12">
                  <c:v>30.664801000000001</c:v>
                </c:pt>
                <c:pt idx="13">
                  <c:v>54.3367</c:v>
                </c:pt>
                <c:pt idx="14">
                  <c:v>45.366301</c:v>
                </c:pt>
                <c:pt idx="15">
                  <c:v>60.051499999999997</c:v>
                </c:pt>
                <c:pt idx="16">
                  <c:v>45.62</c:v>
                </c:pt>
                <c:pt idx="17">
                  <c:v>22.386800000000001</c:v>
                </c:pt>
                <c:pt idx="18">
                  <c:v>26.912800000000001</c:v>
                </c:pt>
                <c:pt idx="19">
                  <c:v>14.2211</c:v>
                </c:pt>
                <c:pt idx="20">
                  <c:v>17.8672</c:v>
                </c:pt>
                <c:pt idx="21">
                  <c:v>20.375299999999999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7-415D-AC91-A4AF0550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91760"/>
        <c:axId val="888114832"/>
      </c:scatterChart>
      <c:valAx>
        <c:axId val="9800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4832"/>
        <c:crosses val="autoZero"/>
        <c:crossBetween val="midCat"/>
      </c:valAx>
      <c:valAx>
        <c:axId val="88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1</xdr:row>
      <xdr:rowOff>72390</xdr:rowOff>
    </xdr:from>
    <xdr:to>
      <xdr:col>18</xdr:col>
      <xdr:colOff>464820</xdr:colOff>
      <xdr:row>16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D07A0-00C4-4D18-A9D3-52099096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16</xdr:row>
      <xdr:rowOff>163830</xdr:rowOff>
    </xdr:from>
    <xdr:to>
      <xdr:col>18</xdr:col>
      <xdr:colOff>381000</xdr:colOff>
      <xdr:row>31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4EEAE8-7DE8-45A6-9FE7-D9D875767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36</xdr:row>
      <xdr:rowOff>140970</xdr:rowOff>
    </xdr:from>
    <xdr:to>
      <xdr:col>18</xdr:col>
      <xdr:colOff>228600</xdr:colOff>
      <xdr:row>51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C9A115-3976-4A6A-98AE-4344FC7B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548640</xdr:colOff>
      <xdr:row>36</xdr:row>
      <xdr:rowOff>148590</xdr:rowOff>
    </xdr:from>
    <xdr:to>
      <xdr:col>10</xdr:col>
      <xdr:colOff>243840</xdr:colOff>
      <xdr:row>51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B7019-60DA-44FA-9AF5-8EBE1F9A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533400</xdr:colOff>
      <xdr:row>53</xdr:row>
      <xdr:rowOff>137160</xdr:rowOff>
    </xdr:from>
    <xdr:to>
      <xdr:col>8</xdr:col>
      <xdr:colOff>289560</xdr:colOff>
      <xdr:row>66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B97C77-6E52-4823-9CD3-AFCAB599C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563880</xdr:colOff>
      <xdr:row>81</xdr:row>
      <xdr:rowOff>64770</xdr:rowOff>
    </xdr:from>
    <xdr:to>
      <xdr:col>8</xdr:col>
      <xdr:colOff>259080</xdr:colOff>
      <xdr:row>96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47CBA8-1983-41F5-B85F-CE384CE90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91440</xdr:colOff>
      <xdr:row>67</xdr:row>
      <xdr:rowOff>175260</xdr:rowOff>
    </xdr:from>
    <xdr:to>
      <xdr:col>17</xdr:col>
      <xdr:colOff>15240</xdr:colOff>
      <xdr:row>82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068D79-0228-4920-ABA1-6B06DA9AA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586740</xdr:colOff>
      <xdr:row>66</xdr:row>
      <xdr:rowOff>30480</xdr:rowOff>
    </xdr:from>
    <xdr:to>
      <xdr:col>8</xdr:col>
      <xdr:colOff>289560</xdr:colOff>
      <xdr:row>81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23B379-1B09-4B04-91A1-F2AB660B2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556260</xdr:colOff>
      <xdr:row>96</xdr:row>
      <xdr:rowOff>38100</xdr:rowOff>
    </xdr:from>
    <xdr:to>
      <xdr:col>8</xdr:col>
      <xdr:colOff>251460</xdr:colOff>
      <xdr:row>111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134143-438F-4AA4-9ECB-D8D4255ED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15240</xdr:colOff>
      <xdr:row>126</xdr:row>
      <xdr:rowOff>45720</xdr:rowOff>
    </xdr:from>
    <xdr:to>
      <xdr:col>8</xdr:col>
      <xdr:colOff>320040</xdr:colOff>
      <xdr:row>141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B3C8B8-2FDC-4C8D-9A4E-96D7210B0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586740</xdr:colOff>
      <xdr:row>111</xdr:row>
      <xdr:rowOff>38100</xdr:rowOff>
    </xdr:from>
    <xdr:to>
      <xdr:col>8</xdr:col>
      <xdr:colOff>281940</xdr:colOff>
      <xdr:row>126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A063BC-7D66-4DE3-9442-7E96787A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502920</xdr:colOff>
      <xdr:row>52</xdr:row>
      <xdr:rowOff>121920</xdr:rowOff>
    </xdr:from>
    <xdr:to>
      <xdr:col>17</xdr:col>
      <xdr:colOff>60960</xdr:colOff>
      <xdr:row>67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74B0E7-5FB5-41E9-8F67-74FAD0AF2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15240</xdr:colOff>
      <xdr:row>82</xdr:row>
      <xdr:rowOff>175260</xdr:rowOff>
    </xdr:from>
    <xdr:to>
      <xdr:col>16</xdr:col>
      <xdr:colOff>594360</xdr:colOff>
      <xdr:row>97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EAAF29-2CD6-491B-8B2C-F9D1F690E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563880</xdr:colOff>
      <xdr:row>98</xdr:row>
      <xdr:rowOff>7620</xdr:rowOff>
    </xdr:from>
    <xdr:to>
      <xdr:col>16</xdr:col>
      <xdr:colOff>259080</xdr:colOff>
      <xdr:row>113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BB88579-BF89-4DC1-A05B-2A91B5D4F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548640</xdr:colOff>
      <xdr:row>113</xdr:row>
      <xdr:rowOff>22860</xdr:rowOff>
    </xdr:from>
    <xdr:to>
      <xdr:col>16</xdr:col>
      <xdr:colOff>243840</xdr:colOff>
      <xdr:row>128</xdr:row>
      <xdr:rowOff>22860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3A3066-C33A-40BA-8630-CCF11674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114300</xdr:colOff>
      <xdr:row>128</xdr:row>
      <xdr:rowOff>91440</xdr:rowOff>
    </xdr:from>
    <xdr:to>
      <xdr:col>16</xdr:col>
      <xdr:colOff>419100</xdr:colOff>
      <xdr:row>143</xdr:row>
      <xdr:rowOff>91440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106E0E9-B7F5-4D3A-8E64-983E4FE3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15240</xdr:colOff>
      <xdr:row>16</xdr:row>
      <xdr:rowOff>125730</xdr:rowOff>
    </xdr:from>
    <xdr:to>
      <xdr:col>26</xdr:col>
      <xdr:colOff>320040</xdr:colOff>
      <xdr:row>31</xdr:row>
      <xdr:rowOff>87630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59DE31D-E77B-445D-9806-A27F28691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281940</xdr:colOff>
      <xdr:row>0</xdr:row>
      <xdr:rowOff>179070</xdr:rowOff>
    </xdr:from>
    <xdr:to>
      <xdr:col>26</xdr:col>
      <xdr:colOff>586740</xdr:colOff>
      <xdr:row>15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CB3B25-D129-4EF6-B376-E2D6E107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22860</xdr:rowOff>
    </xdr:from>
    <xdr:to>
      <xdr:col>2</xdr:col>
      <xdr:colOff>426720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A82EF-5006-48D6-80B1-63E78039E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13</xdr:row>
      <xdr:rowOff>125730</xdr:rowOff>
    </xdr:from>
    <xdr:to>
      <xdr:col>11</xdr:col>
      <xdr:colOff>274320</xdr:colOff>
      <xdr:row>28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6A961-E421-42AE-9498-FB12BFDF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731520</xdr:colOff>
      <xdr:row>4</xdr:row>
      <xdr:rowOff>171450</xdr:rowOff>
    </xdr:from>
    <xdr:to>
      <xdr:col>11</xdr:col>
      <xdr:colOff>510540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3C436-0AC4-4966-B4B0-78197FB8D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9</xdr:row>
      <xdr:rowOff>152400</xdr:rowOff>
    </xdr:from>
    <xdr:to>
      <xdr:col>8</xdr:col>
      <xdr:colOff>350520</xdr:colOff>
      <xdr:row>20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BC3D8-92A8-4A97-A1B4-6A4A3EF1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1082040</xdr:colOff>
      <xdr:row>10</xdr:row>
      <xdr:rowOff>91440</xdr:rowOff>
    </xdr:from>
    <xdr:to>
      <xdr:col>7</xdr:col>
      <xdr:colOff>1394460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B84-F51E-47E6-BE9F-EA99CF592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22860</xdr:colOff>
      <xdr:row>5</xdr:row>
      <xdr:rowOff>76200</xdr:rowOff>
    </xdr:from>
    <xdr:to>
      <xdr:col>9</xdr:col>
      <xdr:colOff>434340</xdr:colOff>
      <xdr:row>15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CD9D9-E484-4E20-A3D3-4FBDD3D1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502023</xdr:colOff>
      <xdr:row>6</xdr:row>
      <xdr:rowOff>27117</xdr:rowOff>
    </xdr:from>
    <xdr:to>
      <xdr:col>4</xdr:col>
      <xdr:colOff>1008978</xdr:colOff>
      <xdr:row>21</xdr:row>
      <xdr:rowOff>27118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1C89E-EB56-4966-8894-6AF8502A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6</xdr:row>
      <xdr:rowOff>107800</xdr:rowOff>
    </xdr:from>
    <xdr:to>
      <xdr:col>3</xdr:col>
      <xdr:colOff>439271</xdr:colOff>
      <xdr:row>21</xdr:row>
      <xdr:rowOff>107801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81CAF-2116-48DE-83EB-BA4E3DA4B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135</xdr:row>
      <xdr:rowOff>60960</xdr:rowOff>
    </xdr:from>
    <xdr:to>
      <xdr:col>3</xdr:col>
      <xdr:colOff>114300</xdr:colOff>
      <xdr:row>145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7D8F9-C01F-4909-8E59-5A218F6F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1363980</xdr:colOff>
      <xdr:row>9</xdr:row>
      <xdr:rowOff>72390</xdr:rowOff>
    </xdr:from>
    <xdr:to>
      <xdr:col>6</xdr:col>
      <xdr:colOff>251460</xdr:colOff>
      <xdr:row>18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D1A036-858F-41D7-96F7-AC3AF099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373380</xdr:colOff>
      <xdr:row>10</xdr:row>
      <xdr:rowOff>11430</xdr:rowOff>
    </xdr:from>
    <xdr:to>
      <xdr:col>7</xdr:col>
      <xdr:colOff>731520</xdr:colOff>
      <xdr:row>22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699E11-DFD5-45D8-8BB9-35DD5F2AB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579120</xdr:colOff>
      <xdr:row>4</xdr:row>
      <xdr:rowOff>76200</xdr:rowOff>
    </xdr:from>
    <xdr:to>
      <xdr:col>11</xdr:col>
      <xdr:colOff>335280</xdr:colOff>
      <xdr:row>13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47B0FF-C501-435B-8E60-5C1C1799F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297180</xdr:colOff>
      <xdr:row>7</xdr:row>
      <xdr:rowOff>140970</xdr:rowOff>
    </xdr:from>
    <xdr:to>
      <xdr:col>12</xdr:col>
      <xdr:colOff>487680</xdr:colOff>
      <xdr:row>18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0A5ADE-6823-4CAC-A027-BBA04297F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1135380</xdr:colOff>
      <xdr:row>7</xdr:row>
      <xdr:rowOff>38100</xdr:rowOff>
    </xdr:from>
    <xdr:to>
      <xdr:col>7</xdr:col>
      <xdr:colOff>1432560</xdr:colOff>
      <xdr:row>16</xdr:row>
      <xdr:rowOff>87630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214299-B91D-4E8B-B97D-C6376D8B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49530</xdr:rowOff>
    </xdr:from>
    <xdr:to>
      <xdr:col>3</xdr:col>
      <xdr:colOff>525780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3A00D-5010-4ACB-84D3-09FA52BA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632460</xdr:colOff>
      <xdr:row>12</xdr:row>
      <xdr:rowOff>41910</xdr:rowOff>
    </xdr:from>
    <xdr:to>
      <xdr:col>7</xdr:col>
      <xdr:colOff>327660</xdr:colOff>
      <xdr:row>27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0C840-09BC-4F63-B954-1DC863F6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1DC1-E418-4C4C-B3C0-826A3DFC99A1}">
  <dimension ref="A1:K34"/>
  <sheetViews>
    <sheetView tabSelected="1" topLeftCell="P1" workbookViewId="0">
      <selection activeCell="AB18" sqref="AB18"/>
    </sheetView>
  </sheetViews>
  <sheetFormatPr defaultRowHeight="14.4" x14ac:dyDescent="0.3"/>
  <sheetData>
    <row r="1" spans="1:11" x14ac:dyDescent="0.3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/>
      <c r="B2" s="2" t="s">
        <v>21</v>
      </c>
      <c r="C2" s="2" t="s">
        <v>26</v>
      </c>
      <c r="D2" s="2" t="s">
        <v>21</v>
      </c>
      <c r="E2" s="2" t="s">
        <v>26</v>
      </c>
      <c r="F2" s="2" t="s">
        <v>21</v>
      </c>
      <c r="G2" s="2" t="s">
        <v>26</v>
      </c>
      <c r="H2" s="2" t="s">
        <v>21</v>
      </c>
      <c r="I2" s="2" t="s">
        <v>26</v>
      </c>
      <c r="J2" s="2" t="s">
        <v>21</v>
      </c>
      <c r="K2" s="2" t="s">
        <v>26</v>
      </c>
    </row>
    <row r="3" spans="1:11" x14ac:dyDescent="0.3">
      <c r="A3" s="2"/>
      <c r="B3" s="2">
        <v>5</v>
      </c>
      <c r="C3" s="2">
        <v>5</v>
      </c>
      <c r="D3" s="2">
        <v>50</v>
      </c>
      <c r="E3" s="2">
        <v>50</v>
      </c>
      <c r="F3" s="2">
        <v>100</v>
      </c>
      <c r="G3" s="2">
        <v>100</v>
      </c>
      <c r="H3" s="2">
        <v>200</v>
      </c>
      <c r="I3" s="2">
        <v>200</v>
      </c>
      <c r="J3" s="2">
        <v>500</v>
      </c>
      <c r="K3" s="2">
        <v>500</v>
      </c>
    </row>
    <row r="4" spans="1:11" x14ac:dyDescent="0.3">
      <c r="A4" s="2" t="s">
        <v>22</v>
      </c>
      <c r="B4" s="5">
        <f>LB_ADD!C127</f>
        <v>17.833999991666659</v>
      </c>
      <c r="C4" s="1">
        <f>LF_ADD!C124</f>
        <v>23.451516379310334</v>
      </c>
      <c r="D4" s="1">
        <f>LB_ADD!F127</f>
        <v>21.170843181818181</v>
      </c>
      <c r="E4" s="1">
        <f>LF_ADD!F124</f>
        <v>24.532920895652182</v>
      </c>
      <c r="F4" s="1">
        <f>LB_ADD!I127</f>
        <v>30.202715915887847</v>
      </c>
      <c r="G4" s="1">
        <f>LF_ADD!I124</f>
        <v>29.112035042735034</v>
      </c>
      <c r="H4" s="1">
        <f>LB_ADD!L127</f>
        <v>31.688755169491518</v>
      </c>
      <c r="I4" s="1">
        <f>LF_ADD!L124</f>
        <v>32.535625724770647</v>
      </c>
      <c r="J4" s="1">
        <f>LB_ADD!U127</f>
        <v>39.991091999999995</v>
      </c>
      <c r="K4" s="1">
        <f>LF_ADD!U124</f>
        <v>33.21880862068965</v>
      </c>
    </row>
    <row r="5" spans="1:11" x14ac:dyDescent="0.3">
      <c r="A5" s="2" t="s">
        <v>24</v>
      </c>
      <c r="B5" s="5">
        <f>LB_ADD!C128</f>
        <v>7.7143990000000002</v>
      </c>
      <c r="C5" s="1">
        <f>LF_ADD!C125</f>
        <v>2.6341999999999999</v>
      </c>
      <c r="D5" s="1">
        <f>LB_ADD!F128</f>
        <v>3.3538999999999999</v>
      </c>
      <c r="E5" s="1">
        <f>LF_ADD!F125</f>
        <v>8.2103000000000002</v>
      </c>
      <c r="F5" s="1">
        <f>LB_ADD!I128</f>
        <v>9.3623999999999992</v>
      </c>
      <c r="G5" s="1">
        <f>LF_ADD!I125</f>
        <v>4.7887000000000004</v>
      </c>
      <c r="H5" s="1">
        <f>LB_ADD!L128</f>
        <v>7.1062000000000003</v>
      </c>
      <c r="I5" s="1">
        <f>LF_ADD!L125</f>
        <v>8.6244999999999994</v>
      </c>
      <c r="J5" s="1">
        <f>LB_ADD!U128</f>
        <v>10.4116</v>
      </c>
      <c r="K5" s="1">
        <f>LF_ADD!U125</f>
        <v>10.444900000000001</v>
      </c>
    </row>
    <row r="6" spans="1:11" x14ac:dyDescent="0.3">
      <c r="A6" s="2" t="s">
        <v>23</v>
      </c>
      <c r="B6" s="5">
        <f>LB_ADD!C129</f>
        <v>48.145899999999997</v>
      </c>
      <c r="C6" s="1">
        <f>LF_ADD!C126</f>
        <v>93.176699999999997</v>
      </c>
      <c r="D6" s="1">
        <f>LB_ADD!F129</f>
        <v>44.887500000000003</v>
      </c>
      <c r="E6" s="1">
        <f>LF_ADD!F126</f>
        <v>61.291598999999998</v>
      </c>
      <c r="F6" s="1">
        <f>LB_ADD!I129</f>
        <v>79.739800000000002</v>
      </c>
      <c r="G6" s="1">
        <f>LF_ADD!I126</f>
        <v>179.1592</v>
      </c>
      <c r="H6" s="1">
        <f>LB_ADD!L129</f>
        <v>47.966500000000003</v>
      </c>
      <c r="I6" s="1">
        <f>LF_ADD!L126</f>
        <v>60.051499999999997</v>
      </c>
      <c r="J6" s="1">
        <f>LB_ADD!U129</f>
        <v>345.5872</v>
      </c>
      <c r="K6" s="1">
        <f>LF_ADD!U126</f>
        <v>43.193399999999997</v>
      </c>
    </row>
    <row r="7" spans="1:11" x14ac:dyDescent="0.3">
      <c r="A7" s="2" t="s">
        <v>25</v>
      </c>
      <c r="B7" s="1">
        <f>B6-B5</f>
        <v>40.431500999999997</v>
      </c>
      <c r="C7" s="1">
        <f t="shared" ref="C7:K7" si="0">C6-C5</f>
        <v>90.54249999999999</v>
      </c>
      <c r="D7" s="1">
        <f t="shared" si="0"/>
        <v>41.5336</v>
      </c>
      <c r="E7" s="1">
        <f t="shared" si="0"/>
        <v>53.081299000000001</v>
      </c>
      <c r="F7" s="1">
        <f t="shared" si="0"/>
        <v>70.377400000000009</v>
      </c>
      <c r="G7" s="1">
        <f t="shared" si="0"/>
        <v>174.37049999999999</v>
      </c>
      <c r="H7" s="1">
        <f t="shared" si="0"/>
        <v>40.860300000000002</v>
      </c>
      <c r="I7" s="1">
        <f t="shared" si="0"/>
        <v>51.427</v>
      </c>
      <c r="J7" s="1">
        <f t="shared" si="0"/>
        <v>335.17559999999997</v>
      </c>
      <c r="K7" s="1">
        <f t="shared" si="0"/>
        <v>32.748499999999993</v>
      </c>
    </row>
    <row r="8" spans="1:11" x14ac:dyDescent="0.3">
      <c r="A8" s="2"/>
    </row>
    <row r="9" spans="1:11" x14ac:dyDescent="0.3">
      <c r="A9" s="2"/>
    </row>
    <row r="10" spans="1:11" x14ac:dyDescent="0.3">
      <c r="A10" s="2" t="s">
        <v>28</v>
      </c>
    </row>
    <row r="11" spans="1:11" x14ac:dyDescent="0.3">
      <c r="A11" s="2"/>
      <c r="B11" s="2" t="s">
        <v>21</v>
      </c>
      <c r="C11" s="2" t="s">
        <v>26</v>
      </c>
      <c r="D11" s="2" t="s">
        <v>21</v>
      </c>
      <c r="E11" s="2" t="s">
        <v>26</v>
      </c>
      <c r="F11" s="2" t="s">
        <v>21</v>
      </c>
      <c r="G11" s="2" t="s">
        <v>26</v>
      </c>
      <c r="H11" s="2" t="s">
        <v>21</v>
      </c>
      <c r="I11" s="2" t="s">
        <v>26</v>
      </c>
      <c r="J11" s="2" t="s">
        <v>21</v>
      </c>
      <c r="K11" s="2" t="s">
        <v>26</v>
      </c>
    </row>
    <row r="12" spans="1:11" x14ac:dyDescent="0.3">
      <c r="A12" s="2"/>
      <c r="B12" s="2">
        <v>5</v>
      </c>
      <c r="C12" s="2">
        <v>5</v>
      </c>
      <c r="D12" s="2">
        <v>50</v>
      </c>
      <c r="E12" s="2">
        <v>50</v>
      </c>
      <c r="F12" s="2">
        <v>100</v>
      </c>
      <c r="G12" s="2">
        <v>100</v>
      </c>
      <c r="H12" s="2">
        <v>200</v>
      </c>
      <c r="I12" s="2">
        <v>200</v>
      </c>
      <c r="J12" s="2">
        <v>500</v>
      </c>
      <c r="K12" s="2">
        <v>500</v>
      </c>
    </row>
    <row r="13" spans="1:11" x14ac:dyDescent="0.3">
      <c r="A13" s="2" t="s">
        <v>22</v>
      </c>
    </row>
    <row r="14" spans="1:11" x14ac:dyDescent="0.3">
      <c r="A14" s="2" t="s">
        <v>24</v>
      </c>
    </row>
    <row r="15" spans="1:11" x14ac:dyDescent="0.3">
      <c r="A15" s="2" t="s">
        <v>23</v>
      </c>
    </row>
    <row r="16" spans="1:11" ht="15" thickBot="1" x14ac:dyDescent="0.35">
      <c r="A16" s="2" t="s">
        <v>25</v>
      </c>
    </row>
    <row r="17" spans="1:10" x14ac:dyDescent="0.3">
      <c r="A17" s="6"/>
      <c r="B17" s="7" t="s">
        <v>29</v>
      </c>
      <c r="C17" s="7"/>
      <c r="D17" s="7"/>
      <c r="E17" s="7"/>
      <c r="F17" s="7"/>
      <c r="G17" s="8"/>
    </row>
    <row r="18" spans="1:10" x14ac:dyDescent="0.3">
      <c r="A18" s="9"/>
      <c r="B18" s="10">
        <v>5</v>
      </c>
      <c r="C18" s="10">
        <v>50</v>
      </c>
      <c r="D18" s="10">
        <v>100</v>
      </c>
      <c r="E18" s="10">
        <v>200</v>
      </c>
      <c r="F18" s="10">
        <v>300</v>
      </c>
      <c r="G18" s="20">
        <v>400</v>
      </c>
      <c r="H18" s="11">
        <v>500</v>
      </c>
      <c r="I18" s="20">
        <v>700</v>
      </c>
      <c r="J18" s="20">
        <v>1000</v>
      </c>
    </row>
    <row r="19" spans="1:10" x14ac:dyDescent="0.3">
      <c r="A19" s="12" t="s">
        <v>21</v>
      </c>
      <c r="B19" s="10">
        <v>23.416864974999999</v>
      </c>
      <c r="C19" s="13">
        <f>D4</f>
        <v>21.170843181818181</v>
      </c>
      <c r="D19" s="13">
        <f>F4</f>
        <v>30.202715915887847</v>
      </c>
      <c r="E19" s="13">
        <f>H4</f>
        <v>31.688755169491518</v>
      </c>
      <c r="F19" s="13">
        <f>LB_ADD!O127</f>
        <v>34.681279999999994</v>
      </c>
      <c r="G19" s="1">
        <f>LB_ADD!R127</f>
        <v>27.680958616207953</v>
      </c>
      <c r="H19" s="14">
        <f>J4</f>
        <v>39.991091999999995</v>
      </c>
      <c r="I19" s="1">
        <f>LB_ADD!X127</f>
        <v>34.392248599999995</v>
      </c>
      <c r="J19" s="1">
        <f>LB_ADD!AA127</f>
        <v>43.84053529411765</v>
      </c>
    </row>
    <row r="20" spans="1:10" ht="15" thickBot="1" x14ac:dyDescent="0.35">
      <c r="A20" s="15" t="s">
        <v>26</v>
      </c>
      <c r="B20" s="16">
        <f>C4</f>
        <v>23.451516379310334</v>
      </c>
      <c r="C20" s="16">
        <f>E4</f>
        <v>24.532920895652182</v>
      </c>
      <c r="D20" s="16">
        <f>G4</f>
        <v>29.112035042735034</v>
      </c>
      <c r="E20" s="16">
        <f>I4</f>
        <v>32.535625724770647</v>
      </c>
      <c r="F20" s="16">
        <f>LF_ADD!O124</f>
        <v>39.391786915887877</v>
      </c>
      <c r="G20" s="1">
        <f>LF_ADD!R124</f>
        <v>31.989361467889903</v>
      </c>
      <c r="H20" s="17">
        <f>K4</f>
        <v>33.21880862068965</v>
      </c>
      <c r="I20" s="1">
        <f>LF_ADD!X124</f>
        <v>40.814641666666667</v>
      </c>
      <c r="J20" s="1">
        <f>LF_ADD!AA124</f>
        <v>49.673400000000001</v>
      </c>
    </row>
    <row r="21" spans="1:10" x14ac:dyDescent="0.3">
      <c r="A21" s="6"/>
      <c r="B21" s="7" t="s">
        <v>30</v>
      </c>
      <c r="C21" s="7"/>
      <c r="D21" s="7"/>
      <c r="E21" s="7"/>
      <c r="F21" s="7"/>
      <c r="H21" s="8"/>
    </row>
    <row r="22" spans="1:10" x14ac:dyDescent="0.3">
      <c r="A22" s="9"/>
      <c r="B22" s="10">
        <v>5</v>
      </c>
      <c r="C22" s="10">
        <v>50</v>
      </c>
      <c r="D22" s="10">
        <v>100</v>
      </c>
      <c r="E22" s="10">
        <v>200</v>
      </c>
      <c r="F22" s="10">
        <v>300</v>
      </c>
      <c r="G22" s="20">
        <v>400</v>
      </c>
      <c r="H22" s="11">
        <v>500</v>
      </c>
      <c r="I22" s="20">
        <v>700</v>
      </c>
      <c r="J22" s="20">
        <v>1000</v>
      </c>
    </row>
    <row r="23" spans="1:10" x14ac:dyDescent="0.3">
      <c r="A23" s="12" t="s">
        <v>21</v>
      </c>
      <c r="B23" s="13">
        <f>LB_RM!C119</f>
        <v>18.721510066666667</v>
      </c>
      <c r="C23" s="13">
        <f>LB_RM!F119</f>
        <v>19.432562500000003</v>
      </c>
      <c r="D23" s="13">
        <f>LB_RM!I119</f>
        <v>27.626522009174302</v>
      </c>
      <c r="E23" s="13">
        <f>LB_RM!L119</f>
        <v>23.799136292035389</v>
      </c>
      <c r="F23" s="13">
        <f>LB_RM!O119</f>
        <v>33.685793322222217</v>
      </c>
      <c r="G23" s="1">
        <f>LB_RM!R119</f>
        <v>29.438052696428564</v>
      </c>
      <c r="H23" s="14">
        <f>LB_RM!U119</f>
        <v>39.368172972972964</v>
      </c>
      <c r="I23" s="1">
        <f>LB_RM!X119</f>
        <v>34.237369727272736</v>
      </c>
      <c r="J23" s="1">
        <f>LB_RM!AA119</f>
        <v>31.145652941176468</v>
      </c>
    </row>
    <row r="24" spans="1:10" ht="15" thickBot="1" x14ac:dyDescent="0.35">
      <c r="A24" s="15" t="s">
        <v>26</v>
      </c>
      <c r="B24" s="16">
        <f>LF_RM!C119</f>
        <v>27.137961842105256</v>
      </c>
      <c r="C24" s="16">
        <f>LF_RM!F119</f>
        <v>31.106065789473696</v>
      </c>
      <c r="D24" s="16">
        <f>LF_RM!I119</f>
        <v>32.67999038461538</v>
      </c>
      <c r="E24" s="16">
        <f>LF_RM!L119</f>
        <v>30.827553361904766</v>
      </c>
      <c r="F24" s="16">
        <f>LF_RM!O119</f>
        <v>38.762272380952389</v>
      </c>
      <c r="G24" s="1">
        <f>LF_RM!R119</f>
        <v>40.133548048048041</v>
      </c>
      <c r="H24" s="17">
        <f>LF_RM!U119</f>
        <v>33.680278181818181</v>
      </c>
      <c r="I24" s="1">
        <f>LF_RM!X119</f>
        <v>34.325122857142858</v>
      </c>
      <c r="J24" s="1">
        <f>LF_RM!AA119</f>
        <v>36.182499999999997</v>
      </c>
    </row>
    <row r="25" spans="1:10" ht="15" thickBot="1" x14ac:dyDescent="0.35"/>
    <row r="26" spans="1:10" x14ac:dyDescent="0.3">
      <c r="A26" s="6"/>
      <c r="B26" s="7" t="s">
        <v>31</v>
      </c>
      <c r="C26" s="7"/>
      <c r="D26" s="7"/>
      <c r="E26" s="7"/>
      <c r="F26" s="7"/>
      <c r="G26" s="8"/>
    </row>
    <row r="27" spans="1:10" x14ac:dyDescent="0.3">
      <c r="A27" s="9"/>
      <c r="B27" s="10">
        <v>5</v>
      </c>
      <c r="C27" s="10">
        <v>50</v>
      </c>
      <c r="D27" s="10">
        <v>100</v>
      </c>
      <c r="E27" s="10">
        <v>200</v>
      </c>
      <c r="F27" s="10">
        <v>300</v>
      </c>
      <c r="G27" s="11">
        <v>500</v>
      </c>
    </row>
    <row r="28" spans="1:10" x14ac:dyDescent="0.3">
      <c r="A28" s="12" t="s">
        <v>21</v>
      </c>
      <c r="B28" s="13">
        <f>B7</f>
        <v>40.431500999999997</v>
      </c>
      <c r="C28" s="13">
        <f>D7</f>
        <v>41.5336</v>
      </c>
      <c r="D28" s="13">
        <f>F7</f>
        <v>70.377400000000009</v>
      </c>
      <c r="E28" s="13">
        <f>H7</f>
        <v>40.860300000000002</v>
      </c>
      <c r="F28" s="13">
        <f>LB_ADD!O129-LB_ADD!O128</f>
        <v>47.5931</v>
      </c>
      <c r="G28" s="14">
        <f>J7</f>
        <v>335.17559999999997</v>
      </c>
    </row>
    <row r="29" spans="1:10" ht="15" thickBot="1" x14ac:dyDescent="0.35">
      <c r="A29" s="15" t="s">
        <v>26</v>
      </c>
      <c r="B29" s="16">
        <f>C7</f>
        <v>90.54249999999999</v>
      </c>
      <c r="C29" s="16">
        <f>E7</f>
        <v>53.081299000000001</v>
      </c>
      <c r="D29" s="16">
        <f>G7</f>
        <v>174.37049999999999</v>
      </c>
      <c r="E29" s="16">
        <f>I7</f>
        <v>51.427</v>
      </c>
      <c r="F29" s="16">
        <f>LF_ADD!O126-LF_ADD!O125</f>
        <v>91.219799999999992</v>
      </c>
      <c r="G29" s="17">
        <f>K7</f>
        <v>32.748499999999993</v>
      </c>
    </row>
    <row r="30" spans="1:10" ht="15" thickBot="1" x14ac:dyDescent="0.35"/>
    <row r="31" spans="1:10" x14ac:dyDescent="0.3">
      <c r="A31" s="6"/>
      <c r="B31" s="7" t="s">
        <v>32</v>
      </c>
      <c r="C31" s="7"/>
      <c r="D31" s="7"/>
      <c r="E31" s="7"/>
      <c r="F31" s="7"/>
      <c r="G31" s="8"/>
    </row>
    <row r="32" spans="1:10" x14ac:dyDescent="0.3">
      <c r="A32" s="9"/>
      <c r="B32" s="10">
        <v>5</v>
      </c>
      <c r="C32" s="10">
        <v>50</v>
      </c>
      <c r="D32" s="10">
        <v>100</v>
      </c>
      <c r="E32" s="10">
        <v>200</v>
      </c>
      <c r="F32" s="10">
        <v>300</v>
      </c>
      <c r="G32" s="11">
        <v>500</v>
      </c>
    </row>
    <row r="33" spans="1:7" x14ac:dyDescent="0.3">
      <c r="A33" s="12" t="s">
        <v>21</v>
      </c>
      <c r="B33" s="13">
        <f>LB_RM!C121-LB_RM!C120</f>
        <v>54.882199999999997</v>
      </c>
      <c r="C33" s="13">
        <f>LB_RM!F121-LB_RM!F120</f>
        <v>50.243099999999998</v>
      </c>
      <c r="D33" s="13">
        <f>LB_RM!I121-LB_RM!I120</f>
        <v>93.652799000000002</v>
      </c>
      <c r="E33" s="13">
        <f>LB_RM!L121-LB_RM!L120</f>
        <v>32.031000000000006</v>
      </c>
      <c r="F33" s="13">
        <f>LB_RM!O121-LB_RM!O120</f>
        <v>40.1646</v>
      </c>
      <c r="G33" s="14">
        <f>LB_RM!U121-LB_RM!U120</f>
        <v>284.89679999999998</v>
      </c>
    </row>
    <row r="34" spans="1:7" ht="15" thickBot="1" x14ac:dyDescent="0.35">
      <c r="A34" s="15" t="s">
        <v>26</v>
      </c>
      <c r="B34" s="16">
        <f>LF_RM!C121-LF_RM!C120</f>
        <v>94.2119</v>
      </c>
      <c r="C34" s="16">
        <f>LF_RM!F121-LF_RM!F120</f>
        <v>56.533698000000001</v>
      </c>
      <c r="D34" s="16">
        <f>LF_RM!I121-LF_RM!I120</f>
        <v>142.24040000000002</v>
      </c>
      <c r="E34" s="16">
        <f>LF_RM!L121-LF_RM!L120</f>
        <v>55.314698999999997</v>
      </c>
      <c r="F34" s="16">
        <f>LF_RM!O121-LF_RM!O120</f>
        <v>68.761399999999995</v>
      </c>
      <c r="G34" s="17">
        <f>LF_RM!U121-LF_RM!U120</f>
        <v>62.535600000000002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BE65-9B13-48A1-BF35-73BBC68D297C}">
  <dimension ref="A1:AA140"/>
  <sheetViews>
    <sheetView topLeftCell="Q94" workbookViewId="0">
      <selection activeCell="B31" sqref="B31"/>
    </sheetView>
  </sheetViews>
  <sheetFormatPr defaultRowHeight="14.4" x14ac:dyDescent="0.3"/>
  <cols>
    <col min="1" max="1" width="22.44140625" bestFit="1" customWidth="1"/>
    <col min="2" max="2" width="21.44140625" bestFit="1" customWidth="1"/>
    <col min="3" max="3" width="16.33203125" bestFit="1" customWidth="1"/>
    <col min="4" max="6" width="16.33203125" customWidth="1"/>
    <col min="7" max="7" width="22.109375" bestFit="1" customWidth="1"/>
    <col min="8" max="8" width="21.109375" bestFit="1" customWidth="1"/>
  </cols>
  <sheetData>
    <row r="1" spans="1:27" x14ac:dyDescent="0.3">
      <c r="A1" s="3">
        <v>5</v>
      </c>
      <c r="B1" s="3"/>
      <c r="C1" s="3"/>
      <c r="D1" s="18">
        <v>50</v>
      </c>
      <c r="E1" s="18"/>
      <c r="F1" s="18"/>
      <c r="G1" s="18">
        <v>100</v>
      </c>
      <c r="H1" s="18"/>
      <c r="I1" s="18"/>
      <c r="J1" s="18">
        <v>200</v>
      </c>
      <c r="K1" s="18"/>
      <c r="L1" s="18"/>
      <c r="M1" s="18">
        <v>300</v>
      </c>
      <c r="N1" s="18"/>
      <c r="O1" s="18"/>
      <c r="P1" s="18">
        <v>400</v>
      </c>
      <c r="Q1" s="18"/>
      <c r="R1" s="18"/>
      <c r="S1" s="18">
        <v>500</v>
      </c>
      <c r="T1" s="18"/>
      <c r="U1" s="18"/>
      <c r="V1" s="18">
        <v>700</v>
      </c>
      <c r="W1" s="18"/>
      <c r="X1" s="18"/>
      <c r="Y1" s="18">
        <v>1000</v>
      </c>
      <c r="Z1" s="18"/>
      <c r="AA1" s="18"/>
    </row>
    <row r="2" spans="1:27" x14ac:dyDescent="0.3">
      <c r="A2" t="s">
        <v>6</v>
      </c>
      <c r="B2" t="s">
        <v>7</v>
      </c>
      <c r="C2" t="s">
        <v>4</v>
      </c>
      <c r="D2" t="s">
        <v>6</v>
      </c>
      <c r="E2" t="s">
        <v>7</v>
      </c>
      <c r="F2" t="s">
        <v>4</v>
      </c>
      <c r="G2" t="s">
        <v>8</v>
      </c>
      <c r="H2" t="s">
        <v>9</v>
      </c>
      <c r="I2" t="s">
        <v>5</v>
      </c>
      <c r="J2" t="s">
        <v>8</v>
      </c>
      <c r="K2" t="s">
        <v>9</v>
      </c>
      <c r="L2" t="s">
        <v>5</v>
      </c>
    </row>
    <row r="3" spans="1:27" x14ac:dyDescent="0.3">
      <c r="A3">
        <v>4761308325900</v>
      </c>
      <c r="B3">
        <v>4761330494600</v>
      </c>
      <c r="C3" s="1">
        <f t="shared" ref="C3:C15" si="0">(B3-A3)/1000000</f>
        <v>22.168700000000001</v>
      </c>
      <c r="D3">
        <v>7793526969800</v>
      </c>
      <c r="E3">
        <v>7793548832600</v>
      </c>
      <c r="F3" s="1">
        <f>(E3-D3)/1000000</f>
        <v>21.8628</v>
      </c>
      <c r="G3">
        <v>4761462098900</v>
      </c>
      <c r="H3">
        <v>4761474665700</v>
      </c>
      <c r="I3" s="1">
        <f t="shared" ref="I3:I66" si="1">(H3-G3)/1000000</f>
        <v>12.566800000000001</v>
      </c>
      <c r="J3">
        <v>7793573732600</v>
      </c>
      <c r="K3">
        <v>7793607094700</v>
      </c>
      <c r="L3" s="1">
        <f>(K3-J3)/1000000</f>
        <v>33.362099999999998</v>
      </c>
      <c r="M3">
        <v>15321605243000</v>
      </c>
      <c r="N3">
        <v>15321643142400</v>
      </c>
      <c r="O3" s="1">
        <f>(N3-M3)/1000000</f>
        <v>37.8994</v>
      </c>
      <c r="P3">
        <v>51976770112300</v>
      </c>
      <c r="Q3">
        <v>51976794577300</v>
      </c>
      <c r="R3" s="1">
        <f>(Q3-P3)/1000000</f>
        <v>24.465</v>
      </c>
      <c r="S3">
        <v>13155121419500</v>
      </c>
      <c r="T3">
        <v>13155163884100</v>
      </c>
      <c r="U3" s="1">
        <f>(T3-S3)/1000000</f>
        <v>42.464599999999997</v>
      </c>
      <c r="V3">
        <v>61189125250200</v>
      </c>
      <c r="W3">
        <v>61189159819700</v>
      </c>
      <c r="X3" s="1">
        <f>(W3-V3)/1000000</f>
        <v>34.569499999999998</v>
      </c>
      <c r="Y3">
        <v>63104782118000</v>
      </c>
      <c r="Z3">
        <v>63104831791400</v>
      </c>
      <c r="AA3" s="1">
        <f>(Z3-Y3)/1000000</f>
        <v>49.673400000000001</v>
      </c>
    </row>
    <row r="4" spans="1:27" x14ac:dyDescent="0.3">
      <c r="A4">
        <v>4761444893000</v>
      </c>
      <c r="B4">
        <v>4761456602100</v>
      </c>
      <c r="C4" s="1">
        <f t="shared" si="0"/>
        <v>11.709099999999999</v>
      </c>
      <c r="D4">
        <v>7798092978400</v>
      </c>
      <c r="E4">
        <v>7798111514100</v>
      </c>
      <c r="F4" s="1">
        <f>(E4-D4)/1000000</f>
        <v>18.535699999999999</v>
      </c>
      <c r="G4">
        <v>4761513828200</v>
      </c>
      <c r="H4">
        <v>4761530597800</v>
      </c>
      <c r="I4" s="1">
        <f t="shared" si="1"/>
        <v>16.769600000000001</v>
      </c>
      <c r="J4">
        <v>7804074886400</v>
      </c>
      <c r="K4">
        <v>7804097811400</v>
      </c>
      <c r="L4" s="1">
        <f>(K4-J4)/1000000</f>
        <v>22.925000000000001</v>
      </c>
      <c r="M4">
        <v>15326836700600</v>
      </c>
      <c r="N4">
        <v>15326874882500</v>
      </c>
      <c r="O4" s="1">
        <f>(N4-M4)/1000000</f>
        <v>38.181899999999999</v>
      </c>
      <c r="P4">
        <v>51976860415100</v>
      </c>
      <c r="Q4">
        <v>51976897051200</v>
      </c>
      <c r="R4" s="1">
        <f>(Q4-P4)/1000000</f>
        <v>36.636099999999999</v>
      </c>
      <c r="S4">
        <v>13155238084000</v>
      </c>
      <c r="T4">
        <v>13155263827400</v>
      </c>
      <c r="U4" s="1">
        <f>(T4-S4)/1000000</f>
        <v>25.743400000000001</v>
      </c>
      <c r="V4">
        <v>61230591226800</v>
      </c>
      <c r="W4">
        <v>61230632938800</v>
      </c>
      <c r="X4" s="1">
        <f>(W4-V4)/1000000</f>
        <v>41.712000000000003</v>
      </c>
      <c r="AA4" s="1"/>
    </row>
    <row r="5" spans="1:27" x14ac:dyDescent="0.3">
      <c r="A5">
        <v>4761491612300</v>
      </c>
      <c r="B5">
        <v>4761494246500</v>
      </c>
      <c r="C5" s="1">
        <f t="shared" si="0"/>
        <v>2.6341999999999999</v>
      </c>
      <c r="D5">
        <v>7798382445400</v>
      </c>
      <c r="E5">
        <v>7798390655700</v>
      </c>
      <c r="F5" s="1">
        <f>(E5-D5)/1000000</f>
        <v>8.2103000000000002</v>
      </c>
      <c r="G5">
        <v>4761560824300</v>
      </c>
      <c r="H5">
        <v>4761566893300</v>
      </c>
      <c r="I5" s="1">
        <f t="shared" si="1"/>
        <v>6.069</v>
      </c>
      <c r="J5">
        <v>8245037774599</v>
      </c>
      <c r="K5">
        <v>8245080827300</v>
      </c>
      <c r="L5" s="1">
        <f t="shared" ref="L5:L68" si="2">(K5-J5)/1000000</f>
        <v>43.052700999999999</v>
      </c>
      <c r="M5">
        <v>15326904679500</v>
      </c>
      <c r="N5">
        <v>15326928043400</v>
      </c>
      <c r="O5" s="1">
        <f>(N5-M5)/1000000</f>
        <v>23.363900000000001</v>
      </c>
      <c r="P5">
        <v>51976974534300</v>
      </c>
      <c r="Q5">
        <v>51976995168000</v>
      </c>
      <c r="R5" s="1">
        <f>(Q5-P5)/1000000</f>
        <v>20.633700000000001</v>
      </c>
      <c r="S5">
        <v>13155336077700</v>
      </c>
      <c r="T5">
        <v>13155350888100</v>
      </c>
      <c r="U5" s="1">
        <f>(T5-S5)/1000000</f>
        <v>14.8104</v>
      </c>
      <c r="V5">
        <v>61280594740100</v>
      </c>
      <c r="W5">
        <v>61280620319600</v>
      </c>
      <c r="X5" s="1">
        <f>(W5-V5)/1000000</f>
        <v>25.579499999999999</v>
      </c>
    </row>
    <row r="6" spans="1:27" x14ac:dyDescent="0.3">
      <c r="A6">
        <v>4761540473800</v>
      </c>
      <c r="B6">
        <v>4761543174000</v>
      </c>
      <c r="C6" s="1">
        <f t="shared" si="0"/>
        <v>2.7002000000000002</v>
      </c>
      <c r="D6">
        <v>7798587662900</v>
      </c>
      <c r="E6">
        <v>7798596838200</v>
      </c>
      <c r="F6" s="1">
        <f>(E6-D6)/1000000</f>
        <v>9.1753</v>
      </c>
      <c r="G6">
        <v>4761590619700</v>
      </c>
      <c r="H6">
        <v>4761598944300</v>
      </c>
      <c r="I6" s="1">
        <f t="shared" si="1"/>
        <v>8.3246000000000002</v>
      </c>
      <c r="J6">
        <v>8249487821100</v>
      </c>
      <c r="K6">
        <v>8249517721800</v>
      </c>
      <c r="L6" s="1">
        <f t="shared" si="2"/>
        <v>29.900700000000001</v>
      </c>
      <c r="M6">
        <v>15327015954500</v>
      </c>
      <c r="N6">
        <v>15327048031600</v>
      </c>
      <c r="O6" s="1">
        <f>(N6-M6)/1000000</f>
        <v>32.077100000000002</v>
      </c>
      <c r="P6">
        <v>51977065536900</v>
      </c>
      <c r="Q6">
        <v>51977108565800</v>
      </c>
      <c r="R6" s="1">
        <f>(Q6-P6)/1000000</f>
        <v>43.0289</v>
      </c>
      <c r="S6">
        <v>13155434667200</v>
      </c>
      <c r="T6">
        <v>13155464649900</v>
      </c>
      <c r="U6" s="1">
        <f>(T6-S6)/1000000</f>
        <v>29.982700000000001</v>
      </c>
      <c r="V6">
        <v>61368367192700</v>
      </c>
      <c r="W6">
        <v>61368397149300</v>
      </c>
      <c r="X6" s="1">
        <f t="shared" ref="X6:X37" si="3">(W6-V6)/1000000</f>
        <v>29.956600000000002</v>
      </c>
    </row>
    <row r="7" spans="1:27" x14ac:dyDescent="0.3">
      <c r="A7">
        <v>4761576161500</v>
      </c>
      <c r="B7">
        <v>4761585145100</v>
      </c>
      <c r="C7" s="1">
        <f t="shared" si="0"/>
        <v>8.9835999999999991</v>
      </c>
      <c r="D7">
        <v>7804030494000</v>
      </c>
      <c r="E7">
        <v>7804051250500</v>
      </c>
      <c r="F7" s="1">
        <f>(E7-D7)/1000000</f>
        <v>20.756499999999999</v>
      </c>
      <c r="G7">
        <v>4954702142300</v>
      </c>
      <c r="H7">
        <v>4954730589400</v>
      </c>
      <c r="I7" s="1">
        <f t="shared" si="1"/>
        <v>28.447099999999999</v>
      </c>
      <c r="J7">
        <v>8249655634299</v>
      </c>
      <c r="K7">
        <v>8249684506300</v>
      </c>
      <c r="L7" s="1">
        <f t="shared" si="2"/>
        <v>28.872001000000001</v>
      </c>
      <c r="M7">
        <v>15327151948400</v>
      </c>
      <c r="N7">
        <v>15327193798100</v>
      </c>
      <c r="O7" s="1">
        <f>(N7-M7)/1000000</f>
        <v>41.849699999999999</v>
      </c>
      <c r="P7">
        <v>51977152923400</v>
      </c>
      <c r="Q7">
        <v>51977187400900</v>
      </c>
      <c r="R7" s="1">
        <f>(Q7-P7)/1000000</f>
        <v>34.477499999999999</v>
      </c>
      <c r="S7">
        <v>13243959865800</v>
      </c>
      <c r="T7">
        <v>13243976424300</v>
      </c>
      <c r="U7" s="1">
        <f t="shared" ref="U7:U70" si="4">(T7-S7)/1000000</f>
        <v>16.558499999999999</v>
      </c>
      <c r="V7">
        <v>61368498055700</v>
      </c>
      <c r="W7">
        <v>61368525143800</v>
      </c>
      <c r="X7" s="1">
        <f t="shared" si="3"/>
        <v>27.088100000000001</v>
      </c>
    </row>
    <row r="8" spans="1:27" x14ac:dyDescent="0.3">
      <c r="A8">
        <v>4954589323000</v>
      </c>
      <c r="B8">
        <v>4954604186800</v>
      </c>
      <c r="C8" s="1">
        <f t="shared" si="0"/>
        <v>14.863799999999999</v>
      </c>
      <c r="D8">
        <v>8244980369299</v>
      </c>
      <c r="E8">
        <v>8244999413600</v>
      </c>
      <c r="F8" s="1">
        <f t="shared" ref="F8:F27" si="5">(E8-D8)/1000000</f>
        <v>19.044301000000001</v>
      </c>
      <c r="G8">
        <v>4954818342800</v>
      </c>
      <c r="H8">
        <v>4954828479700</v>
      </c>
      <c r="I8" s="1">
        <f t="shared" si="1"/>
        <v>10.136900000000001</v>
      </c>
      <c r="J8">
        <v>8249754724000</v>
      </c>
      <c r="K8">
        <v>8249779486199</v>
      </c>
      <c r="L8" s="1">
        <f t="shared" si="2"/>
        <v>24.762198999999999</v>
      </c>
      <c r="M8">
        <v>15400396344300</v>
      </c>
      <c r="N8">
        <v>15400431430200</v>
      </c>
      <c r="O8" s="1">
        <f t="shared" ref="O8:O57" si="6">(N8-M8)/1000000</f>
        <v>35.085900000000002</v>
      </c>
      <c r="P8">
        <v>52487490085500</v>
      </c>
      <c r="Q8">
        <v>52487529086900</v>
      </c>
      <c r="R8" s="1">
        <f t="shared" ref="R8:R23" si="7">(Q8-P8)/1000000</f>
        <v>39.001399999999997</v>
      </c>
      <c r="S8">
        <v>13244063182700</v>
      </c>
      <c r="T8">
        <v>13244093698200</v>
      </c>
      <c r="U8" s="1">
        <f t="shared" si="4"/>
        <v>30.515499999999999</v>
      </c>
      <c r="V8">
        <v>61368752747300</v>
      </c>
      <c r="W8">
        <v>61368841800300</v>
      </c>
      <c r="X8" s="1">
        <f t="shared" si="3"/>
        <v>89.052999999999997</v>
      </c>
    </row>
    <row r="9" spans="1:27" x14ac:dyDescent="0.3">
      <c r="A9">
        <v>4954759515100</v>
      </c>
      <c r="B9">
        <v>4954772610700</v>
      </c>
      <c r="C9" s="1">
        <f t="shared" si="0"/>
        <v>13.095599999999999</v>
      </c>
      <c r="D9">
        <v>8245100639599</v>
      </c>
      <c r="E9">
        <v>8245146007800</v>
      </c>
      <c r="F9" s="1">
        <f t="shared" si="5"/>
        <v>45.368200999999999</v>
      </c>
      <c r="G9">
        <v>4960348424200</v>
      </c>
      <c r="H9">
        <v>4960419806400</v>
      </c>
      <c r="I9" s="1">
        <f t="shared" si="1"/>
        <v>71.382199999999997</v>
      </c>
      <c r="J9">
        <v>8249859223699</v>
      </c>
      <c r="K9">
        <v>8249869582600</v>
      </c>
      <c r="L9" s="1">
        <f t="shared" si="2"/>
        <v>10.358900999999999</v>
      </c>
      <c r="M9">
        <v>15405300030700</v>
      </c>
      <c r="N9">
        <v>15405318081100</v>
      </c>
      <c r="O9" s="1">
        <f t="shared" si="6"/>
        <v>18.0504</v>
      </c>
      <c r="P9">
        <v>52487577642400</v>
      </c>
      <c r="Q9">
        <v>52487603384700</v>
      </c>
      <c r="R9" s="1">
        <f t="shared" si="7"/>
        <v>25.7423</v>
      </c>
      <c r="S9">
        <v>13244119037800</v>
      </c>
      <c r="T9">
        <v>13244147059500</v>
      </c>
      <c r="U9" s="1">
        <f t="shared" si="4"/>
        <v>28.021699999999999</v>
      </c>
      <c r="V9">
        <v>61510852952400</v>
      </c>
      <c r="W9">
        <v>61510888423900</v>
      </c>
      <c r="X9" s="1">
        <f>(W9-V9)/1000000</f>
        <v>35.471499999999999</v>
      </c>
    </row>
    <row r="10" spans="1:27" x14ac:dyDescent="0.3">
      <c r="A10">
        <v>4960152408700</v>
      </c>
      <c r="B10">
        <v>4960205069400</v>
      </c>
      <c r="C10" s="1">
        <f t="shared" si="0"/>
        <v>52.660699999999999</v>
      </c>
      <c r="D10">
        <v>8249552906200</v>
      </c>
      <c r="E10">
        <v>8249613598700</v>
      </c>
      <c r="F10" s="1">
        <f t="shared" si="5"/>
        <v>60.692500000000003</v>
      </c>
      <c r="G10">
        <v>4960517709000</v>
      </c>
      <c r="H10">
        <v>4960526098700</v>
      </c>
      <c r="I10" s="1">
        <f t="shared" si="1"/>
        <v>8.3896999999999995</v>
      </c>
      <c r="J10">
        <v>8450573252200</v>
      </c>
      <c r="K10">
        <v>8450583454600</v>
      </c>
      <c r="L10" s="1">
        <f t="shared" si="2"/>
        <v>10.202400000000001</v>
      </c>
      <c r="M10">
        <v>15405397900900</v>
      </c>
      <c r="N10">
        <v>15405428105000</v>
      </c>
      <c r="O10" s="1">
        <f t="shared" si="6"/>
        <v>30.2041</v>
      </c>
      <c r="P10">
        <v>52487672474500</v>
      </c>
      <c r="Q10">
        <v>52487688382000</v>
      </c>
      <c r="R10" s="1">
        <f t="shared" si="7"/>
        <v>15.907500000000001</v>
      </c>
      <c r="S10">
        <v>13244195690500</v>
      </c>
      <c r="T10">
        <v>13244228477000</v>
      </c>
      <c r="U10" s="1">
        <f t="shared" si="4"/>
        <v>32.786499999999997</v>
      </c>
      <c r="V10">
        <v>61511067377900</v>
      </c>
      <c r="W10">
        <v>61511140751700</v>
      </c>
      <c r="X10" s="1">
        <f t="shared" si="3"/>
        <v>73.373800000000003</v>
      </c>
    </row>
    <row r="11" spans="1:27" x14ac:dyDescent="0.3">
      <c r="A11">
        <v>4960475489600</v>
      </c>
      <c r="B11">
        <v>4960505435500</v>
      </c>
      <c r="C11" s="1">
        <f t="shared" si="0"/>
        <v>29.945900000000002</v>
      </c>
      <c r="D11">
        <v>8249700650299</v>
      </c>
      <c r="E11">
        <v>8249731860500</v>
      </c>
      <c r="F11" s="1">
        <f t="shared" si="5"/>
        <v>31.210201000000001</v>
      </c>
      <c r="G11">
        <v>4960594364600</v>
      </c>
      <c r="H11">
        <v>4960610671300</v>
      </c>
      <c r="I11" s="1">
        <f t="shared" si="1"/>
        <v>16.306699999999999</v>
      </c>
      <c r="J11">
        <v>8454985104300</v>
      </c>
      <c r="K11">
        <v>8455011642100</v>
      </c>
      <c r="L11" s="1">
        <f t="shared" si="2"/>
        <v>26.537800000000001</v>
      </c>
      <c r="M11">
        <v>15405477001700</v>
      </c>
      <c r="N11">
        <v>15405497826500</v>
      </c>
      <c r="O11" s="1">
        <f t="shared" si="6"/>
        <v>20.8248</v>
      </c>
      <c r="P11">
        <v>52487896844500</v>
      </c>
      <c r="Q11">
        <v>52487941552400</v>
      </c>
      <c r="R11" s="1">
        <f t="shared" si="7"/>
        <v>44.707900000000002</v>
      </c>
      <c r="S11">
        <v>13244282458300</v>
      </c>
      <c r="T11">
        <v>13244320404000</v>
      </c>
      <c r="U11" s="1">
        <f t="shared" si="4"/>
        <v>37.945700000000002</v>
      </c>
      <c r="V11">
        <v>61516785431100</v>
      </c>
      <c r="W11">
        <v>61516810178200</v>
      </c>
      <c r="X11" s="1">
        <f t="shared" si="3"/>
        <v>24.7471</v>
      </c>
    </row>
    <row r="12" spans="1:27" x14ac:dyDescent="0.3">
      <c r="A12">
        <v>4960545027700</v>
      </c>
      <c r="B12">
        <v>4960557498900</v>
      </c>
      <c r="C12" s="1">
        <f t="shared" si="0"/>
        <v>12.4712</v>
      </c>
      <c r="D12">
        <v>8249803323300</v>
      </c>
      <c r="E12">
        <v>8249832708000</v>
      </c>
      <c r="F12" s="1">
        <f t="shared" si="5"/>
        <v>29.384699999999999</v>
      </c>
      <c r="G12">
        <v>5078919299800</v>
      </c>
      <c r="H12">
        <v>5078952936500</v>
      </c>
      <c r="I12" s="1">
        <f t="shared" si="1"/>
        <v>33.636699999999998</v>
      </c>
      <c r="J12">
        <v>8455243692900</v>
      </c>
      <c r="K12">
        <v>8455267860800</v>
      </c>
      <c r="L12" s="1">
        <f t="shared" si="2"/>
        <v>24.167899999999999</v>
      </c>
      <c r="M12">
        <v>15405567723000</v>
      </c>
      <c r="N12">
        <v>15405599722500</v>
      </c>
      <c r="O12" s="1">
        <f t="shared" si="6"/>
        <v>31.999500000000001</v>
      </c>
      <c r="P12">
        <v>52488009575000</v>
      </c>
      <c r="Q12">
        <v>52488036829700</v>
      </c>
      <c r="R12" s="1">
        <f t="shared" si="7"/>
        <v>27.2547</v>
      </c>
      <c r="S12">
        <v>13281528876000</v>
      </c>
      <c r="T12">
        <v>13281548779600</v>
      </c>
      <c r="U12" s="1">
        <f t="shared" si="4"/>
        <v>19.903600000000001</v>
      </c>
      <c r="V12">
        <v>61566652360000</v>
      </c>
      <c r="W12">
        <v>61566687997800</v>
      </c>
      <c r="X12" s="1">
        <f>(W12-V12)/1000000</f>
        <v>35.637799999999999</v>
      </c>
    </row>
    <row r="13" spans="1:27" x14ac:dyDescent="0.3">
      <c r="A13">
        <v>5078860088600</v>
      </c>
      <c r="B13">
        <v>5078886454000</v>
      </c>
      <c r="C13" s="1">
        <f t="shared" si="0"/>
        <v>26.365400000000001</v>
      </c>
      <c r="D13">
        <v>8450545141799</v>
      </c>
      <c r="E13">
        <v>8450554133600</v>
      </c>
      <c r="F13" s="1">
        <f t="shared" si="5"/>
        <v>8.9918010000000006</v>
      </c>
      <c r="G13">
        <v>5079038905700</v>
      </c>
      <c r="H13">
        <v>5079056890500</v>
      </c>
      <c r="I13" s="1">
        <f t="shared" si="1"/>
        <v>17.9848</v>
      </c>
      <c r="J13">
        <v>8455485880599</v>
      </c>
      <c r="K13">
        <v>8455511797499</v>
      </c>
      <c r="L13" s="1">
        <f t="shared" si="2"/>
        <v>25.916899999999998</v>
      </c>
      <c r="M13">
        <v>15530040228100</v>
      </c>
      <c r="N13">
        <v>15530121577400</v>
      </c>
      <c r="O13" s="1">
        <f t="shared" si="6"/>
        <v>81.349299999999999</v>
      </c>
      <c r="P13">
        <v>52488054648900</v>
      </c>
      <c r="Q13">
        <v>52488082679600</v>
      </c>
      <c r="R13" s="1">
        <f t="shared" si="7"/>
        <v>28.0307</v>
      </c>
      <c r="S13">
        <v>13286764052200</v>
      </c>
      <c r="T13">
        <v>13286779294000</v>
      </c>
      <c r="U13" s="1">
        <f t="shared" si="4"/>
        <v>15.2418</v>
      </c>
      <c r="V13">
        <v>61566764572400</v>
      </c>
      <c r="W13">
        <v>61566804187900</v>
      </c>
      <c r="X13" s="1">
        <f t="shared" si="3"/>
        <v>39.615499999999997</v>
      </c>
    </row>
    <row r="14" spans="1:27" x14ac:dyDescent="0.3">
      <c r="A14">
        <v>5078995831500</v>
      </c>
      <c r="B14">
        <v>5079017557500</v>
      </c>
      <c r="C14" s="1">
        <f t="shared" si="0"/>
        <v>21.725999999999999</v>
      </c>
      <c r="D14">
        <v>8454805804199</v>
      </c>
      <c r="E14">
        <v>8454866440899</v>
      </c>
      <c r="F14" s="1">
        <f t="shared" si="5"/>
        <v>60.636699999999998</v>
      </c>
      <c r="G14">
        <v>5079131286100</v>
      </c>
      <c r="H14">
        <v>5079151743900</v>
      </c>
      <c r="I14" s="1">
        <f t="shared" si="1"/>
        <v>20.457799999999999</v>
      </c>
      <c r="J14">
        <v>8455552055500</v>
      </c>
      <c r="K14">
        <v>8455560680000</v>
      </c>
      <c r="L14" s="1">
        <f t="shared" si="2"/>
        <v>8.6244999999999994</v>
      </c>
      <c r="M14">
        <v>15534882091100</v>
      </c>
      <c r="N14">
        <v>15534924155700</v>
      </c>
      <c r="O14" s="1">
        <f t="shared" si="6"/>
        <v>42.064599999999999</v>
      </c>
      <c r="P14">
        <v>52531953635700</v>
      </c>
      <c r="Q14">
        <v>52531987067700</v>
      </c>
      <c r="R14" s="1">
        <f>(Q14-P14)/1000000</f>
        <v>33.432000000000002</v>
      </c>
      <c r="S14">
        <v>13286811423000</v>
      </c>
      <c r="T14">
        <v>13286842517900</v>
      </c>
      <c r="U14" s="1">
        <f t="shared" si="4"/>
        <v>31.094899999999999</v>
      </c>
      <c r="V14">
        <v>61572583074200</v>
      </c>
      <c r="W14">
        <v>61572591942000</v>
      </c>
      <c r="X14" s="1">
        <f t="shared" si="3"/>
        <v>8.8678000000000008</v>
      </c>
    </row>
    <row r="15" spans="1:27" x14ac:dyDescent="0.3">
      <c r="A15">
        <v>5079089411600</v>
      </c>
      <c r="B15">
        <v>5079118108400</v>
      </c>
      <c r="C15" s="1">
        <f t="shared" si="0"/>
        <v>28.6968</v>
      </c>
      <c r="D15">
        <v>8455055115300</v>
      </c>
      <c r="E15">
        <v>8455096525900</v>
      </c>
      <c r="F15" s="1">
        <f>(E15-D15)/1000000</f>
        <v>41.410600000000002</v>
      </c>
      <c r="G15">
        <v>5083965157200</v>
      </c>
      <c r="H15">
        <v>5083988700700</v>
      </c>
      <c r="I15" s="1">
        <f t="shared" si="1"/>
        <v>23.543500000000002</v>
      </c>
      <c r="J15">
        <v>8588598047699</v>
      </c>
      <c r="K15">
        <v>8588628712500</v>
      </c>
      <c r="L15" s="1">
        <f t="shared" si="2"/>
        <v>30.664801000000001</v>
      </c>
      <c r="M15">
        <v>15535006123700</v>
      </c>
      <c r="N15">
        <v>15535082464300</v>
      </c>
      <c r="O15" s="1">
        <f t="shared" si="6"/>
        <v>76.340599999999995</v>
      </c>
      <c r="P15">
        <v>52536914712800</v>
      </c>
      <c r="Q15">
        <v>52536942685100</v>
      </c>
      <c r="R15" s="1">
        <f>(Q15-P15)/1000000</f>
        <v>27.972300000000001</v>
      </c>
      <c r="S15">
        <v>13287070900400</v>
      </c>
      <c r="T15">
        <v>13287081345300</v>
      </c>
      <c r="U15" s="1">
        <f t="shared" si="4"/>
        <v>10.444900000000001</v>
      </c>
      <c r="V15">
        <v>61679472179200</v>
      </c>
      <c r="W15">
        <v>61679528925000</v>
      </c>
      <c r="X15" s="1">
        <f t="shared" si="3"/>
        <v>56.745800000000003</v>
      </c>
    </row>
    <row r="16" spans="1:27" x14ac:dyDescent="0.3">
      <c r="A16">
        <v>5084008599600</v>
      </c>
      <c r="B16">
        <v>5084042338100</v>
      </c>
      <c r="C16" s="1">
        <f>(B16-A16)/1000000</f>
        <v>33.738500000000002</v>
      </c>
      <c r="D16">
        <v>8455397332799</v>
      </c>
      <c r="E16">
        <v>8455416157500</v>
      </c>
      <c r="F16" s="1">
        <f>(E16-D16)/1000000</f>
        <v>18.824701000000001</v>
      </c>
      <c r="G16">
        <v>5084058391900</v>
      </c>
      <c r="H16">
        <v>5084104699400</v>
      </c>
      <c r="I16" s="1">
        <f t="shared" si="1"/>
        <v>46.307499999999997</v>
      </c>
      <c r="J16">
        <v>8593808457200</v>
      </c>
      <c r="K16">
        <v>8593862793900</v>
      </c>
      <c r="L16" s="1">
        <f t="shared" si="2"/>
        <v>54.3367</v>
      </c>
      <c r="M16">
        <v>15535191180900</v>
      </c>
      <c r="N16">
        <v>15535236728100</v>
      </c>
      <c r="O16" s="1">
        <f t="shared" si="6"/>
        <v>45.547199999999997</v>
      </c>
      <c r="P16">
        <v>52536960921500</v>
      </c>
      <c r="Q16">
        <v>52536995991900</v>
      </c>
      <c r="R16" s="1">
        <f>(Q16-P16)/1000000</f>
        <v>35.070399999999999</v>
      </c>
      <c r="S16">
        <v>13292675106500</v>
      </c>
      <c r="T16">
        <v>13292711606100</v>
      </c>
      <c r="U16" s="1">
        <f t="shared" si="4"/>
        <v>36.499600000000001</v>
      </c>
      <c r="V16">
        <v>61684305982800</v>
      </c>
      <c r="W16">
        <v>61684359948800</v>
      </c>
      <c r="X16" s="1">
        <f t="shared" si="3"/>
        <v>53.966000000000001</v>
      </c>
    </row>
    <row r="17" spans="1:24" x14ac:dyDescent="0.3">
      <c r="A17">
        <v>5151102655800</v>
      </c>
      <c r="B17">
        <v>5151129144900</v>
      </c>
      <c r="C17" s="1">
        <f>(B17-A17)/1000000</f>
        <v>26.489100000000001</v>
      </c>
      <c r="D17">
        <v>8455519971300</v>
      </c>
      <c r="E17">
        <v>8455546519600</v>
      </c>
      <c r="F17" s="1">
        <f>(E17-D17)/1000000</f>
        <v>26.548300000000001</v>
      </c>
      <c r="G17">
        <v>5151163119000</v>
      </c>
      <c r="H17">
        <v>5151193191000</v>
      </c>
      <c r="I17" s="1">
        <f t="shared" si="1"/>
        <v>30.071999999999999</v>
      </c>
      <c r="J17">
        <v>8593969443399</v>
      </c>
      <c r="K17">
        <v>8594014809700</v>
      </c>
      <c r="L17" s="1">
        <f t="shared" si="2"/>
        <v>45.366301</v>
      </c>
      <c r="M17">
        <v>15535345583600</v>
      </c>
      <c r="N17">
        <v>15535382075100</v>
      </c>
      <c r="O17" s="1">
        <f t="shared" si="6"/>
        <v>36.491500000000002</v>
      </c>
      <c r="P17">
        <v>52537041120100</v>
      </c>
      <c r="Q17">
        <v>52537054300400</v>
      </c>
      <c r="R17" s="1">
        <f>(Q17-P17)/1000000</f>
        <v>13.180300000000001</v>
      </c>
      <c r="S17">
        <v>13412472764000</v>
      </c>
      <c r="T17">
        <v>13412515145100</v>
      </c>
      <c r="U17" s="1">
        <f t="shared" si="4"/>
        <v>42.381100000000004</v>
      </c>
      <c r="V17">
        <v>61684697571300</v>
      </c>
      <c r="W17">
        <v>61684720558500</v>
      </c>
      <c r="X17" s="1">
        <f>(W17-V17)/1000000</f>
        <v>22.987200000000001</v>
      </c>
    </row>
    <row r="18" spans="1:24" x14ac:dyDescent="0.3">
      <c r="A18">
        <v>5151226446700</v>
      </c>
      <c r="B18">
        <v>5151230367200</v>
      </c>
      <c r="C18" s="1">
        <f>(B18-A18)/1000000</f>
        <v>3.9205000000000001</v>
      </c>
      <c r="D18">
        <v>8588528436400</v>
      </c>
      <c r="E18">
        <v>8588589463000</v>
      </c>
      <c r="F18" s="1">
        <f>(E18-D18)/1000000</f>
        <v>61.026600000000002</v>
      </c>
      <c r="G18">
        <v>5151251322600</v>
      </c>
      <c r="H18">
        <v>5151281187100</v>
      </c>
      <c r="I18" s="1">
        <f t="shared" si="1"/>
        <v>29.8645</v>
      </c>
      <c r="J18">
        <v>8594173997200</v>
      </c>
      <c r="K18">
        <v>8594234048700</v>
      </c>
      <c r="L18" s="1">
        <f t="shared" si="2"/>
        <v>60.051499999999997</v>
      </c>
      <c r="M18">
        <v>53633063008800</v>
      </c>
      <c r="N18">
        <v>53633099512200</v>
      </c>
      <c r="O18" s="1">
        <f>(N18-M18)/1000000</f>
        <v>36.503399999999999</v>
      </c>
      <c r="P18">
        <v>52537094327300</v>
      </c>
      <c r="Q18">
        <v>52537130624600</v>
      </c>
      <c r="R18" s="1">
        <f>(Q18-P18)/1000000</f>
        <v>36.2973</v>
      </c>
      <c r="S18">
        <v>13417341311800</v>
      </c>
      <c r="T18">
        <v>13417384505200</v>
      </c>
      <c r="U18" s="1">
        <f t="shared" si="4"/>
        <v>43.193399999999997</v>
      </c>
      <c r="V18">
        <v>61975228974400</v>
      </c>
      <c r="W18">
        <v>61975263314400</v>
      </c>
      <c r="X18" s="1">
        <f t="shared" si="3"/>
        <v>34.340000000000003</v>
      </c>
    </row>
    <row r="19" spans="1:24" x14ac:dyDescent="0.3">
      <c r="A19">
        <v>5151295567500</v>
      </c>
      <c r="B19">
        <v>5151316220600</v>
      </c>
      <c r="C19" s="1">
        <f>(B19-A19)/1000000</f>
        <v>20.653099999999998</v>
      </c>
      <c r="D19">
        <v>8593745520900</v>
      </c>
      <c r="E19">
        <v>8593781952300</v>
      </c>
      <c r="F19" s="1">
        <f>(E19-D19)/1000000</f>
        <v>36.431399999999996</v>
      </c>
      <c r="G19">
        <v>5151328209300</v>
      </c>
      <c r="H19">
        <v>5151349611100</v>
      </c>
      <c r="I19" s="1">
        <f t="shared" si="1"/>
        <v>21.401800000000001</v>
      </c>
      <c r="J19">
        <v>8594386231500</v>
      </c>
      <c r="K19">
        <v>8594431851500</v>
      </c>
      <c r="L19" s="1">
        <f t="shared" si="2"/>
        <v>45.62</v>
      </c>
      <c r="M19">
        <v>53633154274600</v>
      </c>
      <c r="N19">
        <v>53633180296000</v>
      </c>
      <c r="O19" s="1">
        <f>(N19-M19)/1000000</f>
        <v>26.0214</v>
      </c>
      <c r="P19">
        <v>52537227293600</v>
      </c>
      <c r="Q19">
        <v>52537275603600</v>
      </c>
      <c r="R19" s="1">
        <f>(Q19-P19)/1000000</f>
        <v>48.31</v>
      </c>
      <c r="S19">
        <v>13417454771000</v>
      </c>
      <c r="T19">
        <v>13417477046900</v>
      </c>
      <c r="U19" s="1">
        <f t="shared" si="4"/>
        <v>22.2759</v>
      </c>
      <c r="V19">
        <v>61980227343000</v>
      </c>
      <c r="W19">
        <v>61980274193600</v>
      </c>
      <c r="X19" s="1">
        <f t="shared" si="3"/>
        <v>46.8506</v>
      </c>
    </row>
    <row r="20" spans="1:24" x14ac:dyDescent="0.3">
      <c r="A20">
        <v>5155971037100</v>
      </c>
      <c r="B20">
        <v>5156064213800</v>
      </c>
      <c r="C20" s="1">
        <f>(B20-A20)/1000000</f>
        <v>93.176699999999997</v>
      </c>
      <c r="D20">
        <v>8593906208200</v>
      </c>
      <c r="E20">
        <v>8593943495199</v>
      </c>
      <c r="F20" s="1">
        <f t="shared" si="5"/>
        <v>37.286999000000002</v>
      </c>
      <c r="G20">
        <v>5156393303300</v>
      </c>
      <c r="H20">
        <v>5156465147200</v>
      </c>
      <c r="I20" s="1">
        <f t="shared" si="1"/>
        <v>71.843900000000005</v>
      </c>
      <c r="J20">
        <v>9250030043500</v>
      </c>
      <c r="K20">
        <v>9250052430300</v>
      </c>
      <c r="L20" s="1">
        <f t="shared" si="2"/>
        <v>22.386800000000001</v>
      </c>
      <c r="M20">
        <v>53633204412600</v>
      </c>
      <c r="N20">
        <v>53633234839900</v>
      </c>
      <c r="O20" s="1">
        <f>(N20-M20)/1000000</f>
        <v>30.427299999999999</v>
      </c>
      <c r="P20">
        <v>52537293297200</v>
      </c>
      <c r="Q20">
        <v>52537331127600</v>
      </c>
      <c r="R20" s="1">
        <f>(Q20-P20)/1000000</f>
        <v>37.830399999999997</v>
      </c>
      <c r="S20">
        <v>13417585997000</v>
      </c>
      <c r="T20">
        <v>13417613676300</v>
      </c>
      <c r="U20" s="1">
        <f t="shared" si="4"/>
        <v>27.679300000000001</v>
      </c>
      <c r="V20">
        <v>61980342563900</v>
      </c>
      <c r="W20">
        <v>61980377444300</v>
      </c>
      <c r="X20" s="1">
        <f t="shared" si="3"/>
        <v>34.880400000000002</v>
      </c>
    </row>
    <row r="21" spans="1:24" x14ac:dyDescent="0.3">
      <c r="A21">
        <v>5156519379800</v>
      </c>
      <c r="B21">
        <v>5156541022200</v>
      </c>
      <c r="C21" s="1">
        <f>(B21-A21)/1000000</f>
        <v>21.642399999999999</v>
      </c>
      <c r="D21">
        <v>8594070984500</v>
      </c>
      <c r="E21">
        <v>8594132276099</v>
      </c>
      <c r="F21" s="1">
        <f t="shared" si="5"/>
        <v>61.291598999999998</v>
      </c>
      <c r="G21">
        <v>5156554617800</v>
      </c>
      <c r="H21">
        <v>5156579307800</v>
      </c>
      <c r="I21" s="1">
        <f t="shared" si="1"/>
        <v>24.69</v>
      </c>
      <c r="J21">
        <v>9254025523600</v>
      </c>
      <c r="K21">
        <v>9254052436400</v>
      </c>
      <c r="L21" s="1">
        <f t="shared" si="2"/>
        <v>26.912800000000001</v>
      </c>
      <c r="M21">
        <v>53633292872100</v>
      </c>
      <c r="N21">
        <v>53633314136700</v>
      </c>
      <c r="O21" s="1">
        <f>(N21-M21)/1000000</f>
        <v>21.264600000000002</v>
      </c>
      <c r="P21">
        <v>52537357492800</v>
      </c>
      <c r="Q21">
        <v>52537370523200</v>
      </c>
      <c r="R21" s="1">
        <f>(Q21-P21)/1000000</f>
        <v>13.0304</v>
      </c>
      <c r="S21">
        <v>13417749455000</v>
      </c>
      <c r="T21">
        <v>13417784546000</v>
      </c>
      <c r="U21" s="1">
        <f t="shared" si="4"/>
        <v>35.091000000000001</v>
      </c>
      <c r="V21">
        <v>62085886961100</v>
      </c>
      <c r="W21">
        <v>62085907160100</v>
      </c>
      <c r="X21" s="1">
        <f>(W21-V21)/1000000</f>
        <v>20.199000000000002</v>
      </c>
    </row>
    <row r="22" spans="1:24" x14ac:dyDescent="0.3">
      <c r="A22">
        <v>5311720012800</v>
      </c>
      <c r="B22">
        <v>5311751380900</v>
      </c>
      <c r="C22" s="1">
        <f>(B22-A22)/1000000</f>
        <v>31.368099999999998</v>
      </c>
      <c r="D22">
        <v>8594295592700</v>
      </c>
      <c r="E22">
        <v>8594339450300</v>
      </c>
      <c r="F22" s="1">
        <f t="shared" si="5"/>
        <v>43.857599999999998</v>
      </c>
      <c r="G22">
        <v>5311766924400</v>
      </c>
      <c r="H22">
        <v>5311775136400</v>
      </c>
      <c r="I22" s="1">
        <f t="shared" si="1"/>
        <v>8.2119999999999997</v>
      </c>
      <c r="J22">
        <v>9254109039600</v>
      </c>
      <c r="K22">
        <v>9254123260700</v>
      </c>
      <c r="L22" s="1">
        <f t="shared" si="2"/>
        <v>14.2211</v>
      </c>
      <c r="M22">
        <v>53633361439400</v>
      </c>
      <c r="N22">
        <v>53633395766100</v>
      </c>
      <c r="O22" s="1">
        <f>(N22-M22)/1000000</f>
        <v>34.326700000000002</v>
      </c>
      <c r="P22">
        <v>52541428556500</v>
      </c>
      <c r="Q22">
        <v>52541462588200</v>
      </c>
      <c r="R22" s="1">
        <f>(Q22-P22)/1000000</f>
        <v>34.031700000000001</v>
      </c>
      <c r="S22">
        <v>16255307448700</v>
      </c>
      <c r="T22">
        <v>16255331839700</v>
      </c>
      <c r="U22" s="1">
        <f>(T22-S22)/1000000</f>
        <v>24.390999999999998</v>
      </c>
      <c r="V22">
        <v>62085972369200</v>
      </c>
      <c r="W22">
        <v>62086012539900</v>
      </c>
      <c r="X22" s="1">
        <f t="shared" si="3"/>
        <v>40.170699999999997</v>
      </c>
    </row>
    <row r="23" spans="1:24" x14ac:dyDescent="0.3">
      <c r="A23">
        <v>5311804694000</v>
      </c>
      <c r="B23">
        <v>5311819836200</v>
      </c>
      <c r="C23" s="1">
        <f>(B23-A23)/1000000</f>
        <v>15.142200000000001</v>
      </c>
      <c r="D23">
        <v>9249988673100</v>
      </c>
      <c r="E23">
        <v>9250006185200</v>
      </c>
      <c r="F23" s="1">
        <f t="shared" si="5"/>
        <v>17.5121</v>
      </c>
      <c r="G23">
        <v>5311931020500</v>
      </c>
      <c r="H23">
        <v>5311950621100</v>
      </c>
      <c r="I23" s="1">
        <f t="shared" si="1"/>
        <v>19.6006</v>
      </c>
      <c r="J23">
        <v>9254222250000</v>
      </c>
      <c r="K23">
        <v>9254240117200</v>
      </c>
      <c r="L23" s="1">
        <f t="shared" si="2"/>
        <v>17.8672</v>
      </c>
      <c r="M23">
        <v>53633444354600</v>
      </c>
      <c r="N23">
        <v>53633483410100</v>
      </c>
      <c r="O23" s="1">
        <f>(N23-M23)/1000000</f>
        <v>39.055500000000002</v>
      </c>
      <c r="P23">
        <v>52541497075000</v>
      </c>
      <c r="Q23">
        <v>52541502325900</v>
      </c>
      <c r="R23" s="1">
        <f>(Q23-P23)/1000000</f>
        <v>5.2508999999999997</v>
      </c>
      <c r="S23">
        <v>16260228606200</v>
      </c>
      <c r="T23">
        <v>16260254765100</v>
      </c>
      <c r="U23" s="1">
        <f>(T23-S23)/1000000</f>
        <v>26.158899999999999</v>
      </c>
      <c r="V23">
        <v>62089270281500</v>
      </c>
      <c r="W23">
        <v>62089291095100</v>
      </c>
      <c r="X23" s="1">
        <f t="shared" si="3"/>
        <v>20.813600000000001</v>
      </c>
    </row>
    <row r="24" spans="1:24" x14ac:dyDescent="0.3">
      <c r="A24">
        <v>5316207670100</v>
      </c>
      <c r="B24">
        <v>5316264945200</v>
      </c>
      <c r="C24" s="1">
        <f>(B24-A24)/1000000</f>
        <v>57.275100000000002</v>
      </c>
      <c r="D24">
        <v>9253980700000</v>
      </c>
      <c r="E24">
        <v>9254008018100</v>
      </c>
      <c r="F24" s="1">
        <f t="shared" si="5"/>
        <v>27.318100000000001</v>
      </c>
      <c r="G24">
        <v>5316274339000</v>
      </c>
      <c r="H24">
        <v>5316320098100</v>
      </c>
      <c r="I24" s="1">
        <f t="shared" si="1"/>
        <v>45.759099999999997</v>
      </c>
      <c r="J24">
        <v>9254334036200</v>
      </c>
      <c r="K24">
        <v>9254354411500</v>
      </c>
      <c r="L24" s="1">
        <f t="shared" si="2"/>
        <v>20.375299999999999</v>
      </c>
      <c r="M24">
        <v>53633510213500</v>
      </c>
      <c r="N24">
        <v>53633545931600</v>
      </c>
      <c r="O24" s="1">
        <f>(N24-M24)/1000000</f>
        <v>35.7181</v>
      </c>
      <c r="P24">
        <v>53358202262200</v>
      </c>
      <c r="Q24">
        <v>53358219873600</v>
      </c>
      <c r="R24" s="1">
        <f>(Q24-P24)/1000000</f>
        <v>17.6114</v>
      </c>
      <c r="S24">
        <v>16260271285700</v>
      </c>
      <c r="T24">
        <v>16260298286000</v>
      </c>
      <c r="U24" s="1">
        <f>(T24-S24)/1000000</f>
        <v>27.000299999999999</v>
      </c>
      <c r="V24">
        <v>62616429497500</v>
      </c>
      <c r="W24">
        <v>62616481947200</v>
      </c>
      <c r="X24" s="1">
        <f>(W24-V24)/1000000</f>
        <v>52.4497</v>
      </c>
    </row>
    <row r="25" spans="1:24" x14ac:dyDescent="0.3">
      <c r="A25">
        <v>5316353645000</v>
      </c>
      <c r="B25">
        <v>5316375835300</v>
      </c>
      <c r="C25" s="1">
        <f>(B25-A25)/1000000</f>
        <v>22.190300000000001</v>
      </c>
      <c r="D25">
        <v>9254065515900</v>
      </c>
      <c r="E25">
        <v>9254087095900</v>
      </c>
      <c r="F25" s="1">
        <f>(E25-D25)/1000000</f>
        <v>21.58</v>
      </c>
      <c r="G25">
        <v>5316401519500</v>
      </c>
      <c r="H25">
        <v>5316445915800</v>
      </c>
      <c r="I25" s="1">
        <f t="shared" si="1"/>
        <v>44.396299999999997</v>
      </c>
      <c r="J25">
        <v>53049517810200</v>
      </c>
      <c r="K25">
        <v>53049555386800</v>
      </c>
      <c r="L25" s="1">
        <f t="shared" si="2"/>
        <v>37.576599999999999</v>
      </c>
      <c r="M25">
        <v>53633584941300</v>
      </c>
      <c r="N25">
        <v>53633604111900</v>
      </c>
      <c r="O25" s="1">
        <f>(N25-M25)/1000000</f>
        <v>19.1706</v>
      </c>
      <c r="P25">
        <v>53363506011000</v>
      </c>
      <c r="Q25">
        <v>53363543206000</v>
      </c>
      <c r="R25" s="1">
        <f t="shared" ref="R25:R43" si="8">(Q25-P25)/1000000</f>
        <v>37.195</v>
      </c>
      <c r="S25">
        <v>16260391209300</v>
      </c>
      <c r="T25">
        <v>16260406447500</v>
      </c>
      <c r="U25" s="1">
        <f>(T25-S25)/1000000</f>
        <v>15.238200000000001</v>
      </c>
      <c r="V25">
        <v>62616600458800</v>
      </c>
      <c r="W25">
        <v>62616634998800</v>
      </c>
      <c r="X25" s="1">
        <f t="shared" si="3"/>
        <v>34.54</v>
      </c>
    </row>
    <row r="26" spans="1:24" x14ac:dyDescent="0.3">
      <c r="A26">
        <v>5316493438800</v>
      </c>
      <c r="B26">
        <v>5316507586400</v>
      </c>
      <c r="C26" s="1">
        <f>(B26-A26)/1000000</f>
        <v>14.147600000000001</v>
      </c>
      <c r="D26">
        <v>9254174763600</v>
      </c>
      <c r="E26">
        <v>9254212782500</v>
      </c>
      <c r="F26" s="1">
        <f t="shared" si="5"/>
        <v>38.018900000000002</v>
      </c>
      <c r="G26">
        <v>5316536926400</v>
      </c>
      <c r="H26">
        <v>5316544859000</v>
      </c>
      <c r="I26" s="1">
        <f t="shared" si="1"/>
        <v>7.9325999999999999</v>
      </c>
      <c r="J26">
        <v>53054764826900</v>
      </c>
      <c r="K26">
        <v>53054781309100</v>
      </c>
      <c r="L26" s="1">
        <f t="shared" si="2"/>
        <v>16.482199999999999</v>
      </c>
      <c r="M26">
        <v>53633744907500</v>
      </c>
      <c r="N26">
        <v>53633840878200</v>
      </c>
      <c r="O26" s="1">
        <f>(N26-M26)/1000000</f>
        <v>95.970699999999994</v>
      </c>
      <c r="P26">
        <v>53363581466000</v>
      </c>
      <c r="Q26">
        <v>53363608813800</v>
      </c>
      <c r="R26" s="1">
        <f t="shared" si="8"/>
        <v>27.347799999999999</v>
      </c>
      <c r="S26">
        <v>16260470985400</v>
      </c>
      <c r="T26">
        <v>16260486074400</v>
      </c>
      <c r="U26" s="1">
        <f>(T26-S26)/1000000</f>
        <v>15.089</v>
      </c>
      <c r="V26">
        <v>62616970988000</v>
      </c>
      <c r="W26">
        <v>62617035616300</v>
      </c>
      <c r="X26" s="1">
        <f t="shared" si="3"/>
        <v>64.628299999999996</v>
      </c>
    </row>
    <row r="27" spans="1:24" x14ac:dyDescent="0.3">
      <c r="A27">
        <v>5525991105700</v>
      </c>
      <c r="B27">
        <v>5526017225500</v>
      </c>
      <c r="C27" s="1">
        <f>(B27-A27)/1000000</f>
        <v>26.119800000000001</v>
      </c>
      <c r="D27">
        <v>9254257978300</v>
      </c>
      <c r="E27">
        <v>9254272539100</v>
      </c>
      <c r="F27" s="1">
        <f>(E27-D27)/1000000</f>
        <v>14.5608</v>
      </c>
      <c r="G27">
        <v>5526032115900</v>
      </c>
      <c r="H27">
        <v>5526076535200</v>
      </c>
      <c r="I27" s="1">
        <f t="shared" si="1"/>
        <v>44.4193</v>
      </c>
      <c r="J27">
        <v>53054871425300</v>
      </c>
      <c r="K27">
        <v>53054913830000</v>
      </c>
      <c r="L27" s="1">
        <f t="shared" si="2"/>
        <v>42.404699999999998</v>
      </c>
      <c r="M27">
        <v>53633886710200</v>
      </c>
      <c r="N27">
        <v>53633915809700</v>
      </c>
      <c r="O27" s="1">
        <f>(N27-M27)/1000000</f>
        <v>29.099499999999999</v>
      </c>
      <c r="P27">
        <v>53363644992800</v>
      </c>
      <c r="Q27">
        <v>53363673127600</v>
      </c>
      <c r="R27" s="1">
        <f t="shared" si="8"/>
        <v>28.134799999999998</v>
      </c>
      <c r="S27">
        <v>16321476112600</v>
      </c>
      <c r="T27">
        <v>16321532149800</v>
      </c>
      <c r="U27" s="1">
        <f>(T27-S27)/1000000</f>
        <v>56.037199999999999</v>
      </c>
      <c r="V27">
        <v>62686481745300</v>
      </c>
      <c r="W27">
        <v>62686522947700</v>
      </c>
      <c r="X27" s="1">
        <f>(W27-V27)/1000000</f>
        <v>41.202399999999997</v>
      </c>
    </row>
    <row r="28" spans="1:24" x14ac:dyDescent="0.3">
      <c r="A28">
        <v>5526090931700</v>
      </c>
      <c r="B28">
        <v>5526120658000</v>
      </c>
      <c r="C28" s="1">
        <f>(B28-A28)/1000000</f>
        <v>29.726299999999998</v>
      </c>
      <c r="D28">
        <v>56737371012300</v>
      </c>
      <c r="E28">
        <v>56737387481900</v>
      </c>
      <c r="F28" s="1">
        <f>(E28-D28)/1000000</f>
        <v>16.4696</v>
      </c>
      <c r="G28">
        <v>5526154296300</v>
      </c>
      <c r="H28">
        <v>5526159085000</v>
      </c>
      <c r="I28" s="1">
        <f t="shared" si="1"/>
        <v>4.7887000000000004</v>
      </c>
      <c r="J28">
        <v>53054977684400</v>
      </c>
      <c r="K28">
        <v>53055026975300</v>
      </c>
      <c r="L28" s="1">
        <f t="shared" si="2"/>
        <v>49.290900000000001</v>
      </c>
      <c r="M28">
        <v>53821912349800</v>
      </c>
      <c r="N28">
        <v>53821944819000</v>
      </c>
      <c r="O28" s="1">
        <f t="shared" si="6"/>
        <v>32.469200000000001</v>
      </c>
      <c r="P28">
        <v>53363839275100</v>
      </c>
      <c r="Q28">
        <v>53363868210400</v>
      </c>
      <c r="R28" s="1">
        <f t="shared" si="8"/>
        <v>28.935300000000002</v>
      </c>
      <c r="S28">
        <v>16326722440100</v>
      </c>
      <c r="T28">
        <v>16326765719500</v>
      </c>
      <c r="U28" s="1">
        <f>(T28-S28)/1000000</f>
        <v>43.279400000000003</v>
      </c>
      <c r="V28">
        <v>62686621007500</v>
      </c>
      <c r="W28">
        <v>62686657577000</v>
      </c>
      <c r="X28" s="1">
        <f t="shared" si="3"/>
        <v>36.569499999999998</v>
      </c>
    </row>
    <row r="29" spans="1:24" x14ac:dyDescent="0.3">
      <c r="A29">
        <v>5526197314900</v>
      </c>
      <c r="B29">
        <v>5526224897800</v>
      </c>
      <c r="C29" s="1">
        <f>(B29-A29)/1000000</f>
        <v>27.582899999999999</v>
      </c>
      <c r="D29">
        <v>56737409297000</v>
      </c>
      <c r="E29">
        <v>56737434663900</v>
      </c>
      <c r="F29" s="1">
        <f t="shared" ref="F28:F91" si="9">(E29-D29)/1000000</f>
        <v>25.366900000000001</v>
      </c>
      <c r="G29">
        <v>5527731179500</v>
      </c>
      <c r="H29">
        <v>5527910338700</v>
      </c>
      <c r="I29" s="1">
        <f t="shared" si="1"/>
        <v>179.1592</v>
      </c>
      <c r="J29">
        <v>53055070015100</v>
      </c>
      <c r="K29">
        <v>53055088748500</v>
      </c>
      <c r="L29" s="1">
        <f t="shared" si="2"/>
        <v>18.7334</v>
      </c>
      <c r="M29">
        <v>53826671124800</v>
      </c>
      <c r="N29">
        <v>53826692634700</v>
      </c>
      <c r="O29" s="1">
        <f t="shared" si="6"/>
        <v>21.509899999999998</v>
      </c>
      <c r="P29">
        <v>53363921085800</v>
      </c>
      <c r="Q29">
        <v>53363976417200</v>
      </c>
      <c r="R29" s="1">
        <f t="shared" si="8"/>
        <v>55.331400000000002</v>
      </c>
      <c r="S29">
        <v>16326900371500</v>
      </c>
      <c r="T29">
        <v>16326926760900</v>
      </c>
      <c r="U29" s="1">
        <f>(T29-S29)/1000000</f>
        <v>26.389399999999998</v>
      </c>
      <c r="V29">
        <v>62686908240500</v>
      </c>
      <c r="W29">
        <v>62686961679100</v>
      </c>
      <c r="X29" s="1">
        <f t="shared" si="3"/>
        <v>53.438600000000001</v>
      </c>
    </row>
    <row r="30" spans="1:24" x14ac:dyDescent="0.3">
      <c r="A30">
        <v>5528496603000</v>
      </c>
      <c r="B30">
        <v>5528558876300</v>
      </c>
      <c r="C30" s="1">
        <f>(B30-A30)/1000000</f>
        <v>62.273299999999999</v>
      </c>
      <c r="D30">
        <v>56737451641300</v>
      </c>
      <c r="E30">
        <v>56737468671100</v>
      </c>
      <c r="F30" s="1">
        <f t="shared" si="9"/>
        <v>17.029800000000002</v>
      </c>
      <c r="G30">
        <v>5528336548000</v>
      </c>
      <c r="H30">
        <v>5528446974400</v>
      </c>
      <c r="I30" s="1">
        <f t="shared" si="1"/>
        <v>110.4264</v>
      </c>
      <c r="J30">
        <v>53055126932400</v>
      </c>
      <c r="K30">
        <v>53055148592200</v>
      </c>
      <c r="L30" s="1">
        <f t="shared" si="2"/>
        <v>21.659800000000001</v>
      </c>
      <c r="M30">
        <v>53826730129500</v>
      </c>
      <c r="N30">
        <v>53826776148000</v>
      </c>
      <c r="O30" s="1">
        <f t="shared" si="6"/>
        <v>46.018500000000003</v>
      </c>
      <c r="P30">
        <v>53364032931400</v>
      </c>
      <c r="Q30">
        <v>53364057475800</v>
      </c>
      <c r="R30" s="1">
        <f t="shared" si="8"/>
        <v>24.5444</v>
      </c>
      <c r="S30">
        <v>16326955599500</v>
      </c>
      <c r="T30">
        <v>16326968974400</v>
      </c>
      <c r="U30" s="1">
        <f>(T30-S30)/1000000</f>
        <v>13.3749</v>
      </c>
      <c r="V30">
        <v>62725811637000</v>
      </c>
      <c r="W30">
        <v>62725872277200</v>
      </c>
      <c r="X30" s="1">
        <f t="shared" si="3"/>
        <v>60.6402</v>
      </c>
    </row>
    <row r="31" spans="1:24" x14ac:dyDescent="0.3">
      <c r="A31">
        <v>5627060599300</v>
      </c>
      <c r="B31">
        <v>5627100024500</v>
      </c>
      <c r="C31" s="1">
        <f>(B31-A31)/1000000</f>
        <v>39.425199999999997</v>
      </c>
      <c r="D31">
        <v>56737479409800</v>
      </c>
      <c r="E31">
        <v>56737500733400</v>
      </c>
      <c r="F31" s="1">
        <f t="shared" si="9"/>
        <v>21.323599999999999</v>
      </c>
      <c r="G31">
        <v>5528605038000</v>
      </c>
      <c r="H31">
        <v>5528642589900</v>
      </c>
      <c r="I31" s="1">
        <f t="shared" si="1"/>
        <v>37.551900000000003</v>
      </c>
      <c r="J31">
        <v>53055167338100</v>
      </c>
      <c r="K31">
        <v>53055188289300</v>
      </c>
      <c r="L31" s="1">
        <f t="shared" si="2"/>
        <v>20.9512</v>
      </c>
      <c r="M31">
        <v>53826846393600</v>
      </c>
      <c r="N31">
        <v>53826869790900</v>
      </c>
      <c r="O31" s="1">
        <f t="shared" si="6"/>
        <v>23.397300000000001</v>
      </c>
      <c r="P31">
        <v>53364078952100</v>
      </c>
      <c r="Q31">
        <v>53364086567900</v>
      </c>
      <c r="R31" s="1">
        <f t="shared" si="8"/>
        <v>7.6158000000000001</v>
      </c>
      <c r="S31">
        <v>16327010813000</v>
      </c>
      <c r="T31">
        <v>16327029817900</v>
      </c>
      <c r="U31" s="1">
        <f>(T31-S31)/1000000</f>
        <v>19.004899999999999</v>
      </c>
      <c r="V31">
        <v>62726092337200</v>
      </c>
      <c r="W31">
        <v>62726113210200</v>
      </c>
      <c r="X31" s="1">
        <f>(W31-V31)/1000000</f>
        <v>20.873000000000001</v>
      </c>
    </row>
    <row r="32" spans="1:24" x14ac:dyDescent="0.3">
      <c r="A32">
        <v>5627195099100</v>
      </c>
      <c r="B32">
        <v>5627208775400</v>
      </c>
      <c r="C32" s="1">
        <f>(B32-A32)/1000000</f>
        <v>13.676299999999999</v>
      </c>
      <c r="D32">
        <v>56737519818000</v>
      </c>
      <c r="E32">
        <v>56737533485900</v>
      </c>
      <c r="F32" s="1">
        <f>(E32-D32)/1000000</f>
        <v>13.667899999999999</v>
      </c>
      <c r="G32">
        <v>5627116993400</v>
      </c>
      <c r="H32">
        <v>5627152342900</v>
      </c>
      <c r="I32" s="1">
        <f t="shared" si="1"/>
        <v>35.349499999999999</v>
      </c>
      <c r="J32">
        <v>53055202415900</v>
      </c>
      <c r="K32">
        <v>53055227587400</v>
      </c>
      <c r="L32" s="1">
        <f t="shared" si="2"/>
        <v>25.171500000000002</v>
      </c>
      <c r="M32">
        <v>53826957069900</v>
      </c>
      <c r="N32">
        <v>53826986957600</v>
      </c>
      <c r="O32" s="1">
        <f>(N32-M32)/1000000</f>
        <v>29.887699999999999</v>
      </c>
      <c r="P32">
        <v>53364123231700</v>
      </c>
      <c r="Q32">
        <v>53364163823300</v>
      </c>
      <c r="R32" s="1">
        <f t="shared" si="8"/>
        <v>40.5916</v>
      </c>
      <c r="S32">
        <v>53981500119600</v>
      </c>
      <c r="T32">
        <v>53981547539500</v>
      </c>
      <c r="U32" s="1">
        <f>(T32-S32)/1000000</f>
        <v>47.419899999999998</v>
      </c>
      <c r="V32">
        <v>62726151316300</v>
      </c>
      <c r="W32">
        <v>62726185216100</v>
      </c>
      <c r="X32" s="1">
        <f t="shared" si="3"/>
        <v>33.899799999999999</v>
      </c>
    </row>
    <row r="33" spans="1:24" x14ac:dyDescent="0.3">
      <c r="A33">
        <v>5632114781100</v>
      </c>
      <c r="B33">
        <v>5632174950100</v>
      </c>
      <c r="C33" s="1">
        <f>(B33-A33)/1000000</f>
        <v>60.168999999999997</v>
      </c>
      <c r="D33">
        <v>56741836035600</v>
      </c>
      <c r="E33">
        <v>56741861656100</v>
      </c>
      <c r="F33" s="1">
        <f t="shared" si="9"/>
        <v>25.6205</v>
      </c>
      <c r="G33">
        <v>5627245343600</v>
      </c>
      <c r="H33">
        <v>5627276051600</v>
      </c>
      <c r="I33" s="1">
        <f t="shared" si="1"/>
        <v>30.707999999999998</v>
      </c>
      <c r="J33">
        <v>53055243249400</v>
      </c>
      <c r="K33">
        <v>53055271542000</v>
      </c>
      <c r="L33" s="1">
        <f t="shared" si="2"/>
        <v>28.2926</v>
      </c>
      <c r="M33">
        <v>53827032879200</v>
      </c>
      <c r="N33">
        <v>53827057887600</v>
      </c>
      <c r="O33" s="1">
        <f t="shared" si="6"/>
        <v>25.008400000000002</v>
      </c>
      <c r="P33">
        <v>53364183783900</v>
      </c>
      <c r="Q33">
        <v>53364197696200</v>
      </c>
      <c r="R33" s="1">
        <f t="shared" si="8"/>
        <v>13.9123</v>
      </c>
      <c r="S33">
        <v>53981611971000</v>
      </c>
      <c r="T33">
        <v>53981688375300</v>
      </c>
      <c r="U33" s="1">
        <f>(T33-S33)/1000000</f>
        <v>76.404300000000006</v>
      </c>
      <c r="V33">
        <v>62815922519000</v>
      </c>
      <c r="W33">
        <v>62815948909500</v>
      </c>
      <c r="X33" s="1">
        <f t="shared" si="3"/>
        <v>26.390499999999999</v>
      </c>
    </row>
    <row r="34" spans="1:24" x14ac:dyDescent="0.3">
      <c r="A34">
        <v>5632362389900</v>
      </c>
      <c r="B34">
        <v>5632369907900</v>
      </c>
      <c r="C34" s="1">
        <f>(B34-A34)/1000000</f>
        <v>7.5179999999999998</v>
      </c>
      <c r="D34">
        <v>56741882504200</v>
      </c>
      <c r="E34">
        <v>56741933474000</v>
      </c>
      <c r="F34" s="1">
        <f t="shared" si="9"/>
        <v>50.969799999999999</v>
      </c>
      <c r="G34">
        <v>5632310691400</v>
      </c>
      <c r="H34">
        <v>5632327687800</v>
      </c>
      <c r="I34" s="1">
        <f t="shared" si="1"/>
        <v>16.996400000000001</v>
      </c>
      <c r="J34">
        <v>53055299475600</v>
      </c>
      <c r="K34">
        <v>53055318437200</v>
      </c>
      <c r="L34" s="1">
        <f t="shared" si="2"/>
        <v>18.961600000000001</v>
      </c>
      <c r="M34">
        <v>53827143018400</v>
      </c>
      <c r="N34">
        <v>53827176959700</v>
      </c>
      <c r="O34" s="1">
        <f t="shared" si="6"/>
        <v>33.941299999999998</v>
      </c>
      <c r="P34">
        <v>53503928360400</v>
      </c>
      <c r="Q34">
        <v>53503952482000</v>
      </c>
      <c r="R34" s="1">
        <f t="shared" si="8"/>
        <v>24.121600000000001</v>
      </c>
      <c r="S34">
        <v>53981756946300</v>
      </c>
      <c r="T34">
        <v>53981831035100</v>
      </c>
      <c r="U34" s="1">
        <f>(T34-S34)/1000000</f>
        <v>74.088800000000006</v>
      </c>
      <c r="V34">
        <v>62816078086000</v>
      </c>
      <c r="W34">
        <v>62816113800500</v>
      </c>
      <c r="X34" s="1">
        <f t="shared" si="3"/>
        <v>35.714500000000001</v>
      </c>
    </row>
    <row r="35" spans="1:24" x14ac:dyDescent="0.3">
      <c r="A35">
        <v>5632479423400</v>
      </c>
      <c r="B35">
        <v>5632527493400</v>
      </c>
      <c r="C35" s="1">
        <f>(B35-A35)/1000000</f>
        <v>48.07</v>
      </c>
      <c r="D35">
        <v>56742029206100</v>
      </c>
      <c r="E35">
        <v>56742065441600</v>
      </c>
      <c r="F35" s="1">
        <f t="shared" si="9"/>
        <v>36.235500000000002</v>
      </c>
      <c r="G35">
        <v>5632405945800</v>
      </c>
      <c r="H35">
        <v>5632419350600</v>
      </c>
      <c r="I35" s="1">
        <f t="shared" si="1"/>
        <v>13.4048</v>
      </c>
      <c r="J35">
        <v>53106925586800</v>
      </c>
      <c r="K35">
        <v>53106955022500</v>
      </c>
      <c r="L35" s="1">
        <f t="shared" si="2"/>
        <v>29.435700000000001</v>
      </c>
      <c r="M35">
        <v>53827214802100</v>
      </c>
      <c r="N35">
        <v>53827260814500</v>
      </c>
      <c r="O35" s="1">
        <f t="shared" si="6"/>
        <v>46.0124</v>
      </c>
      <c r="P35">
        <v>53508418861200</v>
      </c>
      <c r="Q35">
        <v>53508441229700</v>
      </c>
      <c r="R35" s="1">
        <f t="shared" si="8"/>
        <v>22.368500000000001</v>
      </c>
      <c r="S35">
        <v>53981908830500</v>
      </c>
      <c r="T35">
        <v>53981971716700</v>
      </c>
      <c r="U35" s="1">
        <f>(T35-S35)/1000000</f>
        <v>62.886200000000002</v>
      </c>
      <c r="V35">
        <v>62818099537100</v>
      </c>
      <c r="W35">
        <v>62818167058600</v>
      </c>
      <c r="X35" s="1">
        <f>(W35-V35)/1000000</f>
        <v>67.521500000000003</v>
      </c>
    </row>
    <row r="36" spans="1:24" x14ac:dyDescent="0.3">
      <c r="A36">
        <v>6276850063700</v>
      </c>
      <c r="B36">
        <v>6276866840100</v>
      </c>
      <c r="C36" s="1">
        <f>(B36-A36)/1000000</f>
        <v>16.776399999999999</v>
      </c>
      <c r="D36">
        <v>56742085911000</v>
      </c>
      <c r="E36">
        <v>56742119436500</v>
      </c>
      <c r="F36" s="1">
        <f t="shared" si="9"/>
        <v>33.525500000000001</v>
      </c>
      <c r="G36">
        <v>5632552989800</v>
      </c>
      <c r="H36">
        <v>5632568144600</v>
      </c>
      <c r="I36" s="1">
        <f t="shared" si="1"/>
        <v>15.1548</v>
      </c>
      <c r="J36">
        <v>53107063390800</v>
      </c>
      <c r="K36">
        <v>53107087380700</v>
      </c>
      <c r="L36" s="1">
        <f t="shared" si="2"/>
        <v>23.989899999999999</v>
      </c>
      <c r="M36">
        <v>53827294737500</v>
      </c>
      <c r="N36">
        <v>53827299488400</v>
      </c>
      <c r="O36" s="1">
        <f t="shared" si="6"/>
        <v>4.7508999999999997</v>
      </c>
      <c r="P36">
        <v>53508498415800</v>
      </c>
      <c r="Q36">
        <v>53508517410900</v>
      </c>
      <c r="R36" s="1">
        <f t="shared" si="8"/>
        <v>18.995100000000001</v>
      </c>
      <c r="S36">
        <v>53982032148400</v>
      </c>
      <c r="T36">
        <v>53982081868500</v>
      </c>
      <c r="U36" s="1">
        <f>(T36-S36)/1000000</f>
        <v>49.720100000000002</v>
      </c>
      <c r="V36">
        <v>62942988741800</v>
      </c>
      <c r="W36">
        <v>62943033862900</v>
      </c>
      <c r="X36" s="1">
        <f t="shared" si="3"/>
        <v>45.121099999999998</v>
      </c>
    </row>
    <row r="37" spans="1:24" x14ac:dyDescent="0.3">
      <c r="A37">
        <v>6277015001800</v>
      </c>
      <c r="B37">
        <v>6277027971600</v>
      </c>
      <c r="C37" s="1">
        <f>(B37-A37)/1000000</f>
        <v>12.969799999999999</v>
      </c>
      <c r="D37">
        <v>56742132235900</v>
      </c>
      <c r="E37">
        <v>56742155693600</v>
      </c>
      <c r="F37" s="1">
        <f t="shared" si="9"/>
        <v>23.457699999999999</v>
      </c>
      <c r="G37">
        <v>6276945106100</v>
      </c>
      <c r="H37">
        <v>6276973632300</v>
      </c>
      <c r="I37" s="1">
        <f t="shared" si="1"/>
        <v>28.526199999999999</v>
      </c>
      <c r="J37">
        <v>53107141359900</v>
      </c>
      <c r="K37">
        <v>53107177350200</v>
      </c>
      <c r="L37" s="1">
        <f t="shared" si="2"/>
        <v>35.990299999999998</v>
      </c>
      <c r="M37">
        <v>53827328943700</v>
      </c>
      <c r="N37">
        <v>53827342092300</v>
      </c>
      <c r="O37" s="1">
        <f t="shared" si="6"/>
        <v>13.1486</v>
      </c>
      <c r="P37">
        <v>53508759803800</v>
      </c>
      <c r="Q37">
        <v>53508793695800</v>
      </c>
      <c r="R37" s="1">
        <f t="shared" si="8"/>
        <v>33.892000000000003</v>
      </c>
      <c r="S37">
        <v>53982160718400</v>
      </c>
      <c r="T37">
        <v>53982198580600</v>
      </c>
      <c r="U37" s="1">
        <f>(T37-S37)/1000000</f>
        <v>37.862200000000001</v>
      </c>
      <c r="V37">
        <v>62943084889100</v>
      </c>
      <c r="W37">
        <v>62943125490100</v>
      </c>
      <c r="X37" s="1">
        <f t="shared" si="3"/>
        <v>40.600999999999999</v>
      </c>
    </row>
    <row r="38" spans="1:24" x14ac:dyDescent="0.3">
      <c r="A38">
        <v>6281680808000</v>
      </c>
      <c r="B38">
        <v>6281688967700</v>
      </c>
      <c r="C38" s="1">
        <f>(B38-A38)/1000000</f>
        <v>8.1597000000000008</v>
      </c>
      <c r="D38">
        <v>56982614812800</v>
      </c>
      <c r="E38">
        <v>56982637415800</v>
      </c>
      <c r="F38" s="1">
        <f>(E38-D38)/1000000</f>
        <v>22.603000000000002</v>
      </c>
      <c r="G38">
        <v>6277050568900</v>
      </c>
      <c r="H38">
        <v>6277065838800</v>
      </c>
      <c r="I38" s="1">
        <f t="shared" si="1"/>
        <v>15.2699</v>
      </c>
      <c r="J38">
        <v>53107194253700</v>
      </c>
      <c r="K38">
        <v>53107228691000</v>
      </c>
      <c r="L38" s="1">
        <f t="shared" si="2"/>
        <v>34.4373</v>
      </c>
      <c r="M38">
        <v>52800539813700</v>
      </c>
      <c r="N38">
        <v>52800572318900</v>
      </c>
      <c r="O38" s="1">
        <f t="shared" si="6"/>
        <v>32.505200000000002</v>
      </c>
      <c r="P38">
        <v>53508836988700</v>
      </c>
      <c r="Q38">
        <v>53508864392600</v>
      </c>
      <c r="R38" s="1">
        <f t="shared" si="8"/>
        <v>27.4039</v>
      </c>
      <c r="S38">
        <v>53982266725800</v>
      </c>
      <c r="T38">
        <v>53982329709500</v>
      </c>
      <c r="U38" s="1">
        <f>(T38-S38)/1000000</f>
        <v>62.983699999999999</v>
      </c>
      <c r="V38">
        <v>62943189404700</v>
      </c>
      <c r="W38">
        <v>62943248516200</v>
      </c>
      <c r="X38" s="1">
        <f>(W38-V38)/1000000</f>
        <v>59.111499999999999</v>
      </c>
    </row>
    <row r="39" spans="1:24" x14ac:dyDescent="0.3">
      <c r="A39">
        <v>6281765581800</v>
      </c>
      <c r="B39">
        <v>6281790715100</v>
      </c>
      <c r="C39" s="1">
        <f>(B39-A39)/1000000</f>
        <v>25.133299999999998</v>
      </c>
      <c r="D39">
        <v>56982687595800</v>
      </c>
      <c r="E39">
        <v>56982710256700</v>
      </c>
      <c r="F39" s="1">
        <f t="shared" si="9"/>
        <v>22.660900000000002</v>
      </c>
      <c r="G39">
        <v>6281733439300</v>
      </c>
      <c r="H39">
        <v>6281756122600</v>
      </c>
      <c r="I39" s="1">
        <f t="shared" si="1"/>
        <v>22.683299999999999</v>
      </c>
      <c r="J39">
        <v>53107260140000</v>
      </c>
      <c r="K39">
        <v>53107282130500</v>
      </c>
      <c r="L39" s="1">
        <f t="shared" si="2"/>
        <v>21.990500000000001</v>
      </c>
      <c r="M39">
        <v>52805282857700</v>
      </c>
      <c r="N39">
        <v>52805296329300</v>
      </c>
      <c r="O39" s="1">
        <f t="shared" si="6"/>
        <v>13.4716</v>
      </c>
      <c r="P39">
        <v>53508876779400</v>
      </c>
      <c r="Q39">
        <v>53508898621900</v>
      </c>
      <c r="R39" s="1">
        <f t="shared" si="8"/>
        <v>21.842500000000001</v>
      </c>
      <c r="S39">
        <v>53982376617700</v>
      </c>
      <c r="T39">
        <v>53982441167200</v>
      </c>
      <c r="U39" s="1">
        <f>(T39-S39)/1000000</f>
        <v>64.549499999999995</v>
      </c>
    </row>
    <row r="40" spans="1:24" x14ac:dyDescent="0.3">
      <c r="A40">
        <v>6286405706100</v>
      </c>
      <c r="B40">
        <v>6286423547000</v>
      </c>
      <c r="C40" s="1">
        <f>(B40-A40)/1000000</f>
        <v>17.840900000000001</v>
      </c>
      <c r="D40">
        <v>56987649622300</v>
      </c>
      <c r="E40">
        <v>56987686188600</v>
      </c>
      <c r="F40" s="1">
        <f t="shared" si="9"/>
        <v>36.566299999999998</v>
      </c>
      <c r="G40">
        <v>6281797572400</v>
      </c>
      <c r="H40">
        <v>6281823713100</v>
      </c>
      <c r="I40" s="1">
        <f t="shared" si="1"/>
        <v>26.140699999999999</v>
      </c>
      <c r="J40">
        <v>53107322394500</v>
      </c>
      <c r="K40">
        <v>53107357880200</v>
      </c>
      <c r="L40" s="1">
        <f t="shared" si="2"/>
        <v>35.485700000000001</v>
      </c>
      <c r="M40">
        <v>52805335189500</v>
      </c>
      <c r="N40">
        <v>52805346372500</v>
      </c>
      <c r="O40" s="1">
        <f t="shared" si="6"/>
        <v>11.183</v>
      </c>
      <c r="P40">
        <v>53508936992200</v>
      </c>
      <c r="Q40">
        <v>53508957827400</v>
      </c>
      <c r="R40" s="1">
        <f t="shared" si="8"/>
        <v>20.8352</v>
      </c>
      <c r="S40">
        <v>53982690141000</v>
      </c>
      <c r="T40">
        <v>53982732535700</v>
      </c>
      <c r="U40" s="1">
        <f>(T40-S40)/1000000</f>
        <v>42.3947</v>
      </c>
    </row>
    <row r="41" spans="1:24" x14ac:dyDescent="0.3">
      <c r="A41">
        <v>54211164362000</v>
      </c>
      <c r="B41">
        <v>54211215458000</v>
      </c>
      <c r="C41" s="1">
        <f>(B41-A41)/1000000</f>
        <v>51.095999999999997</v>
      </c>
      <c r="D41">
        <v>56987786089800</v>
      </c>
      <c r="E41">
        <v>56987804583000</v>
      </c>
      <c r="F41" s="1">
        <f t="shared" si="9"/>
        <v>18.493200000000002</v>
      </c>
      <c r="G41">
        <v>6286455350300</v>
      </c>
      <c r="H41">
        <v>6286468409900</v>
      </c>
      <c r="I41" s="1">
        <f>(H41-G41)/1000000</f>
        <v>13.0596</v>
      </c>
      <c r="J41">
        <v>53107377876000</v>
      </c>
      <c r="K41">
        <v>53107410613900</v>
      </c>
      <c r="L41" s="1">
        <f t="shared" si="2"/>
        <v>32.737900000000003</v>
      </c>
      <c r="M41">
        <v>52805384604400</v>
      </c>
      <c r="N41">
        <v>52805424067900</v>
      </c>
      <c r="O41" s="1">
        <f t="shared" si="6"/>
        <v>39.463500000000003</v>
      </c>
      <c r="P41">
        <v>53509041255000</v>
      </c>
      <c r="Q41">
        <v>53509062700100</v>
      </c>
      <c r="R41" s="1">
        <f t="shared" si="8"/>
        <v>21.4451</v>
      </c>
      <c r="S41">
        <v>53982785381500</v>
      </c>
      <c r="T41">
        <v>53982829822900</v>
      </c>
      <c r="U41" s="1">
        <f>(T41-S41)/1000000</f>
        <v>44.441400000000002</v>
      </c>
    </row>
    <row r="42" spans="1:24" x14ac:dyDescent="0.3">
      <c r="A42">
        <v>54211264713300</v>
      </c>
      <c r="B42">
        <v>54211305547100</v>
      </c>
      <c r="C42" s="1">
        <f>(B42-A42)/1000000</f>
        <v>40.833799999999997</v>
      </c>
      <c r="D42">
        <v>56987826876700</v>
      </c>
      <c r="E42">
        <v>56987861648800</v>
      </c>
      <c r="F42" s="1">
        <f>(E42-D42)/1000000</f>
        <v>34.772100000000002</v>
      </c>
      <c r="G42">
        <v>54992198671700</v>
      </c>
      <c r="H42">
        <v>54992280226700</v>
      </c>
      <c r="I42" s="1">
        <f t="shared" si="1"/>
        <v>81.555000000000007</v>
      </c>
      <c r="J42">
        <v>53107431435200</v>
      </c>
      <c r="K42">
        <v>53107443599200</v>
      </c>
      <c r="L42" s="1">
        <f t="shared" si="2"/>
        <v>12.164</v>
      </c>
      <c r="M42">
        <v>52805505588900</v>
      </c>
      <c r="N42">
        <v>52805540775000</v>
      </c>
      <c r="O42" s="1">
        <f t="shared" si="6"/>
        <v>35.186100000000003</v>
      </c>
      <c r="P42">
        <v>53509075515000</v>
      </c>
      <c r="Q42">
        <v>53509098431900</v>
      </c>
      <c r="R42" s="1">
        <f t="shared" si="8"/>
        <v>22.916899999999998</v>
      </c>
      <c r="S42">
        <v>58031089686300</v>
      </c>
      <c r="T42">
        <v>58031114818000</v>
      </c>
      <c r="U42" s="1">
        <f>(T42-S42)/1000000</f>
        <v>25.131699999999999</v>
      </c>
    </row>
    <row r="43" spans="1:24" x14ac:dyDescent="0.3">
      <c r="A43">
        <v>54211347838300</v>
      </c>
      <c r="B43">
        <v>54211395705300</v>
      </c>
      <c r="C43" s="1">
        <f>(B43-A43)/1000000</f>
        <v>47.866999999999997</v>
      </c>
      <c r="D43">
        <v>56987869243100</v>
      </c>
      <c r="E43">
        <v>56987902466100</v>
      </c>
      <c r="F43" s="1">
        <f t="shared" si="9"/>
        <v>33.222999999999999</v>
      </c>
      <c r="G43">
        <v>54996282341000</v>
      </c>
      <c r="H43">
        <v>54996352456500</v>
      </c>
      <c r="I43" s="1">
        <f t="shared" si="1"/>
        <v>70.115499999999997</v>
      </c>
      <c r="J43">
        <v>53107464321000</v>
      </c>
      <c r="K43">
        <v>53107497681900</v>
      </c>
      <c r="L43" s="1">
        <f t="shared" si="2"/>
        <v>33.360900000000001</v>
      </c>
      <c r="M43">
        <v>52805567883700</v>
      </c>
      <c r="N43">
        <v>52805594578900</v>
      </c>
      <c r="O43" s="1">
        <f t="shared" si="6"/>
        <v>26.6952</v>
      </c>
      <c r="P43">
        <v>53509112194100</v>
      </c>
      <c r="Q43">
        <v>53509135992400</v>
      </c>
      <c r="R43" s="1">
        <f t="shared" si="8"/>
        <v>23.798300000000001</v>
      </c>
      <c r="S43">
        <v>58036229758100</v>
      </c>
      <c r="T43">
        <v>58036252682500</v>
      </c>
      <c r="U43" s="1">
        <f>(T43-S43)/1000000</f>
        <v>22.924399999999999</v>
      </c>
    </row>
    <row r="44" spans="1:24" x14ac:dyDescent="0.3">
      <c r="A44">
        <v>54211439831000</v>
      </c>
      <c r="B44">
        <v>54211479832600</v>
      </c>
      <c r="C44" s="1">
        <f>(B44-A44)/1000000</f>
        <v>40.001600000000003</v>
      </c>
      <c r="D44">
        <v>56987925301300</v>
      </c>
      <c r="E44">
        <v>56987952623700</v>
      </c>
      <c r="F44" s="1">
        <f t="shared" si="9"/>
        <v>27.322399999999998</v>
      </c>
      <c r="G44">
        <v>54996669195600</v>
      </c>
      <c r="H44">
        <v>54996757030300</v>
      </c>
      <c r="I44" s="1">
        <f>(H44-G44)/1000000</f>
        <v>87.834699999999998</v>
      </c>
      <c r="J44">
        <v>53107552927200</v>
      </c>
      <c r="K44">
        <v>53107587113300</v>
      </c>
      <c r="L44" s="1">
        <f t="shared" si="2"/>
        <v>34.186100000000003</v>
      </c>
      <c r="M44">
        <v>52805608666400</v>
      </c>
      <c r="N44">
        <v>52805662661300</v>
      </c>
      <c r="O44" s="1">
        <f t="shared" si="6"/>
        <v>53.994900000000001</v>
      </c>
      <c r="P44">
        <v>56121174873300</v>
      </c>
      <c r="Q44">
        <v>56121217774100</v>
      </c>
      <c r="R44" s="1">
        <f>(Q44-P44)/1000000</f>
        <v>42.900799999999997</v>
      </c>
      <c r="S44">
        <v>58036534550100</v>
      </c>
      <c r="T44">
        <v>58036587343300</v>
      </c>
      <c r="U44" s="1">
        <f>(T44-S44)/1000000</f>
        <v>52.793199999999999</v>
      </c>
    </row>
    <row r="45" spans="1:24" x14ac:dyDescent="0.3">
      <c r="A45">
        <v>54211535091100</v>
      </c>
      <c r="B45">
        <v>54211594844400</v>
      </c>
      <c r="C45" s="1">
        <f>(B45-A45)/1000000</f>
        <v>59.753300000000003</v>
      </c>
      <c r="D45">
        <v>56987983191500</v>
      </c>
      <c r="E45">
        <v>56987989807100</v>
      </c>
      <c r="F45" s="1">
        <f t="shared" si="9"/>
        <v>6.6155999999999997</v>
      </c>
      <c r="G45">
        <v>54997196704500</v>
      </c>
      <c r="H45">
        <v>54997263475200</v>
      </c>
      <c r="I45" s="1">
        <f>(H45-G45)/1000000</f>
        <v>66.770700000000005</v>
      </c>
      <c r="J45">
        <v>55325734382700</v>
      </c>
      <c r="K45">
        <v>55325758523800</v>
      </c>
      <c r="L45" s="1">
        <f t="shared" si="2"/>
        <v>24.141100000000002</v>
      </c>
      <c r="M45">
        <v>52805729612100</v>
      </c>
      <c r="N45">
        <v>52805761412100</v>
      </c>
      <c r="O45" s="1">
        <f t="shared" si="6"/>
        <v>31.8</v>
      </c>
      <c r="P45">
        <v>56121271100500</v>
      </c>
      <c r="Q45">
        <v>56121314514100</v>
      </c>
      <c r="R45" s="1">
        <f>(Q45-P45)/1000000</f>
        <v>43.413600000000002</v>
      </c>
      <c r="S45">
        <v>58036614850800</v>
      </c>
      <c r="T45">
        <v>58036637185900</v>
      </c>
      <c r="U45" s="1">
        <f>(T45-S45)/1000000</f>
        <v>22.335100000000001</v>
      </c>
    </row>
    <row r="46" spans="1:24" x14ac:dyDescent="0.3">
      <c r="A46">
        <v>54211640393500</v>
      </c>
      <c r="B46">
        <v>54211682261700</v>
      </c>
      <c r="C46" s="1">
        <f>(B46-A46)/1000000</f>
        <v>41.868200000000002</v>
      </c>
      <c r="D46">
        <v>56987998525900</v>
      </c>
      <c r="E46">
        <v>56988036367000</v>
      </c>
      <c r="F46" s="1">
        <f t="shared" si="9"/>
        <v>37.841099999999997</v>
      </c>
      <c r="G46">
        <v>54997332193400</v>
      </c>
      <c r="H46">
        <v>54997398510500</v>
      </c>
      <c r="I46" s="1">
        <f>(H46-G46)/1000000</f>
        <v>66.317099999999996</v>
      </c>
      <c r="J46">
        <v>55331200345100</v>
      </c>
      <c r="K46">
        <v>55331248816800</v>
      </c>
      <c r="L46" s="1">
        <f t="shared" si="2"/>
        <v>48.471699999999998</v>
      </c>
      <c r="M46">
        <v>52808254761600</v>
      </c>
      <c r="N46">
        <v>52808342395200</v>
      </c>
      <c r="O46" s="1">
        <f t="shared" si="6"/>
        <v>87.633600000000001</v>
      </c>
      <c r="P46">
        <v>56126734192100</v>
      </c>
      <c r="Q46">
        <v>56126784868000</v>
      </c>
      <c r="R46" s="1">
        <f>(Q46-P46)/1000000</f>
        <v>50.675899999999999</v>
      </c>
      <c r="S46">
        <v>58036668158200</v>
      </c>
      <c r="T46">
        <v>58036714201600</v>
      </c>
      <c r="U46" s="1">
        <f>(T46-S46)/1000000</f>
        <v>46.043399999999998</v>
      </c>
    </row>
    <row r="47" spans="1:24" x14ac:dyDescent="0.3">
      <c r="A47">
        <v>54211736678200</v>
      </c>
      <c r="B47">
        <v>54211775359700</v>
      </c>
      <c r="C47" s="1">
        <f>(B47-A47)/1000000</f>
        <v>38.6815</v>
      </c>
      <c r="D47">
        <v>56988066381100</v>
      </c>
      <c r="E47">
        <v>56988070821000</v>
      </c>
      <c r="F47" s="1">
        <f t="shared" si="9"/>
        <v>4.4398999999999997</v>
      </c>
      <c r="G47">
        <v>54997457578000</v>
      </c>
      <c r="H47">
        <v>54997501588300</v>
      </c>
      <c r="I47" s="1">
        <f>(H47-G47)/1000000</f>
        <v>44.010300000000001</v>
      </c>
      <c r="J47">
        <v>55331281901400</v>
      </c>
      <c r="K47">
        <v>55331298250000</v>
      </c>
      <c r="L47" s="1">
        <f t="shared" si="2"/>
        <v>16.348600000000001</v>
      </c>
      <c r="M47">
        <v>52808395325800</v>
      </c>
      <c r="N47">
        <v>52808415695200</v>
      </c>
      <c r="O47" s="1">
        <f t="shared" si="6"/>
        <v>20.369399999999999</v>
      </c>
      <c r="P47">
        <v>56121000431100</v>
      </c>
      <c r="Q47">
        <v>56121039879300</v>
      </c>
      <c r="R47" s="1">
        <f>(Q47-P47)/1000000</f>
        <v>39.4482</v>
      </c>
      <c r="S47">
        <v>58041572417300</v>
      </c>
      <c r="T47">
        <v>58041591719500</v>
      </c>
      <c r="U47" s="1">
        <f>(T47-S47)/1000000</f>
        <v>19.302199999999999</v>
      </c>
    </row>
    <row r="48" spans="1:24" x14ac:dyDescent="0.3">
      <c r="A48">
        <v>54211824980800</v>
      </c>
      <c r="B48">
        <v>54211906117200</v>
      </c>
      <c r="C48" s="1">
        <f>(B48-A48)/1000000</f>
        <v>81.136399999999995</v>
      </c>
      <c r="D48">
        <v>57192442302200</v>
      </c>
      <c r="E48">
        <v>57192476586200</v>
      </c>
      <c r="F48" s="1">
        <f>(E48-D48)/1000000</f>
        <v>34.283999999999999</v>
      </c>
      <c r="G48">
        <v>54997572731300</v>
      </c>
      <c r="H48">
        <v>54997619218400</v>
      </c>
      <c r="I48" s="1">
        <f>(H48-G48)/1000000</f>
        <v>46.487099999999998</v>
      </c>
      <c r="J48">
        <v>55331415947700</v>
      </c>
      <c r="K48">
        <v>55331432173900</v>
      </c>
      <c r="L48" s="1">
        <f t="shared" si="2"/>
        <v>16.226199999999999</v>
      </c>
      <c r="M48">
        <v>55651713531500</v>
      </c>
      <c r="N48">
        <v>55651736031500</v>
      </c>
      <c r="O48" s="1">
        <f t="shared" si="6"/>
        <v>22.5</v>
      </c>
      <c r="P48">
        <v>56260272090200</v>
      </c>
      <c r="Q48">
        <v>56260310156300</v>
      </c>
      <c r="R48" s="1">
        <f>(Q48-P48)/1000000</f>
        <v>38.066099999999999</v>
      </c>
      <c r="S48">
        <v>58041633239400</v>
      </c>
      <c r="T48">
        <v>58041654282400</v>
      </c>
      <c r="U48" s="1">
        <f>(T48-S48)/1000000</f>
        <v>21.042999999999999</v>
      </c>
    </row>
    <row r="49" spans="1:21" x14ac:dyDescent="0.3">
      <c r="A49">
        <v>54211944812300</v>
      </c>
      <c r="B49">
        <v>54211997837000</v>
      </c>
      <c r="C49" s="1">
        <f>(B49-A49)/1000000</f>
        <v>53.024700000000003</v>
      </c>
      <c r="D49">
        <v>57192595179700</v>
      </c>
      <c r="E49">
        <v>57192602056200</v>
      </c>
      <c r="F49" s="1">
        <f t="shared" si="9"/>
        <v>6.8765000000000001</v>
      </c>
      <c r="G49">
        <v>54997664336000</v>
      </c>
      <c r="H49">
        <v>54997709274100</v>
      </c>
      <c r="I49" s="1">
        <f>(H49-G49)/1000000</f>
        <v>44.938099999999999</v>
      </c>
      <c r="J49">
        <v>55331476955800</v>
      </c>
      <c r="K49">
        <v>55331504238800</v>
      </c>
      <c r="L49" s="1">
        <f t="shared" si="2"/>
        <v>27.283000000000001</v>
      </c>
      <c r="M49">
        <v>55651752303700</v>
      </c>
      <c r="N49">
        <v>55651771063300</v>
      </c>
      <c r="O49" s="1">
        <f t="shared" si="6"/>
        <v>18.759599999999999</v>
      </c>
      <c r="P49">
        <v>56265715675500</v>
      </c>
      <c r="Q49">
        <v>56265765486900</v>
      </c>
      <c r="R49" s="1">
        <f>(Q49-P49)/1000000</f>
        <v>49.811399999999999</v>
      </c>
      <c r="S49">
        <v>58041689938000</v>
      </c>
      <c r="T49">
        <v>58041717732600</v>
      </c>
      <c r="U49" s="1">
        <f>(T49-S49)/1000000</f>
        <v>27.794599999999999</v>
      </c>
    </row>
    <row r="50" spans="1:21" x14ac:dyDescent="0.3">
      <c r="A50">
        <v>54212040578300</v>
      </c>
      <c r="B50">
        <v>54212095832900</v>
      </c>
      <c r="C50" s="1">
        <f>(B50-A50)/1000000</f>
        <v>55.254600000000003</v>
      </c>
      <c r="D50">
        <v>57192644553200</v>
      </c>
      <c r="E50">
        <v>57192664004800</v>
      </c>
      <c r="F50" s="1">
        <f t="shared" si="9"/>
        <v>19.451599999999999</v>
      </c>
      <c r="G50">
        <v>55207735707200</v>
      </c>
      <c r="H50">
        <v>55207771721400</v>
      </c>
      <c r="I50" s="1">
        <f>(H50-G50)/1000000</f>
        <v>36.014200000000002</v>
      </c>
      <c r="J50">
        <v>55331525067900</v>
      </c>
      <c r="K50">
        <v>55331543490800</v>
      </c>
      <c r="L50" s="1">
        <f t="shared" si="2"/>
        <v>18.422899999999998</v>
      </c>
      <c r="M50">
        <v>55651810399200</v>
      </c>
      <c r="N50">
        <v>55651824296700</v>
      </c>
      <c r="O50" s="1">
        <f t="shared" si="6"/>
        <v>13.897500000000001</v>
      </c>
      <c r="P50">
        <v>56265796564300</v>
      </c>
      <c r="Q50">
        <v>56265826688200</v>
      </c>
      <c r="R50" s="1">
        <f>(Q50-P50)/1000000</f>
        <v>30.123899999999999</v>
      </c>
      <c r="S50">
        <v>58041750775600</v>
      </c>
      <c r="T50">
        <v>58041769783400</v>
      </c>
      <c r="U50" s="1">
        <f>(T50-S50)/1000000</f>
        <v>19.0078</v>
      </c>
    </row>
    <row r="51" spans="1:21" x14ac:dyDescent="0.3">
      <c r="A51">
        <v>54212141016900</v>
      </c>
      <c r="B51">
        <v>54212193322000</v>
      </c>
      <c r="C51" s="1">
        <f>(B51-A51)/1000000</f>
        <v>52.305100000000003</v>
      </c>
      <c r="D51">
        <v>57197907190500</v>
      </c>
      <c r="E51">
        <v>57197938649000</v>
      </c>
      <c r="F51" s="1">
        <f t="shared" si="9"/>
        <v>31.458500000000001</v>
      </c>
      <c r="G51">
        <v>55207793919900</v>
      </c>
      <c r="H51">
        <v>55207804022900</v>
      </c>
      <c r="I51" s="1">
        <f>(H51-G51)/1000000</f>
        <v>10.103</v>
      </c>
      <c r="J51">
        <v>55331650066700</v>
      </c>
      <c r="K51">
        <v>55331685311500</v>
      </c>
      <c r="L51" s="1">
        <f t="shared" si="2"/>
        <v>35.244799999999998</v>
      </c>
      <c r="M51">
        <v>55651861645700</v>
      </c>
      <c r="N51">
        <v>55651881232600</v>
      </c>
      <c r="O51" s="1">
        <f t="shared" si="6"/>
        <v>19.5869</v>
      </c>
      <c r="P51">
        <v>56265869865300</v>
      </c>
      <c r="Q51">
        <v>56265881778000</v>
      </c>
      <c r="R51" s="1">
        <f>(Q51-P51)/1000000</f>
        <v>11.912699999999999</v>
      </c>
      <c r="S51">
        <v>58041792590200</v>
      </c>
      <c r="T51">
        <v>58041819770000</v>
      </c>
      <c r="U51" s="1">
        <f>(T51-S51)/1000000</f>
        <v>27.1798</v>
      </c>
    </row>
    <row r="52" spans="1:21" x14ac:dyDescent="0.3">
      <c r="A52">
        <v>54212240772700</v>
      </c>
      <c r="B52">
        <v>54212290698000</v>
      </c>
      <c r="C52" s="1">
        <f>(B52-A52)/1000000</f>
        <v>49.9253</v>
      </c>
      <c r="D52">
        <v>57197961073900</v>
      </c>
      <c r="E52">
        <v>57197995522500</v>
      </c>
      <c r="F52" s="1">
        <f>(E52-D52)/1000000</f>
        <v>34.448599999999999</v>
      </c>
      <c r="G52">
        <v>55207870500800</v>
      </c>
      <c r="H52">
        <v>55207890874700</v>
      </c>
      <c r="I52" s="1">
        <f>(H52-G52)/1000000</f>
        <v>20.373899999999999</v>
      </c>
      <c r="J52">
        <v>55428151123000</v>
      </c>
      <c r="K52">
        <v>55428169892200</v>
      </c>
      <c r="L52" s="1">
        <f t="shared" si="2"/>
        <v>18.769200000000001</v>
      </c>
      <c r="M52">
        <v>55651904876600</v>
      </c>
      <c r="N52">
        <v>55651963430300</v>
      </c>
      <c r="O52" s="1">
        <f t="shared" si="6"/>
        <v>58.553699999999999</v>
      </c>
      <c r="P52">
        <v>56265922468600</v>
      </c>
      <c r="Q52">
        <v>56265941728200</v>
      </c>
      <c r="R52" s="1">
        <f t="shared" ref="R52:R57" si="10">(Q52-P52)/1000000</f>
        <v>19.259599999999999</v>
      </c>
      <c r="S52">
        <v>58094744164200</v>
      </c>
      <c r="T52">
        <v>58094754947000</v>
      </c>
      <c r="U52" s="1">
        <f>(T52-S52)/1000000</f>
        <v>10.7828</v>
      </c>
    </row>
    <row r="53" spans="1:21" x14ac:dyDescent="0.3">
      <c r="A53">
        <v>54212373470600</v>
      </c>
      <c r="B53">
        <v>54212421323200</v>
      </c>
      <c r="C53" s="1">
        <f>(B53-A53)/1000000</f>
        <v>47.852600000000002</v>
      </c>
      <c r="D53">
        <v>57198109043700</v>
      </c>
      <c r="E53">
        <v>57198121652000</v>
      </c>
      <c r="F53" s="1">
        <f t="shared" si="9"/>
        <v>12.6083</v>
      </c>
      <c r="G53">
        <v>55212328368600</v>
      </c>
      <c r="H53">
        <v>55212337572300</v>
      </c>
      <c r="I53" s="1">
        <f>(H53-G53)/1000000</f>
        <v>9.2036999999999995</v>
      </c>
      <c r="J53">
        <v>55433200844700</v>
      </c>
      <c r="K53">
        <v>55433228601900</v>
      </c>
      <c r="L53" s="1">
        <f t="shared" si="2"/>
        <v>27.757200000000001</v>
      </c>
      <c r="M53">
        <v>55652051945000</v>
      </c>
      <c r="N53">
        <v>55652076990800</v>
      </c>
      <c r="O53" s="1">
        <f t="shared" si="6"/>
        <v>25.0458</v>
      </c>
      <c r="P53">
        <v>56265966275400</v>
      </c>
      <c r="Q53">
        <v>56265997820100</v>
      </c>
      <c r="R53" s="1">
        <f t="shared" si="10"/>
        <v>31.544699999999999</v>
      </c>
      <c r="S53">
        <v>58094781351700</v>
      </c>
      <c r="T53">
        <v>58094801417900</v>
      </c>
      <c r="U53" s="1">
        <f>(T53-S53)/1000000</f>
        <v>20.066199999999998</v>
      </c>
    </row>
    <row r="54" spans="1:21" x14ac:dyDescent="0.3">
      <c r="A54">
        <v>54212476888600</v>
      </c>
      <c r="B54">
        <v>54212527990100</v>
      </c>
      <c r="C54" s="1">
        <f>(B54-A54)/1000000</f>
        <v>51.101500000000001</v>
      </c>
      <c r="D54">
        <v>57198209320800</v>
      </c>
      <c r="E54">
        <v>57198229022700</v>
      </c>
      <c r="F54" s="1">
        <f t="shared" si="9"/>
        <v>19.701899999999998</v>
      </c>
      <c r="G54">
        <v>55212348094800</v>
      </c>
      <c r="H54">
        <v>55212379449200</v>
      </c>
      <c r="I54" s="1">
        <f>(H54-G54)/1000000</f>
        <v>31.354399999999998</v>
      </c>
      <c r="J54">
        <v>55433295871600</v>
      </c>
      <c r="K54">
        <v>55433325594500</v>
      </c>
      <c r="L54" s="1">
        <f t="shared" si="2"/>
        <v>29.722899999999999</v>
      </c>
      <c r="M54">
        <v>55652096717600</v>
      </c>
      <c r="N54">
        <v>55652121927100</v>
      </c>
      <c r="O54" s="1">
        <f t="shared" si="6"/>
        <v>25.209499999999998</v>
      </c>
      <c r="P54">
        <v>56266110484400</v>
      </c>
      <c r="Q54">
        <v>56266154395500</v>
      </c>
      <c r="R54" s="1">
        <f t="shared" si="10"/>
        <v>43.911099999999998</v>
      </c>
      <c r="S54">
        <v>58100397733800</v>
      </c>
      <c r="T54">
        <v>58100432354100</v>
      </c>
      <c r="U54" s="1">
        <f>(T54-S54)/1000000</f>
        <v>34.6203</v>
      </c>
    </row>
    <row r="55" spans="1:21" x14ac:dyDescent="0.3">
      <c r="A55">
        <v>54212583711900</v>
      </c>
      <c r="B55">
        <v>54212645498800</v>
      </c>
      <c r="C55" s="1">
        <f>(B55-A55)/1000000</f>
        <v>61.786900000000003</v>
      </c>
      <c r="D55">
        <v>57198272162800</v>
      </c>
      <c r="E55">
        <v>57198281077500</v>
      </c>
      <c r="F55" s="1">
        <f t="shared" si="9"/>
        <v>8.9146999999999998</v>
      </c>
      <c r="G55">
        <v>55212399064300</v>
      </c>
      <c r="H55">
        <v>55212412169500</v>
      </c>
      <c r="I55" s="1">
        <f>(H55-G55)/1000000</f>
        <v>13.1052</v>
      </c>
      <c r="J55">
        <v>55433340408600</v>
      </c>
      <c r="K55">
        <v>55433374299400</v>
      </c>
      <c r="L55" s="1">
        <f t="shared" si="2"/>
        <v>33.890799999999999</v>
      </c>
      <c r="M55">
        <v>55657640971200</v>
      </c>
      <c r="N55">
        <v>55657670832100</v>
      </c>
      <c r="O55" s="1">
        <f t="shared" si="6"/>
        <v>29.860900000000001</v>
      </c>
      <c r="P55">
        <v>56266201919200</v>
      </c>
      <c r="Q55">
        <v>56266267519500</v>
      </c>
      <c r="R55" s="1">
        <f t="shared" si="10"/>
        <v>65.600300000000004</v>
      </c>
      <c r="S55">
        <v>58100462738600</v>
      </c>
      <c r="T55">
        <v>58100490832900</v>
      </c>
      <c r="U55" s="1">
        <f>(T55-S55)/1000000</f>
        <v>28.0943</v>
      </c>
    </row>
    <row r="56" spans="1:21" x14ac:dyDescent="0.3">
      <c r="A56">
        <v>54212713319400</v>
      </c>
      <c r="B56">
        <v>54212759086700</v>
      </c>
      <c r="C56" s="1">
        <f>(B56-A56)/1000000</f>
        <v>45.767299999999999</v>
      </c>
      <c r="D56">
        <v>57198295899800</v>
      </c>
      <c r="E56">
        <v>57198316388600</v>
      </c>
      <c r="F56" s="1">
        <f t="shared" si="9"/>
        <v>20.488800000000001</v>
      </c>
      <c r="G56">
        <v>55212432060500</v>
      </c>
      <c r="H56">
        <v>55212448265200</v>
      </c>
      <c r="I56" s="1">
        <f>(H56-G56)/1000000</f>
        <v>16.204699999999999</v>
      </c>
      <c r="J56">
        <v>55433399746100</v>
      </c>
      <c r="K56">
        <v>55433433118800</v>
      </c>
      <c r="L56" s="1">
        <f t="shared" si="2"/>
        <v>33.372700000000002</v>
      </c>
      <c r="M56">
        <v>55657736214300</v>
      </c>
      <c r="N56">
        <v>55657769469400</v>
      </c>
      <c r="O56" s="1">
        <f t="shared" si="6"/>
        <v>33.255099999999999</v>
      </c>
      <c r="P56">
        <v>56266364752500</v>
      </c>
      <c r="Q56">
        <v>56266394632600</v>
      </c>
      <c r="R56" s="1">
        <f t="shared" si="10"/>
        <v>29.880099999999999</v>
      </c>
      <c r="S56">
        <v>58100636006100</v>
      </c>
      <c r="T56">
        <v>58100658111700</v>
      </c>
      <c r="U56" s="1">
        <f>(T56-S56)/1000000</f>
        <v>22.105599999999999</v>
      </c>
    </row>
    <row r="57" spans="1:21" x14ac:dyDescent="0.3">
      <c r="A57">
        <v>54212813872900</v>
      </c>
      <c r="B57">
        <v>54212852046100</v>
      </c>
      <c r="C57" s="1">
        <f>(B57-A57)/1000000</f>
        <v>38.173200000000001</v>
      </c>
      <c r="D57">
        <v>57198379550300</v>
      </c>
      <c r="E57">
        <v>57198387925400</v>
      </c>
      <c r="F57" s="1">
        <f t="shared" si="9"/>
        <v>8.3750999999999998</v>
      </c>
      <c r="G57">
        <v>55217090263600</v>
      </c>
      <c r="H57">
        <v>55217122697700</v>
      </c>
      <c r="I57" s="1">
        <f>(H57-G57)/1000000</f>
        <v>32.434100000000001</v>
      </c>
      <c r="J57">
        <v>55433471231600</v>
      </c>
      <c r="K57">
        <v>55433489104600</v>
      </c>
      <c r="L57" s="1">
        <f t="shared" si="2"/>
        <v>17.873000000000001</v>
      </c>
      <c r="M57">
        <v>55657804507000</v>
      </c>
      <c r="N57">
        <v>55657827116900</v>
      </c>
      <c r="O57" s="1">
        <f>(N57-M57)/1000000</f>
        <v>22.6099</v>
      </c>
      <c r="P57">
        <v>56266448354200</v>
      </c>
      <c r="Q57">
        <v>56266479996100</v>
      </c>
      <c r="R57" s="1">
        <f t="shared" si="10"/>
        <v>31.6419</v>
      </c>
      <c r="S57">
        <v>58106305708800</v>
      </c>
      <c r="T57">
        <v>58106316033400</v>
      </c>
      <c r="U57" s="1">
        <f>(T57-S57)/1000000</f>
        <v>10.3246</v>
      </c>
    </row>
    <row r="58" spans="1:21" x14ac:dyDescent="0.3">
      <c r="A58">
        <v>54219617929000</v>
      </c>
      <c r="B58">
        <v>54219673539400</v>
      </c>
      <c r="C58" s="1">
        <f>(B58-A58)/1000000</f>
        <v>55.610399999999998</v>
      </c>
      <c r="D58">
        <v>57263460269300</v>
      </c>
      <c r="E58">
        <v>57263481359700</v>
      </c>
      <c r="F58" s="1">
        <f t="shared" si="9"/>
        <v>21.090399999999999</v>
      </c>
      <c r="G58">
        <v>55217162427400</v>
      </c>
      <c r="H58">
        <v>55217197307900</v>
      </c>
      <c r="I58" s="1">
        <f>(H58-G58)/1000000</f>
        <v>34.880499999999998</v>
      </c>
      <c r="J58">
        <v>55433500937000</v>
      </c>
      <c r="K58">
        <v>55433513134300</v>
      </c>
      <c r="L58" s="1">
        <f t="shared" si="2"/>
        <v>12.1973</v>
      </c>
      <c r="M58">
        <v>55898707650300</v>
      </c>
      <c r="N58">
        <v>55898739852700</v>
      </c>
      <c r="O58" s="1">
        <f t="shared" ref="O58:O109" si="11">(N58-M58)/1000000</f>
        <v>32.202399999999997</v>
      </c>
      <c r="P58">
        <v>56346491519500</v>
      </c>
      <c r="Q58">
        <v>56346525770100</v>
      </c>
      <c r="R58" s="1">
        <f>(Q58-P58)/1000000</f>
        <v>34.250599999999999</v>
      </c>
      <c r="S58">
        <v>58106426593900</v>
      </c>
      <c r="T58">
        <v>58106439141400</v>
      </c>
      <c r="U58" s="1">
        <f>(T58-S58)/1000000</f>
        <v>12.547499999999999</v>
      </c>
    </row>
    <row r="59" spans="1:21" x14ac:dyDescent="0.3">
      <c r="A59">
        <v>57534041310000</v>
      </c>
      <c r="B59">
        <v>57534066679800</v>
      </c>
      <c r="C59" s="1">
        <f t="shared" ref="C59:C118" si="12">(B59-A59)/1000000</f>
        <v>25.369800000000001</v>
      </c>
      <c r="D59">
        <v>57263634564000</v>
      </c>
      <c r="E59">
        <v>57263654162200</v>
      </c>
      <c r="F59" s="1">
        <f t="shared" si="9"/>
        <v>19.598199999999999</v>
      </c>
      <c r="G59">
        <v>55217216098100</v>
      </c>
      <c r="H59">
        <v>55217248931400</v>
      </c>
      <c r="I59" s="1">
        <f>(H59-G59)/1000000</f>
        <v>32.833300000000001</v>
      </c>
      <c r="J59">
        <v>55433525181200</v>
      </c>
      <c r="K59">
        <v>55433557875000</v>
      </c>
      <c r="L59" s="1">
        <f t="shared" si="2"/>
        <v>32.693800000000003</v>
      </c>
      <c r="M59">
        <v>55898909871200</v>
      </c>
      <c r="N59">
        <v>55898957805100</v>
      </c>
      <c r="O59" s="1">
        <f t="shared" si="11"/>
        <v>47.933900000000001</v>
      </c>
      <c r="P59">
        <v>56346552069500</v>
      </c>
      <c r="Q59">
        <v>56346587440800</v>
      </c>
      <c r="R59" s="1">
        <f>(Q59-P59)/1000000</f>
        <v>35.371299999999998</v>
      </c>
      <c r="S59">
        <v>58112217472000</v>
      </c>
      <c r="T59">
        <v>58112232168000</v>
      </c>
      <c r="U59" s="1">
        <f>(T59-S59)/1000000</f>
        <v>14.696</v>
      </c>
    </row>
    <row r="60" spans="1:21" x14ac:dyDescent="0.3">
      <c r="A60">
        <v>57534073600000</v>
      </c>
      <c r="B60">
        <v>57534082339400</v>
      </c>
      <c r="C60" s="1">
        <f t="shared" si="12"/>
        <v>8.7393999999999998</v>
      </c>
      <c r="D60">
        <v>57263752680500</v>
      </c>
      <c r="E60">
        <v>57263770393700</v>
      </c>
      <c r="F60" s="1">
        <f t="shared" si="9"/>
        <v>17.713200000000001</v>
      </c>
      <c r="G60">
        <v>56469411580800</v>
      </c>
      <c r="H60">
        <v>56469444157100</v>
      </c>
      <c r="I60" s="1">
        <f>(H60-G60)/1000000</f>
        <v>32.576300000000003</v>
      </c>
      <c r="J60">
        <v>55433594568000</v>
      </c>
      <c r="K60">
        <v>55433627429200</v>
      </c>
      <c r="L60" s="1">
        <f t="shared" si="2"/>
        <v>32.861199999999997</v>
      </c>
      <c r="M60">
        <v>59605329713400</v>
      </c>
      <c r="N60">
        <v>59605444552800</v>
      </c>
      <c r="O60" s="1">
        <f>(N60-M60)/1000000</f>
        <v>114.8394</v>
      </c>
      <c r="P60">
        <v>56346748255300</v>
      </c>
      <c r="Q60">
        <v>56346791290000</v>
      </c>
      <c r="R60" s="1">
        <f>(Q60-P60)/1000000</f>
        <v>43.034700000000001</v>
      </c>
      <c r="S60">
        <v>58112306771600</v>
      </c>
      <c r="T60">
        <v>58112329733100</v>
      </c>
      <c r="U60" s="1">
        <f>(T60-S60)/1000000</f>
        <v>22.961500000000001</v>
      </c>
    </row>
    <row r="61" spans="1:21" x14ac:dyDescent="0.3">
      <c r="A61">
        <v>57534150277300</v>
      </c>
      <c r="B61">
        <v>57534162876300</v>
      </c>
      <c r="C61" s="1">
        <f t="shared" si="12"/>
        <v>12.599</v>
      </c>
      <c r="D61">
        <v>57267925183500</v>
      </c>
      <c r="E61">
        <v>57267984918600</v>
      </c>
      <c r="F61" s="1">
        <f t="shared" si="9"/>
        <v>59.735100000000003</v>
      </c>
      <c r="G61">
        <v>56469580430100</v>
      </c>
      <c r="H61">
        <v>56469591897300</v>
      </c>
      <c r="I61" s="1">
        <f>(H61-G61)/1000000</f>
        <v>11.4672</v>
      </c>
      <c r="J61">
        <v>55433661666100</v>
      </c>
      <c r="K61">
        <v>55433694846400</v>
      </c>
      <c r="L61" s="1">
        <f t="shared" si="2"/>
        <v>33.180300000000003</v>
      </c>
      <c r="M61">
        <v>59609696093500</v>
      </c>
      <c r="N61">
        <v>59609837612900</v>
      </c>
      <c r="O61" s="1">
        <f t="shared" ref="O61:O109" si="13">(N61-M61)/1000000</f>
        <v>141.51939999999999</v>
      </c>
      <c r="P61">
        <v>56346806861000</v>
      </c>
      <c r="Q61">
        <v>56346838023600</v>
      </c>
      <c r="R61" s="1">
        <f t="shared" ref="R61:R111" si="14">(Q61-P61)/1000000</f>
        <v>31.162600000000001</v>
      </c>
      <c r="S61">
        <v>58150240426500</v>
      </c>
      <c r="T61">
        <v>58150281913100</v>
      </c>
      <c r="U61" s="1">
        <f>(T61-S61)/1000000</f>
        <v>41.486600000000003</v>
      </c>
    </row>
    <row r="62" spans="1:21" x14ac:dyDescent="0.3">
      <c r="A62">
        <v>57534173613500</v>
      </c>
      <c r="B62">
        <v>57534182480500</v>
      </c>
      <c r="C62" s="1">
        <f t="shared" si="12"/>
        <v>8.8670000000000009</v>
      </c>
      <c r="D62">
        <v>57268049130700</v>
      </c>
      <c r="E62">
        <v>57268106176300</v>
      </c>
      <c r="F62" s="1">
        <f t="shared" si="9"/>
        <v>57.0456</v>
      </c>
      <c r="G62">
        <v>56474747944100</v>
      </c>
      <c r="H62">
        <v>56474770270300</v>
      </c>
      <c r="I62" s="1">
        <f>(H62-G62)/1000000</f>
        <v>22.3262</v>
      </c>
      <c r="J62">
        <v>59061413672900</v>
      </c>
      <c r="K62">
        <v>59061456900400</v>
      </c>
      <c r="L62" s="1">
        <f t="shared" si="2"/>
        <v>43.227499999999999</v>
      </c>
      <c r="M62">
        <v>59609895712700</v>
      </c>
      <c r="N62">
        <v>59609955341200</v>
      </c>
      <c r="O62" s="1">
        <f t="shared" si="13"/>
        <v>59.628500000000003</v>
      </c>
      <c r="P62">
        <v>58608696831600</v>
      </c>
      <c r="Q62">
        <v>58608724204900</v>
      </c>
      <c r="R62" s="1">
        <f t="shared" si="14"/>
        <v>27.3733</v>
      </c>
      <c r="S62">
        <v>58150328088300</v>
      </c>
      <c r="T62">
        <v>58150369067600</v>
      </c>
      <c r="U62" s="1">
        <f>(T62-S62)/1000000</f>
        <v>40.979300000000002</v>
      </c>
    </row>
    <row r="63" spans="1:21" x14ac:dyDescent="0.3">
      <c r="A63">
        <v>57534201580800</v>
      </c>
      <c r="B63">
        <v>57534216057700</v>
      </c>
      <c r="C63" s="1">
        <f t="shared" si="12"/>
        <v>14.476900000000001</v>
      </c>
      <c r="D63">
        <v>57268145047200</v>
      </c>
      <c r="E63">
        <v>57268161409100</v>
      </c>
      <c r="F63" s="1">
        <f t="shared" si="9"/>
        <v>16.361899999999999</v>
      </c>
      <c r="G63">
        <v>56474857749900</v>
      </c>
      <c r="H63">
        <v>56474872470200</v>
      </c>
      <c r="I63" s="1">
        <f>(H63-G63)/1000000</f>
        <v>14.7203</v>
      </c>
      <c r="J63">
        <v>59061508486300</v>
      </c>
      <c r="K63">
        <v>59061528967200</v>
      </c>
      <c r="L63" s="1">
        <f t="shared" si="2"/>
        <v>20.480899999999998</v>
      </c>
      <c r="M63">
        <v>59610028764700</v>
      </c>
      <c r="N63">
        <v>59610085992800</v>
      </c>
      <c r="O63" s="1">
        <f t="shared" si="13"/>
        <v>57.228099999999998</v>
      </c>
      <c r="P63">
        <v>58608886635300</v>
      </c>
      <c r="Q63">
        <v>58608928390700</v>
      </c>
      <c r="R63" s="1">
        <f t="shared" si="14"/>
        <v>41.755400000000002</v>
      </c>
      <c r="S63">
        <v>58150569014600</v>
      </c>
      <c r="T63">
        <v>58150593825400</v>
      </c>
      <c r="U63" s="1">
        <f>(T63-S63)/1000000</f>
        <v>24.8108</v>
      </c>
    </row>
    <row r="64" spans="1:21" x14ac:dyDescent="0.3">
      <c r="A64">
        <v>57534227756700</v>
      </c>
      <c r="B64">
        <v>57534238409400</v>
      </c>
      <c r="C64" s="1">
        <f t="shared" si="12"/>
        <v>10.652699999999999</v>
      </c>
      <c r="D64">
        <v>57268181194500</v>
      </c>
      <c r="E64">
        <v>57268192442100</v>
      </c>
      <c r="F64" s="1">
        <f t="shared" si="9"/>
        <v>11.2476</v>
      </c>
      <c r="G64">
        <v>56474894183400</v>
      </c>
      <c r="H64">
        <v>56474909140200</v>
      </c>
      <c r="I64" s="1">
        <f>(H64-G64)/1000000</f>
        <v>14.956799999999999</v>
      </c>
      <c r="J64">
        <v>59065784825500</v>
      </c>
      <c r="K64">
        <v>59065828865000</v>
      </c>
      <c r="L64" s="1">
        <f t="shared" si="2"/>
        <v>44.039499999999997</v>
      </c>
      <c r="M64">
        <v>59610138630100</v>
      </c>
      <c r="N64">
        <v>59610186560900</v>
      </c>
      <c r="O64" s="1">
        <f t="shared" si="13"/>
        <v>47.930799999999998</v>
      </c>
      <c r="P64">
        <v>58609062957400</v>
      </c>
      <c r="Q64">
        <v>58609110083000</v>
      </c>
      <c r="R64" s="1">
        <f t="shared" si="14"/>
        <v>47.125599999999999</v>
      </c>
      <c r="S64">
        <v>58150629884600</v>
      </c>
      <c r="T64">
        <v>58150659934600</v>
      </c>
      <c r="U64" s="1">
        <f>(T64-S64)/1000000</f>
        <v>30.05</v>
      </c>
    </row>
    <row r="65" spans="1:21" x14ac:dyDescent="0.3">
      <c r="A65">
        <v>57534256379500</v>
      </c>
      <c r="B65">
        <v>57534264479300</v>
      </c>
      <c r="C65" s="1">
        <f t="shared" si="12"/>
        <v>8.0998000000000001</v>
      </c>
      <c r="D65">
        <v>57268214438400</v>
      </c>
      <c r="E65">
        <v>57268225983300</v>
      </c>
      <c r="F65" s="1">
        <f t="shared" si="9"/>
        <v>11.5449</v>
      </c>
      <c r="G65">
        <v>56474936423900</v>
      </c>
      <c r="H65">
        <v>56474952991200</v>
      </c>
      <c r="I65" s="1">
        <f t="shared" ref="I65" si="15">(H65-G65)/1000000</f>
        <v>16.567299999999999</v>
      </c>
      <c r="J65">
        <v>59065907004600</v>
      </c>
      <c r="K65">
        <v>59065929306800</v>
      </c>
      <c r="L65" s="1">
        <f t="shared" si="2"/>
        <v>22.302199999999999</v>
      </c>
      <c r="M65">
        <v>59610245183600</v>
      </c>
      <c r="N65">
        <v>59610290533600</v>
      </c>
      <c r="O65" s="1">
        <f t="shared" si="13"/>
        <v>45.35</v>
      </c>
      <c r="P65">
        <v>58609174247900</v>
      </c>
      <c r="Q65">
        <v>58609231206400</v>
      </c>
      <c r="R65" s="1">
        <f t="shared" si="14"/>
        <v>56.958500000000001</v>
      </c>
      <c r="S65">
        <v>58150723442800</v>
      </c>
      <c r="T65">
        <v>58150747531700</v>
      </c>
      <c r="U65" s="1">
        <f t="shared" ref="U65:U110" si="16">(T65-S65)/1000000</f>
        <v>24.088899999999999</v>
      </c>
    </row>
    <row r="66" spans="1:21" x14ac:dyDescent="0.3">
      <c r="A66">
        <v>57534273695500</v>
      </c>
      <c r="B66">
        <v>57534283825400</v>
      </c>
      <c r="C66" s="1">
        <f t="shared" si="12"/>
        <v>10.129899999999999</v>
      </c>
      <c r="D66">
        <v>57268255608400</v>
      </c>
      <c r="E66">
        <v>57268271465900</v>
      </c>
      <c r="F66" s="1">
        <f t="shared" si="9"/>
        <v>15.8575</v>
      </c>
      <c r="G66">
        <v>56474980670600</v>
      </c>
      <c r="H66">
        <v>56475004143100</v>
      </c>
      <c r="I66" s="1">
        <f>(H66-G66)/1000000</f>
        <v>23.4725</v>
      </c>
      <c r="J66">
        <v>59065964901900</v>
      </c>
      <c r="K66">
        <v>59065990279300</v>
      </c>
      <c r="L66" s="1">
        <f t="shared" si="2"/>
        <v>25.377400000000002</v>
      </c>
      <c r="M66">
        <v>59610349716800</v>
      </c>
      <c r="N66">
        <v>59610390753300</v>
      </c>
      <c r="O66" s="1">
        <f t="shared" si="13"/>
        <v>41.036499999999997</v>
      </c>
      <c r="P66">
        <v>58612251642200</v>
      </c>
      <c r="Q66">
        <v>58612290354200</v>
      </c>
      <c r="R66" s="1">
        <f t="shared" si="14"/>
        <v>38.712000000000003</v>
      </c>
      <c r="S66">
        <v>58150767998100</v>
      </c>
      <c r="T66">
        <v>58150792768400</v>
      </c>
      <c r="U66" s="1">
        <f t="shared" si="16"/>
        <v>24.770299999999999</v>
      </c>
    </row>
    <row r="67" spans="1:21" x14ac:dyDescent="0.3">
      <c r="A67">
        <v>57534296693300</v>
      </c>
      <c r="B67">
        <v>57534306312200</v>
      </c>
      <c r="C67" s="1">
        <f t="shared" si="12"/>
        <v>9.6189</v>
      </c>
      <c r="D67">
        <v>57268291138300</v>
      </c>
      <c r="E67">
        <v>57268304436400</v>
      </c>
      <c r="F67" s="1">
        <f t="shared" si="9"/>
        <v>13.2981</v>
      </c>
      <c r="G67">
        <v>56475023925900</v>
      </c>
      <c r="H67">
        <v>56475036924400</v>
      </c>
      <c r="I67" s="1">
        <f>(H67-G67)/1000000</f>
        <v>12.9985</v>
      </c>
      <c r="J67">
        <v>59066013490200</v>
      </c>
      <c r="K67">
        <v>59066067214800</v>
      </c>
      <c r="L67" s="1">
        <f t="shared" si="2"/>
        <v>53.724600000000002</v>
      </c>
      <c r="M67">
        <v>59610460285400</v>
      </c>
      <c r="N67">
        <v>59610522806700</v>
      </c>
      <c r="O67" s="1">
        <f t="shared" si="13"/>
        <v>62.521299999999997</v>
      </c>
      <c r="P67">
        <v>58612326532600</v>
      </c>
      <c r="Q67">
        <v>58612335477100</v>
      </c>
      <c r="R67" s="1">
        <f t="shared" si="14"/>
        <v>8.9444999999999997</v>
      </c>
      <c r="S67">
        <v>58150810407700</v>
      </c>
      <c r="T67">
        <v>58150830269300</v>
      </c>
      <c r="U67" s="1">
        <f t="shared" si="16"/>
        <v>19.861599999999999</v>
      </c>
    </row>
    <row r="68" spans="1:21" x14ac:dyDescent="0.3">
      <c r="A68">
        <v>57534316757600</v>
      </c>
      <c r="B68">
        <v>57534327845500</v>
      </c>
      <c r="C68" s="1">
        <f t="shared" si="12"/>
        <v>11.087899999999999</v>
      </c>
      <c r="D68">
        <v>57331076937200</v>
      </c>
      <c r="E68">
        <v>57331097870700</v>
      </c>
      <c r="F68" s="1">
        <f t="shared" si="9"/>
        <v>20.933499999999999</v>
      </c>
      <c r="G68">
        <v>56475048537300</v>
      </c>
      <c r="H68">
        <v>56475056285100</v>
      </c>
      <c r="I68" s="1">
        <f>(H68-G68)/1000000</f>
        <v>7.7477999999999998</v>
      </c>
      <c r="J68">
        <v>59066112113600</v>
      </c>
      <c r="K68">
        <v>59066132568300</v>
      </c>
      <c r="L68" s="1">
        <f t="shared" si="2"/>
        <v>20.454699999999999</v>
      </c>
      <c r="M68">
        <v>59610587850100</v>
      </c>
      <c r="N68">
        <v>59610625705800</v>
      </c>
      <c r="O68" s="1">
        <f t="shared" si="13"/>
        <v>37.855699999999999</v>
      </c>
      <c r="P68">
        <v>58612360186200</v>
      </c>
      <c r="Q68">
        <v>58612371115500</v>
      </c>
      <c r="R68" s="1">
        <f t="shared" si="14"/>
        <v>10.9293</v>
      </c>
      <c r="S68">
        <v>58150848362800</v>
      </c>
      <c r="T68">
        <v>58150865398100</v>
      </c>
      <c r="U68" s="1">
        <f t="shared" si="16"/>
        <v>17.035299999999999</v>
      </c>
    </row>
    <row r="69" spans="1:21" x14ac:dyDescent="0.3">
      <c r="A69">
        <v>57534338781900</v>
      </c>
      <c r="B69">
        <v>57534349656200</v>
      </c>
      <c r="C69" s="1">
        <f t="shared" si="12"/>
        <v>10.8743</v>
      </c>
      <c r="D69">
        <v>57331116336600</v>
      </c>
      <c r="E69">
        <v>57331129842800</v>
      </c>
      <c r="F69" s="1">
        <f t="shared" si="9"/>
        <v>13.5062</v>
      </c>
      <c r="G69">
        <v>56475081459600</v>
      </c>
      <c r="H69">
        <v>56475092007100</v>
      </c>
      <c r="I69" s="1">
        <f>(H69-G69)/1000000</f>
        <v>10.547499999999999</v>
      </c>
      <c r="J69">
        <v>59066151926400</v>
      </c>
      <c r="K69">
        <v>59066182359400</v>
      </c>
      <c r="L69" s="1">
        <f t="shared" ref="L69:L111" si="17">(K69-J69)/1000000</f>
        <v>30.433</v>
      </c>
      <c r="M69">
        <v>59610908016700</v>
      </c>
      <c r="N69">
        <v>59610977780200</v>
      </c>
      <c r="O69" s="1">
        <f t="shared" si="13"/>
        <v>69.763499999999993</v>
      </c>
      <c r="P69">
        <v>58612400436300</v>
      </c>
      <c r="Q69">
        <v>58612412347900</v>
      </c>
      <c r="R69" s="1">
        <f t="shared" si="14"/>
        <v>11.9116</v>
      </c>
      <c r="S69">
        <v>58150899259700</v>
      </c>
      <c r="T69">
        <v>58150914348200</v>
      </c>
      <c r="U69" s="1">
        <f t="shared" si="16"/>
        <v>15.0885</v>
      </c>
    </row>
    <row r="70" spans="1:21" x14ac:dyDescent="0.3">
      <c r="A70">
        <v>57534362570900</v>
      </c>
      <c r="B70">
        <v>57534371007100</v>
      </c>
      <c r="C70" s="1">
        <f t="shared" si="12"/>
        <v>8.4361999999999995</v>
      </c>
      <c r="D70">
        <v>57331177445200</v>
      </c>
      <c r="E70">
        <v>57331198513300</v>
      </c>
      <c r="F70" s="1">
        <f t="shared" si="9"/>
        <v>21.068100000000001</v>
      </c>
      <c r="G70">
        <v>56572598490300</v>
      </c>
      <c r="H70">
        <v>56572605719200</v>
      </c>
      <c r="I70" s="1">
        <f>(H70-G70)/1000000</f>
        <v>7.2289000000000003</v>
      </c>
      <c r="J70">
        <v>59066211425300</v>
      </c>
      <c r="K70">
        <v>59066237411500</v>
      </c>
      <c r="L70" s="1">
        <f t="shared" si="17"/>
        <v>25.9862</v>
      </c>
      <c r="M70">
        <v>59702342865500</v>
      </c>
      <c r="N70">
        <v>59702491593300</v>
      </c>
      <c r="O70" s="1">
        <f t="shared" si="13"/>
        <v>148.7278</v>
      </c>
      <c r="P70">
        <v>58612563638400</v>
      </c>
      <c r="Q70">
        <v>58612594413700</v>
      </c>
      <c r="R70" s="1">
        <f t="shared" si="14"/>
        <v>30.775300000000001</v>
      </c>
      <c r="S70">
        <v>58150954329800</v>
      </c>
      <c r="T70">
        <v>58150968867900</v>
      </c>
      <c r="U70" s="1">
        <f t="shared" si="16"/>
        <v>14.5381</v>
      </c>
    </row>
    <row r="71" spans="1:21" x14ac:dyDescent="0.3">
      <c r="A71">
        <v>57534383902000</v>
      </c>
      <c r="B71">
        <v>57534395581000</v>
      </c>
      <c r="C71" s="1">
        <f t="shared" si="12"/>
        <v>11.679</v>
      </c>
      <c r="D71">
        <v>57331238831000</v>
      </c>
      <c r="E71">
        <v>57331252864700</v>
      </c>
      <c r="F71" s="1">
        <f t="shared" si="9"/>
        <v>14.0337</v>
      </c>
      <c r="G71">
        <v>56572670394000</v>
      </c>
      <c r="H71">
        <v>56572683681200</v>
      </c>
      <c r="I71" s="1">
        <f>(H71-G71)/1000000</f>
        <v>13.2872</v>
      </c>
      <c r="J71">
        <v>59066331588700</v>
      </c>
      <c r="K71">
        <v>59066357498600</v>
      </c>
      <c r="L71" s="1">
        <f t="shared" si="17"/>
        <v>25.9099</v>
      </c>
      <c r="M71">
        <v>59702557354000</v>
      </c>
      <c r="N71">
        <v>59702611104000</v>
      </c>
      <c r="O71" s="1">
        <f t="shared" si="13"/>
        <v>53.75</v>
      </c>
      <c r="P71">
        <v>58612632524200</v>
      </c>
      <c r="Q71">
        <v>58612655666400</v>
      </c>
      <c r="R71" s="1">
        <f t="shared" si="14"/>
        <v>23.142199999999999</v>
      </c>
      <c r="S71">
        <v>58196764395700</v>
      </c>
      <c r="T71">
        <v>58196783056700</v>
      </c>
      <c r="U71" s="1">
        <f t="shared" si="16"/>
        <v>18.661000000000001</v>
      </c>
    </row>
    <row r="72" spans="1:21" x14ac:dyDescent="0.3">
      <c r="A72">
        <v>57534404408100</v>
      </c>
      <c r="B72">
        <v>57534417431500</v>
      </c>
      <c r="C72" s="1">
        <f t="shared" si="12"/>
        <v>13.023400000000001</v>
      </c>
      <c r="D72">
        <v>57335613732800</v>
      </c>
      <c r="E72">
        <v>57335646390000</v>
      </c>
      <c r="F72" s="1">
        <f t="shared" si="9"/>
        <v>32.657200000000003</v>
      </c>
      <c r="G72">
        <v>56578001874600</v>
      </c>
      <c r="H72">
        <v>56578019596600</v>
      </c>
      <c r="I72" s="1">
        <f>(H72-G72)/1000000</f>
        <v>17.722000000000001</v>
      </c>
      <c r="J72">
        <v>59066386370800</v>
      </c>
      <c r="K72">
        <v>59066425559500</v>
      </c>
      <c r="L72" s="1">
        <f t="shared" si="17"/>
        <v>39.188699999999997</v>
      </c>
      <c r="M72">
        <v>59702795234700</v>
      </c>
      <c r="N72">
        <v>59702858355500</v>
      </c>
      <c r="O72" s="1">
        <f t="shared" si="13"/>
        <v>63.120800000000003</v>
      </c>
      <c r="P72">
        <v>58694457422700</v>
      </c>
      <c r="Q72">
        <v>58694487394100</v>
      </c>
      <c r="R72" s="1">
        <f t="shared" si="14"/>
        <v>29.971399999999999</v>
      </c>
      <c r="S72">
        <v>58200126431700</v>
      </c>
      <c r="T72">
        <v>58200158401000</v>
      </c>
      <c r="U72" s="1">
        <f t="shared" si="16"/>
        <v>31.9693</v>
      </c>
    </row>
    <row r="73" spans="1:21" x14ac:dyDescent="0.3">
      <c r="A73">
        <v>57534440089400</v>
      </c>
      <c r="B73">
        <v>57534450974900</v>
      </c>
      <c r="C73" s="1">
        <f t="shared" si="12"/>
        <v>10.8855</v>
      </c>
      <c r="D73">
        <v>57335672154700</v>
      </c>
      <c r="E73">
        <v>57335692532500</v>
      </c>
      <c r="F73" s="1">
        <f t="shared" si="9"/>
        <v>20.377800000000001</v>
      </c>
      <c r="G73">
        <v>56578035443200</v>
      </c>
      <c r="H73">
        <v>56578050237700</v>
      </c>
      <c r="I73" s="1">
        <f>(H73-G73)/1000000</f>
        <v>14.794499999999999</v>
      </c>
      <c r="J73">
        <v>59071732153400</v>
      </c>
      <c r="K73">
        <v>59071778652100</v>
      </c>
      <c r="L73" s="1">
        <f t="shared" si="17"/>
        <v>46.498699999999999</v>
      </c>
      <c r="M73">
        <v>59702936830700</v>
      </c>
      <c r="N73">
        <v>59702989095100</v>
      </c>
      <c r="O73" s="1">
        <f t="shared" si="13"/>
        <v>52.264400000000002</v>
      </c>
      <c r="P73">
        <v>58698905866200</v>
      </c>
      <c r="Q73">
        <v>58698951222200</v>
      </c>
      <c r="R73" s="1">
        <f t="shared" si="14"/>
        <v>45.356000000000002</v>
      </c>
      <c r="S73">
        <v>58200364189100</v>
      </c>
      <c r="T73">
        <v>58200399549900</v>
      </c>
      <c r="U73" s="1">
        <f t="shared" si="16"/>
        <v>35.360799999999998</v>
      </c>
    </row>
    <row r="74" spans="1:21" x14ac:dyDescent="0.3">
      <c r="A74">
        <v>57534474543200</v>
      </c>
      <c r="B74">
        <v>57534484535900</v>
      </c>
      <c r="C74" s="1">
        <f t="shared" si="12"/>
        <v>9.9926999999999992</v>
      </c>
      <c r="D74">
        <v>57335727683700</v>
      </c>
      <c r="E74">
        <v>57335742497200</v>
      </c>
      <c r="F74" s="1">
        <f t="shared" si="9"/>
        <v>14.813499999999999</v>
      </c>
      <c r="G74">
        <v>56582715399000</v>
      </c>
      <c r="H74">
        <v>56582755179600</v>
      </c>
      <c r="I74" s="1">
        <f>(H74-G74)/1000000</f>
        <v>39.7806</v>
      </c>
      <c r="J74">
        <v>59071948993900</v>
      </c>
      <c r="K74">
        <v>59072000963500</v>
      </c>
      <c r="L74" s="1">
        <f t="shared" si="17"/>
        <v>51.9696</v>
      </c>
      <c r="M74">
        <v>59703046518800</v>
      </c>
      <c r="N74">
        <v>59703096271300</v>
      </c>
      <c r="O74" s="1">
        <f t="shared" si="13"/>
        <v>49.752499999999998</v>
      </c>
      <c r="P74">
        <v>58698978346700</v>
      </c>
      <c r="Q74">
        <v>58699004613200</v>
      </c>
      <c r="R74" s="1">
        <f t="shared" si="14"/>
        <v>26.266500000000001</v>
      </c>
      <c r="S74">
        <v>58200472720400</v>
      </c>
      <c r="T74">
        <v>58200503169200</v>
      </c>
      <c r="U74" s="1">
        <f t="shared" si="16"/>
        <v>30.448799999999999</v>
      </c>
    </row>
    <row r="75" spans="1:21" x14ac:dyDescent="0.3">
      <c r="A75">
        <v>57534507667800</v>
      </c>
      <c r="B75">
        <v>57534517427500</v>
      </c>
      <c r="C75" s="1">
        <f t="shared" si="12"/>
        <v>9.7597000000000005</v>
      </c>
      <c r="D75">
        <v>57335811342300</v>
      </c>
      <c r="E75">
        <v>57335820191100</v>
      </c>
      <c r="F75" s="1">
        <f t="shared" si="9"/>
        <v>8.8488000000000007</v>
      </c>
      <c r="G75">
        <v>56582810164900</v>
      </c>
      <c r="H75">
        <v>56582829028200</v>
      </c>
      <c r="I75" s="1">
        <f>(H75-G75)/1000000</f>
        <v>18.863299999999999</v>
      </c>
      <c r="J75">
        <v>59072047595100</v>
      </c>
      <c r="K75">
        <v>59072080479400</v>
      </c>
      <c r="L75" s="1">
        <f t="shared" si="17"/>
        <v>32.884300000000003</v>
      </c>
      <c r="M75">
        <v>59703149917600</v>
      </c>
      <c r="N75">
        <v>59703212293100</v>
      </c>
      <c r="O75" s="1">
        <f t="shared" si="13"/>
        <v>62.375500000000002</v>
      </c>
      <c r="P75">
        <v>58699047100000</v>
      </c>
      <c r="Q75">
        <v>58699081580800</v>
      </c>
      <c r="R75" s="1">
        <f t="shared" si="14"/>
        <v>34.480800000000002</v>
      </c>
      <c r="S75">
        <v>58200593424800</v>
      </c>
      <c r="T75">
        <v>58200678877800</v>
      </c>
      <c r="U75" s="1">
        <f t="shared" si="16"/>
        <v>85.453000000000003</v>
      </c>
    </row>
    <row r="76" spans="1:21" x14ac:dyDescent="0.3">
      <c r="A76">
        <v>57534529584400</v>
      </c>
      <c r="B76">
        <v>57534541759300</v>
      </c>
      <c r="C76" s="1">
        <f t="shared" si="12"/>
        <v>12.174899999999999</v>
      </c>
      <c r="D76">
        <v>57335832850200</v>
      </c>
      <c r="E76">
        <v>57335846128800</v>
      </c>
      <c r="F76" s="1">
        <f t="shared" si="9"/>
        <v>13.278600000000001</v>
      </c>
      <c r="G76">
        <v>56582848090100</v>
      </c>
      <c r="H76">
        <v>56582867985300</v>
      </c>
      <c r="I76" s="1">
        <f>(H76-G76)/1000000</f>
        <v>19.895199999999999</v>
      </c>
      <c r="J76">
        <v>59072107630000</v>
      </c>
      <c r="K76">
        <v>59072133519000</v>
      </c>
      <c r="L76" s="1">
        <f t="shared" si="17"/>
        <v>25.888999999999999</v>
      </c>
      <c r="M76">
        <v>59703299394400</v>
      </c>
      <c r="N76">
        <v>59703388630400</v>
      </c>
      <c r="O76" s="1">
        <f t="shared" si="13"/>
        <v>89.236000000000004</v>
      </c>
      <c r="P76">
        <v>58699129170800</v>
      </c>
      <c r="Q76">
        <v>58699151397200</v>
      </c>
      <c r="R76" s="1">
        <f t="shared" si="14"/>
        <v>22.226400000000002</v>
      </c>
      <c r="S76">
        <v>60725915622000</v>
      </c>
      <c r="T76">
        <v>60725960109800</v>
      </c>
      <c r="U76" s="1">
        <f t="shared" si="16"/>
        <v>44.4878</v>
      </c>
    </row>
    <row r="77" spans="1:21" x14ac:dyDescent="0.3">
      <c r="A77">
        <v>57538653267300</v>
      </c>
      <c r="B77">
        <v>57538665622600</v>
      </c>
      <c r="C77" s="1">
        <f t="shared" si="12"/>
        <v>12.3553</v>
      </c>
      <c r="D77">
        <v>57335856260200</v>
      </c>
      <c r="E77">
        <v>57335865888800</v>
      </c>
      <c r="F77" s="1">
        <f t="shared" si="9"/>
        <v>9.6286000000000005</v>
      </c>
      <c r="G77">
        <v>56582902799400</v>
      </c>
      <c r="H77">
        <v>56582922982100</v>
      </c>
      <c r="I77" s="1">
        <f>(H77-G77)/1000000</f>
        <v>20.182700000000001</v>
      </c>
      <c r="J77">
        <v>59072173646500</v>
      </c>
      <c r="K77">
        <v>59072216590100</v>
      </c>
      <c r="L77" s="1">
        <f t="shared" si="17"/>
        <v>42.943600000000004</v>
      </c>
      <c r="M77">
        <v>59703442766800</v>
      </c>
      <c r="N77">
        <v>59703504585900</v>
      </c>
      <c r="O77" s="1">
        <f t="shared" si="13"/>
        <v>61.819099999999999</v>
      </c>
      <c r="P77">
        <v>58699306873700</v>
      </c>
      <c r="Q77">
        <v>58699345751500</v>
      </c>
      <c r="R77" s="1">
        <f t="shared" si="14"/>
        <v>38.877800000000001</v>
      </c>
      <c r="S77">
        <v>60726098412900</v>
      </c>
      <c r="T77">
        <v>60726121685100</v>
      </c>
      <c r="U77" s="1">
        <f t="shared" si="16"/>
        <v>23.272200000000002</v>
      </c>
    </row>
    <row r="78" spans="1:21" x14ac:dyDescent="0.3">
      <c r="A78">
        <v>57538684061000</v>
      </c>
      <c r="B78">
        <v>57538690637100</v>
      </c>
      <c r="C78" s="1">
        <f t="shared" si="12"/>
        <v>6.5761000000000003</v>
      </c>
      <c r="D78">
        <v>57378904784400</v>
      </c>
      <c r="E78">
        <v>57378919447600</v>
      </c>
      <c r="F78" s="1">
        <f t="shared" si="9"/>
        <v>14.6632</v>
      </c>
      <c r="G78">
        <v>56583074983500</v>
      </c>
      <c r="H78">
        <v>56583104474000</v>
      </c>
      <c r="I78" s="1">
        <f>(H78-G78)/1000000</f>
        <v>29.490500000000001</v>
      </c>
      <c r="J78">
        <v>59072234724100</v>
      </c>
      <c r="K78">
        <v>59072265710400</v>
      </c>
      <c r="L78" s="1">
        <f t="shared" si="17"/>
        <v>30.9863</v>
      </c>
      <c r="M78">
        <v>59708365169300</v>
      </c>
      <c r="N78">
        <v>59708432560400</v>
      </c>
      <c r="O78" s="1">
        <f t="shared" si="13"/>
        <v>67.391099999999994</v>
      </c>
      <c r="P78">
        <v>58699375674100</v>
      </c>
      <c r="Q78">
        <v>58699415882700</v>
      </c>
      <c r="R78" s="1">
        <f t="shared" si="14"/>
        <v>40.208599999999997</v>
      </c>
      <c r="S78">
        <v>60726150824300</v>
      </c>
      <c r="T78">
        <v>60726191430500</v>
      </c>
      <c r="U78" s="1">
        <f t="shared" si="16"/>
        <v>40.606200000000001</v>
      </c>
    </row>
    <row r="79" spans="1:21" x14ac:dyDescent="0.3">
      <c r="A79">
        <v>57538707418600</v>
      </c>
      <c r="B79">
        <v>57538718725700</v>
      </c>
      <c r="C79" s="1">
        <f t="shared" si="12"/>
        <v>11.3071</v>
      </c>
      <c r="D79">
        <v>57378950848100</v>
      </c>
      <c r="E79">
        <v>57378970345300</v>
      </c>
      <c r="F79" s="1">
        <f t="shared" si="9"/>
        <v>19.497199999999999</v>
      </c>
      <c r="G79">
        <v>56583139485500</v>
      </c>
      <c r="H79">
        <v>56583145726300</v>
      </c>
      <c r="I79" s="1">
        <f>(H79-G79)/1000000</f>
        <v>6.2408000000000001</v>
      </c>
      <c r="J79">
        <v>59072313284500</v>
      </c>
      <c r="K79">
        <v>59072349902700</v>
      </c>
      <c r="L79" s="1">
        <f t="shared" si="17"/>
        <v>36.618200000000002</v>
      </c>
      <c r="M79">
        <v>59708505756300</v>
      </c>
      <c r="N79">
        <v>59708592699200</v>
      </c>
      <c r="O79" s="1">
        <f t="shared" si="13"/>
        <v>86.942899999999995</v>
      </c>
      <c r="P79">
        <v>58699472878600</v>
      </c>
      <c r="Q79">
        <v>58699505564200</v>
      </c>
      <c r="R79" s="1">
        <f t="shared" si="14"/>
        <v>32.685600000000001</v>
      </c>
      <c r="S79">
        <v>60726349294300</v>
      </c>
      <c r="T79">
        <v>60726377120000</v>
      </c>
      <c r="U79" s="1">
        <f t="shared" si="16"/>
        <v>27.825700000000001</v>
      </c>
    </row>
    <row r="80" spans="1:21" x14ac:dyDescent="0.3">
      <c r="A80">
        <v>57538723680600</v>
      </c>
      <c r="B80">
        <v>57538728916200</v>
      </c>
      <c r="C80" s="1">
        <f t="shared" si="12"/>
        <v>5.2355999999999998</v>
      </c>
      <c r="D80">
        <v>57378987906700</v>
      </c>
      <c r="E80">
        <v>57378994876900</v>
      </c>
      <c r="F80" s="1">
        <f t="shared" si="9"/>
        <v>6.9702000000000002</v>
      </c>
      <c r="G80">
        <v>60143497538700</v>
      </c>
      <c r="H80">
        <v>60143524013300</v>
      </c>
      <c r="I80" s="1">
        <f t="shared" ref="I80:I119" si="18">(H80-G80)/1000000</f>
        <v>26.474599999999999</v>
      </c>
      <c r="J80">
        <v>59072391890200</v>
      </c>
      <c r="K80">
        <v>59072432638200</v>
      </c>
      <c r="L80" s="1">
        <f t="shared" si="17"/>
        <v>40.747999999999998</v>
      </c>
      <c r="M80">
        <v>59869797397000</v>
      </c>
      <c r="N80">
        <v>59869864555100</v>
      </c>
      <c r="O80" s="1">
        <f t="shared" si="13"/>
        <v>67.158100000000005</v>
      </c>
      <c r="P80">
        <v>58699543077300</v>
      </c>
      <c r="Q80">
        <v>58699564459200</v>
      </c>
      <c r="R80" s="1">
        <f t="shared" si="14"/>
        <v>21.381900000000002</v>
      </c>
      <c r="S80">
        <v>60731831983100</v>
      </c>
      <c r="T80">
        <v>60731851489100</v>
      </c>
      <c r="U80" s="1">
        <f t="shared" si="16"/>
        <v>19.506</v>
      </c>
    </row>
    <row r="81" spans="1:21" x14ac:dyDescent="0.3">
      <c r="A81">
        <v>57538749379100</v>
      </c>
      <c r="B81">
        <v>57538755813000</v>
      </c>
      <c r="C81" s="1">
        <f t="shared" si="12"/>
        <v>6.4339000000000004</v>
      </c>
      <c r="D81">
        <v>57379011439300</v>
      </c>
      <c r="E81">
        <v>57379030273000</v>
      </c>
      <c r="F81" s="1">
        <f t="shared" si="9"/>
        <v>18.8337</v>
      </c>
      <c r="G81">
        <v>60143569408500</v>
      </c>
      <c r="H81">
        <v>60143631651000</v>
      </c>
      <c r="I81" s="1">
        <f t="shared" si="18"/>
        <v>62.2425</v>
      </c>
      <c r="J81">
        <v>59072455020600</v>
      </c>
      <c r="K81">
        <v>59072485375900</v>
      </c>
      <c r="L81" s="1">
        <f t="shared" si="17"/>
        <v>30.3553</v>
      </c>
      <c r="M81">
        <v>59869959478100</v>
      </c>
      <c r="N81">
        <v>59869979543000</v>
      </c>
      <c r="O81" s="1">
        <f t="shared" si="13"/>
        <v>20.064900000000002</v>
      </c>
      <c r="P81">
        <v>58699590530100</v>
      </c>
      <c r="Q81">
        <v>58699618477200</v>
      </c>
      <c r="R81" s="1">
        <f t="shared" si="14"/>
        <v>27.947099999999999</v>
      </c>
      <c r="S81">
        <v>58279197167400</v>
      </c>
      <c r="T81">
        <v>58279249857900</v>
      </c>
      <c r="U81" s="1">
        <f t="shared" si="16"/>
        <v>52.6905</v>
      </c>
    </row>
    <row r="82" spans="1:21" x14ac:dyDescent="0.3">
      <c r="A82">
        <v>57538758979100</v>
      </c>
      <c r="B82">
        <v>57538781743600</v>
      </c>
      <c r="C82" s="1">
        <f t="shared" si="12"/>
        <v>22.764500000000002</v>
      </c>
      <c r="D82">
        <v>57379041232200</v>
      </c>
      <c r="E82">
        <v>57379053211800</v>
      </c>
      <c r="F82" s="1">
        <f t="shared" si="9"/>
        <v>11.9796</v>
      </c>
      <c r="G82">
        <v>60143680765600</v>
      </c>
      <c r="H82">
        <v>60143740864700</v>
      </c>
      <c r="I82" s="1">
        <f t="shared" si="18"/>
        <v>60.0991</v>
      </c>
      <c r="J82">
        <v>59305784673400</v>
      </c>
      <c r="K82">
        <v>59305808291300</v>
      </c>
      <c r="L82" s="1">
        <f t="shared" si="17"/>
        <v>23.617899999999999</v>
      </c>
      <c r="M82">
        <v>59870159219100</v>
      </c>
      <c r="N82">
        <v>59870174705200</v>
      </c>
      <c r="O82" s="1">
        <f t="shared" si="13"/>
        <v>15.4861</v>
      </c>
      <c r="P82">
        <v>58841575496500</v>
      </c>
      <c r="Q82">
        <v>58841607410600</v>
      </c>
      <c r="R82" s="1">
        <f t="shared" si="14"/>
        <v>31.914100000000001</v>
      </c>
      <c r="S82">
        <v>58284531021700</v>
      </c>
      <c r="T82">
        <v>58284551095600</v>
      </c>
      <c r="U82" s="1">
        <f t="shared" si="16"/>
        <v>20.073899999999998</v>
      </c>
    </row>
    <row r="83" spans="1:21" x14ac:dyDescent="0.3">
      <c r="A83">
        <v>57538796746700</v>
      </c>
      <c r="B83">
        <v>57538815878700</v>
      </c>
      <c r="C83" s="1">
        <f t="shared" si="12"/>
        <v>19.132000000000001</v>
      </c>
      <c r="D83">
        <v>57379071736600</v>
      </c>
      <c r="E83">
        <v>57379086200600</v>
      </c>
      <c r="F83" s="1">
        <f t="shared" si="9"/>
        <v>14.464</v>
      </c>
      <c r="G83">
        <v>60143748681500</v>
      </c>
      <c r="H83">
        <v>60143781316300</v>
      </c>
      <c r="I83" s="1">
        <f t="shared" si="18"/>
        <v>32.634799999999998</v>
      </c>
      <c r="J83">
        <v>59310435077300</v>
      </c>
      <c r="K83">
        <v>59310498547900</v>
      </c>
      <c r="L83" s="1">
        <f t="shared" si="17"/>
        <v>63.470599999999997</v>
      </c>
      <c r="M83">
        <v>59870198622000</v>
      </c>
      <c r="N83">
        <v>59870221532100</v>
      </c>
      <c r="O83" s="1">
        <f t="shared" si="13"/>
        <v>22.9101</v>
      </c>
      <c r="P83">
        <v>58841910220900</v>
      </c>
      <c r="Q83">
        <v>58841944329000</v>
      </c>
      <c r="R83" s="1">
        <f t="shared" si="14"/>
        <v>34.1081</v>
      </c>
      <c r="S83">
        <v>58284726056600</v>
      </c>
      <c r="T83">
        <v>58284779345900</v>
      </c>
      <c r="U83" s="1">
        <f t="shared" si="16"/>
        <v>53.289299999999997</v>
      </c>
    </row>
    <row r="84" spans="1:21" x14ac:dyDescent="0.3">
      <c r="A84">
        <v>57538831775600</v>
      </c>
      <c r="B84">
        <v>57538848343100</v>
      </c>
      <c r="C84" s="1">
        <f t="shared" si="12"/>
        <v>16.567499999999999</v>
      </c>
      <c r="D84">
        <v>57384287581500</v>
      </c>
      <c r="E84">
        <v>57384316255100</v>
      </c>
      <c r="F84" s="1">
        <f t="shared" si="9"/>
        <v>28.6736</v>
      </c>
      <c r="G84">
        <v>60147179826100</v>
      </c>
      <c r="H84">
        <v>60147233407500</v>
      </c>
      <c r="I84" s="1">
        <f t="shared" si="18"/>
        <v>53.581400000000002</v>
      </c>
      <c r="J84">
        <v>59310682534200</v>
      </c>
      <c r="K84">
        <v>59310699580300</v>
      </c>
      <c r="L84" s="1">
        <f t="shared" si="17"/>
        <v>17.046099999999999</v>
      </c>
      <c r="M84">
        <v>59870255766000</v>
      </c>
      <c r="N84">
        <v>59870269984100</v>
      </c>
      <c r="O84" s="1">
        <f t="shared" si="13"/>
        <v>14.2181</v>
      </c>
      <c r="P84">
        <v>58841979156300</v>
      </c>
      <c r="Q84">
        <v>58842025882400</v>
      </c>
      <c r="R84" s="1">
        <f t="shared" si="14"/>
        <v>46.726100000000002</v>
      </c>
      <c r="S84">
        <v>58284819630000</v>
      </c>
      <c r="T84">
        <v>58284853542600</v>
      </c>
      <c r="U84" s="1">
        <f t="shared" si="16"/>
        <v>33.912599999999998</v>
      </c>
    </row>
    <row r="85" spans="1:21" x14ac:dyDescent="0.3">
      <c r="A85">
        <v>57538869574600</v>
      </c>
      <c r="B85">
        <v>57538887307000</v>
      </c>
      <c r="C85" s="1">
        <f t="shared" si="12"/>
        <v>17.732399999999998</v>
      </c>
      <c r="D85">
        <v>57384354271100</v>
      </c>
      <c r="E85">
        <v>57384389415500</v>
      </c>
      <c r="F85" s="1">
        <f t="shared" si="9"/>
        <v>35.144399999999997</v>
      </c>
      <c r="G85">
        <v>60147275566900</v>
      </c>
      <c r="H85">
        <v>60147338405400</v>
      </c>
      <c r="I85" s="1">
        <f t="shared" si="18"/>
        <v>62.838500000000003</v>
      </c>
      <c r="J85">
        <v>59310757999600</v>
      </c>
      <c r="K85">
        <v>59310789183100</v>
      </c>
      <c r="L85" s="1">
        <f t="shared" si="17"/>
        <v>31.183499999999999</v>
      </c>
      <c r="M85">
        <v>59870298642500</v>
      </c>
      <c r="N85">
        <v>59870333256600</v>
      </c>
      <c r="O85" s="1">
        <f t="shared" si="13"/>
        <v>34.614100000000001</v>
      </c>
      <c r="P85">
        <v>58842151694300</v>
      </c>
      <c r="Q85">
        <v>58842180282900</v>
      </c>
      <c r="R85" s="1">
        <f t="shared" si="14"/>
        <v>28.5886</v>
      </c>
      <c r="S85">
        <v>58284902142900</v>
      </c>
      <c r="T85">
        <v>58284926085700</v>
      </c>
      <c r="U85" s="1">
        <f t="shared" si="16"/>
        <v>23.942799999999998</v>
      </c>
    </row>
    <row r="86" spans="1:21" x14ac:dyDescent="0.3">
      <c r="A86">
        <v>57538901697200</v>
      </c>
      <c r="B86">
        <v>57538912426800</v>
      </c>
      <c r="C86" s="1">
        <f t="shared" si="12"/>
        <v>10.7296</v>
      </c>
      <c r="D86">
        <v>57384409729300</v>
      </c>
      <c r="E86">
        <v>57384428222500</v>
      </c>
      <c r="F86" s="1">
        <f t="shared" si="9"/>
        <v>18.493200000000002</v>
      </c>
      <c r="G86">
        <v>60147365015600</v>
      </c>
      <c r="H86">
        <v>60147375311500</v>
      </c>
      <c r="I86" s="1">
        <f t="shared" si="18"/>
        <v>10.2959</v>
      </c>
      <c r="J86">
        <v>59310872179700</v>
      </c>
      <c r="K86">
        <v>59310892632400</v>
      </c>
      <c r="L86" s="1">
        <f t="shared" si="17"/>
        <v>20.4527</v>
      </c>
      <c r="M86">
        <v>59871843567300</v>
      </c>
      <c r="N86">
        <v>59871873944600</v>
      </c>
      <c r="O86" s="1">
        <f t="shared" si="13"/>
        <v>30.377300000000002</v>
      </c>
      <c r="P86">
        <v>58842248605500</v>
      </c>
      <c r="Q86">
        <v>58842290286200</v>
      </c>
      <c r="R86" s="1">
        <f t="shared" si="14"/>
        <v>41.680700000000002</v>
      </c>
      <c r="S86">
        <v>58284962450700</v>
      </c>
      <c r="T86">
        <v>58284974308900</v>
      </c>
      <c r="U86" s="1">
        <f t="shared" si="16"/>
        <v>11.8582</v>
      </c>
    </row>
    <row r="87" spans="1:21" x14ac:dyDescent="0.3">
      <c r="A87">
        <v>57538934367800</v>
      </c>
      <c r="B87">
        <v>57538945653900</v>
      </c>
      <c r="C87" s="1">
        <f t="shared" si="12"/>
        <v>11.286099999999999</v>
      </c>
      <c r="D87">
        <v>57384454250500</v>
      </c>
      <c r="E87">
        <v>57384471922800</v>
      </c>
      <c r="F87" s="1">
        <f t="shared" si="9"/>
        <v>17.6723</v>
      </c>
      <c r="G87">
        <v>60147392720900</v>
      </c>
      <c r="H87">
        <v>60147415921600</v>
      </c>
      <c r="I87" s="1">
        <f t="shared" si="18"/>
        <v>23.200700000000001</v>
      </c>
      <c r="J87">
        <v>59311080323200</v>
      </c>
      <c r="K87">
        <v>59311113734300</v>
      </c>
      <c r="L87" s="1">
        <f t="shared" si="17"/>
        <v>33.411099999999998</v>
      </c>
      <c r="M87">
        <v>59871890292200</v>
      </c>
      <c r="N87">
        <v>59871931205500</v>
      </c>
      <c r="O87" s="1">
        <f t="shared" si="13"/>
        <v>40.9133</v>
      </c>
      <c r="P87">
        <v>58842315889500</v>
      </c>
      <c r="Q87">
        <v>58842342325500</v>
      </c>
      <c r="R87" s="1">
        <f t="shared" si="14"/>
        <v>26.436</v>
      </c>
      <c r="S87">
        <v>58285027158000</v>
      </c>
      <c r="T87">
        <v>58285065076300</v>
      </c>
      <c r="U87" s="1">
        <f t="shared" si="16"/>
        <v>37.918300000000002</v>
      </c>
    </row>
    <row r="88" spans="1:21" x14ac:dyDescent="0.3">
      <c r="A88">
        <v>57538969495100</v>
      </c>
      <c r="B88">
        <v>57538977590500</v>
      </c>
      <c r="C88" s="1">
        <f t="shared" si="12"/>
        <v>8.0953999999999997</v>
      </c>
      <c r="D88">
        <v>57464088500800</v>
      </c>
      <c r="E88">
        <v>57464154526400</v>
      </c>
      <c r="F88" s="1">
        <f t="shared" si="9"/>
        <v>66.025599999999997</v>
      </c>
      <c r="G88">
        <v>60147441951000</v>
      </c>
      <c r="H88">
        <v>60147495473400</v>
      </c>
      <c r="I88" s="1">
        <f t="shared" si="18"/>
        <v>53.522399999999998</v>
      </c>
      <c r="J88">
        <v>59311149702700</v>
      </c>
      <c r="K88">
        <v>59311156436000</v>
      </c>
      <c r="L88" s="1">
        <f t="shared" si="17"/>
        <v>6.7332999999999998</v>
      </c>
      <c r="M88">
        <v>59872015792300</v>
      </c>
      <c r="N88">
        <v>59872033063000</v>
      </c>
      <c r="O88" s="1">
        <f t="shared" si="13"/>
        <v>17.270700000000001</v>
      </c>
      <c r="P88">
        <v>58842375294900</v>
      </c>
      <c r="Q88">
        <v>58842399086100</v>
      </c>
      <c r="R88" s="1">
        <f t="shared" si="14"/>
        <v>23.7912</v>
      </c>
      <c r="S88">
        <v>58285114026200</v>
      </c>
      <c r="T88">
        <v>58285135003400</v>
      </c>
      <c r="U88" s="1">
        <f t="shared" si="16"/>
        <v>20.9772</v>
      </c>
    </row>
    <row r="89" spans="1:21" x14ac:dyDescent="0.3">
      <c r="A89">
        <v>57614195770800</v>
      </c>
      <c r="B89">
        <v>57614220168200</v>
      </c>
      <c r="C89" s="1">
        <f t="shared" si="12"/>
        <v>24.397400000000001</v>
      </c>
      <c r="D89">
        <v>57464199700300</v>
      </c>
      <c r="E89">
        <v>57464234306800</v>
      </c>
      <c r="F89" s="1">
        <f t="shared" si="9"/>
        <v>34.606499999999997</v>
      </c>
      <c r="G89">
        <v>60147534645400</v>
      </c>
      <c r="H89">
        <v>60147540243300</v>
      </c>
      <c r="I89" s="1">
        <f t="shared" si="18"/>
        <v>5.5979000000000001</v>
      </c>
      <c r="J89">
        <v>59311190955900</v>
      </c>
      <c r="K89">
        <v>59311248289200</v>
      </c>
      <c r="L89" s="1">
        <f t="shared" si="17"/>
        <v>57.333300000000001</v>
      </c>
      <c r="M89">
        <v>59872052825000</v>
      </c>
      <c r="N89">
        <v>59872071928700</v>
      </c>
      <c r="O89" s="1">
        <f t="shared" si="13"/>
        <v>19.1037</v>
      </c>
      <c r="P89">
        <v>58842447215400</v>
      </c>
      <c r="Q89">
        <v>58842474397000</v>
      </c>
      <c r="R89" s="1">
        <f t="shared" si="14"/>
        <v>27.1816</v>
      </c>
      <c r="S89">
        <v>58285147898700</v>
      </c>
      <c r="T89">
        <v>58285167996500</v>
      </c>
      <c r="U89" s="1">
        <f t="shared" si="16"/>
        <v>20.097799999999999</v>
      </c>
    </row>
    <row r="90" spans="1:21" x14ac:dyDescent="0.3">
      <c r="A90">
        <v>57614258040100</v>
      </c>
      <c r="B90">
        <v>57614268998900</v>
      </c>
      <c r="C90" s="1">
        <f t="shared" si="12"/>
        <v>10.9588</v>
      </c>
      <c r="D90">
        <v>57464278236100</v>
      </c>
      <c r="E90">
        <v>57464313593300</v>
      </c>
      <c r="F90" s="1">
        <f t="shared" si="9"/>
        <v>35.357199999999999</v>
      </c>
      <c r="G90">
        <v>60147588510900</v>
      </c>
      <c r="H90">
        <v>60147592829500</v>
      </c>
      <c r="I90" s="1">
        <f t="shared" si="18"/>
        <v>4.3186</v>
      </c>
      <c r="J90">
        <v>59311284933200</v>
      </c>
      <c r="K90">
        <v>59311312754700</v>
      </c>
      <c r="L90" s="1">
        <f t="shared" si="17"/>
        <v>27.8215</v>
      </c>
      <c r="M90">
        <v>59950778079900</v>
      </c>
      <c r="N90">
        <v>59950814105400</v>
      </c>
      <c r="O90" s="1">
        <f t="shared" si="13"/>
        <v>36.025500000000001</v>
      </c>
      <c r="P90">
        <v>58842497058000</v>
      </c>
      <c r="Q90">
        <v>58842522192700</v>
      </c>
      <c r="R90" s="1">
        <f t="shared" si="14"/>
        <v>25.134699999999999</v>
      </c>
      <c r="S90">
        <v>58337027910000</v>
      </c>
      <c r="T90">
        <v>58337071956200</v>
      </c>
      <c r="U90" s="1">
        <f>(T90-S90)/1000000</f>
        <v>44.046199999999999</v>
      </c>
    </row>
    <row r="91" spans="1:21" x14ac:dyDescent="0.3">
      <c r="A91">
        <v>57614287560200</v>
      </c>
      <c r="B91">
        <v>57614300281000</v>
      </c>
      <c r="C91" s="1">
        <f t="shared" si="12"/>
        <v>12.720800000000001</v>
      </c>
      <c r="D91">
        <v>57464391120400</v>
      </c>
      <c r="E91">
        <v>57464422749100</v>
      </c>
      <c r="F91" s="1">
        <f t="shared" si="9"/>
        <v>31.628699999999998</v>
      </c>
      <c r="G91">
        <v>60147608244100</v>
      </c>
      <c r="H91">
        <v>60147615570100</v>
      </c>
      <c r="I91" s="1">
        <f t="shared" si="18"/>
        <v>7.3259999999999996</v>
      </c>
      <c r="J91">
        <v>59311386841800</v>
      </c>
      <c r="K91">
        <v>59311393486500</v>
      </c>
      <c r="L91" s="1">
        <f t="shared" si="17"/>
        <v>6.6447000000000003</v>
      </c>
      <c r="M91">
        <v>59950840821400</v>
      </c>
      <c r="N91">
        <v>59950859639700</v>
      </c>
      <c r="O91" s="1">
        <f t="shared" si="13"/>
        <v>18.818300000000001</v>
      </c>
      <c r="P91">
        <v>58842549512600</v>
      </c>
      <c r="Q91">
        <v>58842575252000</v>
      </c>
      <c r="R91" s="1">
        <f t="shared" si="14"/>
        <v>25.7394</v>
      </c>
      <c r="S91">
        <v>58337187005200</v>
      </c>
      <c r="T91">
        <v>58337206117900</v>
      </c>
      <c r="U91" s="1">
        <f>(T91-S91)/1000000</f>
        <v>19.1127</v>
      </c>
    </row>
    <row r="92" spans="1:21" x14ac:dyDescent="0.3">
      <c r="A92">
        <v>57614311036100</v>
      </c>
      <c r="B92">
        <v>57614326021700</v>
      </c>
      <c r="C92" s="1">
        <f t="shared" si="12"/>
        <v>14.9856</v>
      </c>
      <c r="D92">
        <v>57464447795800</v>
      </c>
      <c r="E92">
        <v>57464460113900</v>
      </c>
      <c r="F92" s="1">
        <f t="shared" ref="F92:F117" si="19">(E92-D92)/1000000</f>
        <v>12.318099999999999</v>
      </c>
      <c r="G92">
        <v>60147632056800</v>
      </c>
      <c r="H92">
        <v>60147654411700</v>
      </c>
      <c r="I92" s="1">
        <f t="shared" si="18"/>
        <v>22.354900000000001</v>
      </c>
      <c r="J92">
        <v>59316357544200</v>
      </c>
      <c r="K92">
        <v>59316405997200</v>
      </c>
      <c r="L92" s="1">
        <f t="shared" si="17"/>
        <v>48.453000000000003</v>
      </c>
      <c r="M92">
        <v>59955228825000</v>
      </c>
      <c r="N92">
        <v>59955283940800</v>
      </c>
      <c r="O92" s="1">
        <f t="shared" si="13"/>
        <v>55.1158</v>
      </c>
      <c r="P92">
        <v>58879411881000</v>
      </c>
      <c r="Q92">
        <v>58879484872400</v>
      </c>
      <c r="R92" s="1">
        <f t="shared" si="14"/>
        <v>72.991399999999999</v>
      </c>
      <c r="S92">
        <v>58337252468400</v>
      </c>
      <c r="T92">
        <v>58337354550600</v>
      </c>
      <c r="U92" s="1">
        <f>(T92-S92)/1000000</f>
        <v>102.0822</v>
      </c>
    </row>
    <row r="93" spans="1:21" x14ac:dyDescent="0.3">
      <c r="A93">
        <v>57614334288900</v>
      </c>
      <c r="B93">
        <v>57614360558600</v>
      </c>
      <c r="C93" s="1">
        <f t="shared" si="12"/>
        <v>26.2697</v>
      </c>
      <c r="D93">
        <v>57473327656100</v>
      </c>
      <c r="E93">
        <v>57473356339900</v>
      </c>
      <c r="F93" s="1">
        <f t="shared" si="19"/>
        <v>28.683800000000002</v>
      </c>
      <c r="G93">
        <v>60147662269200</v>
      </c>
      <c r="H93">
        <v>60147674570900</v>
      </c>
      <c r="I93" s="1">
        <f t="shared" si="18"/>
        <v>12.3017</v>
      </c>
      <c r="J93">
        <v>59316475966800</v>
      </c>
      <c r="K93">
        <v>59316509138300</v>
      </c>
      <c r="L93" s="1">
        <f t="shared" si="17"/>
        <v>33.171500000000002</v>
      </c>
      <c r="M93">
        <v>59955350352700</v>
      </c>
      <c r="N93">
        <v>59955359390000</v>
      </c>
      <c r="O93" s="1">
        <f t="shared" si="13"/>
        <v>9.0373000000000001</v>
      </c>
      <c r="P93">
        <v>58884095435900</v>
      </c>
      <c r="Q93">
        <v>58884148021000</v>
      </c>
      <c r="R93" s="1">
        <f t="shared" si="14"/>
        <v>52.585099999999997</v>
      </c>
      <c r="S93">
        <v>58337441324400</v>
      </c>
      <c r="T93">
        <v>58337471377900</v>
      </c>
      <c r="U93" s="1">
        <f>(T93-S93)/1000000</f>
        <v>30.0535</v>
      </c>
    </row>
    <row r="94" spans="1:21" x14ac:dyDescent="0.3">
      <c r="A94">
        <v>57614367175400</v>
      </c>
      <c r="B94">
        <v>57614375953000</v>
      </c>
      <c r="C94" s="1">
        <f t="shared" si="12"/>
        <v>8.7775999999999996</v>
      </c>
      <c r="D94">
        <v>57473394025500</v>
      </c>
      <c r="E94">
        <v>57473407908800</v>
      </c>
      <c r="F94" s="1">
        <f t="shared" si="19"/>
        <v>13.8833</v>
      </c>
      <c r="G94">
        <v>60147694640400</v>
      </c>
      <c r="H94">
        <v>60147708380800</v>
      </c>
      <c r="I94" s="1">
        <f t="shared" si="18"/>
        <v>13.740399999999999</v>
      </c>
      <c r="J94">
        <v>59316542572100</v>
      </c>
      <c r="K94">
        <v>59316555038100</v>
      </c>
      <c r="L94" s="1">
        <f t="shared" si="17"/>
        <v>12.465999999999999</v>
      </c>
      <c r="M94">
        <v>59957728680400</v>
      </c>
      <c r="N94">
        <v>59957746584200</v>
      </c>
      <c r="O94" s="1">
        <f t="shared" si="13"/>
        <v>17.9038</v>
      </c>
      <c r="P94">
        <v>58884178089700</v>
      </c>
      <c r="Q94">
        <v>58884249578200</v>
      </c>
      <c r="R94" s="1">
        <f t="shared" si="14"/>
        <v>71.488500000000002</v>
      </c>
      <c r="S94">
        <v>58337526523000</v>
      </c>
      <c r="T94">
        <v>58337588599900</v>
      </c>
      <c r="U94" s="1">
        <f>(T94-S94)/1000000</f>
        <v>62.076900000000002</v>
      </c>
    </row>
    <row r="95" spans="1:21" x14ac:dyDescent="0.3">
      <c r="A95">
        <v>57614396855400</v>
      </c>
      <c r="B95">
        <v>57614402247200</v>
      </c>
      <c r="C95" s="1">
        <f t="shared" si="12"/>
        <v>5.3917999999999999</v>
      </c>
      <c r="D95">
        <v>57473437560500</v>
      </c>
      <c r="E95">
        <v>57473463732100</v>
      </c>
      <c r="F95" s="1">
        <f t="shared" si="19"/>
        <v>26.171600000000002</v>
      </c>
      <c r="G95">
        <v>60147720545300</v>
      </c>
      <c r="H95">
        <v>60147737195900</v>
      </c>
      <c r="I95" s="1">
        <f t="shared" si="18"/>
        <v>16.650600000000001</v>
      </c>
      <c r="J95">
        <v>59316587373600</v>
      </c>
      <c r="K95">
        <v>59316630359700</v>
      </c>
      <c r="L95" s="1">
        <f t="shared" si="17"/>
        <v>42.9861</v>
      </c>
      <c r="M95">
        <v>59957788396500</v>
      </c>
      <c r="N95">
        <v>59957812702700</v>
      </c>
      <c r="O95" s="1">
        <f t="shared" si="13"/>
        <v>24.3062</v>
      </c>
      <c r="P95">
        <v>58884473353600</v>
      </c>
      <c r="Q95">
        <v>58884514319400</v>
      </c>
      <c r="R95" s="1">
        <f t="shared" si="14"/>
        <v>40.965800000000002</v>
      </c>
      <c r="S95">
        <v>58337664670400</v>
      </c>
      <c r="T95">
        <v>58337691004500</v>
      </c>
      <c r="U95" s="1">
        <f>(T95-S95)/1000000</f>
        <v>26.334099999999999</v>
      </c>
    </row>
    <row r="96" spans="1:21" x14ac:dyDescent="0.3">
      <c r="A96">
        <v>57614412362900</v>
      </c>
      <c r="B96">
        <v>57614430913200</v>
      </c>
      <c r="C96" s="1">
        <f t="shared" si="12"/>
        <v>18.5503</v>
      </c>
      <c r="D96">
        <v>57473498027500</v>
      </c>
      <c r="E96">
        <v>57473511679600</v>
      </c>
      <c r="F96" s="1">
        <f t="shared" si="19"/>
        <v>13.652100000000001</v>
      </c>
      <c r="G96">
        <v>60147748016700</v>
      </c>
      <c r="H96">
        <v>60147767033400</v>
      </c>
      <c r="I96" s="1">
        <f t="shared" si="18"/>
        <v>19.0167</v>
      </c>
      <c r="J96">
        <v>59316671712000</v>
      </c>
      <c r="K96">
        <v>59316684557000</v>
      </c>
      <c r="L96" s="1">
        <f t="shared" si="17"/>
        <v>12.845000000000001</v>
      </c>
      <c r="M96">
        <v>59957842389900</v>
      </c>
      <c r="N96">
        <v>59957871904400</v>
      </c>
      <c r="O96" s="1">
        <f t="shared" si="13"/>
        <v>29.514500000000002</v>
      </c>
      <c r="P96">
        <v>58884563470600</v>
      </c>
      <c r="Q96">
        <v>58884603778000</v>
      </c>
      <c r="R96" s="1">
        <f t="shared" si="14"/>
        <v>40.307400000000001</v>
      </c>
      <c r="S96">
        <v>58337712017100</v>
      </c>
      <c r="T96">
        <v>58337734347400</v>
      </c>
      <c r="U96" s="1">
        <f>(T96-S96)/1000000</f>
        <v>22.330300000000001</v>
      </c>
    </row>
    <row r="97" spans="1:21" x14ac:dyDescent="0.3">
      <c r="A97">
        <v>57614433947800</v>
      </c>
      <c r="B97">
        <v>57614442231200</v>
      </c>
      <c r="C97" s="1">
        <f t="shared" si="12"/>
        <v>8.2834000000000003</v>
      </c>
      <c r="D97">
        <v>57473547161100</v>
      </c>
      <c r="E97">
        <v>57473558163600</v>
      </c>
      <c r="F97" s="1">
        <f t="shared" si="19"/>
        <v>11.0025</v>
      </c>
      <c r="G97">
        <v>60147777047900</v>
      </c>
      <c r="H97">
        <v>60147797237700</v>
      </c>
      <c r="I97" s="1">
        <f t="shared" si="18"/>
        <v>20.189800000000002</v>
      </c>
      <c r="J97">
        <v>59319314170300</v>
      </c>
      <c r="K97">
        <v>59319324618700</v>
      </c>
      <c r="L97" s="1">
        <f t="shared" si="17"/>
        <v>10.448399999999999</v>
      </c>
      <c r="M97">
        <v>59957898748600</v>
      </c>
      <c r="N97">
        <v>59957930526500</v>
      </c>
      <c r="O97" s="1">
        <f t="shared" si="13"/>
        <v>31.777899999999999</v>
      </c>
      <c r="P97">
        <v>58884623175300</v>
      </c>
      <c r="Q97">
        <v>58884660633200</v>
      </c>
      <c r="R97" s="1">
        <f t="shared" si="14"/>
        <v>37.457900000000002</v>
      </c>
      <c r="S97">
        <v>58337807016800</v>
      </c>
      <c r="T97">
        <v>58337818038900</v>
      </c>
      <c r="U97" s="1">
        <f>(T97-S97)/1000000</f>
        <v>11.0221</v>
      </c>
    </row>
    <row r="98" spans="1:21" x14ac:dyDescent="0.3">
      <c r="A98">
        <v>57614451088300</v>
      </c>
      <c r="B98">
        <v>57614468990300</v>
      </c>
      <c r="C98" s="1">
        <f t="shared" si="12"/>
        <v>17.902000000000001</v>
      </c>
      <c r="D98">
        <v>60321945310100</v>
      </c>
      <c r="E98">
        <v>60321962831700</v>
      </c>
      <c r="F98" s="1">
        <f t="shared" si="19"/>
        <v>17.521599999999999</v>
      </c>
      <c r="G98">
        <v>60147814739100</v>
      </c>
      <c r="H98">
        <v>60147838473400</v>
      </c>
      <c r="I98" s="1">
        <f t="shared" si="18"/>
        <v>23.734300000000001</v>
      </c>
      <c r="J98">
        <v>59319352585100</v>
      </c>
      <c r="K98">
        <v>59319360712800</v>
      </c>
      <c r="L98" s="1">
        <f t="shared" si="17"/>
        <v>8.1277000000000008</v>
      </c>
      <c r="M98">
        <v>59957950082400</v>
      </c>
      <c r="N98">
        <v>59957997711400</v>
      </c>
      <c r="O98" s="1">
        <f t="shared" si="13"/>
        <v>47.628999999999998</v>
      </c>
      <c r="P98">
        <v>58884698618700</v>
      </c>
      <c r="Q98">
        <v>58884726367500</v>
      </c>
      <c r="R98" s="1">
        <f t="shared" si="14"/>
        <v>27.748799999999999</v>
      </c>
      <c r="S98">
        <v>58379506872200</v>
      </c>
      <c r="T98">
        <v>58379528689000</v>
      </c>
      <c r="U98" s="1">
        <f>(T98-S98)/1000000</f>
        <v>21.816800000000001</v>
      </c>
    </row>
    <row r="99" spans="1:21" x14ac:dyDescent="0.3">
      <c r="A99">
        <v>57614474624900</v>
      </c>
      <c r="B99">
        <v>57614484144000</v>
      </c>
      <c r="C99" s="1">
        <f t="shared" si="12"/>
        <v>9.5190999999999999</v>
      </c>
      <c r="D99">
        <v>60322072131900</v>
      </c>
      <c r="E99">
        <v>60322100453600</v>
      </c>
      <c r="F99" s="1">
        <f t="shared" si="19"/>
        <v>28.3217</v>
      </c>
      <c r="G99">
        <v>60147852462500</v>
      </c>
      <c r="H99">
        <v>60147878921500</v>
      </c>
      <c r="I99" s="1">
        <f t="shared" si="18"/>
        <v>26.459</v>
      </c>
      <c r="J99">
        <v>59319379687300</v>
      </c>
      <c r="K99">
        <v>59319392978000</v>
      </c>
      <c r="L99" s="1">
        <f t="shared" si="17"/>
        <v>13.290699999999999</v>
      </c>
      <c r="M99">
        <v>59958118165600</v>
      </c>
      <c r="N99">
        <v>59958175334400</v>
      </c>
      <c r="O99" s="1">
        <f t="shared" si="13"/>
        <v>57.168799999999997</v>
      </c>
      <c r="P99">
        <v>58884774923700</v>
      </c>
      <c r="Q99">
        <v>58884795183600</v>
      </c>
      <c r="R99" s="1">
        <f t="shared" si="14"/>
        <v>20.259899999999998</v>
      </c>
      <c r="S99">
        <v>58379556374600</v>
      </c>
      <c r="T99">
        <v>58379599688200</v>
      </c>
      <c r="U99" s="1">
        <f>(T99-S99)/1000000</f>
        <v>43.313600000000001</v>
      </c>
    </row>
    <row r="100" spans="1:21" x14ac:dyDescent="0.3">
      <c r="A100">
        <v>57614504496300</v>
      </c>
      <c r="B100">
        <v>57614506953700</v>
      </c>
      <c r="C100" s="1">
        <f t="shared" si="12"/>
        <v>2.4573999999999998</v>
      </c>
      <c r="D100">
        <v>60322116921400</v>
      </c>
      <c r="E100">
        <v>60322142954000</v>
      </c>
      <c r="F100" s="1">
        <f t="shared" si="19"/>
        <v>26.032599999999999</v>
      </c>
      <c r="G100">
        <v>60219332618100</v>
      </c>
      <c r="H100">
        <v>60219364518100</v>
      </c>
      <c r="I100" s="1">
        <f t="shared" si="18"/>
        <v>31.9</v>
      </c>
      <c r="J100">
        <v>59319419433900</v>
      </c>
      <c r="K100">
        <v>59319430465500</v>
      </c>
      <c r="L100" s="1">
        <f t="shared" si="17"/>
        <v>11.031599999999999</v>
      </c>
      <c r="M100">
        <v>60040728976900</v>
      </c>
      <c r="N100">
        <v>60040744587300</v>
      </c>
      <c r="O100" s="1">
        <f t="shared" si="13"/>
        <v>15.6104</v>
      </c>
      <c r="P100">
        <v>58884833804300</v>
      </c>
      <c r="Q100">
        <v>58884862467200</v>
      </c>
      <c r="R100" s="1">
        <f t="shared" si="14"/>
        <v>28.6629</v>
      </c>
      <c r="S100">
        <v>58379677157700</v>
      </c>
      <c r="T100">
        <v>58379722478900</v>
      </c>
      <c r="U100" s="1">
        <f>(T100-S100)/1000000</f>
        <v>45.321199999999997</v>
      </c>
    </row>
    <row r="101" spans="1:21" x14ac:dyDescent="0.3">
      <c r="A101">
        <v>57614518106600</v>
      </c>
      <c r="B101">
        <v>57614538232500</v>
      </c>
      <c r="C101" s="1">
        <f t="shared" si="12"/>
        <v>20.125900000000001</v>
      </c>
      <c r="D101">
        <v>60322152263800</v>
      </c>
      <c r="E101">
        <v>60322184140800</v>
      </c>
      <c r="F101" s="1">
        <f t="shared" si="19"/>
        <v>31.876999999999999</v>
      </c>
      <c r="G101">
        <v>60219431218300</v>
      </c>
      <c r="H101">
        <v>60219475320100</v>
      </c>
      <c r="I101" s="1">
        <f t="shared" si="18"/>
        <v>44.101799999999997</v>
      </c>
      <c r="J101">
        <v>59319452261900</v>
      </c>
      <c r="K101">
        <v>59319460416200</v>
      </c>
      <c r="L101" s="1">
        <f t="shared" si="17"/>
        <v>8.1542999999999992</v>
      </c>
      <c r="M101">
        <v>60040782541900</v>
      </c>
      <c r="N101">
        <v>60040808081100</v>
      </c>
      <c r="O101" s="1">
        <f t="shared" si="13"/>
        <v>25.539200000000001</v>
      </c>
      <c r="P101">
        <v>58884892417000</v>
      </c>
      <c r="Q101">
        <v>58884923487800</v>
      </c>
      <c r="R101" s="1">
        <f t="shared" si="14"/>
        <v>31.070799999999998</v>
      </c>
      <c r="S101">
        <v>58379854731400</v>
      </c>
      <c r="T101">
        <v>58379878867700</v>
      </c>
      <c r="U101" s="1">
        <f>(T101-S101)/1000000</f>
        <v>24.136299999999999</v>
      </c>
    </row>
    <row r="102" spans="1:21" x14ac:dyDescent="0.3">
      <c r="A102">
        <v>57614541229400</v>
      </c>
      <c r="B102">
        <v>57614551278600</v>
      </c>
      <c r="C102" s="1">
        <f t="shared" si="12"/>
        <v>10.049200000000001</v>
      </c>
      <c r="D102">
        <v>60326903314200</v>
      </c>
      <c r="E102">
        <v>60326925766600</v>
      </c>
      <c r="F102" s="1">
        <f t="shared" si="19"/>
        <v>22.452400000000001</v>
      </c>
      <c r="G102">
        <v>60219497609700</v>
      </c>
      <c r="H102">
        <v>60219514818700</v>
      </c>
      <c r="I102" s="1">
        <f t="shared" si="18"/>
        <v>17.209</v>
      </c>
      <c r="J102">
        <v>59506571625400</v>
      </c>
      <c r="K102">
        <v>59506707257900</v>
      </c>
      <c r="L102" s="1">
        <f t="shared" si="17"/>
        <v>135.63249999999999</v>
      </c>
      <c r="M102">
        <v>60040943038900</v>
      </c>
      <c r="N102">
        <v>60040968816400</v>
      </c>
      <c r="O102" s="1">
        <f t="shared" si="13"/>
        <v>25.7775</v>
      </c>
      <c r="P102">
        <v>58922095582200</v>
      </c>
      <c r="Q102">
        <v>58922147989800</v>
      </c>
      <c r="R102" s="1">
        <f t="shared" si="14"/>
        <v>52.407600000000002</v>
      </c>
      <c r="S102">
        <v>58382134671100</v>
      </c>
      <c r="T102">
        <v>58382153136200</v>
      </c>
      <c r="U102" s="1">
        <f>(T102-S102)/1000000</f>
        <v>18.4651</v>
      </c>
    </row>
    <row r="103" spans="1:21" x14ac:dyDescent="0.3">
      <c r="A103">
        <v>57614571138500</v>
      </c>
      <c r="B103">
        <v>57614576687100</v>
      </c>
      <c r="C103" s="1">
        <f t="shared" si="12"/>
        <v>5.5486000000000004</v>
      </c>
      <c r="D103">
        <v>60326961551100</v>
      </c>
      <c r="E103">
        <v>60326978780200</v>
      </c>
      <c r="F103" s="1">
        <f t="shared" si="19"/>
        <v>17.229099999999999</v>
      </c>
      <c r="G103">
        <v>60224783091600</v>
      </c>
      <c r="H103">
        <v>60224818210100</v>
      </c>
      <c r="I103" s="1">
        <f t="shared" si="18"/>
        <v>35.118499999999997</v>
      </c>
      <c r="J103">
        <v>59511201745500</v>
      </c>
      <c r="K103">
        <v>59511263636300</v>
      </c>
      <c r="L103" s="1">
        <f t="shared" si="17"/>
        <v>61.890799999999999</v>
      </c>
      <c r="M103">
        <v>60041025559500</v>
      </c>
      <c r="N103">
        <v>60041083261900</v>
      </c>
      <c r="O103" s="1">
        <f t="shared" si="13"/>
        <v>57.702399999999997</v>
      </c>
      <c r="P103">
        <v>58922182203200</v>
      </c>
      <c r="Q103">
        <v>58922207668700</v>
      </c>
      <c r="R103" s="1">
        <f t="shared" si="14"/>
        <v>25.465499999999999</v>
      </c>
      <c r="S103">
        <v>58382202547100</v>
      </c>
      <c r="T103">
        <v>58382227650900</v>
      </c>
      <c r="U103" s="1">
        <f>(T103-S103)/1000000</f>
        <v>25.1038</v>
      </c>
    </row>
    <row r="104" spans="1:21" x14ac:dyDescent="0.3">
      <c r="A104">
        <v>57614588253900</v>
      </c>
      <c r="B104">
        <v>57614604934200</v>
      </c>
      <c r="C104" s="1">
        <f t="shared" si="12"/>
        <v>16.680299999999999</v>
      </c>
      <c r="D104">
        <v>60327052820200</v>
      </c>
      <c r="E104">
        <v>60327071864300</v>
      </c>
      <c r="F104" s="1">
        <f t="shared" si="19"/>
        <v>19.0441</v>
      </c>
      <c r="G104">
        <v>60224892183600</v>
      </c>
      <c r="H104">
        <v>60224917613900</v>
      </c>
      <c r="I104" s="1">
        <f t="shared" si="18"/>
        <v>25.430299999999999</v>
      </c>
      <c r="J104">
        <v>59511332898400</v>
      </c>
      <c r="K104">
        <v>59511446627600</v>
      </c>
      <c r="L104" s="1">
        <f t="shared" si="17"/>
        <v>113.72920000000001</v>
      </c>
      <c r="M104">
        <v>60041130816500</v>
      </c>
      <c r="N104">
        <v>60041167153700</v>
      </c>
      <c r="O104" s="1">
        <f t="shared" si="13"/>
        <v>36.337200000000003</v>
      </c>
      <c r="P104">
        <v>58922259357800</v>
      </c>
      <c r="Q104">
        <v>58922294138700</v>
      </c>
      <c r="R104" s="1">
        <f t="shared" si="14"/>
        <v>34.780900000000003</v>
      </c>
      <c r="S104">
        <v>58382268811700</v>
      </c>
      <c r="T104">
        <v>58382298966400</v>
      </c>
      <c r="U104" s="1">
        <f>(T104-S104)/1000000</f>
        <v>30.154699999999998</v>
      </c>
    </row>
    <row r="105" spans="1:21" x14ac:dyDescent="0.3">
      <c r="A105">
        <v>57614617098300</v>
      </c>
      <c r="B105">
        <v>57614632938100</v>
      </c>
      <c r="C105" s="1">
        <f t="shared" si="12"/>
        <v>15.8398</v>
      </c>
      <c r="D105">
        <v>60327090972300</v>
      </c>
      <c r="E105">
        <v>60327105649300</v>
      </c>
      <c r="F105" s="1">
        <f t="shared" si="19"/>
        <v>14.677</v>
      </c>
      <c r="G105">
        <v>60224943406000</v>
      </c>
      <c r="H105">
        <v>60224989885500</v>
      </c>
      <c r="I105" s="1">
        <f t="shared" si="18"/>
        <v>46.479500000000002</v>
      </c>
      <c r="J105">
        <v>59511534065800</v>
      </c>
      <c r="K105">
        <v>59511625609300</v>
      </c>
      <c r="L105" s="1">
        <f t="shared" si="17"/>
        <v>91.543499999999995</v>
      </c>
      <c r="M105">
        <v>60041288341300</v>
      </c>
      <c r="N105">
        <v>60041318567200</v>
      </c>
      <c r="O105" s="1">
        <f t="shared" si="13"/>
        <v>30.225899999999999</v>
      </c>
      <c r="P105">
        <v>58922346894900</v>
      </c>
      <c r="Q105">
        <v>58922380421700</v>
      </c>
      <c r="R105" s="1">
        <f t="shared" si="14"/>
        <v>33.526800000000001</v>
      </c>
      <c r="S105">
        <v>58382454754000</v>
      </c>
      <c r="T105">
        <v>58382470401600</v>
      </c>
      <c r="U105" s="1">
        <v>32.202399999999997</v>
      </c>
    </row>
    <row r="106" spans="1:21" x14ac:dyDescent="0.3">
      <c r="A106">
        <v>57614639338100</v>
      </c>
      <c r="B106">
        <v>57614650319800</v>
      </c>
      <c r="C106" s="1">
        <f t="shared" si="12"/>
        <v>10.9817</v>
      </c>
      <c r="D106">
        <v>60327123662300</v>
      </c>
      <c r="E106">
        <v>60327138651100</v>
      </c>
      <c r="F106" s="1">
        <f t="shared" si="19"/>
        <v>14.988799999999999</v>
      </c>
      <c r="G106">
        <v>60225044389200</v>
      </c>
      <c r="H106">
        <v>60225087849400</v>
      </c>
      <c r="I106" s="1">
        <f t="shared" si="18"/>
        <v>43.4602</v>
      </c>
      <c r="J106">
        <v>59511690178600</v>
      </c>
      <c r="K106">
        <v>59511737513300</v>
      </c>
      <c r="L106" s="1">
        <f t="shared" si="17"/>
        <v>47.334699999999998</v>
      </c>
      <c r="M106">
        <v>60046643091700</v>
      </c>
      <c r="N106">
        <v>60046664907400</v>
      </c>
      <c r="O106" s="1">
        <f t="shared" si="13"/>
        <v>21.8157</v>
      </c>
      <c r="P106">
        <v>58922551884300</v>
      </c>
      <c r="Q106">
        <v>58922587553200</v>
      </c>
      <c r="R106" s="1">
        <f t="shared" si="14"/>
        <v>35.668900000000001</v>
      </c>
      <c r="S106">
        <v>58382504657400</v>
      </c>
      <c r="T106">
        <v>58382532927700</v>
      </c>
      <c r="U106" s="1">
        <v>47.933900000000001</v>
      </c>
    </row>
    <row r="107" spans="1:21" x14ac:dyDescent="0.3">
      <c r="A107">
        <v>57614665450100</v>
      </c>
      <c r="B107">
        <v>57614673258700</v>
      </c>
      <c r="C107" s="1">
        <f t="shared" si="12"/>
        <v>7.8086000000000002</v>
      </c>
      <c r="D107">
        <v>60327158575700</v>
      </c>
      <c r="E107">
        <v>60327191255500</v>
      </c>
      <c r="F107" s="1">
        <f t="shared" si="19"/>
        <v>32.6798</v>
      </c>
      <c r="G107">
        <v>60225139493400</v>
      </c>
      <c r="H107">
        <v>60225206465200</v>
      </c>
      <c r="I107" s="1">
        <f t="shared" si="18"/>
        <v>66.971800000000002</v>
      </c>
      <c r="J107">
        <v>59511791908700</v>
      </c>
      <c r="K107">
        <v>59511845949000</v>
      </c>
      <c r="L107" s="1">
        <f t="shared" si="17"/>
        <v>54.040300000000002</v>
      </c>
      <c r="M107">
        <v>60046703489800</v>
      </c>
      <c r="N107">
        <v>60046719048900</v>
      </c>
      <c r="O107" s="1">
        <f t="shared" si="13"/>
        <v>15.559100000000001</v>
      </c>
      <c r="P107">
        <v>58922723736300</v>
      </c>
      <c r="Q107">
        <v>58922751885600</v>
      </c>
      <c r="R107" s="1">
        <f t="shared" si="14"/>
        <v>28.1493</v>
      </c>
      <c r="S107">
        <v>58382563912700</v>
      </c>
      <c r="T107">
        <v>58382583505600</v>
      </c>
      <c r="U107" s="1">
        <f>(T107-S107)/1000000</f>
        <v>19.5929</v>
      </c>
    </row>
    <row r="108" spans="1:21" x14ac:dyDescent="0.3">
      <c r="A108">
        <v>57619391174000</v>
      </c>
      <c r="B108">
        <v>57619428084100</v>
      </c>
      <c r="C108" s="1">
        <f t="shared" si="12"/>
        <v>36.9101</v>
      </c>
      <c r="D108">
        <v>60327208755100</v>
      </c>
      <c r="E108">
        <v>60327231324900</v>
      </c>
      <c r="F108" s="1">
        <f t="shared" si="19"/>
        <v>22.569800000000001</v>
      </c>
      <c r="G108">
        <v>60225268504400</v>
      </c>
      <c r="H108">
        <v>60225294995100</v>
      </c>
      <c r="I108" s="1">
        <f t="shared" si="18"/>
        <v>26.4907</v>
      </c>
      <c r="J108">
        <v>59511899907500</v>
      </c>
      <c r="K108">
        <v>59511952408100</v>
      </c>
      <c r="L108" s="1">
        <f t="shared" si="17"/>
        <v>52.500599999999999</v>
      </c>
      <c r="M108">
        <v>60046755300800</v>
      </c>
      <c r="N108">
        <v>60046772165100</v>
      </c>
      <c r="O108" s="1">
        <f t="shared" si="13"/>
        <v>16.8643</v>
      </c>
      <c r="P108">
        <v>58928049958700</v>
      </c>
      <c r="Q108">
        <v>58928077820200</v>
      </c>
      <c r="R108" s="1">
        <f t="shared" si="14"/>
        <v>27.861499999999999</v>
      </c>
      <c r="S108">
        <v>60452820553500</v>
      </c>
      <c r="T108">
        <v>60452855964200</v>
      </c>
      <c r="U108" s="1">
        <f>(T108-S108)/1000000</f>
        <v>35.410699999999999</v>
      </c>
    </row>
    <row r="109" spans="1:21" x14ac:dyDescent="0.3">
      <c r="A109">
        <v>57619434476900</v>
      </c>
      <c r="B109">
        <v>57619453569200</v>
      </c>
      <c r="C109" s="1">
        <f t="shared" si="12"/>
        <v>19.092300000000002</v>
      </c>
      <c r="D109">
        <v>60331667412500</v>
      </c>
      <c r="E109">
        <v>60331699687200</v>
      </c>
      <c r="F109" s="1">
        <f t="shared" si="19"/>
        <v>32.274700000000003</v>
      </c>
      <c r="G109">
        <v>60225310038900</v>
      </c>
      <c r="H109">
        <v>60225324002500</v>
      </c>
      <c r="I109" s="1">
        <f t="shared" si="18"/>
        <v>13.9636</v>
      </c>
      <c r="J109">
        <v>59512007578800</v>
      </c>
      <c r="K109">
        <v>59512049320300</v>
      </c>
      <c r="L109" s="1">
        <f t="shared" si="17"/>
        <v>41.741500000000002</v>
      </c>
      <c r="M109">
        <v>60046794790900</v>
      </c>
      <c r="N109">
        <v>60046805064000</v>
      </c>
      <c r="O109" s="1">
        <f t="shared" si="13"/>
        <v>10.273099999999999</v>
      </c>
      <c r="P109">
        <v>58928134416700</v>
      </c>
      <c r="Q109">
        <v>58928166059500</v>
      </c>
      <c r="R109" s="1">
        <f t="shared" si="14"/>
        <v>31.642800000000001</v>
      </c>
      <c r="S109">
        <v>60452885850200</v>
      </c>
      <c r="T109">
        <v>60452919338100</v>
      </c>
      <c r="U109" s="1">
        <f>(T109-S109)/1000000</f>
        <v>33.487900000000003</v>
      </c>
    </row>
    <row r="110" spans="1:21" x14ac:dyDescent="0.3">
      <c r="A110">
        <v>57619472064400</v>
      </c>
      <c r="B110">
        <v>57619507705900</v>
      </c>
      <c r="C110" s="1">
        <f t="shared" si="12"/>
        <v>35.641500000000001</v>
      </c>
      <c r="D110">
        <v>60331731506600</v>
      </c>
      <c r="E110">
        <v>60331763937100</v>
      </c>
      <c r="F110" s="1">
        <f t="shared" si="19"/>
        <v>32.430500000000002</v>
      </c>
      <c r="G110">
        <v>60225344025100</v>
      </c>
      <c r="H110">
        <v>60225361194300</v>
      </c>
      <c r="I110" s="1">
        <f t="shared" si="18"/>
        <v>17.1692</v>
      </c>
      <c r="J110">
        <v>59512148241700</v>
      </c>
      <c r="K110">
        <v>59512192865800</v>
      </c>
      <c r="L110" s="1">
        <f t="shared" si="17"/>
        <v>44.624099999999999</v>
      </c>
      <c r="P110">
        <v>58928220475700</v>
      </c>
      <c r="Q110">
        <v>58928247189700</v>
      </c>
      <c r="R110" s="1">
        <f t="shared" si="14"/>
        <v>26.713999999999999</v>
      </c>
      <c r="S110">
        <v>60453093166700</v>
      </c>
      <c r="T110">
        <v>60453135084300</v>
      </c>
      <c r="U110" s="1">
        <f>(T110-S110)/1000000</f>
        <v>41.9176</v>
      </c>
    </row>
    <row r="111" spans="1:21" x14ac:dyDescent="0.3">
      <c r="A111">
        <v>57619517185000</v>
      </c>
      <c r="B111">
        <v>57619552923200</v>
      </c>
      <c r="C111" s="1">
        <f t="shared" si="12"/>
        <v>35.738199999999999</v>
      </c>
      <c r="D111">
        <v>60331801757400</v>
      </c>
      <c r="E111">
        <v>60331832533600</v>
      </c>
      <c r="F111" s="1">
        <f t="shared" si="19"/>
        <v>30.776199999999999</v>
      </c>
      <c r="G111">
        <v>60225382029900</v>
      </c>
      <c r="H111">
        <v>60225412277600</v>
      </c>
      <c r="I111" s="1">
        <f t="shared" si="18"/>
        <v>30.247699999999998</v>
      </c>
      <c r="J111">
        <v>59512255619900</v>
      </c>
      <c r="K111">
        <v>59512322014200</v>
      </c>
      <c r="L111" s="1">
        <f t="shared" si="17"/>
        <v>66.394300000000001</v>
      </c>
      <c r="P111">
        <v>58928302409400</v>
      </c>
      <c r="Q111">
        <v>58928326023900</v>
      </c>
      <c r="R111" s="1">
        <f t="shared" si="14"/>
        <v>23.6145</v>
      </c>
      <c r="S111">
        <v>60457057901200</v>
      </c>
      <c r="T111">
        <v>60457081704900</v>
      </c>
      <c r="U111" s="1">
        <f>(T111-S111)/1000000</f>
        <v>23.803699999999999</v>
      </c>
    </row>
    <row r="112" spans="1:21" x14ac:dyDescent="0.3">
      <c r="A112">
        <v>57619564748100</v>
      </c>
      <c r="B112">
        <v>57619578364400</v>
      </c>
      <c r="C112" s="1">
        <f t="shared" si="12"/>
        <v>13.616300000000001</v>
      </c>
      <c r="D112">
        <v>60331866789800</v>
      </c>
      <c r="E112">
        <v>60331890256500</v>
      </c>
      <c r="F112" s="1">
        <f t="shared" si="19"/>
        <v>23.466699999999999</v>
      </c>
      <c r="G112">
        <v>60225421931300</v>
      </c>
      <c r="H112">
        <v>60225452882300</v>
      </c>
      <c r="I112" s="1">
        <f t="shared" si="18"/>
        <v>30.951000000000001</v>
      </c>
      <c r="S112">
        <v>60457112175300</v>
      </c>
      <c r="T112">
        <v>60457134578600</v>
      </c>
      <c r="U112" s="1">
        <v>63.665399999999998</v>
      </c>
    </row>
    <row r="113" spans="1:27" x14ac:dyDescent="0.3">
      <c r="A113">
        <v>57619598741000</v>
      </c>
      <c r="B113">
        <v>57619616083600</v>
      </c>
      <c r="C113" s="1">
        <f t="shared" si="12"/>
        <v>17.342600000000001</v>
      </c>
      <c r="D113">
        <v>60331917267400</v>
      </c>
      <c r="E113">
        <v>60331931900100</v>
      </c>
      <c r="F113" s="1">
        <f t="shared" si="19"/>
        <v>14.6327</v>
      </c>
      <c r="G113">
        <v>60225483076000</v>
      </c>
      <c r="H113">
        <v>60225492069800</v>
      </c>
      <c r="I113" s="1">
        <f t="shared" si="18"/>
        <v>8.9938000000000002</v>
      </c>
      <c r="S113">
        <v>60564834193200</v>
      </c>
      <c r="T113">
        <v>60564873452400</v>
      </c>
      <c r="U113" s="1">
        <f>(T113-S113)/1000000</f>
        <v>39.2592</v>
      </c>
    </row>
    <row r="114" spans="1:27" x14ac:dyDescent="0.3">
      <c r="A114">
        <v>57619668978400</v>
      </c>
      <c r="B114">
        <v>57619680212500</v>
      </c>
      <c r="C114" s="1">
        <f t="shared" si="12"/>
        <v>11.2341</v>
      </c>
      <c r="D114">
        <v>60331945368400</v>
      </c>
      <c r="E114">
        <v>60331959284700</v>
      </c>
      <c r="F114" s="1">
        <f t="shared" si="19"/>
        <v>13.9163</v>
      </c>
      <c r="G114">
        <v>60225517733600</v>
      </c>
      <c r="H114">
        <v>60225528738900</v>
      </c>
      <c r="I114" s="1">
        <f t="shared" si="18"/>
        <v>11.0053</v>
      </c>
      <c r="S114">
        <v>60569443105600</v>
      </c>
      <c r="T114">
        <v>60569490952900</v>
      </c>
      <c r="U114" s="1">
        <v>63.665399999999998</v>
      </c>
    </row>
    <row r="115" spans="1:27" x14ac:dyDescent="0.3">
      <c r="A115">
        <v>57619706235400</v>
      </c>
      <c r="B115">
        <v>57619712421100</v>
      </c>
      <c r="C115" s="1">
        <f t="shared" si="12"/>
        <v>6.1856999999999998</v>
      </c>
      <c r="D115">
        <v>60336157742500</v>
      </c>
      <c r="E115">
        <v>60336204873900</v>
      </c>
      <c r="F115" s="1">
        <f t="shared" si="19"/>
        <v>47.131399999999999</v>
      </c>
      <c r="G115">
        <v>60225571994200</v>
      </c>
      <c r="H115">
        <v>60225587304900</v>
      </c>
      <c r="I115" s="1">
        <f t="shared" si="18"/>
        <v>15.310700000000001</v>
      </c>
      <c r="S115">
        <v>60569533656300</v>
      </c>
      <c r="T115">
        <v>60569551716500</v>
      </c>
      <c r="U115" s="1">
        <v>79.396900000000002</v>
      </c>
    </row>
    <row r="116" spans="1:27" x14ac:dyDescent="0.3">
      <c r="A116">
        <v>57619717452200</v>
      </c>
      <c r="B116">
        <v>57619740070500</v>
      </c>
      <c r="C116" s="1">
        <f t="shared" si="12"/>
        <v>22.618300000000001</v>
      </c>
      <c r="D116">
        <v>60336263379600</v>
      </c>
      <c r="E116">
        <v>60336279273600</v>
      </c>
      <c r="F116" s="1">
        <f t="shared" si="19"/>
        <v>15.894</v>
      </c>
      <c r="G116">
        <v>60225609654200</v>
      </c>
      <c r="H116">
        <v>60225630431000</v>
      </c>
      <c r="I116" s="1">
        <f t="shared" si="18"/>
        <v>20.776800000000001</v>
      </c>
      <c r="S116">
        <v>60569596684200</v>
      </c>
      <c r="T116">
        <v>60569655242000</v>
      </c>
      <c r="U116" s="1">
        <f>(T116-S116)/1000000</f>
        <v>58.5578</v>
      </c>
    </row>
    <row r="117" spans="1:27" x14ac:dyDescent="0.3">
      <c r="A117">
        <v>57619746671200</v>
      </c>
      <c r="B117">
        <v>57619758650900</v>
      </c>
      <c r="C117" s="1">
        <f t="shared" si="12"/>
        <v>11.979699999999999</v>
      </c>
      <c r="D117">
        <v>60336298654900</v>
      </c>
      <c r="E117">
        <v>60336305316100</v>
      </c>
      <c r="F117" s="1">
        <f t="shared" si="19"/>
        <v>6.6612</v>
      </c>
      <c r="G117">
        <v>60225653755900</v>
      </c>
      <c r="H117">
        <v>60225660092800</v>
      </c>
      <c r="I117" s="1">
        <f t="shared" si="18"/>
        <v>6.3369</v>
      </c>
      <c r="S117">
        <v>60575133372800</v>
      </c>
      <c r="T117">
        <v>60575169850400</v>
      </c>
      <c r="U117" s="1">
        <f>(T117-S117)/1000000</f>
        <v>36.477600000000002</v>
      </c>
    </row>
    <row r="118" spans="1:27" x14ac:dyDescent="0.3">
      <c r="A118">
        <v>57619774278800</v>
      </c>
      <c r="B118">
        <v>57619787120300</v>
      </c>
      <c r="C118" s="1">
        <f t="shared" si="12"/>
        <v>12.8415</v>
      </c>
      <c r="D118" s="1"/>
      <c r="E118" s="1"/>
      <c r="F118" s="1"/>
      <c r="G118">
        <v>60225668247200</v>
      </c>
      <c r="H118">
        <v>60225687706500</v>
      </c>
      <c r="I118" s="1">
        <f t="shared" si="18"/>
        <v>19.459299999999999</v>
      </c>
      <c r="S118">
        <v>60575133372800</v>
      </c>
      <c r="T118">
        <v>60575169850400</v>
      </c>
      <c r="U118" s="1">
        <f>(T118-S118)/1000000</f>
        <v>36.477600000000002</v>
      </c>
    </row>
    <row r="119" spans="1:27" x14ac:dyDescent="0.3">
      <c r="D119" s="1"/>
      <c r="E119" s="1"/>
      <c r="F119" s="1"/>
      <c r="G119">
        <v>60225705804600</v>
      </c>
      <c r="H119">
        <v>60225726820800</v>
      </c>
      <c r="I119" s="1">
        <f t="shared" si="18"/>
        <v>21.016200000000001</v>
      </c>
    </row>
    <row r="120" spans="1:27" x14ac:dyDescent="0.3">
      <c r="D120" s="1"/>
      <c r="E120" s="1"/>
      <c r="F120" s="1"/>
    </row>
    <row r="121" spans="1:27" x14ac:dyDescent="0.3">
      <c r="D121" s="1"/>
      <c r="E121" s="1"/>
      <c r="F121" s="1"/>
    </row>
    <row r="122" spans="1:27" x14ac:dyDescent="0.3">
      <c r="D122" s="1"/>
      <c r="E122" s="1"/>
      <c r="F122" s="1"/>
    </row>
    <row r="123" spans="1:27" x14ac:dyDescent="0.3">
      <c r="D123" s="1"/>
      <c r="E123" s="1"/>
      <c r="F123" s="1"/>
    </row>
    <row r="124" spans="1:27" s="2" customFormat="1" x14ac:dyDescent="0.3">
      <c r="B124" s="2" t="s">
        <v>18</v>
      </c>
      <c r="C124" s="4">
        <f>AVERAGE(C3:C118)</f>
        <v>23.451516379310334</v>
      </c>
      <c r="D124" s="4"/>
      <c r="E124" s="2" t="s">
        <v>18</v>
      </c>
      <c r="F124" s="4">
        <f>AVERAGE(F3:F117)</f>
        <v>24.532920895652182</v>
      </c>
      <c r="H124" s="2" t="s">
        <v>18</v>
      </c>
      <c r="I124" s="4">
        <f>AVERAGE(I3:I119)</f>
        <v>29.112035042735034</v>
      </c>
      <c r="K124" s="2" t="s">
        <v>18</v>
      </c>
      <c r="L124" s="4">
        <f>AVERAGE(L3:L115)</f>
        <v>32.535625724770647</v>
      </c>
      <c r="N124" s="2" t="s">
        <v>18</v>
      </c>
      <c r="O124" s="4">
        <f>AVERAGE(O3:O120)</f>
        <v>39.391786915887877</v>
      </c>
      <c r="Q124" s="2" t="s">
        <v>18</v>
      </c>
      <c r="R124" s="4">
        <f>AVERAGE(R3:R120)</f>
        <v>31.989361467889903</v>
      </c>
      <c r="T124" s="2" t="s">
        <v>18</v>
      </c>
      <c r="U124" s="4">
        <f>AVERAGE(U3:U118)</f>
        <v>33.21880862068965</v>
      </c>
      <c r="W124" s="2" t="s">
        <v>18</v>
      </c>
      <c r="X124" s="4">
        <f>AVERAGE(X3:X118)</f>
        <v>40.814641666666667</v>
      </c>
      <c r="Z124" s="2" t="s">
        <v>18</v>
      </c>
      <c r="AA124" s="4">
        <f>AVERAGE(AA3:AA118)</f>
        <v>49.673400000000001</v>
      </c>
    </row>
    <row r="125" spans="1:27" s="2" customFormat="1" x14ac:dyDescent="0.3">
      <c r="B125" s="2" t="s">
        <v>19</v>
      </c>
      <c r="C125" s="4">
        <f>MIN(C3:C40)</f>
        <v>2.6341999999999999</v>
      </c>
      <c r="D125" s="4"/>
      <c r="E125" s="2" t="s">
        <v>19</v>
      </c>
      <c r="F125" s="4">
        <f>MIN(F4:F27)</f>
        <v>8.2103000000000002</v>
      </c>
      <c r="H125" s="2" t="s">
        <v>19</v>
      </c>
      <c r="I125" s="4">
        <f>MIN(I3:I44)</f>
        <v>4.7887000000000004</v>
      </c>
      <c r="K125" s="2" t="s">
        <v>19</v>
      </c>
      <c r="L125" s="4">
        <f>MIN(L3:L44)</f>
        <v>8.6244999999999994</v>
      </c>
      <c r="N125" s="2" t="s">
        <v>19</v>
      </c>
      <c r="O125" s="4">
        <f>MIN(O3:O37)</f>
        <v>4.7508999999999997</v>
      </c>
      <c r="Q125" s="2" t="s">
        <v>19</v>
      </c>
      <c r="R125" s="4">
        <f>MIN(R3:R33)</f>
        <v>5.2508999999999997</v>
      </c>
      <c r="T125" s="2" t="s">
        <v>19</v>
      </c>
      <c r="U125" s="4">
        <f>MIN(U3:U22)</f>
        <v>10.444900000000001</v>
      </c>
      <c r="W125" s="2" t="s">
        <v>19</v>
      </c>
      <c r="X125" s="4">
        <f>MIN(X3:X22)</f>
        <v>8.8678000000000008</v>
      </c>
      <c r="Z125" s="2" t="s">
        <v>19</v>
      </c>
      <c r="AA125" s="4">
        <f>MIN(AA3:AA22)</f>
        <v>49.673400000000001</v>
      </c>
    </row>
    <row r="126" spans="1:27" s="2" customFormat="1" x14ac:dyDescent="0.3">
      <c r="B126" s="2" t="s">
        <v>20</v>
      </c>
      <c r="C126" s="4">
        <f>MAX(C3:C40)</f>
        <v>93.176699999999997</v>
      </c>
      <c r="D126" s="4"/>
      <c r="E126" s="2" t="s">
        <v>20</v>
      </c>
      <c r="F126" s="4">
        <f>MAX(F5:F27)</f>
        <v>61.291598999999998</v>
      </c>
      <c r="H126" s="2" t="s">
        <v>20</v>
      </c>
      <c r="I126" s="4">
        <f>MAX(I3:I44)</f>
        <v>179.1592</v>
      </c>
      <c r="K126" s="2" t="s">
        <v>20</v>
      </c>
      <c r="L126" s="4">
        <f>MAX(L3:L44)</f>
        <v>60.051499999999997</v>
      </c>
      <c r="N126" s="2" t="s">
        <v>20</v>
      </c>
      <c r="O126" s="4">
        <f>MAX(O3:O37)</f>
        <v>95.970699999999994</v>
      </c>
      <c r="Q126" s="2" t="s">
        <v>20</v>
      </c>
      <c r="R126" s="4">
        <f>MAX(R3:R33)</f>
        <v>55.331400000000002</v>
      </c>
      <c r="T126" s="2" t="s">
        <v>20</v>
      </c>
      <c r="U126" s="4">
        <f>MAX(U3:U22)</f>
        <v>43.193399999999997</v>
      </c>
      <c r="W126" s="2" t="s">
        <v>20</v>
      </c>
      <c r="X126" s="4">
        <f>MAX(X3:X22)</f>
        <v>89.052999999999997</v>
      </c>
      <c r="Z126" s="2" t="s">
        <v>20</v>
      </c>
      <c r="AA126" s="4">
        <f>MAX(AA3:AA22)</f>
        <v>49.673400000000001</v>
      </c>
    </row>
    <row r="127" spans="1:27" x14ac:dyDescent="0.3">
      <c r="D127" s="1"/>
      <c r="E127" s="1"/>
      <c r="F127" s="1"/>
    </row>
    <row r="128" spans="1:27" x14ac:dyDescent="0.3">
      <c r="D128" s="1"/>
      <c r="E128" s="1"/>
      <c r="F128" s="1"/>
    </row>
    <row r="129" spans="4:6" x14ac:dyDescent="0.3">
      <c r="D129" s="1"/>
      <c r="E129" s="1"/>
      <c r="F129" s="1"/>
    </row>
    <row r="130" spans="4:6" x14ac:dyDescent="0.3">
      <c r="D130" s="1"/>
      <c r="E130" s="1"/>
      <c r="F130" s="1"/>
    </row>
    <row r="131" spans="4:6" x14ac:dyDescent="0.3">
      <c r="D131" s="1"/>
      <c r="E131" s="1"/>
      <c r="F131" s="1"/>
    </row>
    <row r="132" spans="4:6" x14ac:dyDescent="0.3">
      <c r="D132" s="1"/>
      <c r="E132" s="1"/>
      <c r="F132" s="1"/>
    </row>
    <row r="133" spans="4:6" x14ac:dyDescent="0.3">
      <c r="D133" s="1"/>
      <c r="E133" s="1"/>
      <c r="F133" s="1"/>
    </row>
    <row r="134" spans="4:6" x14ac:dyDescent="0.3">
      <c r="D134" s="1"/>
      <c r="E134" s="1"/>
      <c r="F134" s="1"/>
    </row>
    <row r="135" spans="4:6" x14ac:dyDescent="0.3">
      <c r="D135" s="1"/>
      <c r="E135" s="1"/>
      <c r="F135" s="1"/>
    </row>
    <row r="136" spans="4:6" x14ac:dyDescent="0.3">
      <c r="D136" s="1"/>
      <c r="E136" s="1"/>
      <c r="F136" s="1"/>
    </row>
    <row r="137" spans="4:6" x14ac:dyDescent="0.3">
      <c r="D137" s="1"/>
      <c r="E137" s="1"/>
      <c r="F137" s="1"/>
    </row>
    <row r="138" spans="4:6" x14ac:dyDescent="0.3">
      <c r="D138" s="1"/>
      <c r="E138" s="1"/>
      <c r="F138" s="1"/>
    </row>
    <row r="139" spans="4:6" x14ac:dyDescent="0.3">
      <c r="D139" s="1"/>
      <c r="E139" s="1"/>
      <c r="F139" s="1"/>
    </row>
    <row r="140" spans="4:6" x14ac:dyDescent="0.3">
      <c r="D140" s="1"/>
      <c r="E140" s="1"/>
      <c r="F140" s="1"/>
    </row>
  </sheetData>
  <mergeCells count="8">
    <mergeCell ref="P1:R1"/>
    <mergeCell ref="V1:X1"/>
    <mergeCell ref="Y1:AA1"/>
    <mergeCell ref="D1:F1"/>
    <mergeCell ref="G1:I1"/>
    <mergeCell ref="J1:L1"/>
    <mergeCell ref="S1:U1"/>
    <mergeCell ref="M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0BF-4F69-49CD-9CE3-1C04A44D8FCE}">
  <dimension ref="A1:AA121"/>
  <sheetViews>
    <sheetView topLeftCell="P28" zoomScale="85" zoomScaleNormal="85" workbookViewId="0">
      <selection activeCell="AC13" sqref="AC13"/>
    </sheetView>
  </sheetViews>
  <sheetFormatPr defaultRowHeight="14.4" x14ac:dyDescent="0.3"/>
  <cols>
    <col min="1" max="1" width="22.21875" bestFit="1" customWidth="1"/>
    <col min="2" max="2" width="21.109375" bestFit="1" customWidth="1"/>
    <col min="3" max="3" width="16.33203125" bestFit="1" customWidth="1"/>
    <col min="4" max="4" width="21.88671875" bestFit="1" customWidth="1"/>
    <col min="5" max="5" width="20.88671875" bestFit="1" customWidth="1"/>
    <col min="6" max="6" width="16" bestFit="1" customWidth="1"/>
    <col min="7" max="7" width="18.77734375" bestFit="1" customWidth="1"/>
    <col min="8" max="8" width="20.44140625" bestFit="1" customWidth="1"/>
  </cols>
  <sheetData>
    <row r="1" spans="1:27" x14ac:dyDescent="0.3">
      <c r="A1" s="3">
        <v>5</v>
      </c>
      <c r="B1" s="3"/>
      <c r="C1" s="3"/>
      <c r="D1" s="18">
        <v>50</v>
      </c>
      <c r="E1" s="18"/>
      <c r="F1" s="18"/>
      <c r="G1" s="18">
        <v>100</v>
      </c>
      <c r="H1" s="18"/>
      <c r="I1" s="18"/>
      <c r="J1" s="18">
        <v>200</v>
      </c>
      <c r="K1" s="18"/>
      <c r="L1" s="18"/>
      <c r="M1" s="18">
        <v>300</v>
      </c>
      <c r="N1" s="18"/>
      <c r="O1" s="18"/>
      <c r="P1" s="18">
        <v>400</v>
      </c>
      <c r="Q1" s="18"/>
      <c r="R1" s="18"/>
      <c r="S1" s="18">
        <v>500</v>
      </c>
      <c r="T1" s="18"/>
      <c r="U1" s="18"/>
      <c r="V1" s="18">
        <v>700</v>
      </c>
      <c r="W1" s="18"/>
      <c r="X1" s="18"/>
      <c r="Y1" s="18">
        <v>1000</v>
      </c>
      <c r="Z1" s="18"/>
      <c r="AA1" s="18"/>
    </row>
    <row r="2" spans="1:27" x14ac:dyDescent="0.3">
      <c r="A2" t="s">
        <v>14</v>
      </c>
      <c r="B2" t="s">
        <v>15</v>
      </c>
      <c r="C2" t="s">
        <v>4</v>
      </c>
      <c r="G2" t="s">
        <v>16</v>
      </c>
      <c r="H2" t="s">
        <v>17</v>
      </c>
      <c r="I2" t="s">
        <v>5</v>
      </c>
    </row>
    <row r="3" spans="1:27" x14ac:dyDescent="0.3">
      <c r="A3">
        <v>4954605435200</v>
      </c>
      <c r="B3">
        <v>4954635328200</v>
      </c>
      <c r="C3" s="1">
        <f>(B3-A3)/1000000</f>
        <v>29.893000000000001</v>
      </c>
      <c r="D3">
        <v>7793551542500</v>
      </c>
      <c r="E3">
        <v>7793573731800</v>
      </c>
      <c r="F3" s="1">
        <f>(E3-D3)/1000000</f>
        <v>22.189299999999999</v>
      </c>
      <c r="G3">
        <v>4954735767500</v>
      </c>
      <c r="H3">
        <v>4954759301000</v>
      </c>
      <c r="I3" s="1">
        <f>(H3-G3)/1000000</f>
        <v>23.5335</v>
      </c>
      <c r="J3">
        <v>7798059791900</v>
      </c>
      <c r="K3">
        <v>7798092866200</v>
      </c>
      <c r="L3" s="1">
        <f t="shared" ref="L3:L17" si="0">(K3-J3)/1000000</f>
        <v>33.074300000000001</v>
      </c>
      <c r="M3">
        <v>15326811675600</v>
      </c>
      <c r="N3">
        <v>15326836566700</v>
      </c>
      <c r="O3" s="1">
        <f>(N3-M3)/1000000</f>
        <v>24.891100000000002</v>
      </c>
      <c r="P3">
        <v>51976819202600</v>
      </c>
      <c r="Q3">
        <v>51976860283900</v>
      </c>
      <c r="R3" s="1">
        <f>(Q3-P3)/1000000</f>
        <v>41.081299999999999</v>
      </c>
      <c r="S3">
        <v>13155171126100</v>
      </c>
      <c r="T3">
        <v>13155201211200</v>
      </c>
      <c r="U3" s="1">
        <f t="shared" ref="U3:U12" si="1">(T3-S3)/1000000</f>
        <v>30.085100000000001</v>
      </c>
      <c r="V3">
        <v>61189183770500</v>
      </c>
      <c r="W3">
        <v>61189211923100</v>
      </c>
      <c r="X3" s="1">
        <f t="shared" ref="X3:X35" si="2">(W3-V3)/1000000</f>
        <v>28.1526</v>
      </c>
      <c r="Y3">
        <v>63266668966300</v>
      </c>
      <c r="Z3">
        <v>63266705148800</v>
      </c>
      <c r="AA3" s="1">
        <f>(Z3-Y3)/1000000</f>
        <v>36.182499999999997</v>
      </c>
    </row>
    <row r="4" spans="1:27" x14ac:dyDescent="0.3">
      <c r="A4">
        <v>4954773409900</v>
      </c>
      <c r="B4">
        <v>4954784656600</v>
      </c>
      <c r="C4" s="1">
        <f>(B4-A4)/1000000</f>
        <v>11.246700000000001</v>
      </c>
      <c r="D4">
        <v>7798113523200</v>
      </c>
      <c r="E4">
        <v>7798170991500</v>
      </c>
      <c r="F4" s="1">
        <f>(E4-D4)/1000000</f>
        <v>57.468299999999999</v>
      </c>
      <c r="G4">
        <v>4960037019800</v>
      </c>
      <c r="H4">
        <v>4960151969900</v>
      </c>
      <c r="I4" s="1">
        <f>(H4-G4)/1000000</f>
        <v>114.95010000000001</v>
      </c>
      <c r="J4">
        <v>7798361180700</v>
      </c>
      <c r="K4">
        <v>7798382382400</v>
      </c>
      <c r="L4" s="1">
        <f t="shared" si="0"/>
        <v>21.201699999999999</v>
      </c>
      <c r="M4">
        <v>15326884767600</v>
      </c>
      <c r="N4">
        <v>15326904508800</v>
      </c>
      <c r="O4" s="1">
        <f>(N4-M4)/1000000</f>
        <v>19.741199999999999</v>
      </c>
      <c r="P4">
        <v>51976947273800</v>
      </c>
      <c r="Q4">
        <v>51976974398000</v>
      </c>
      <c r="R4" s="1">
        <f>(Q4-P4)/1000000</f>
        <v>27.124199999999998</v>
      </c>
      <c r="S4">
        <v>13155217987200</v>
      </c>
      <c r="T4">
        <v>13155237958400</v>
      </c>
      <c r="U4" s="1">
        <f t="shared" si="1"/>
        <v>19.9712</v>
      </c>
      <c r="V4">
        <v>61230664708200</v>
      </c>
      <c r="W4">
        <v>61230692500400</v>
      </c>
      <c r="X4" s="1">
        <f t="shared" si="2"/>
        <v>27.792200000000001</v>
      </c>
    </row>
    <row r="5" spans="1:27" x14ac:dyDescent="0.3">
      <c r="A5">
        <v>4960247564600</v>
      </c>
      <c r="B5">
        <v>4960348423300</v>
      </c>
      <c r="C5" s="1">
        <f>(B5-A5)/1000000</f>
        <v>100.8587</v>
      </c>
      <c r="D5">
        <v>7798391664800</v>
      </c>
      <c r="E5">
        <v>7798404764900</v>
      </c>
      <c r="F5" s="1">
        <f>(E5-D5)/1000000</f>
        <v>13.100099999999999</v>
      </c>
      <c r="G5">
        <v>4960421244600</v>
      </c>
      <c r="H5">
        <v>4960475382500</v>
      </c>
      <c r="I5" s="1">
        <f>(H5-G5)/1000000</f>
        <v>54.137900000000002</v>
      </c>
      <c r="J5">
        <v>7798423440700</v>
      </c>
      <c r="K5">
        <v>7798437773300</v>
      </c>
      <c r="L5" s="1">
        <f t="shared" si="0"/>
        <v>14.332599999999999</v>
      </c>
      <c r="M5">
        <v>15326931909200</v>
      </c>
      <c r="N5">
        <v>15326946913700</v>
      </c>
      <c r="O5" s="1">
        <f>(N5-M5)/1000000</f>
        <v>15.0045</v>
      </c>
      <c r="P5">
        <v>51977000332700</v>
      </c>
      <c r="Q5">
        <v>51977026664800</v>
      </c>
      <c r="R5" s="1">
        <f>(Q5-P5)/1000000</f>
        <v>26.332100000000001</v>
      </c>
      <c r="S5">
        <v>13155270204900</v>
      </c>
      <c r="T5">
        <v>13155335988300</v>
      </c>
      <c r="U5" s="1">
        <f t="shared" si="1"/>
        <v>65.7834</v>
      </c>
      <c r="V5">
        <v>61280650653100</v>
      </c>
      <c r="W5">
        <v>61280679301400</v>
      </c>
      <c r="X5" s="1">
        <f t="shared" si="2"/>
        <v>28.648299999999999</v>
      </c>
      <c r="AA5" s="1"/>
    </row>
    <row r="6" spans="1:27" x14ac:dyDescent="0.3">
      <c r="A6">
        <v>4960505805600</v>
      </c>
      <c r="B6">
        <v>4960517707700</v>
      </c>
      <c r="C6" s="1">
        <f>(B6-A6)/1000000</f>
        <v>11.902100000000001</v>
      </c>
      <c r="D6">
        <v>7798597733400</v>
      </c>
      <c r="E6">
        <v>7798609155100</v>
      </c>
      <c r="F6" s="1">
        <f>(E6-D6)/1000000</f>
        <v>11.4217</v>
      </c>
      <c r="G6">
        <v>4960527558800</v>
      </c>
      <c r="H6">
        <v>4960544923900</v>
      </c>
      <c r="I6" s="1">
        <f>(H6-G6)/1000000</f>
        <v>17.365100000000002</v>
      </c>
      <c r="J6">
        <v>7798624075400</v>
      </c>
      <c r="K6">
        <v>7798634025600</v>
      </c>
      <c r="L6" s="1">
        <f t="shared" si="0"/>
        <v>9.9502000000000006</v>
      </c>
      <c r="M6">
        <v>15327086511700</v>
      </c>
      <c r="N6">
        <v>15327098583700</v>
      </c>
      <c r="O6" s="1">
        <f>(N6-M6)/1000000</f>
        <v>12.071999999999999</v>
      </c>
      <c r="P6">
        <v>51977113956700</v>
      </c>
      <c r="Q6">
        <v>51977152814500</v>
      </c>
      <c r="R6" s="1">
        <f>(Q6-P6)/1000000</f>
        <v>38.857799999999997</v>
      </c>
      <c r="S6">
        <v>13155358016000</v>
      </c>
      <c r="T6">
        <v>13155434593900</v>
      </c>
      <c r="U6" s="1">
        <f t="shared" si="1"/>
        <v>76.5779</v>
      </c>
      <c r="V6">
        <v>61368408415900</v>
      </c>
      <c r="W6">
        <v>61368439145100</v>
      </c>
      <c r="X6" s="1">
        <f t="shared" si="2"/>
        <v>30.729199999999999</v>
      </c>
    </row>
    <row r="7" spans="1:27" x14ac:dyDescent="0.3">
      <c r="A7">
        <v>4960557834800</v>
      </c>
      <c r="B7">
        <v>4960573339400</v>
      </c>
      <c r="C7" s="1">
        <f>(B7-A7)/1000000</f>
        <v>15.5046</v>
      </c>
      <c r="D7">
        <v>7804052193900</v>
      </c>
      <c r="E7">
        <v>7804074885700</v>
      </c>
      <c r="F7" s="1">
        <f>(E7-D7)/1000000</f>
        <v>22.691800000000001</v>
      </c>
      <c r="G7">
        <v>4960612175000</v>
      </c>
      <c r="H7">
        <v>4960623458900</v>
      </c>
      <c r="I7" s="1">
        <f>(H7-G7)/1000000</f>
        <v>11.283899999999999</v>
      </c>
      <c r="J7">
        <v>7804101022000</v>
      </c>
      <c r="K7">
        <v>7804135778700</v>
      </c>
      <c r="L7" s="1">
        <f t="shared" si="0"/>
        <v>34.756700000000002</v>
      </c>
      <c r="M7">
        <v>15327197091100</v>
      </c>
      <c r="N7">
        <v>15327246619400</v>
      </c>
      <c r="O7" s="1">
        <f>(N7-M7)/1000000</f>
        <v>49.528300000000002</v>
      </c>
      <c r="P7">
        <v>51977193968000</v>
      </c>
      <c r="Q7">
        <v>51977237311400</v>
      </c>
      <c r="R7" s="1">
        <f>(Q7-P7)/1000000</f>
        <v>43.343400000000003</v>
      </c>
      <c r="S7">
        <v>13160812321400</v>
      </c>
      <c r="T7">
        <v>13160838626600</v>
      </c>
      <c r="U7" s="1">
        <f t="shared" si="1"/>
        <v>26.305199999999999</v>
      </c>
      <c r="V7">
        <v>61368553467600</v>
      </c>
      <c r="W7">
        <v>61368569658000</v>
      </c>
      <c r="X7" s="1">
        <f t="shared" si="2"/>
        <v>16.1904</v>
      </c>
    </row>
    <row r="8" spans="1:27" x14ac:dyDescent="0.3">
      <c r="A8">
        <v>5078887479500</v>
      </c>
      <c r="B8">
        <v>5078919299000</v>
      </c>
      <c r="C8" s="1">
        <f>(B8-A8)/1000000</f>
        <v>31.819500000000001</v>
      </c>
      <c r="D8">
        <v>8245002241200</v>
      </c>
      <c r="E8">
        <v>8245037773700</v>
      </c>
      <c r="F8" s="1">
        <f>(E8-D8)/1000000</f>
        <v>35.532499999999999</v>
      </c>
      <c r="G8">
        <v>5078957908300</v>
      </c>
      <c r="H8">
        <v>5078995586400</v>
      </c>
      <c r="I8" s="1">
        <f>(H8-G8)/1000000</f>
        <v>37.678100000000001</v>
      </c>
      <c r="J8">
        <v>8245089078900</v>
      </c>
      <c r="K8">
        <v>8245100440900</v>
      </c>
      <c r="L8" s="1">
        <f t="shared" si="0"/>
        <v>11.362</v>
      </c>
      <c r="M8">
        <v>15405193436200</v>
      </c>
      <c r="N8">
        <v>15405217376800</v>
      </c>
      <c r="O8" s="1">
        <f t="shared" ref="O8:O57" si="3">(N8-M8)/1000000</f>
        <v>23.9406</v>
      </c>
      <c r="P8">
        <v>52487558027300</v>
      </c>
      <c r="Q8">
        <v>52487577489300</v>
      </c>
      <c r="R8" s="1">
        <f t="shared" ref="R8:R27" si="4">(Q8-P8)/1000000</f>
        <v>19.462</v>
      </c>
      <c r="S8">
        <v>13243983672000</v>
      </c>
      <c r="T8">
        <v>13244014557800</v>
      </c>
      <c r="U8" s="1">
        <f t="shared" si="1"/>
        <v>30.8858</v>
      </c>
      <c r="V8">
        <v>61372907918000</v>
      </c>
      <c r="W8">
        <v>61372923518400</v>
      </c>
      <c r="X8" s="1">
        <f t="shared" si="2"/>
        <v>15.6004</v>
      </c>
    </row>
    <row r="9" spans="1:27" x14ac:dyDescent="0.3">
      <c r="A9">
        <v>5079018910500</v>
      </c>
      <c r="B9">
        <v>5079038904800</v>
      </c>
      <c r="C9" s="1">
        <f>(B9-A9)/1000000</f>
        <v>19.994299999999999</v>
      </c>
      <c r="D9">
        <v>8249324457000</v>
      </c>
      <c r="E9">
        <v>8249369793800</v>
      </c>
      <c r="F9" s="1">
        <f>(E9-D9)/1000000</f>
        <v>45.336799999999997</v>
      </c>
      <c r="G9">
        <v>5079060981500</v>
      </c>
      <c r="H9">
        <v>5079089017500</v>
      </c>
      <c r="I9" s="1">
        <f>(H9-G9)/1000000</f>
        <v>28.036000000000001</v>
      </c>
      <c r="J9">
        <v>8249520833700</v>
      </c>
      <c r="K9">
        <v>8249552780300</v>
      </c>
      <c r="L9" s="1">
        <f t="shared" si="0"/>
        <v>31.9466</v>
      </c>
      <c r="M9">
        <v>15405375302100</v>
      </c>
      <c r="N9">
        <v>15405397840100</v>
      </c>
      <c r="O9" s="1">
        <f t="shared" si="3"/>
        <v>22.538</v>
      </c>
      <c r="P9">
        <v>52487608236400</v>
      </c>
      <c r="Q9">
        <v>52487623529300</v>
      </c>
      <c r="R9" s="1">
        <f t="shared" si="4"/>
        <v>15.292899999999999</v>
      </c>
      <c r="S9">
        <v>13244100591000</v>
      </c>
      <c r="T9">
        <v>13244118945500</v>
      </c>
      <c r="U9" s="1">
        <f t="shared" si="1"/>
        <v>18.354500000000002</v>
      </c>
      <c r="V9">
        <v>61510930379900</v>
      </c>
      <c r="W9">
        <v>61510971330700</v>
      </c>
      <c r="X9" s="1">
        <f t="shared" si="2"/>
        <v>40.950800000000001</v>
      </c>
    </row>
    <row r="10" spans="1:27" x14ac:dyDescent="0.3">
      <c r="A10">
        <v>5079118976800</v>
      </c>
      <c r="B10">
        <v>5079131285200</v>
      </c>
      <c r="C10" s="1">
        <f>(B10-A10)/1000000</f>
        <v>12.308400000000001</v>
      </c>
      <c r="D10">
        <v>8249614854500</v>
      </c>
      <c r="E10">
        <v>8249655633000</v>
      </c>
      <c r="F10" s="1">
        <f>(E10-D10)/1000000</f>
        <v>40.778500000000001</v>
      </c>
      <c r="G10">
        <v>5083436648500</v>
      </c>
      <c r="H10">
        <v>5083456974500</v>
      </c>
      <c r="I10" s="1">
        <f>(H10-G10)/1000000</f>
        <v>20.326000000000001</v>
      </c>
      <c r="J10">
        <v>8249687976400</v>
      </c>
      <c r="K10">
        <v>8249700467900</v>
      </c>
      <c r="L10" s="1">
        <f t="shared" si="0"/>
        <v>12.4915</v>
      </c>
      <c r="M10">
        <v>15405432456300</v>
      </c>
      <c r="N10">
        <v>15405476899900</v>
      </c>
      <c r="O10" s="1">
        <f t="shared" si="3"/>
        <v>44.443600000000004</v>
      </c>
      <c r="P10">
        <v>52487738010500</v>
      </c>
      <c r="Q10">
        <v>52487751233500</v>
      </c>
      <c r="R10" s="1">
        <f t="shared" si="4"/>
        <v>13.223000000000001</v>
      </c>
      <c r="S10">
        <v>13244153743400</v>
      </c>
      <c r="T10">
        <v>13244195563300</v>
      </c>
      <c r="U10" s="1">
        <f t="shared" si="1"/>
        <v>41.819899999999997</v>
      </c>
      <c r="V10">
        <v>61511197981100</v>
      </c>
      <c r="W10">
        <v>61511227539300</v>
      </c>
      <c r="X10" s="1">
        <f t="shared" si="2"/>
        <v>29.558199999999999</v>
      </c>
    </row>
    <row r="11" spans="1:27" x14ac:dyDescent="0.3">
      <c r="A11">
        <v>54212421838400</v>
      </c>
      <c r="B11">
        <v>54212476758600</v>
      </c>
      <c r="C11" s="1">
        <f>(B11-A11)/1000000</f>
        <v>54.920200000000001</v>
      </c>
      <c r="D11">
        <v>8249732804699</v>
      </c>
      <c r="E11">
        <v>8249754722800</v>
      </c>
      <c r="F11" s="1">
        <f>(E11-D11)/1000000</f>
        <v>21.918101</v>
      </c>
      <c r="G11">
        <v>5083990379800</v>
      </c>
      <c r="H11">
        <v>5084008435900</v>
      </c>
      <c r="I11" s="1">
        <f>(H11-G11)/1000000</f>
        <v>18.056100000000001</v>
      </c>
      <c r="J11">
        <v>8249783129199</v>
      </c>
      <c r="K11">
        <v>8249803134800</v>
      </c>
      <c r="L11" s="1">
        <f t="shared" si="0"/>
        <v>20.005600999999999</v>
      </c>
      <c r="M11">
        <v>15405501721800</v>
      </c>
      <c r="N11">
        <v>15405525760000</v>
      </c>
      <c r="O11" s="1">
        <f t="shared" si="3"/>
        <v>24.0382</v>
      </c>
      <c r="P11">
        <v>52487977467500</v>
      </c>
      <c r="Q11">
        <v>52488009514300</v>
      </c>
      <c r="R11" s="1">
        <f t="shared" si="4"/>
        <v>32.046799999999998</v>
      </c>
      <c r="S11">
        <v>13244235182400</v>
      </c>
      <c r="T11">
        <v>13244282382700</v>
      </c>
      <c r="U11" s="1">
        <f t="shared" si="1"/>
        <v>47.200299999999999</v>
      </c>
      <c r="V11">
        <v>61516819113700</v>
      </c>
      <c r="W11">
        <v>61516847553600</v>
      </c>
      <c r="X11" s="1">
        <f t="shared" si="2"/>
        <v>28.439900000000002</v>
      </c>
    </row>
    <row r="12" spans="1:27" x14ac:dyDescent="0.3">
      <c r="A12">
        <v>54212528370100</v>
      </c>
      <c r="B12">
        <v>54212583647900</v>
      </c>
      <c r="C12" s="1">
        <f>(B12-A12)/1000000</f>
        <v>55.277799999999999</v>
      </c>
      <c r="D12">
        <v>8249833727300</v>
      </c>
      <c r="E12">
        <v>8249859222800</v>
      </c>
      <c r="F12" s="1">
        <f>(E12-D12)/1000000</f>
        <v>25.4955</v>
      </c>
      <c r="G12">
        <v>5084106836900</v>
      </c>
      <c r="H12">
        <v>5084120420800</v>
      </c>
      <c r="I12" s="1">
        <f>(H12-G12)/1000000</f>
        <v>13.5839</v>
      </c>
      <c r="J12">
        <v>8249872294600</v>
      </c>
      <c r="K12">
        <v>8249883531800</v>
      </c>
      <c r="L12" s="1">
        <f t="shared" si="0"/>
        <v>11.2372</v>
      </c>
      <c r="M12">
        <v>15405614918300</v>
      </c>
      <c r="N12">
        <v>15405643746700</v>
      </c>
      <c r="O12" s="1">
        <f t="shared" si="3"/>
        <v>28.828399999999998</v>
      </c>
      <c r="P12">
        <v>52488042105200</v>
      </c>
      <c r="Q12">
        <v>52488054562800</v>
      </c>
      <c r="R12" s="1">
        <f t="shared" si="4"/>
        <v>12.457599999999999</v>
      </c>
      <c r="S12">
        <v>13244336759600</v>
      </c>
      <c r="T12">
        <v>13244366945400</v>
      </c>
      <c r="U12" s="1">
        <f t="shared" si="1"/>
        <v>30.1858</v>
      </c>
      <c r="V12">
        <v>61566726087500</v>
      </c>
      <c r="W12">
        <v>61566764421700</v>
      </c>
      <c r="X12" s="1">
        <f t="shared" si="2"/>
        <v>38.334200000000003</v>
      </c>
    </row>
    <row r="13" spans="1:27" x14ac:dyDescent="0.3">
      <c r="A13">
        <v>54212645829100</v>
      </c>
      <c r="B13">
        <v>54212713249800</v>
      </c>
      <c r="C13" s="1">
        <f>(B13-A13)/1000000</f>
        <v>67.420699999999997</v>
      </c>
      <c r="D13">
        <v>8450556922399</v>
      </c>
      <c r="E13">
        <v>8450573250800</v>
      </c>
      <c r="F13" s="1">
        <f>(E13-D13)/1000000</f>
        <v>16.328400999999999</v>
      </c>
      <c r="G13">
        <v>5151198340000</v>
      </c>
      <c r="H13">
        <v>5151225978800</v>
      </c>
      <c r="I13" s="1">
        <f>(H13-G13)/1000000</f>
        <v>27.6388</v>
      </c>
      <c r="J13">
        <v>8454752008500</v>
      </c>
      <c r="K13">
        <v>8454805454699</v>
      </c>
      <c r="L13" s="1">
        <f t="shared" si="0"/>
        <v>53.446199</v>
      </c>
      <c r="M13">
        <v>53821964161000</v>
      </c>
      <c r="N13">
        <v>53821979679500</v>
      </c>
      <c r="O13" s="1">
        <f>(N13-M13)/1000000</f>
        <v>15.5185</v>
      </c>
      <c r="P13">
        <v>52488086704800</v>
      </c>
      <c r="Q13">
        <v>52488115679500</v>
      </c>
      <c r="R13" s="1">
        <f t="shared" si="4"/>
        <v>28.974699999999999</v>
      </c>
      <c r="S13">
        <v>13286696738100</v>
      </c>
      <c r="T13">
        <v>13286710780400</v>
      </c>
      <c r="U13" s="1">
        <f t="shared" ref="U13:U78" si="5">(T13-S13)/1000000</f>
        <v>14.042299999999999</v>
      </c>
      <c r="V13">
        <v>61566813750700</v>
      </c>
      <c r="W13">
        <v>61566859322900</v>
      </c>
      <c r="X13" s="1">
        <f t="shared" si="2"/>
        <v>45.572200000000002</v>
      </c>
    </row>
    <row r="14" spans="1:27" x14ac:dyDescent="0.3">
      <c r="A14">
        <v>54212759383400</v>
      </c>
      <c r="B14">
        <v>54212813770000</v>
      </c>
      <c r="C14" s="1">
        <f>(B14-A14)/1000000</f>
        <v>54.386600000000001</v>
      </c>
      <c r="D14">
        <v>8454868332100</v>
      </c>
      <c r="E14">
        <v>8454907859800</v>
      </c>
      <c r="F14" s="1">
        <f>(E14-D14)/1000000</f>
        <v>39.527700000000003</v>
      </c>
      <c r="G14">
        <v>5151285580400</v>
      </c>
      <c r="H14">
        <v>5151295234200</v>
      </c>
      <c r="I14" s="1">
        <f>(H14-G14)/1000000</f>
        <v>9.6538000000000004</v>
      </c>
      <c r="J14">
        <v>8455014885400</v>
      </c>
      <c r="K14">
        <v>8455055008500</v>
      </c>
      <c r="L14" s="1">
        <f t="shared" si="0"/>
        <v>40.123100000000001</v>
      </c>
      <c r="M14">
        <v>53826697024600</v>
      </c>
      <c r="N14">
        <v>53826730040300</v>
      </c>
      <c r="O14" s="1">
        <f>(N14-M14)/1000000</f>
        <v>33.015700000000002</v>
      </c>
      <c r="P14">
        <v>53508269926800</v>
      </c>
      <c r="Q14">
        <v>53508310568100</v>
      </c>
      <c r="R14" s="1">
        <f>(Q14-P14)/1000000</f>
        <v>40.641300000000001</v>
      </c>
      <c r="S14">
        <v>13286786111700</v>
      </c>
      <c r="T14">
        <v>13286811312300</v>
      </c>
      <c r="U14" s="1">
        <f t="shared" si="5"/>
        <v>25.200600000000001</v>
      </c>
      <c r="V14">
        <v>61572600617700</v>
      </c>
      <c r="W14">
        <v>61572629234200</v>
      </c>
      <c r="X14" s="1">
        <f t="shared" si="2"/>
        <v>28.616499999999998</v>
      </c>
    </row>
    <row r="15" spans="1:27" x14ac:dyDescent="0.3">
      <c r="A15">
        <v>54219561822600</v>
      </c>
      <c r="B15">
        <v>54219617837400</v>
      </c>
      <c r="C15" s="1">
        <f>(B15-A15)/1000000</f>
        <v>56.014800000000001</v>
      </c>
      <c r="D15">
        <v>8455417131800</v>
      </c>
      <c r="E15">
        <v>8455446395999</v>
      </c>
      <c r="F15" s="1">
        <f>(E15-D15)/1000000</f>
        <v>29.264199000000001</v>
      </c>
      <c r="G15">
        <v>5155877451600</v>
      </c>
      <c r="H15">
        <v>5155970795900</v>
      </c>
      <c r="I15" s="1">
        <f>(H15-G15)/1000000</f>
        <v>93.344300000000004</v>
      </c>
      <c r="J15">
        <v>8455270760300</v>
      </c>
      <c r="K15">
        <v>8455293922800</v>
      </c>
      <c r="L15" s="1">
        <f t="shared" si="0"/>
        <v>23.162500000000001</v>
      </c>
      <c r="M15">
        <v>53826781433700</v>
      </c>
      <c r="N15">
        <v>53826810925300</v>
      </c>
      <c r="O15" s="1">
        <f>(N15-M15)/1000000</f>
        <v>29.491599999999998</v>
      </c>
      <c r="P15">
        <v>53508453595400</v>
      </c>
      <c r="Q15">
        <v>53508498335000</v>
      </c>
      <c r="R15" s="1">
        <f>(Q15-P15)/1000000</f>
        <v>44.739600000000003</v>
      </c>
      <c r="S15">
        <v>13286849841700</v>
      </c>
      <c r="T15">
        <v>13286902525900</v>
      </c>
      <c r="U15" s="1">
        <f t="shared" si="5"/>
        <v>52.684199999999997</v>
      </c>
      <c r="V15">
        <v>61684260365200</v>
      </c>
      <c r="W15">
        <v>61684305826200</v>
      </c>
      <c r="X15" s="1">
        <f t="shared" si="2"/>
        <v>45.460999999999999</v>
      </c>
    </row>
    <row r="16" spans="1:27" x14ac:dyDescent="0.3">
      <c r="A16">
        <v>5156064605900</v>
      </c>
      <c r="B16">
        <v>5156156375200</v>
      </c>
      <c r="C16" s="1">
        <f>(B16-A16)/1000000</f>
        <v>91.769300000000001</v>
      </c>
      <c r="D16">
        <v>8455547296799</v>
      </c>
      <c r="E16">
        <v>8455552054700</v>
      </c>
      <c r="F16" s="1">
        <f>(E16-D16)/1000000</f>
        <v>4.7579010000000004</v>
      </c>
      <c r="G16">
        <v>5156468019800</v>
      </c>
      <c r="H16">
        <v>5156519284600</v>
      </c>
      <c r="I16" s="1">
        <f>(H16-G16)/1000000</f>
        <v>51.264800000000001</v>
      </c>
      <c r="J16">
        <v>8455515151899</v>
      </c>
      <c r="K16">
        <v>8455519888700</v>
      </c>
      <c r="L16" s="1">
        <f t="shared" si="0"/>
        <v>4.7368009999999998</v>
      </c>
      <c r="M16">
        <v>53826873782000</v>
      </c>
      <c r="N16">
        <v>53826904944700</v>
      </c>
      <c r="O16" s="1">
        <f>(N16-M16)/1000000</f>
        <v>31.162700000000001</v>
      </c>
      <c r="P16">
        <v>53508559801400</v>
      </c>
      <c r="Q16">
        <v>53508586025700</v>
      </c>
      <c r="R16" s="1">
        <f>(Q16-P16)/1000000</f>
        <v>26.224299999999999</v>
      </c>
      <c r="S16">
        <v>13292645691400</v>
      </c>
      <c r="T16">
        <v>13292675017300</v>
      </c>
      <c r="U16" s="1">
        <f t="shared" si="5"/>
        <v>29.325900000000001</v>
      </c>
      <c r="V16">
        <v>61684388887300</v>
      </c>
      <c r="W16">
        <v>61684416405300</v>
      </c>
      <c r="X16" s="1">
        <f t="shared" si="2"/>
        <v>27.518000000000001</v>
      </c>
    </row>
    <row r="17" spans="1:24" x14ac:dyDescent="0.3">
      <c r="A17">
        <v>5156541339800</v>
      </c>
      <c r="B17">
        <v>5156554617200</v>
      </c>
      <c r="C17" s="1">
        <f>(B17-A17)/1000000</f>
        <v>13.2774</v>
      </c>
      <c r="D17">
        <v>8588591916199</v>
      </c>
      <c r="E17">
        <v>8588598014600</v>
      </c>
      <c r="F17" s="1">
        <f>(LF_ADD!E18-LF_ADD!D18)/1000000</f>
        <v>61.026600000000002</v>
      </c>
      <c r="G17">
        <v>5156580866400</v>
      </c>
      <c r="H17">
        <v>5156585768500</v>
      </c>
      <c r="I17" s="1">
        <f>(H17-G17)/1000000</f>
        <v>4.9020999999999999</v>
      </c>
      <c r="J17">
        <v>8455563524400</v>
      </c>
      <c r="K17">
        <v>8455612937500</v>
      </c>
      <c r="L17" s="1">
        <f t="shared" si="0"/>
        <v>49.4131</v>
      </c>
      <c r="M17">
        <v>53826991987900</v>
      </c>
      <c r="N17">
        <v>53827032823800</v>
      </c>
      <c r="O17" s="1">
        <f>(N17-M17)/1000000</f>
        <v>40.835900000000002</v>
      </c>
      <c r="P17">
        <v>53508798770700</v>
      </c>
      <c r="Q17">
        <v>53508836927300</v>
      </c>
      <c r="R17" s="1">
        <f>(Q17-P17)/1000000</f>
        <v>38.156599999999997</v>
      </c>
      <c r="S17">
        <v>13292717701200</v>
      </c>
      <c r="T17">
        <v>13292785543800</v>
      </c>
      <c r="U17" s="1">
        <f t="shared" si="5"/>
        <v>67.842600000000004</v>
      </c>
      <c r="V17">
        <v>61694878214500</v>
      </c>
      <c r="W17">
        <v>61694912310400</v>
      </c>
      <c r="X17" s="1">
        <f t="shared" si="2"/>
        <v>34.0959</v>
      </c>
    </row>
    <row r="18" spans="1:24" x14ac:dyDescent="0.3">
      <c r="A18">
        <v>5311752654500</v>
      </c>
      <c r="B18">
        <v>5311766923800</v>
      </c>
      <c r="C18" s="1">
        <f>(B18-A18)/1000000</f>
        <v>14.269299999999999</v>
      </c>
      <c r="D18">
        <v>8593782888500</v>
      </c>
      <c r="E18">
        <v>8593808455799</v>
      </c>
      <c r="F18" s="1">
        <f>(LF_ADD!E19-LF_ADD!D19)/1000000</f>
        <v>36.431399999999996</v>
      </c>
      <c r="G18">
        <v>5311780878100</v>
      </c>
      <c r="H18">
        <v>5311804529400</v>
      </c>
      <c r="I18" s="1">
        <f>(H18-G18)/1000000</f>
        <v>23.651299999999999</v>
      </c>
      <c r="J18">
        <v>8593700377600</v>
      </c>
      <c r="K18">
        <v>8593745287199</v>
      </c>
      <c r="L18" s="1">
        <f>(LF_ADD!K15-LF_ADD!J15)/1000000</f>
        <v>30.664801000000001</v>
      </c>
      <c r="M18">
        <v>53827062060600</v>
      </c>
      <c r="N18">
        <v>53827142894000</v>
      </c>
      <c r="O18" s="1">
        <f>(N18-M18)/1000000</f>
        <v>80.833399999999997</v>
      </c>
      <c r="P18">
        <v>53508869599500</v>
      </c>
      <c r="Q18">
        <v>53508876661600</v>
      </c>
      <c r="R18" s="1">
        <f>(Q18-P18)/1000000</f>
        <v>7.0621</v>
      </c>
      <c r="S18">
        <v>13417319413400</v>
      </c>
      <c r="T18">
        <v>13417340954300</v>
      </c>
      <c r="U18" s="1">
        <f t="shared" si="5"/>
        <v>21.540900000000001</v>
      </c>
      <c r="V18">
        <v>61979908841400</v>
      </c>
      <c r="W18">
        <v>61979937344500</v>
      </c>
      <c r="X18" s="1">
        <f t="shared" si="2"/>
        <v>28.5031</v>
      </c>
    </row>
    <row r="19" spans="1:24" x14ac:dyDescent="0.3">
      <c r="A19">
        <v>5311820872800</v>
      </c>
      <c r="B19">
        <v>5311841471300</v>
      </c>
      <c r="C19" s="1">
        <f>(B19-A19)/1000000</f>
        <v>20.598500000000001</v>
      </c>
      <c r="D19">
        <v>8593944748000</v>
      </c>
      <c r="E19">
        <v>8593969442500</v>
      </c>
      <c r="F19" s="1">
        <f>(LF_ADD!E20-LF_ADD!D20)/1000000</f>
        <v>37.286999000000002</v>
      </c>
      <c r="G19">
        <v>5316186083400</v>
      </c>
      <c r="H19">
        <v>5316207381300</v>
      </c>
      <c r="I19" s="1">
        <f>(H19-G19)/1000000</f>
        <v>21.297899999999998</v>
      </c>
      <c r="J19">
        <v>8593866426799</v>
      </c>
      <c r="K19">
        <v>8593906076300</v>
      </c>
      <c r="L19" s="1">
        <f>(LF_ADD!K16-LF_ADD!J16)/1000000</f>
        <v>54.3367</v>
      </c>
      <c r="M19">
        <v>53827181367000</v>
      </c>
      <c r="N19">
        <v>53827214716500</v>
      </c>
      <c r="O19" s="1">
        <f>(N19-M19)/1000000</f>
        <v>33.349499999999999</v>
      </c>
      <c r="P19">
        <v>53508905347100</v>
      </c>
      <c r="Q19">
        <v>53508936931700</v>
      </c>
      <c r="R19" s="1">
        <f>(Q19-P19)/1000000</f>
        <v>31.584599999999998</v>
      </c>
      <c r="S19">
        <v>13417392031700</v>
      </c>
      <c r="T19">
        <v>13417454655400</v>
      </c>
      <c r="U19" s="1">
        <f t="shared" si="5"/>
        <v>62.623699999999999</v>
      </c>
      <c r="V19">
        <v>61980288427700</v>
      </c>
      <c r="W19">
        <v>61980342493500</v>
      </c>
      <c r="X19" s="1">
        <f t="shared" si="2"/>
        <v>54.065800000000003</v>
      </c>
    </row>
    <row r="20" spans="1:24" x14ac:dyDescent="0.3">
      <c r="A20">
        <v>5316265580300</v>
      </c>
      <c r="B20">
        <v>5316274337900</v>
      </c>
      <c r="C20" s="1">
        <f>(B20-A20)/1000000</f>
        <v>8.7576000000000001</v>
      </c>
      <c r="D20">
        <v>8594133362099</v>
      </c>
      <c r="E20">
        <v>8594173996300</v>
      </c>
      <c r="F20" s="1">
        <f>(LF_ADD!E21-LF_ADD!D21)/1000000</f>
        <v>61.291598999999998</v>
      </c>
      <c r="G20">
        <v>5316321735500</v>
      </c>
      <c r="H20">
        <v>5316353529300</v>
      </c>
      <c r="I20" s="1">
        <f>(H20-G20)/1000000</f>
        <v>31.793800000000001</v>
      </c>
      <c r="J20">
        <v>8594017902800</v>
      </c>
      <c r="K20">
        <v>8594070789199</v>
      </c>
      <c r="L20" s="1">
        <f>(LF_ADD!K17-LF_ADD!J17)/1000000</f>
        <v>45.366301</v>
      </c>
      <c r="M20">
        <v>53827264497100</v>
      </c>
      <c r="N20">
        <v>53827294670400</v>
      </c>
      <c r="O20" s="1">
        <f>(N20-M20)/1000000</f>
        <v>30.173300000000001</v>
      </c>
      <c r="P20">
        <v>53508963576000</v>
      </c>
      <c r="Q20">
        <v>53509000065600</v>
      </c>
      <c r="R20" s="1">
        <f>(Q20-P20)/1000000</f>
        <v>36.489600000000003</v>
      </c>
      <c r="S20">
        <v>13417483806000</v>
      </c>
      <c r="T20">
        <v>13417515144600</v>
      </c>
      <c r="U20" s="1">
        <f>(T20-S20)/1000000</f>
        <v>31.3386</v>
      </c>
      <c r="V20">
        <v>61980393659700</v>
      </c>
      <c r="W20">
        <v>61980424554400</v>
      </c>
      <c r="X20" s="1">
        <f t="shared" si="2"/>
        <v>30.8947</v>
      </c>
    </row>
    <row r="21" spans="1:24" x14ac:dyDescent="0.3">
      <c r="A21">
        <v>5316376172800</v>
      </c>
      <c r="B21">
        <v>5316401518400</v>
      </c>
      <c r="C21" s="1">
        <f>(B21-A21)/1000000</f>
        <v>25.345600000000001</v>
      </c>
      <c r="D21">
        <v>8594340252600</v>
      </c>
      <c r="E21">
        <v>8594386230399</v>
      </c>
      <c r="F21" s="1">
        <f>(LF_ADD!E22-LF_ADD!D22)/1000000</f>
        <v>43.857599999999998</v>
      </c>
      <c r="G21">
        <v>5316447764100</v>
      </c>
      <c r="H21">
        <v>5316493331500</v>
      </c>
      <c r="I21" s="1">
        <f>(H21-G21)/1000000</f>
        <v>45.567399999999999</v>
      </c>
      <c r="J21">
        <v>8594238638299</v>
      </c>
      <c r="K21">
        <v>8594295398099</v>
      </c>
      <c r="L21" s="1">
        <f>(LF_ADD!K18-LF_ADD!J18)/1000000</f>
        <v>60.051499999999997</v>
      </c>
      <c r="M21">
        <v>53827303199600</v>
      </c>
      <c r="N21">
        <v>53827328807600</v>
      </c>
      <c r="O21" s="1">
        <f>(N21-M21)/1000000</f>
        <v>25.608000000000001</v>
      </c>
      <c r="P21">
        <v>53509068571800</v>
      </c>
      <c r="Q21">
        <v>53509075470500</v>
      </c>
      <c r="R21" s="1">
        <f>(Q21-P21)/1000000</f>
        <v>6.8986999999999998</v>
      </c>
      <c r="S21">
        <v>13417620147000</v>
      </c>
      <c r="T21">
        <v>13417655829400</v>
      </c>
      <c r="U21" s="1">
        <f t="shared" ref="U21:U84" si="6">(T21-S21)/1000000</f>
        <v>35.682400000000001</v>
      </c>
      <c r="V21">
        <v>62085916774700</v>
      </c>
      <c r="W21">
        <v>62085972225300</v>
      </c>
      <c r="X21" s="1">
        <f t="shared" si="2"/>
        <v>55.450600000000001</v>
      </c>
    </row>
    <row r="22" spans="1:24" x14ac:dyDescent="0.3">
      <c r="A22">
        <v>5316507947300</v>
      </c>
      <c r="B22">
        <v>5316536925500</v>
      </c>
      <c r="C22" s="1">
        <f>(B22-A22)/1000000</f>
        <v>28.978200000000001</v>
      </c>
      <c r="D22">
        <v>9250008088500</v>
      </c>
      <c r="E22">
        <v>9250030042600</v>
      </c>
      <c r="F22" s="1">
        <f>(E22-D22)/1000000</f>
        <v>21.9541</v>
      </c>
      <c r="G22">
        <v>5316546505900</v>
      </c>
      <c r="H22">
        <v>5316553134800</v>
      </c>
      <c r="I22" s="1">
        <f>(H22-G22)/1000000</f>
        <v>6.6288999999999998</v>
      </c>
      <c r="J22">
        <v>8594435363000</v>
      </c>
      <c r="K22">
        <v>8594480827600</v>
      </c>
      <c r="L22" s="1">
        <f>(LF_ADD!K19-LF_ADD!J19)/1000000</f>
        <v>45.62</v>
      </c>
      <c r="M22">
        <v>53827346441300</v>
      </c>
      <c r="N22">
        <v>53827368715100</v>
      </c>
      <c r="O22" s="1">
        <f>(N22-M22)/1000000</f>
        <v>22.273800000000001</v>
      </c>
      <c r="P22">
        <v>53509103819600</v>
      </c>
      <c r="Q22">
        <v>53509112113400</v>
      </c>
      <c r="R22" s="1">
        <f>(Q22-P22)/1000000</f>
        <v>8.2937999999999992</v>
      </c>
      <c r="S22">
        <v>13417791424100</v>
      </c>
      <c r="T22">
        <v>13417810667000</v>
      </c>
      <c r="U22" s="1">
        <f t="shared" si="6"/>
        <v>19.242899999999999</v>
      </c>
      <c r="V22">
        <v>62089245961300</v>
      </c>
      <c r="W22">
        <v>62089270180200</v>
      </c>
      <c r="X22" s="1">
        <f t="shared" si="2"/>
        <v>24.218900000000001</v>
      </c>
    </row>
    <row r="23" spans="1:24" x14ac:dyDescent="0.3">
      <c r="A23">
        <v>5526018567100</v>
      </c>
      <c r="B23">
        <v>5526032114900</v>
      </c>
      <c r="C23" s="1">
        <f>(B23-A23)/1000000</f>
        <v>13.547800000000001</v>
      </c>
      <c r="D23">
        <v>9254008869200</v>
      </c>
      <c r="E23">
        <v>9254025523000</v>
      </c>
      <c r="F23" s="1">
        <f>(E23-D23)/1000000</f>
        <v>16.6538</v>
      </c>
      <c r="G23">
        <v>5526082781800</v>
      </c>
      <c r="H23">
        <v>5526090776000</v>
      </c>
      <c r="I23" s="1">
        <f>(H23-G23)/1000000</f>
        <v>7.9942000000000002</v>
      </c>
      <c r="J23">
        <v>9253945540400</v>
      </c>
      <c r="K23">
        <v>9253980543200</v>
      </c>
      <c r="L23" s="1">
        <f>(K23-J23)/1000000</f>
        <v>35.002800000000001</v>
      </c>
      <c r="M23">
        <v>16094014312100</v>
      </c>
      <c r="N23">
        <v>16094029433600</v>
      </c>
      <c r="O23" s="1">
        <f t="shared" si="3"/>
        <v>15.121499999999999</v>
      </c>
      <c r="P23">
        <v>53509141656900</v>
      </c>
      <c r="Q23">
        <v>53509170884200</v>
      </c>
      <c r="R23" s="1">
        <f>(Q23-P23)/1000000</f>
        <v>29.2273</v>
      </c>
      <c r="S23">
        <v>13463815343000</v>
      </c>
      <c r="T23">
        <v>13463839777500</v>
      </c>
      <c r="U23" s="1">
        <f t="shared" si="6"/>
        <v>24.4345</v>
      </c>
      <c r="V23">
        <v>62089300206100</v>
      </c>
      <c r="W23">
        <v>62089325293800</v>
      </c>
      <c r="X23" s="1">
        <f t="shared" si="2"/>
        <v>25.087700000000002</v>
      </c>
    </row>
    <row r="24" spans="1:24" x14ac:dyDescent="0.3">
      <c r="A24">
        <v>5526121322800</v>
      </c>
      <c r="B24">
        <v>5526154295500</v>
      </c>
      <c r="C24" s="1">
        <f>(B24-A24)/1000000</f>
        <v>32.972700000000003</v>
      </c>
      <c r="D24">
        <v>9254087854400</v>
      </c>
      <c r="E24">
        <v>9254109038700</v>
      </c>
      <c r="F24" s="1">
        <f>(E24-D24)/1000000</f>
        <v>21.1843</v>
      </c>
      <c r="G24">
        <v>5526163359400</v>
      </c>
      <c r="H24">
        <v>5526197154400</v>
      </c>
      <c r="I24" s="1">
        <f>(H24-G24)/1000000</f>
        <v>33.795000000000002</v>
      </c>
      <c r="J24">
        <v>9254055210200</v>
      </c>
      <c r="K24">
        <v>9254065459400</v>
      </c>
      <c r="L24" s="1">
        <f>(K24-J24)/1000000</f>
        <v>10.2492</v>
      </c>
      <c r="M24">
        <v>16094058322000</v>
      </c>
      <c r="N24">
        <v>16094076768400</v>
      </c>
      <c r="O24" s="1">
        <f t="shared" si="3"/>
        <v>18.446400000000001</v>
      </c>
      <c r="P24">
        <v>52537337413000</v>
      </c>
      <c r="Q24">
        <v>52537357367500</v>
      </c>
      <c r="R24" s="1">
        <f t="shared" si="4"/>
        <v>19.954499999999999</v>
      </c>
      <c r="S24">
        <v>13463913003600</v>
      </c>
      <c r="T24">
        <v>13463965471400</v>
      </c>
      <c r="U24" s="1">
        <f t="shared" si="6"/>
        <v>52.467799999999997</v>
      </c>
      <c r="V24">
        <v>62616491962800</v>
      </c>
      <c r="W24">
        <v>62616536462800</v>
      </c>
      <c r="X24" s="1">
        <f t="shared" si="2"/>
        <v>44.5</v>
      </c>
    </row>
    <row r="25" spans="1:24" x14ac:dyDescent="0.3">
      <c r="A25">
        <v>5526225413600</v>
      </c>
      <c r="B25">
        <v>5526257580100</v>
      </c>
      <c r="C25" s="1">
        <f>(B25-A25)/1000000</f>
        <v>32.166499999999999</v>
      </c>
      <c r="D25">
        <v>9254213658900</v>
      </c>
      <c r="E25">
        <v>9254222249500</v>
      </c>
      <c r="F25" s="1">
        <f>(E25-D25)/1000000</f>
        <v>8.5906000000000002</v>
      </c>
      <c r="G25">
        <v>5527912338200</v>
      </c>
      <c r="H25">
        <v>5528059480700</v>
      </c>
      <c r="I25" s="1">
        <f>(H25-G25)/1000000</f>
        <v>147.14250000000001</v>
      </c>
      <c r="J25">
        <v>9254125896000</v>
      </c>
      <c r="K25">
        <v>9254174676100</v>
      </c>
      <c r="L25" s="1">
        <f>(K25-J25)/1000000</f>
        <v>48.780099999999997</v>
      </c>
      <c r="M25">
        <v>16094104764700</v>
      </c>
      <c r="N25">
        <v>16094149700100</v>
      </c>
      <c r="O25" s="1">
        <f t="shared" si="3"/>
        <v>44.935400000000001</v>
      </c>
      <c r="P25">
        <v>52541394828100</v>
      </c>
      <c r="Q25">
        <v>52541428463500</v>
      </c>
      <c r="R25" s="1">
        <f t="shared" si="4"/>
        <v>33.635399999999997</v>
      </c>
      <c r="S25">
        <v>13469558337900</v>
      </c>
      <c r="T25">
        <v>13469586077900</v>
      </c>
      <c r="U25" s="1">
        <f t="shared" si="6"/>
        <v>27.74</v>
      </c>
      <c r="V25">
        <v>62616642994500</v>
      </c>
      <c r="W25">
        <v>62616670184300</v>
      </c>
      <c r="X25" s="1">
        <f t="shared" si="2"/>
        <v>27.189800000000002</v>
      </c>
    </row>
    <row r="26" spans="1:24" x14ac:dyDescent="0.3">
      <c r="A26">
        <v>5528272502700</v>
      </c>
      <c r="B26">
        <v>5528336547200</v>
      </c>
      <c r="C26" s="1">
        <f>(B26-A26)/1000000</f>
        <v>64.044499999999999</v>
      </c>
      <c r="D26">
        <v>9254273306200</v>
      </c>
      <c r="E26">
        <v>9254290043300</v>
      </c>
      <c r="F26" s="1">
        <f>(E26-D26)/1000000</f>
        <v>16.737100000000002</v>
      </c>
      <c r="G26">
        <v>5528450158100</v>
      </c>
      <c r="H26">
        <v>5528496332000</v>
      </c>
      <c r="I26" s="1">
        <f>(H26-G26)/1000000</f>
        <v>46.173900000000003</v>
      </c>
      <c r="J26">
        <v>9254242766100</v>
      </c>
      <c r="K26">
        <v>9254257866900</v>
      </c>
      <c r="L26" s="1">
        <f>(K26-J26)/1000000</f>
        <v>15.1008</v>
      </c>
      <c r="M26">
        <v>16094190315900</v>
      </c>
      <c r="N26">
        <v>16094215748700</v>
      </c>
      <c r="O26" s="1">
        <f t="shared" si="3"/>
        <v>25.4328</v>
      </c>
      <c r="P26">
        <v>52541467758800</v>
      </c>
      <c r="Q26">
        <v>52541496994200</v>
      </c>
      <c r="R26" s="1">
        <f t="shared" si="4"/>
        <v>29.235399999999998</v>
      </c>
      <c r="S26">
        <v>13469598354100</v>
      </c>
      <c r="T26">
        <v>13469627415500</v>
      </c>
      <c r="U26" s="1">
        <f t="shared" si="6"/>
        <v>29.061399999999999</v>
      </c>
      <c r="V26">
        <v>62617043171500</v>
      </c>
      <c r="W26">
        <v>62617082241400</v>
      </c>
      <c r="X26" s="1">
        <f t="shared" si="2"/>
        <v>39.069899999999997</v>
      </c>
    </row>
    <row r="27" spans="1:24" x14ac:dyDescent="0.3">
      <c r="A27">
        <v>5528559149900</v>
      </c>
      <c r="B27">
        <v>5528605036800</v>
      </c>
      <c r="C27" s="1">
        <f>(B27-A27)/1000000</f>
        <v>45.886899999999997</v>
      </c>
      <c r="D27">
        <v>54597839195900</v>
      </c>
      <c r="E27">
        <v>54597888850600</v>
      </c>
      <c r="F27" s="1">
        <f>(E27-D27)/1000000</f>
        <v>49.654699999999998</v>
      </c>
      <c r="G27">
        <v>5528644022200</v>
      </c>
      <c r="H27">
        <v>5528677767100</v>
      </c>
      <c r="I27" s="1">
        <f>(H27-G27)/1000000</f>
        <v>33.744900000000001</v>
      </c>
      <c r="J27">
        <v>9254356874800</v>
      </c>
      <c r="K27">
        <v>9254373025100</v>
      </c>
      <c r="L27" s="1">
        <f>(K27-J27)/1000000</f>
        <v>16.150300000000001</v>
      </c>
      <c r="M27">
        <v>16094241662200</v>
      </c>
      <c r="N27">
        <v>16094274127400</v>
      </c>
      <c r="O27" s="1">
        <f t="shared" si="3"/>
        <v>32.465200000000003</v>
      </c>
      <c r="P27">
        <v>52541506861100</v>
      </c>
      <c r="Q27">
        <v>52541531699100</v>
      </c>
      <c r="R27" s="1">
        <f t="shared" si="4"/>
        <v>24.838000000000001</v>
      </c>
      <c r="S27">
        <v>13469639349500</v>
      </c>
      <c r="T27">
        <v>13469678076800</v>
      </c>
      <c r="U27" s="1">
        <f t="shared" si="6"/>
        <v>38.7273</v>
      </c>
      <c r="V27">
        <v>62686588522000</v>
      </c>
      <c r="W27">
        <v>62686620629800</v>
      </c>
      <c r="X27" s="1">
        <f t="shared" si="2"/>
        <v>32.107799999999997</v>
      </c>
    </row>
    <row r="28" spans="1:24" x14ac:dyDescent="0.3">
      <c r="A28">
        <v>5627100884100</v>
      </c>
      <c r="B28">
        <v>5627116992700</v>
      </c>
      <c r="C28" s="1">
        <f>(B28-A28)/1000000</f>
        <v>16.108599999999999</v>
      </c>
      <c r="D28">
        <v>54598265348200</v>
      </c>
      <c r="E28">
        <v>54598316207900</v>
      </c>
      <c r="F28" s="1">
        <f>(E28-D28)/1000000</f>
        <v>50.859699999999997</v>
      </c>
      <c r="G28">
        <v>5627156731200</v>
      </c>
      <c r="H28">
        <v>5627194821900</v>
      </c>
      <c r="I28" s="1">
        <f>(H28-G28)/1000000</f>
        <v>38.090699999999998</v>
      </c>
      <c r="J28">
        <v>53054632948900</v>
      </c>
      <c r="K28">
        <v>53054663441300</v>
      </c>
      <c r="L28" s="1">
        <f>(LF_ADD!K25-LF_ADD!J25)/1000000</f>
        <v>37.576599999999999</v>
      </c>
      <c r="M28">
        <v>52805252071000</v>
      </c>
      <c r="N28">
        <v>52805282771700</v>
      </c>
      <c r="O28" s="1">
        <f t="shared" si="3"/>
        <v>30.700700000000001</v>
      </c>
      <c r="P28">
        <v>52536881735900</v>
      </c>
      <c r="Q28">
        <v>52536914348900</v>
      </c>
      <c r="R28" s="1">
        <f>(Q28-P28)/1000000</f>
        <v>32.613</v>
      </c>
      <c r="S28">
        <v>16260209390600</v>
      </c>
      <c r="T28">
        <v>16260228535900</v>
      </c>
      <c r="U28" s="1">
        <f t="shared" si="6"/>
        <v>19.145299999999999</v>
      </c>
      <c r="V28">
        <v>62686673172100</v>
      </c>
      <c r="W28">
        <v>62686722220400</v>
      </c>
      <c r="X28" s="1">
        <f t="shared" si="2"/>
        <v>49.048299999999998</v>
      </c>
    </row>
    <row r="29" spans="1:24" x14ac:dyDescent="0.3">
      <c r="A29">
        <v>5627209594000</v>
      </c>
      <c r="B29">
        <v>5627228942800</v>
      </c>
      <c r="C29" s="1">
        <f>(B29-A29)/1000000</f>
        <v>19.348800000000001</v>
      </c>
      <c r="D29">
        <v>54602085574700</v>
      </c>
      <c r="E29">
        <v>54602156690200</v>
      </c>
      <c r="F29" s="1">
        <f>(E29-D29)/1000000</f>
        <v>71.115499999999997</v>
      </c>
      <c r="G29">
        <v>5632060204100</v>
      </c>
      <c r="H29">
        <v>5632114532100</v>
      </c>
      <c r="I29" s="1">
        <f>(H29-G29)/1000000</f>
        <v>54.328000000000003</v>
      </c>
      <c r="J29">
        <v>53054784244200</v>
      </c>
      <c r="K29">
        <v>53054814511400</v>
      </c>
      <c r="L29" s="1">
        <f>(LF_ADD!K26-LF_ADD!J26)/1000000</f>
        <v>16.482199999999999</v>
      </c>
      <c r="M29">
        <v>52805300318500</v>
      </c>
      <c r="N29">
        <v>52805335086600</v>
      </c>
      <c r="O29" s="1">
        <f t="shared" si="3"/>
        <v>34.768099999999997</v>
      </c>
      <c r="P29">
        <v>52536950104900</v>
      </c>
      <c r="Q29">
        <v>52536960734900</v>
      </c>
      <c r="R29" s="1">
        <f>(Q29-P29)/1000000</f>
        <v>10.63</v>
      </c>
      <c r="S29">
        <v>16260258858600</v>
      </c>
      <c r="T29">
        <v>16260271161400</v>
      </c>
      <c r="U29" s="1">
        <f t="shared" si="6"/>
        <v>12.3028</v>
      </c>
      <c r="V29">
        <v>62686969629900</v>
      </c>
      <c r="W29">
        <v>62687004673500</v>
      </c>
      <c r="X29" s="1">
        <f t="shared" si="2"/>
        <v>35.043599999999998</v>
      </c>
    </row>
    <row r="30" spans="1:24" x14ac:dyDescent="0.3">
      <c r="A30">
        <v>5632175519200</v>
      </c>
      <c r="B30">
        <v>5632217475600</v>
      </c>
      <c r="C30" s="1">
        <f>(B30-A30)/1000000</f>
        <v>41.956400000000002</v>
      </c>
      <c r="D30">
        <v>54602211404800</v>
      </c>
      <c r="E30">
        <v>54602264911600</v>
      </c>
      <c r="F30" s="1">
        <f>(E30-D30)/1000000</f>
        <v>53.506799999999998</v>
      </c>
      <c r="G30">
        <v>5632329346700</v>
      </c>
      <c r="H30">
        <v>5632362329100</v>
      </c>
      <c r="I30" s="1">
        <f>(H30-G30)/1000000</f>
        <v>32.982399999999998</v>
      </c>
      <c r="J30">
        <v>53054962184900</v>
      </c>
      <c r="K30">
        <v>53054977471100</v>
      </c>
      <c r="L30" s="1">
        <f>(LF_ADD!K27-LF_ADD!J27)/1000000</f>
        <v>42.404699999999998</v>
      </c>
      <c r="M30">
        <v>52805350194600</v>
      </c>
      <c r="N30">
        <v>52805384495200</v>
      </c>
      <c r="O30" s="1">
        <f t="shared" si="3"/>
        <v>34.300600000000003</v>
      </c>
      <c r="P30">
        <v>52537016274400</v>
      </c>
      <c r="Q30">
        <v>52537041038100</v>
      </c>
      <c r="R30" s="1">
        <f>(Q30-P30)/1000000</f>
        <v>24.7637</v>
      </c>
      <c r="S30">
        <v>16260304579500</v>
      </c>
      <c r="T30">
        <v>16260331197500</v>
      </c>
      <c r="U30" s="1">
        <f t="shared" si="6"/>
        <v>26.617999999999999</v>
      </c>
      <c r="V30">
        <v>62726120822500</v>
      </c>
      <c r="W30">
        <v>62726151201400</v>
      </c>
      <c r="X30" s="1">
        <f>(W30-V30)/1000000</f>
        <v>30.378900000000002</v>
      </c>
    </row>
    <row r="31" spans="1:24" x14ac:dyDescent="0.3">
      <c r="A31">
        <v>5632370205500</v>
      </c>
      <c r="B31">
        <v>5632405944600</v>
      </c>
      <c r="C31" s="1">
        <f>(B31-A31)/1000000</f>
        <v>35.739100000000001</v>
      </c>
      <c r="D31">
        <v>54602302598000</v>
      </c>
      <c r="E31">
        <v>54602350060000</v>
      </c>
      <c r="F31" s="1">
        <f>(E31-D31)/1000000</f>
        <v>47.462000000000003</v>
      </c>
      <c r="G31">
        <v>5632420950500</v>
      </c>
      <c r="H31">
        <v>5632479352800</v>
      </c>
      <c r="I31" s="1">
        <f>(H31-G31)/1000000</f>
        <v>58.402299999999997</v>
      </c>
      <c r="J31">
        <v>53055032652400</v>
      </c>
      <c r="K31">
        <v>53055069900200</v>
      </c>
      <c r="L31" s="1">
        <f t="shared" ref="L31:L35" si="7">(K31-J31)/1000000</f>
        <v>37.247799999999998</v>
      </c>
      <c r="M31">
        <v>52805427743300</v>
      </c>
      <c r="N31">
        <v>52805442094800</v>
      </c>
      <c r="O31" s="1">
        <f t="shared" si="3"/>
        <v>14.3515</v>
      </c>
      <c r="P31">
        <v>52537059161300</v>
      </c>
      <c r="Q31">
        <v>52537094268300</v>
      </c>
      <c r="R31" s="1">
        <f>(Q31-P31)/1000000</f>
        <v>35.106999999999999</v>
      </c>
      <c r="S31">
        <v>16260409956300</v>
      </c>
      <c r="T31">
        <v>16260437811600</v>
      </c>
      <c r="U31" s="1">
        <f t="shared" si="6"/>
        <v>27.8553</v>
      </c>
      <c r="V31">
        <v>62730628198800</v>
      </c>
      <c r="W31">
        <v>62730668210800</v>
      </c>
      <c r="X31" s="1">
        <f>(W31-V31)/1000000</f>
        <v>40.012</v>
      </c>
    </row>
    <row r="32" spans="1:24" x14ac:dyDescent="0.3">
      <c r="A32">
        <v>5632527742900</v>
      </c>
      <c r="B32">
        <v>5632552989100</v>
      </c>
      <c r="C32" s="1">
        <f>(B32-A32)/1000000</f>
        <v>25.246200000000002</v>
      </c>
      <c r="D32">
        <v>54602411709700</v>
      </c>
      <c r="E32">
        <v>54602450997900</v>
      </c>
      <c r="F32" s="1">
        <f>(E32-D32)/1000000</f>
        <v>39.288200000000003</v>
      </c>
      <c r="G32">
        <v>5632569631500</v>
      </c>
      <c r="H32">
        <v>5632600609400</v>
      </c>
      <c r="I32" s="1">
        <f>(H32-G32)/1000000</f>
        <v>30.977900000000002</v>
      </c>
      <c r="J32">
        <v>53055092158200</v>
      </c>
      <c r="K32">
        <v>53055126873600</v>
      </c>
      <c r="L32" s="1">
        <f t="shared" si="7"/>
        <v>34.715400000000002</v>
      </c>
      <c r="M32">
        <v>52805544414800</v>
      </c>
      <c r="N32">
        <v>52805567814600</v>
      </c>
      <c r="O32" s="1">
        <f t="shared" si="3"/>
        <v>23.399799999999999</v>
      </c>
      <c r="P32">
        <v>52537154147800</v>
      </c>
      <c r="Q32">
        <v>52537227223400</v>
      </c>
      <c r="R32" s="1">
        <f>(Q32-P32)/1000000</f>
        <v>73.075599999999994</v>
      </c>
      <c r="S32">
        <v>16260489903600</v>
      </c>
      <c r="T32">
        <v>16260524944200</v>
      </c>
      <c r="U32" s="1">
        <f t="shared" si="6"/>
        <v>35.040599999999998</v>
      </c>
      <c r="V32">
        <v>62815959022800</v>
      </c>
      <c r="W32">
        <v>62815982170000</v>
      </c>
      <c r="X32" s="1">
        <f>(W32-V32)/1000000</f>
        <v>23.147200000000002</v>
      </c>
    </row>
    <row r="33" spans="1:24" x14ac:dyDescent="0.3">
      <c r="A33">
        <v>6276867621800</v>
      </c>
      <c r="B33">
        <v>6276883103600</v>
      </c>
      <c r="C33" s="1">
        <f>(B33-A33)/1000000</f>
        <v>15.4818</v>
      </c>
      <c r="D33">
        <v>54602495145000</v>
      </c>
      <c r="E33">
        <v>54602548327900</v>
      </c>
      <c r="F33" s="1">
        <f>(E33-D33)/1000000</f>
        <v>53.182899999999997</v>
      </c>
      <c r="G33">
        <v>6276977805100</v>
      </c>
      <c r="H33">
        <v>6277014860000</v>
      </c>
      <c r="I33" s="1">
        <f>(H33-G33)/1000000</f>
        <v>37.054900000000004</v>
      </c>
      <c r="J33">
        <v>53055151027200</v>
      </c>
      <c r="K33">
        <v>53055167247300</v>
      </c>
      <c r="L33" s="1">
        <f t="shared" si="7"/>
        <v>16.220099999999999</v>
      </c>
      <c r="M33">
        <v>52805598542400</v>
      </c>
      <c r="N33">
        <v>52805608577200</v>
      </c>
      <c r="O33" s="1">
        <f t="shared" si="3"/>
        <v>10.034800000000001</v>
      </c>
      <c r="P33">
        <v>52537280342800</v>
      </c>
      <c r="Q33">
        <v>52537293218700</v>
      </c>
      <c r="R33" s="1">
        <f t="shared" ref="R33:R47" si="8">(Q33-P33)/1000000</f>
        <v>12.8759</v>
      </c>
      <c r="S33">
        <v>16326685229800</v>
      </c>
      <c r="T33">
        <v>16326722311700</v>
      </c>
      <c r="U33" s="1">
        <f t="shared" si="6"/>
        <v>37.081899999999997</v>
      </c>
      <c r="V33">
        <v>62818054309900</v>
      </c>
      <c r="W33">
        <v>62818099458400</v>
      </c>
      <c r="X33" s="1">
        <f>(W33-V33)/1000000</f>
        <v>45.148499999999999</v>
      </c>
    </row>
    <row r="34" spans="1:24" x14ac:dyDescent="0.3">
      <c r="A34">
        <v>6277028517600</v>
      </c>
      <c r="B34">
        <v>6277048050300</v>
      </c>
      <c r="C34" s="1">
        <f>(B34-A34)/1000000</f>
        <v>19.532699999999998</v>
      </c>
      <c r="D34">
        <v>54602591609000</v>
      </c>
      <c r="E34">
        <v>54602645875800</v>
      </c>
      <c r="F34" s="1">
        <f>(E34-D34)/1000000</f>
        <v>54.266800000000003</v>
      </c>
      <c r="G34">
        <v>6281644040000</v>
      </c>
      <c r="H34">
        <v>6281680380400</v>
      </c>
      <c r="I34" s="1">
        <f>(H34-G34)/1000000</f>
        <v>36.340400000000002</v>
      </c>
      <c r="J34">
        <v>53055191515500</v>
      </c>
      <c r="K34">
        <v>53055202356300</v>
      </c>
      <c r="L34" s="1">
        <f t="shared" si="7"/>
        <v>10.8408</v>
      </c>
      <c r="M34">
        <v>52805666514100</v>
      </c>
      <c r="N34">
        <v>52805729543400</v>
      </c>
      <c r="O34" s="1">
        <f t="shared" si="3"/>
        <v>63.029299999999999</v>
      </c>
      <c r="P34">
        <v>52537337413000</v>
      </c>
      <c r="Q34">
        <v>52537357367500</v>
      </c>
      <c r="R34" s="1">
        <f t="shared" si="8"/>
        <v>19.954499999999999</v>
      </c>
      <c r="S34">
        <v>16326774756100</v>
      </c>
      <c r="T34">
        <v>16326819739200</v>
      </c>
      <c r="U34" s="1">
        <f t="shared" si="6"/>
        <v>44.9831</v>
      </c>
      <c r="V34">
        <v>62818187417400</v>
      </c>
      <c r="W34">
        <v>62818220822900</v>
      </c>
      <c r="X34" s="1">
        <f>(W34-V34)/1000000</f>
        <v>33.405500000000004</v>
      </c>
    </row>
    <row r="35" spans="1:24" x14ac:dyDescent="0.3">
      <c r="A35">
        <v>6281689247600</v>
      </c>
      <c r="B35">
        <v>6281700065700</v>
      </c>
      <c r="C35" s="1">
        <f>(B35-A35)/1000000</f>
        <v>10.818099999999999</v>
      </c>
      <c r="D35">
        <v>54602688559800</v>
      </c>
      <c r="E35">
        <v>54602745122200</v>
      </c>
      <c r="F35" s="1">
        <f>(E35-D35)/1000000</f>
        <v>56.562399999999997</v>
      </c>
      <c r="G35">
        <v>6281757359600</v>
      </c>
      <c r="H35">
        <v>6281765534000</v>
      </c>
      <c r="I35" s="1">
        <f>(H35-G35)/1000000</f>
        <v>8.1744000000000003</v>
      </c>
      <c r="J35">
        <v>53055230365400</v>
      </c>
      <c r="K35">
        <v>53055243193100</v>
      </c>
      <c r="L35" s="1">
        <f t="shared" si="7"/>
        <v>12.8277</v>
      </c>
      <c r="M35">
        <v>52808222909300</v>
      </c>
      <c r="N35">
        <v>52808254620900</v>
      </c>
      <c r="O35" s="1">
        <f t="shared" si="3"/>
        <v>31.711600000000001</v>
      </c>
      <c r="P35">
        <v>52541394828100</v>
      </c>
      <c r="Q35">
        <v>52541428463500</v>
      </c>
      <c r="R35" s="1">
        <f t="shared" si="8"/>
        <v>33.635399999999997</v>
      </c>
      <c r="S35">
        <v>16326930906000</v>
      </c>
      <c r="T35">
        <v>16326955545700</v>
      </c>
      <c r="U35" s="1">
        <f t="shared" si="6"/>
        <v>24.639700000000001</v>
      </c>
      <c r="V35">
        <v>62943068648500</v>
      </c>
      <c r="W35">
        <v>62943084727000</v>
      </c>
      <c r="X35" s="1">
        <f>(W35-V35)/1000000</f>
        <v>16.078499999999998</v>
      </c>
    </row>
    <row r="36" spans="1:24" x14ac:dyDescent="0.3">
      <c r="A36">
        <v>6281790925000</v>
      </c>
      <c r="B36">
        <v>6281797571800</v>
      </c>
      <c r="C36" s="1">
        <f>(B36-A36)/1000000</f>
        <v>6.6467999999999998</v>
      </c>
      <c r="D36">
        <v>54602786659100</v>
      </c>
      <c r="E36">
        <v>54602841974100</v>
      </c>
      <c r="F36" s="1">
        <f>(E36-D36)/1000000</f>
        <v>55.314999999999998</v>
      </c>
      <c r="G36">
        <v>6286372513400</v>
      </c>
      <c r="H36">
        <v>6286405616400</v>
      </c>
      <c r="I36" s="1">
        <f>(H36-G36)/1000000</f>
        <v>33.103000000000002</v>
      </c>
      <c r="J36">
        <v>53055274261100</v>
      </c>
      <c r="K36">
        <v>53055299423200</v>
      </c>
      <c r="L36" s="1">
        <f>(LF_ADD!K33-LF_ADD!J33)/1000000</f>
        <v>28.2926</v>
      </c>
      <c r="M36">
        <v>52808345918600</v>
      </c>
      <c r="N36">
        <v>52808395256700</v>
      </c>
      <c r="O36" s="1">
        <f t="shared" si="3"/>
        <v>49.338099999999997</v>
      </c>
      <c r="P36">
        <v>52541467758800</v>
      </c>
      <c r="Q36">
        <v>52541496994200</v>
      </c>
      <c r="R36" s="1">
        <f t="shared" si="8"/>
        <v>29.235399999999998</v>
      </c>
      <c r="S36">
        <v>16326973716700</v>
      </c>
      <c r="T36">
        <v>16327010613000</v>
      </c>
      <c r="U36" s="1">
        <f t="shared" si="6"/>
        <v>36.896299999999997</v>
      </c>
      <c r="V36">
        <v>62943155978300</v>
      </c>
      <c r="W36">
        <v>62943189286800</v>
      </c>
      <c r="X36" s="1">
        <f>(W36-V36)/1000000</f>
        <v>33.308500000000002</v>
      </c>
    </row>
    <row r="37" spans="1:24" x14ac:dyDescent="0.3">
      <c r="A37">
        <v>6286423809500</v>
      </c>
      <c r="B37">
        <v>6286455349800</v>
      </c>
      <c r="C37" s="1">
        <f>(B37-A37)/1000000</f>
        <v>31.540299999999998</v>
      </c>
      <c r="D37">
        <v>54602890971000</v>
      </c>
      <c r="E37">
        <v>54602940980500</v>
      </c>
      <c r="F37" s="1">
        <f>(E37-D37)/1000000</f>
        <v>50.009500000000003</v>
      </c>
      <c r="G37">
        <v>6286470087900</v>
      </c>
      <c r="H37">
        <v>6286502915300</v>
      </c>
      <c r="I37" s="1">
        <f>(H37-G37)/1000000</f>
        <v>32.827399999999997</v>
      </c>
      <c r="J37">
        <v>53057534716600</v>
      </c>
      <c r="K37">
        <v>53057569947100</v>
      </c>
      <c r="L37" s="1">
        <f>(LF_ADD!K34-LF_ADD!J34)/1000000</f>
        <v>18.961600000000001</v>
      </c>
      <c r="M37">
        <v>52808419119800</v>
      </c>
      <c r="N37">
        <v>52808480013700</v>
      </c>
      <c r="O37" s="1">
        <f t="shared" si="3"/>
        <v>60.893900000000002</v>
      </c>
      <c r="P37">
        <v>52541506861100</v>
      </c>
      <c r="Q37">
        <v>52541531699100</v>
      </c>
      <c r="R37" s="1">
        <f t="shared" si="8"/>
        <v>24.838000000000001</v>
      </c>
      <c r="S37">
        <v>53981553554100</v>
      </c>
      <c r="T37">
        <v>53981611814900</v>
      </c>
      <c r="U37" s="1">
        <f t="shared" si="6"/>
        <v>58.260800000000003</v>
      </c>
      <c r="V37">
        <v>62943369757700</v>
      </c>
      <c r="W37">
        <v>62943438817900</v>
      </c>
      <c r="X37" s="1">
        <f>(W37-V37)/1000000</f>
        <v>69.060199999999995</v>
      </c>
    </row>
    <row r="38" spans="1:24" x14ac:dyDescent="0.3">
      <c r="A38">
        <v>54211216241600</v>
      </c>
      <c r="B38">
        <v>54211264432200</v>
      </c>
      <c r="C38" s="1">
        <f>(B38-A38)/1000000</f>
        <v>48.190600000000003</v>
      </c>
      <c r="D38">
        <v>54602988633000</v>
      </c>
      <c r="E38">
        <v>54603049248400</v>
      </c>
      <c r="F38" s="1">
        <f>(E38-D38)/1000000</f>
        <v>60.615400000000001</v>
      </c>
      <c r="G38">
        <v>54992283886200</v>
      </c>
      <c r="H38">
        <v>54992383022800</v>
      </c>
      <c r="I38" s="1">
        <f>(H38-G38)/1000000</f>
        <v>99.136600000000001</v>
      </c>
      <c r="J38">
        <v>53107026012300</v>
      </c>
      <c r="K38">
        <v>53107063221500</v>
      </c>
      <c r="L38" s="1">
        <f>(LF_ADD!K35-LF_ADD!J35)/1000000</f>
        <v>29.435700000000001</v>
      </c>
      <c r="M38">
        <v>53633146959500</v>
      </c>
      <c r="N38">
        <v>53633154135900</v>
      </c>
      <c r="O38" s="1">
        <f t="shared" si="3"/>
        <v>7.1764000000000001</v>
      </c>
      <c r="P38">
        <v>53363391682100</v>
      </c>
      <c r="Q38">
        <v>53363416328000</v>
      </c>
      <c r="R38" s="1">
        <f t="shared" si="8"/>
        <v>24.645900000000001</v>
      </c>
      <c r="S38">
        <v>53981693915900</v>
      </c>
      <c r="T38">
        <v>53981756886600</v>
      </c>
      <c r="U38" s="1">
        <f t="shared" si="6"/>
        <v>62.970700000000001</v>
      </c>
    </row>
    <row r="39" spans="1:24" x14ac:dyDescent="0.3">
      <c r="A39">
        <v>54211306444900</v>
      </c>
      <c r="B39">
        <v>54211347552600</v>
      </c>
      <c r="C39" s="1">
        <f>(B39-A39)/1000000</f>
        <v>41.107700000000001</v>
      </c>
      <c r="D39">
        <v>54603370284600</v>
      </c>
      <c r="E39">
        <v>54603415114900</v>
      </c>
      <c r="F39" s="1">
        <f>(E39-D39)/1000000</f>
        <v>44.830300000000001</v>
      </c>
      <c r="G39">
        <v>54996354392300</v>
      </c>
      <c r="H39">
        <v>54996485594200</v>
      </c>
      <c r="I39" s="1">
        <f>(H39-G39)/1000000</f>
        <v>131.20189999999999</v>
      </c>
      <c r="J39">
        <v>53107127152500</v>
      </c>
      <c r="K39">
        <v>53107141265800</v>
      </c>
      <c r="L39" s="1">
        <f t="shared" ref="L39:L76" si="9">(K39-J39)/1000000</f>
        <v>14.113300000000001</v>
      </c>
      <c r="M39">
        <v>53633184402400</v>
      </c>
      <c r="N39">
        <v>53633204279200</v>
      </c>
      <c r="O39" s="1">
        <f t="shared" si="3"/>
        <v>19.876799999999999</v>
      </c>
      <c r="P39">
        <v>53363548596800</v>
      </c>
      <c r="Q39">
        <v>53363581353700</v>
      </c>
      <c r="R39" s="1">
        <f t="shared" si="8"/>
        <v>32.756900000000002</v>
      </c>
      <c r="S39">
        <v>53981836857100</v>
      </c>
      <c r="T39">
        <v>53981908738000</v>
      </c>
      <c r="U39" s="1">
        <f t="shared" si="6"/>
        <v>71.880899999999997</v>
      </c>
    </row>
    <row r="40" spans="1:24" x14ac:dyDescent="0.3">
      <c r="A40">
        <v>54211396330900</v>
      </c>
      <c r="B40">
        <v>54211439745400</v>
      </c>
      <c r="C40" s="1">
        <f>(B40-A40)/1000000</f>
        <v>43.414499999999997</v>
      </c>
      <c r="D40">
        <v>54603461889100</v>
      </c>
      <c r="E40">
        <v>54603502141400</v>
      </c>
      <c r="F40" s="1">
        <f>(E40-D40)/1000000</f>
        <v>40.252299999999998</v>
      </c>
      <c r="G40">
        <v>54996613920900</v>
      </c>
      <c r="H40">
        <v>54996669099200</v>
      </c>
      <c r="I40" s="1">
        <f>(H40-G40)/1000000</f>
        <v>55.1783</v>
      </c>
      <c r="J40">
        <v>53107180488100</v>
      </c>
      <c r="K40">
        <v>53107194148300</v>
      </c>
      <c r="L40" s="1">
        <f t="shared" si="9"/>
        <v>13.6602</v>
      </c>
      <c r="M40">
        <v>53633241985900</v>
      </c>
      <c r="N40">
        <v>53633292779100</v>
      </c>
      <c r="O40" s="1">
        <f t="shared" si="3"/>
        <v>50.793199999999999</v>
      </c>
      <c r="P40">
        <v>53363613642100</v>
      </c>
      <c r="Q40">
        <v>53363644916500</v>
      </c>
      <c r="R40" s="1">
        <f t="shared" si="8"/>
        <v>31.2744</v>
      </c>
      <c r="S40">
        <v>53981977319300</v>
      </c>
      <c r="T40">
        <v>53982032052500</v>
      </c>
      <c r="U40" s="1">
        <f t="shared" si="6"/>
        <v>54.733199999999997</v>
      </c>
    </row>
    <row r="41" spans="1:24" x14ac:dyDescent="0.3">
      <c r="A41">
        <v>54211480609800</v>
      </c>
      <c r="B41">
        <v>54211534973700</v>
      </c>
      <c r="C41" s="1">
        <f>(B41-A41)/1000000</f>
        <v>54.363900000000001</v>
      </c>
      <c r="D41">
        <v>54603545790600</v>
      </c>
      <c r="E41">
        <v>54603597201400</v>
      </c>
      <c r="F41" s="1">
        <f>(E41-D41)/1000000</f>
        <v>51.410800000000002</v>
      </c>
      <c r="G41">
        <v>54996758419900</v>
      </c>
      <c r="H41">
        <v>54996812295000</v>
      </c>
      <c r="I41" s="1">
        <f>(H41-G41)/1000000</f>
        <v>53.875100000000003</v>
      </c>
      <c r="J41">
        <v>53107244861800</v>
      </c>
      <c r="K41">
        <v>53107260049300</v>
      </c>
      <c r="L41" s="1">
        <f t="shared" si="9"/>
        <v>15.1875</v>
      </c>
      <c r="M41">
        <v>53633337456300</v>
      </c>
      <c r="N41">
        <v>53633361321000</v>
      </c>
      <c r="O41" s="1">
        <f t="shared" si="3"/>
        <v>23.864699999999999</v>
      </c>
      <c r="P41">
        <v>53363679058100</v>
      </c>
      <c r="Q41">
        <v>53363720435300</v>
      </c>
      <c r="R41" s="1">
        <f t="shared" si="8"/>
        <v>41.377200000000002</v>
      </c>
      <c r="S41">
        <v>53982088498700</v>
      </c>
      <c r="T41">
        <v>53982160600900</v>
      </c>
      <c r="U41" s="1">
        <f t="shared" si="6"/>
        <v>72.102199999999996</v>
      </c>
    </row>
    <row r="42" spans="1:24" x14ac:dyDescent="0.3">
      <c r="A42">
        <v>54211595470900</v>
      </c>
      <c r="B42">
        <v>54211640274300</v>
      </c>
      <c r="C42" s="1">
        <f>(B42-A42)/1000000</f>
        <v>44.803400000000003</v>
      </c>
      <c r="D42">
        <v>54603643926200</v>
      </c>
      <c r="E42">
        <v>54603737430800</v>
      </c>
      <c r="F42" s="1">
        <f>(E42-D42)/1000000</f>
        <v>93.504599999999996</v>
      </c>
      <c r="G42">
        <v>54997264867900</v>
      </c>
      <c r="H42">
        <v>54997332083800</v>
      </c>
      <c r="I42" s="1">
        <f>(H42-G42)/1000000</f>
        <v>67.215900000000005</v>
      </c>
      <c r="J42">
        <v>53107285177400</v>
      </c>
      <c r="K42">
        <v>53107322248300</v>
      </c>
      <c r="L42" s="1">
        <f t="shared" si="9"/>
        <v>37.070900000000002</v>
      </c>
      <c r="M42">
        <v>53633399423400</v>
      </c>
      <c r="N42">
        <v>53633444287900</v>
      </c>
      <c r="O42" s="1">
        <f t="shared" si="3"/>
        <v>44.8645</v>
      </c>
      <c r="P42">
        <v>53363893127500</v>
      </c>
      <c r="Q42">
        <v>53363920992900</v>
      </c>
      <c r="R42" s="1">
        <f t="shared" si="8"/>
        <v>27.865400000000001</v>
      </c>
      <c r="S42">
        <v>53982203765900</v>
      </c>
      <c r="T42">
        <v>53982266609700</v>
      </c>
      <c r="U42" s="1">
        <f t="shared" si="6"/>
        <v>62.843800000000002</v>
      </c>
    </row>
    <row r="43" spans="1:24" x14ac:dyDescent="0.3">
      <c r="A43">
        <v>54211682951200</v>
      </c>
      <c r="B43">
        <v>54211736541400</v>
      </c>
      <c r="C43" s="1">
        <f>(B43-A43)/1000000</f>
        <v>53.590200000000003</v>
      </c>
      <c r="D43">
        <v>54603774944000</v>
      </c>
      <c r="E43">
        <v>54603832123600</v>
      </c>
      <c r="F43" s="1">
        <f>(E43-D43)/1000000</f>
        <v>57.179600000000001</v>
      </c>
      <c r="G43">
        <v>54997399865900</v>
      </c>
      <c r="H43">
        <v>54997457524000</v>
      </c>
      <c r="I43" s="1">
        <f>(H43-G43)/1000000</f>
        <v>57.658099999999997</v>
      </c>
      <c r="J43">
        <v>53107360487100</v>
      </c>
      <c r="K43">
        <v>53107377766000</v>
      </c>
      <c r="L43" s="1">
        <f t="shared" si="9"/>
        <v>17.2789</v>
      </c>
      <c r="M43">
        <v>53633487252000</v>
      </c>
      <c r="N43">
        <v>53633510138300</v>
      </c>
      <c r="O43" s="1">
        <f t="shared" si="3"/>
        <v>22.886299999999999</v>
      </c>
      <c r="P43">
        <v>53363982006800</v>
      </c>
      <c r="Q43">
        <v>53364032838700</v>
      </c>
      <c r="R43" s="1">
        <f t="shared" si="8"/>
        <v>50.831899999999997</v>
      </c>
      <c r="S43">
        <v>53982334610300</v>
      </c>
      <c r="T43">
        <v>53982376550900</v>
      </c>
      <c r="U43" s="1">
        <f t="shared" si="6"/>
        <v>41.940600000000003</v>
      </c>
    </row>
    <row r="44" spans="1:24" x14ac:dyDescent="0.3">
      <c r="A44">
        <v>54211775935100</v>
      </c>
      <c r="B44">
        <v>54211824867500</v>
      </c>
      <c r="C44" s="1">
        <f>(B44-A44)/1000000</f>
        <v>48.932400000000001</v>
      </c>
      <c r="D44">
        <v>54603877248200</v>
      </c>
      <c r="E44">
        <v>54603935983600</v>
      </c>
      <c r="F44" s="1">
        <f>(E44-D44)/1000000</f>
        <v>58.735399999999998</v>
      </c>
      <c r="G44">
        <v>54997503290900</v>
      </c>
      <c r="H44">
        <v>54997572659600</v>
      </c>
      <c r="I44" s="1">
        <f>(H44-G44)/1000000</f>
        <v>69.368700000000004</v>
      </c>
      <c r="J44">
        <v>53107413078500</v>
      </c>
      <c r="K44">
        <v>53107431378600</v>
      </c>
      <c r="L44" s="1">
        <f>(LF_ADD!K41-LF_ADD!J41)/1000000</f>
        <v>32.737900000000003</v>
      </c>
      <c r="M44">
        <v>53633549971600</v>
      </c>
      <c r="N44">
        <v>53633584834500</v>
      </c>
      <c r="O44" s="1">
        <f>(N44-M44)/1000000</f>
        <v>34.862900000000003</v>
      </c>
      <c r="P44">
        <v>53364063456300</v>
      </c>
      <c r="Q44">
        <v>53364078883100</v>
      </c>
      <c r="R44" s="1">
        <f t="shared" si="8"/>
        <v>15.4268</v>
      </c>
      <c r="S44">
        <v>53982446141800</v>
      </c>
      <c r="T44">
        <v>53982506610500</v>
      </c>
      <c r="U44" s="1">
        <f t="shared" si="6"/>
        <v>60.468699999999998</v>
      </c>
    </row>
    <row r="45" spans="1:24" x14ac:dyDescent="0.3">
      <c r="A45">
        <v>54211906718100</v>
      </c>
      <c r="B45">
        <v>54211944667100</v>
      </c>
      <c r="C45" s="1">
        <f>(B45-A45)/1000000</f>
        <v>37.948999999999998</v>
      </c>
      <c r="D45">
        <v>54604077739100</v>
      </c>
      <c r="E45">
        <v>54604121417700</v>
      </c>
      <c r="F45" s="1">
        <f>(E45-D45)/1000000</f>
        <v>43.678600000000003</v>
      </c>
      <c r="G45">
        <v>54997620778900</v>
      </c>
      <c r="H45">
        <v>54997664251600</v>
      </c>
      <c r="I45" s="1">
        <f>(H45-G45)/1000000</f>
        <v>43.472700000000003</v>
      </c>
      <c r="J45">
        <v>53107445940200</v>
      </c>
      <c r="K45">
        <v>53107464101000</v>
      </c>
      <c r="L45" s="1">
        <f>(LF_ADD!K42-LF_ADD!J42)/1000000</f>
        <v>12.164</v>
      </c>
      <c r="M45">
        <v>53633692845700</v>
      </c>
      <c r="N45">
        <v>53633744840900</v>
      </c>
      <c r="O45" s="1">
        <f t="shared" ref="O45:O108" si="10">(N45-M45)/1000000</f>
        <v>51.995199999999997</v>
      </c>
      <c r="P45">
        <v>53364101088000</v>
      </c>
      <c r="Q45">
        <v>53364123173400</v>
      </c>
      <c r="R45" s="1">
        <f t="shared" si="8"/>
        <v>22.0854</v>
      </c>
      <c r="S45">
        <v>53982737381500</v>
      </c>
      <c r="T45">
        <v>53982785328800</v>
      </c>
      <c r="U45" s="1">
        <f t="shared" si="6"/>
        <v>47.947299999999998</v>
      </c>
    </row>
    <row r="46" spans="1:24" x14ac:dyDescent="0.3">
      <c r="A46">
        <v>54211998419700</v>
      </c>
      <c r="B46">
        <v>54212040427300</v>
      </c>
      <c r="C46" s="1">
        <f>(B46-A46)/1000000</f>
        <v>42.007599999999996</v>
      </c>
      <c r="D46">
        <v>54710826325200</v>
      </c>
      <c r="E46">
        <v>54710882493300</v>
      </c>
      <c r="F46" s="1">
        <f>(E46-D46)/1000000</f>
        <v>56.168100000000003</v>
      </c>
      <c r="G46">
        <v>55006877006900</v>
      </c>
      <c r="H46">
        <v>55006924140400</v>
      </c>
      <c r="I46" s="1">
        <f>(H46-G46)/1000000</f>
        <v>47.133499999999998</v>
      </c>
      <c r="J46">
        <v>53107500581600</v>
      </c>
      <c r="K46">
        <v>53107552857600</v>
      </c>
      <c r="L46" s="1">
        <f>(LF_ADD!K43-LF_ADD!J43)/1000000</f>
        <v>33.360900000000001</v>
      </c>
      <c r="M46">
        <v>53633844698500</v>
      </c>
      <c r="N46">
        <v>53633886618900</v>
      </c>
      <c r="O46" s="1">
        <f t="shared" si="10"/>
        <v>41.920400000000001</v>
      </c>
      <c r="P46">
        <v>53364169503700</v>
      </c>
      <c r="Q46">
        <v>53364183707800</v>
      </c>
      <c r="R46" s="1">
        <f t="shared" si="8"/>
        <v>14.2041</v>
      </c>
      <c r="S46">
        <v>53982834706400</v>
      </c>
      <c r="T46">
        <v>53982927810600</v>
      </c>
      <c r="U46" s="1">
        <f t="shared" si="6"/>
        <v>93.104200000000006</v>
      </c>
    </row>
    <row r="47" spans="1:24" x14ac:dyDescent="0.3">
      <c r="A47">
        <v>54212096217100</v>
      </c>
      <c r="B47">
        <v>54212140949000</v>
      </c>
      <c r="C47" s="1">
        <f>(B47-A47)/1000000</f>
        <v>44.731900000000003</v>
      </c>
      <c r="D47">
        <v>54710946776200</v>
      </c>
      <c r="E47">
        <v>54710989131000</v>
      </c>
      <c r="F47" s="1">
        <f>(E47-D47)/1000000</f>
        <v>42.354799999999997</v>
      </c>
      <c r="G47">
        <v>55207776600600</v>
      </c>
      <c r="H47">
        <v>55207793656500</v>
      </c>
      <c r="I47" s="1">
        <f>(H47-G47)/1000000</f>
        <v>17.055900000000001</v>
      </c>
      <c r="J47">
        <v>53112812104400</v>
      </c>
      <c r="K47">
        <v>53112836660200</v>
      </c>
      <c r="L47" s="1">
        <f t="shared" si="9"/>
        <v>24.555800000000001</v>
      </c>
      <c r="M47">
        <v>53633919230600</v>
      </c>
      <c r="N47">
        <v>53633949806900</v>
      </c>
      <c r="O47" s="1">
        <f t="shared" si="10"/>
        <v>30.5763</v>
      </c>
      <c r="P47">
        <v>53364203271800</v>
      </c>
      <c r="Q47">
        <v>53364216853200</v>
      </c>
      <c r="R47" s="1">
        <f t="shared" si="8"/>
        <v>13.5814</v>
      </c>
      <c r="S47">
        <v>58036202487500</v>
      </c>
      <c r="T47">
        <v>58036229533500</v>
      </c>
      <c r="U47" s="1">
        <f t="shared" si="6"/>
        <v>27.045999999999999</v>
      </c>
    </row>
    <row r="48" spans="1:24" x14ac:dyDescent="0.3">
      <c r="A48">
        <v>54212193696500</v>
      </c>
      <c r="B48">
        <v>54212240699500</v>
      </c>
      <c r="C48" s="1">
        <f>(B48-A48)/1000000</f>
        <v>47.003</v>
      </c>
      <c r="D48">
        <v>54711051649500</v>
      </c>
      <c r="E48">
        <v>54711097976900</v>
      </c>
      <c r="F48" s="1">
        <f>(E48-D48)/1000000</f>
        <v>46.327399999999997</v>
      </c>
      <c r="G48">
        <v>55207808769300</v>
      </c>
      <c r="H48">
        <v>55207825906500</v>
      </c>
      <c r="I48" s="1">
        <f>(H48-G48)/1000000</f>
        <v>17.1372</v>
      </c>
      <c r="J48">
        <v>55331078606100</v>
      </c>
      <c r="K48">
        <v>55331108535000</v>
      </c>
      <c r="L48" s="1">
        <f t="shared" si="9"/>
        <v>29.928899999999999</v>
      </c>
      <c r="M48">
        <v>55651740460800</v>
      </c>
      <c r="N48">
        <v>55651752150800</v>
      </c>
      <c r="O48" s="1">
        <f t="shared" si="10"/>
        <v>11.69</v>
      </c>
      <c r="P48">
        <v>56120971990500</v>
      </c>
      <c r="Q48">
        <v>56121000217400</v>
      </c>
      <c r="R48" s="1">
        <v>28.226900000000001</v>
      </c>
      <c r="S48">
        <v>58036259159000</v>
      </c>
      <c r="T48">
        <v>58036281406200</v>
      </c>
      <c r="U48" s="1">
        <f t="shared" si="6"/>
        <v>22.247199999999999</v>
      </c>
    </row>
    <row r="49" spans="1:21" x14ac:dyDescent="0.3">
      <c r="A49">
        <v>57534067785500</v>
      </c>
      <c r="B49">
        <v>57534073420400</v>
      </c>
      <c r="C49" s="1">
        <f t="shared" ref="C49:C108" si="11">(B49-A49)/1000000</f>
        <v>5.6349</v>
      </c>
      <c r="D49">
        <v>54711164814100</v>
      </c>
      <c r="E49">
        <v>54711207929700</v>
      </c>
      <c r="F49" s="1">
        <f>(E49-D49)/1000000</f>
        <v>43.115600000000001</v>
      </c>
      <c r="G49">
        <v>55212315261300</v>
      </c>
      <c r="H49">
        <v>55212328217000</v>
      </c>
      <c r="I49" s="1">
        <f>(H49-G49)/1000000</f>
        <v>12.9557</v>
      </c>
      <c r="J49">
        <v>55331251691400</v>
      </c>
      <c r="K49">
        <v>55331281814500</v>
      </c>
      <c r="L49" s="1">
        <f t="shared" si="9"/>
        <v>30.123100000000001</v>
      </c>
      <c r="M49">
        <v>55651796681600</v>
      </c>
      <c r="N49">
        <v>55651810190600</v>
      </c>
      <c r="O49" s="1">
        <f t="shared" si="10"/>
        <v>13.509</v>
      </c>
      <c r="P49">
        <v>56121045115800</v>
      </c>
      <c r="Q49">
        <v>56121072598800</v>
      </c>
      <c r="R49" s="1">
        <v>27.483000000000001</v>
      </c>
      <c r="S49">
        <v>58036593854200</v>
      </c>
      <c r="T49">
        <v>58036614781300</v>
      </c>
      <c r="U49" s="1">
        <f t="shared" si="6"/>
        <v>20.927099999999999</v>
      </c>
    </row>
    <row r="50" spans="1:21" x14ac:dyDescent="0.3">
      <c r="A50">
        <v>57534083369900</v>
      </c>
      <c r="B50">
        <v>57534088454500</v>
      </c>
      <c r="C50" s="1">
        <f t="shared" si="11"/>
        <v>5.0846</v>
      </c>
      <c r="D50">
        <v>54711385667000</v>
      </c>
      <c r="E50">
        <v>54711436631600</v>
      </c>
      <c r="F50" s="1">
        <f>(E50-D50)/1000000</f>
        <v>50.964599999999997</v>
      </c>
      <c r="G50">
        <v>55212338934400</v>
      </c>
      <c r="H50">
        <v>55212348014100</v>
      </c>
      <c r="I50" s="1">
        <f>(H50-G50)/1000000</f>
        <v>9.0797000000000008</v>
      </c>
      <c r="J50">
        <v>55331301179200</v>
      </c>
      <c r="K50">
        <v>55331361945900</v>
      </c>
      <c r="L50" s="1">
        <f t="shared" si="9"/>
        <v>60.7667</v>
      </c>
      <c r="M50">
        <v>55651828360900</v>
      </c>
      <c r="N50">
        <v>55651861413400</v>
      </c>
      <c r="O50" s="1">
        <f t="shared" si="10"/>
        <v>33.052500000000002</v>
      </c>
      <c r="P50">
        <v>56121232523900</v>
      </c>
      <c r="Q50">
        <v>56121270999300</v>
      </c>
      <c r="R50" s="1">
        <v>38.4754</v>
      </c>
      <c r="S50">
        <v>58036643262800</v>
      </c>
      <c r="T50">
        <v>58036668039100</v>
      </c>
      <c r="U50" s="1">
        <f t="shared" si="6"/>
        <v>24.776299999999999</v>
      </c>
    </row>
    <row r="51" spans="1:21" x14ac:dyDescent="0.3">
      <c r="A51">
        <v>57534163499800</v>
      </c>
      <c r="B51">
        <v>57534173513600</v>
      </c>
      <c r="C51" s="1">
        <f t="shared" si="11"/>
        <v>10.0138</v>
      </c>
      <c r="D51">
        <v>54711478585500</v>
      </c>
      <c r="E51">
        <v>54711532061200</v>
      </c>
      <c r="F51" s="1">
        <f>(E51-D51)/1000000</f>
        <v>53.475700000000003</v>
      </c>
      <c r="G51">
        <v>55212380777500</v>
      </c>
      <c r="H51">
        <v>55212399014000</v>
      </c>
      <c r="I51" s="1">
        <f>(H51-G51)/1000000</f>
        <v>18.236499999999999</v>
      </c>
      <c r="J51">
        <v>55331434884800</v>
      </c>
      <c r="K51">
        <v>55331476848700</v>
      </c>
      <c r="L51" s="1">
        <f t="shared" si="9"/>
        <v>41.963900000000002</v>
      </c>
      <c r="M51">
        <v>55651884957300</v>
      </c>
      <c r="N51">
        <v>55651904783900</v>
      </c>
      <c r="O51" s="1">
        <f t="shared" si="10"/>
        <v>19.826599999999999</v>
      </c>
      <c r="P51">
        <v>56126690236900</v>
      </c>
      <c r="Q51">
        <v>56126734135500</v>
      </c>
      <c r="R51" s="1">
        <v>43.898600000000002</v>
      </c>
      <c r="S51">
        <v>58041544495400</v>
      </c>
      <c r="T51">
        <v>58041572338300</v>
      </c>
      <c r="U51" s="1">
        <f t="shared" si="6"/>
        <v>27.8429</v>
      </c>
    </row>
    <row r="52" spans="1:21" x14ac:dyDescent="0.3">
      <c r="A52">
        <v>57534183725000</v>
      </c>
      <c r="B52">
        <v>57534201471800</v>
      </c>
      <c r="C52" s="1">
        <f t="shared" si="11"/>
        <v>17.7468</v>
      </c>
      <c r="D52">
        <v>54711575593100</v>
      </c>
      <c r="E52">
        <v>54711614864000</v>
      </c>
      <c r="F52" s="1">
        <f>(E52-D52)/1000000</f>
        <v>39.270899999999997</v>
      </c>
      <c r="G52">
        <v>55212413548300</v>
      </c>
      <c r="H52">
        <v>55212432011400</v>
      </c>
      <c r="I52" s="1">
        <f>(H52-G52)/1000000</f>
        <v>18.463100000000001</v>
      </c>
      <c r="J52">
        <v>55331507221600</v>
      </c>
      <c r="K52">
        <v>55331524977600</v>
      </c>
      <c r="L52" s="1">
        <f t="shared" si="9"/>
        <v>17.756</v>
      </c>
      <c r="M52">
        <v>55652015353400</v>
      </c>
      <c r="N52">
        <v>55652051880800</v>
      </c>
      <c r="O52" s="1">
        <f t="shared" si="10"/>
        <v>36.5274</v>
      </c>
      <c r="P52">
        <v>56265662415000</v>
      </c>
      <c r="Q52">
        <v>56265715573300</v>
      </c>
      <c r="R52" s="1">
        <f>(Q52-P52)/1000000</f>
        <v>53.158299999999997</v>
      </c>
      <c r="S52">
        <v>58041597572200</v>
      </c>
      <c r="T52">
        <v>58041633106700</v>
      </c>
      <c r="U52" s="1">
        <f t="shared" si="6"/>
        <v>35.534500000000001</v>
      </c>
    </row>
    <row r="53" spans="1:21" x14ac:dyDescent="0.3">
      <c r="A53">
        <v>57534216971700</v>
      </c>
      <c r="B53">
        <v>57534227643400</v>
      </c>
      <c r="C53" s="1">
        <f t="shared" si="11"/>
        <v>10.6717</v>
      </c>
      <c r="D53">
        <v>54711666815600</v>
      </c>
      <c r="E53">
        <v>54711706213700</v>
      </c>
      <c r="F53" s="1">
        <f>(E53-D53)/1000000</f>
        <v>39.398099999999999</v>
      </c>
      <c r="G53">
        <v>55217065087000</v>
      </c>
      <c r="H53">
        <v>55217090109900</v>
      </c>
      <c r="I53" s="1">
        <f>(H53-G53)/1000000</f>
        <v>25.0229</v>
      </c>
      <c r="J53">
        <v>55331546322200</v>
      </c>
      <c r="K53">
        <v>55331582833800</v>
      </c>
      <c r="L53" s="1">
        <f>(LF_ADD!K50-LF_ADD!J50)/1000000</f>
        <v>18.422899999999998</v>
      </c>
      <c r="M53">
        <v>55652080523600</v>
      </c>
      <c r="N53">
        <v>55652096641900</v>
      </c>
      <c r="O53" s="1">
        <f t="shared" si="10"/>
        <v>16.118300000000001</v>
      </c>
      <c r="P53">
        <v>56265771219700</v>
      </c>
      <c r="Q53">
        <v>56265796448400</v>
      </c>
      <c r="R53" s="1">
        <f>(Q53-P53)/1000000</f>
        <v>25.2287</v>
      </c>
      <c r="S53">
        <v>58041660153900</v>
      </c>
      <c r="T53">
        <v>58041689820900</v>
      </c>
      <c r="U53" s="1">
        <f t="shared" si="6"/>
        <v>29.667000000000002</v>
      </c>
    </row>
    <row r="54" spans="1:21" x14ac:dyDescent="0.3">
      <c r="A54">
        <v>57534239150500</v>
      </c>
      <c r="B54">
        <v>57534256256300</v>
      </c>
      <c r="C54" s="1">
        <f t="shared" si="11"/>
        <v>17.105799999999999</v>
      </c>
      <c r="D54">
        <v>54711751739600</v>
      </c>
      <c r="E54">
        <v>54711803730600</v>
      </c>
      <c r="F54" s="1">
        <f>(E54-D54)/1000000</f>
        <v>51.991</v>
      </c>
      <c r="G54">
        <v>55217124412600</v>
      </c>
      <c r="H54">
        <v>55217162255400</v>
      </c>
      <c r="I54" s="1">
        <f>(H54-G54)/1000000</f>
        <v>37.842799999999997</v>
      </c>
      <c r="J54">
        <v>55331708704000</v>
      </c>
      <c r="K54">
        <v>55331730454000</v>
      </c>
      <c r="L54" s="1">
        <f>(LF_ADD!K51-LF_ADD!J51)/1000000</f>
        <v>35.244799999999998</v>
      </c>
      <c r="M54">
        <v>55657627145900</v>
      </c>
      <c r="N54">
        <v>55657640885800</v>
      </c>
      <c r="O54" s="1">
        <f t="shared" si="10"/>
        <v>13.7399</v>
      </c>
      <c r="P54">
        <v>56265831980100</v>
      </c>
      <c r="Q54">
        <v>56265869684000</v>
      </c>
      <c r="R54" s="1">
        <f>(Q54-P54)/1000000</f>
        <v>37.703899999999997</v>
      </c>
      <c r="S54">
        <v>58041724502600</v>
      </c>
      <c r="T54">
        <v>58041750718300</v>
      </c>
      <c r="U54" s="1">
        <f t="shared" si="6"/>
        <v>26.215699999999998</v>
      </c>
    </row>
    <row r="55" spans="1:21" x14ac:dyDescent="0.3">
      <c r="A55">
        <v>57534265099500</v>
      </c>
      <c r="B55">
        <v>57534273268500</v>
      </c>
      <c r="C55" s="1">
        <f t="shared" si="11"/>
        <v>8.1690000000000005</v>
      </c>
      <c r="D55">
        <v>54711839720400</v>
      </c>
      <c r="E55">
        <v>54711893880100</v>
      </c>
      <c r="F55" s="1">
        <f>(E55-D55)/1000000</f>
        <v>54.159700000000001</v>
      </c>
      <c r="G55">
        <v>55217198858200</v>
      </c>
      <c r="H55">
        <v>55217215994400</v>
      </c>
      <c r="I55" s="1">
        <f>(H55-G55)/1000000</f>
        <v>17.136199999999999</v>
      </c>
      <c r="J55">
        <v>55331755270200</v>
      </c>
      <c r="K55">
        <v>55331779675200</v>
      </c>
      <c r="L55" s="1">
        <f>(LF_ADD!K52-LF_ADD!J52)/1000000</f>
        <v>18.769200000000001</v>
      </c>
      <c r="M55">
        <v>55657674402900</v>
      </c>
      <c r="N55">
        <v>55657736063600</v>
      </c>
      <c r="O55" s="1">
        <f t="shared" si="10"/>
        <v>61.660699999999999</v>
      </c>
      <c r="P55">
        <v>56265887470700</v>
      </c>
      <c r="Q55">
        <v>56265922369500</v>
      </c>
      <c r="R55" s="1">
        <f>(Q55-P55)/1000000</f>
        <v>34.898800000000001</v>
      </c>
      <c r="S55">
        <v>58041774842800</v>
      </c>
      <c r="T55">
        <v>58041792525700</v>
      </c>
      <c r="U55" s="1">
        <f t="shared" si="6"/>
        <v>17.6829</v>
      </c>
    </row>
    <row r="56" spans="1:21" x14ac:dyDescent="0.3">
      <c r="A56">
        <v>57534284434700</v>
      </c>
      <c r="B56">
        <v>57534296571500</v>
      </c>
      <c r="C56" s="1">
        <f t="shared" si="11"/>
        <v>12.136799999999999</v>
      </c>
      <c r="D56">
        <v>54711934777700</v>
      </c>
      <c r="E56">
        <v>54711981979300</v>
      </c>
      <c r="F56" s="1">
        <f>(E56-D56)/1000000</f>
        <v>47.201599999999999</v>
      </c>
      <c r="G56">
        <v>55217250397700</v>
      </c>
      <c r="H56">
        <v>55217265413700</v>
      </c>
      <c r="I56" s="1">
        <f>(H56-G56)/1000000</f>
        <v>15.016</v>
      </c>
      <c r="J56">
        <v>55331802976100</v>
      </c>
      <c r="K56">
        <v>55331825360900</v>
      </c>
      <c r="L56" s="1">
        <f t="shared" si="9"/>
        <v>22.384799999999998</v>
      </c>
      <c r="M56">
        <v>55898744467700</v>
      </c>
      <c r="N56">
        <v>55898777505200</v>
      </c>
      <c r="O56" s="1">
        <f t="shared" si="10"/>
        <v>33.037500000000001</v>
      </c>
      <c r="P56">
        <v>56265946760200</v>
      </c>
      <c r="Q56">
        <v>56265966209400</v>
      </c>
      <c r="R56" s="1">
        <f t="shared" ref="R56:R61" si="12">(Q56-P56)/1000000</f>
        <v>19.449200000000001</v>
      </c>
      <c r="S56">
        <v>58041825129500</v>
      </c>
      <c r="T56">
        <v>58041852935600</v>
      </c>
      <c r="U56" s="1">
        <f t="shared" si="6"/>
        <v>27.806100000000001</v>
      </c>
    </row>
    <row r="57" spans="1:21" x14ac:dyDescent="0.3">
      <c r="A57">
        <v>57534306859100</v>
      </c>
      <c r="B57">
        <v>57534316629100</v>
      </c>
      <c r="C57" s="1">
        <f t="shared" si="11"/>
        <v>9.77</v>
      </c>
      <c r="D57">
        <v>56737389963100</v>
      </c>
      <c r="E57">
        <v>56737409015400</v>
      </c>
      <c r="F57" s="1">
        <f>(E57-D57)/1000000</f>
        <v>19.052299999999999</v>
      </c>
      <c r="G57">
        <v>56469449178800</v>
      </c>
      <c r="H57">
        <v>56469485046800</v>
      </c>
      <c r="I57" s="1">
        <f>(H57-G57)/1000000</f>
        <v>35.868000000000002</v>
      </c>
      <c r="J57">
        <v>55331847363400</v>
      </c>
      <c r="K57">
        <v>55331862503400</v>
      </c>
      <c r="L57" s="1">
        <f t="shared" si="9"/>
        <v>15.14</v>
      </c>
      <c r="M57">
        <v>55899000027500</v>
      </c>
      <c r="N57">
        <v>55899054356000</v>
      </c>
      <c r="O57" s="1">
        <f t="shared" si="10"/>
        <v>54.328499999999998</v>
      </c>
      <c r="P57">
        <v>56266004026000</v>
      </c>
      <c r="Q57">
        <v>56266025242300</v>
      </c>
      <c r="R57" s="1">
        <f t="shared" si="12"/>
        <v>21.2163</v>
      </c>
      <c r="S57">
        <v>58094761890900</v>
      </c>
      <c r="T57">
        <v>58094781200300</v>
      </c>
      <c r="U57" s="1">
        <f t="shared" si="6"/>
        <v>19.3094</v>
      </c>
    </row>
    <row r="58" spans="1:21" x14ac:dyDescent="0.3">
      <c r="A58">
        <v>57534328486900</v>
      </c>
      <c r="B58">
        <v>57534338672800</v>
      </c>
      <c r="C58" s="1">
        <f t="shared" si="11"/>
        <v>10.1859</v>
      </c>
      <c r="D58">
        <v>56737443376200</v>
      </c>
      <c r="E58">
        <v>56737451326800</v>
      </c>
      <c r="F58" s="1">
        <f>(E58-D58)/1000000</f>
        <v>7.9505999999999997</v>
      </c>
      <c r="G58">
        <v>56474642370300</v>
      </c>
      <c r="H58">
        <v>56474747866200</v>
      </c>
      <c r="I58" s="1">
        <f>(H58-G58)/1000000</f>
        <v>105.49590000000001</v>
      </c>
      <c r="J58">
        <v>59061465699600</v>
      </c>
      <c r="K58">
        <v>59061508127800</v>
      </c>
      <c r="L58" s="1">
        <f>(LF_ADD!K55-LF_ADD!J55)/1000000</f>
        <v>33.890799999999999</v>
      </c>
      <c r="M58">
        <v>55899197798800</v>
      </c>
      <c r="N58">
        <v>55899239037700</v>
      </c>
      <c r="O58" s="1">
        <f t="shared" si="10"/>
        <v>41.238900000000001</v>
      </c>
      <c r="P58">
        <v>56266159923700</v>
      </c>
      <c r="Q58">
        <v>56266201347400</v>
      </c>
      <c r="R58" s="1">
        <f t="shared" si="12"/>
        <v>41.423699999999997</v>
      </c>
      <c r="S58">
        <v>58100315564600</v>
      </c>
      <c r="T58">
        <v>58100344196300</v>
      </c>
      <c r="U58" s="1">
        <f t="shared" si="6"/>
        <v>28.631699999999999</v>
      </c>
    </row>
    <row r="59" spans="1:21" x14ac:dyDescent="0.3">
      <c r="A59">
        <v>57534350222200</v>
      </c>
      <c r="B59">
        <v>57534362495200</v>
      </c>
      <c r="C59" s="1">
        <f t="shared" si="11"/>
        <v>12.273</v>
      </c>
      <c r="D59">
        <v>56737470595300</v>
      </c>
      <c r="E59">
        <v>56737479264800</v>
      </c>
      <c r="F59" s="1">
        <f>(E59-D59)/1000000</f>
        <v>8.6694999999999993</v>
      </c>
      <c r="G59">
        <v>56474771709600</v>
      </c>
      <c r="H59">
        <v>56474792555300</v>
      </c>
      <c r="I59" s="1">
        <f>(H59-G59)/1000000</f>
        <v>20.845700000000001</v>
      </c>
      <c r="J59">
        <v>59065753799300</v>
      </c>
      <c r="K59">
        <v>59065784591800</v>
      </c>
      <c r="L59" s="1">
        <f t="shared" si="9"/>
        <v>30.7925</v>
      </c>
      <c r="M59">
        <v>55899268456800</v>
      </c>
      <c r="N59">
        <v>55899320775300</v>
      </c>
      <c r="O59" s="1">
        <f t="shared" si="10"/>
        <v>52.3185</v>
      </c>
      <c r="P59">
        <v>56266273789100</v>
      </c>
      <c r="Q59">
        <v>56266364637300</v>
      </c>
      <c r="R59" s="1">
        <f t="shared" si="12"/>
        <v>90.848200000000006</v>
      </c>
      <c r="S59">
        <v>58100357556700</v>
      </c>
      <c r="T59">
        <v>58100397614300</v>
      </c>
      <c r="U59" s="1">
        <f t="shared" si="6"/>
        <v>40.057600000000001</v>
      </c>
    </row>
    <row r="60" spans="1:21" x14ac:dyDescent="0.3">
      <c r="A60">
        <v>57534371380800</v>
      </c>
      <c r="B60">
        <v>57534383812200</v>
      </c>
      <c r="C60" s="1">
        <f t="shared" si="11"/>
        <v>12.4314</v>
      </c>
      <c r="D60">
        <v>56737502659100</v>
      </c>
      <c r="E60">
        <v>56737519689200</v>
      </c>
      <c r="F60" s="1">
        <f>(E60-D60)/1000000</f>
        <v>17.030100000000001</v>
      </c>
      <c r="G60">
        <v>56474873799900</v>
      </c>
      <c r="H60">
        <v>56474894111500</v>
      </c>
      <c r="I60" s="1">
        <f>(H60-G60)/1000000</f>
        <v>20.311599999999999</v>
      </c>
      <c r="J60">
        <v>59065861133700</v>
      </c>
      <c r="K60">
        <v>59065906916200</v>
      </c>
      <c r="L60" s="1">
        <f t="shared" si="9"/>
        <v>45.782499999999999</v>
      </c>
      <c r="M60">
        <v>59609626713500</v>
      </c>
      <c r="N60">
        <v>59609695913200</v>
      </c>
      <c r="O60" s="1">
        <f t="shared" si="10"/>
        <v>69.199700000000007</v>
      </c>
      <c r="P60">
        <v>56266399696000</v>
      </c>
      <c r="Q60">
        <v>56266448255100</v>
      </c>
      <c r="R60" s="1">
        <f t="shared" si="12"/>
        <v>48.559100000000001</v>
      </c>
      <c r="S60">
        <v>58100438809800</v>
      </c>
      <c r="T60">
        <v>58100462642100</v>
      </c>
      <c r="U60" s="1">
        <f t="shared" si="6"/>
        <v>23.8323</v>
      </c>
    </row>
    <row r="61" spans="1:21" x14ac:dyDescent="0.3">
      <c r="A61">
        <v>57534396033300</v>
      </c>
      <c r="B61">
        <v>57534404272800</v>
      </c>
      <c r="C61" s="1">
        <f t="shared" si="11"/>
        <v>8.2394999999999996</v>
      </c>
      <c r="D61">
        <v>56741814237500</v>
      </c>
      <c r="E61">
        <v>56741835920700</v>
      </c>
      <c r="F61" s="1">
        <f>(E61-D61)/1000000</f>
        <v>21.683199999999999</v>
      </c>
      <c r="G61">
        <v>56474910727700</v>
      </c>
      <c r="H61">
        <v>56474936354300</v>
      </c>
      <c r="I61" s="1">
        <f>(H61-G61)/1000000</f>
        <v>25.6266</v>
      </c>
      <c r="J61">
        <v>59065932356800</v>
      </c>
      <c r="K61">
        <v>59065964802800</v>
      </c>
      <c r="L61" s="1">
        <f t="shared" si="9"/>
        <v>32.445999999999998</v>
      </c>
      <c r="M61">
        <v>59609846904100</v>
      </c>
      <c r="N61">
        <v>59609895493300</v>
      </c>
      <c r="O61" s="1">
        <f t="shared" si="10"/>
        <v>48.589199999999998</v>
      </c>
      <c r="P61">
        <v>56266485349500</v>
      </c>
      <c r="Q61">
        <v>56266494117200</v>
      </c>
      <c r="R61" s="1">
        <f t="shared" si="12"/>
        <v>8.7676999999999996</v>
      </c>
      <c r="S61">
        <v>58100496508500</v>
      </c>
      <c r="T61">
        <v>58100526921400</v>
      </c>
      <c r="U61" s="1">
        <f t="shared" si="6"/>
        <v>30.4129</v>
      </c>
    </row>
    <row r="62" spans="1:21" x14ac:dyDescent="0.3">
      <c r="A62">
        <v>57534418080700</v>
      </c>
      <c r="B62">
        <v>57534439966000</v>
      </c>
      <c r="C62" s="1">
        <f t="shared" si="11"/>
        <v>21.885300000000001</v>
      </c>
      <c r="D62">
        <v>56741862535600</v>
      </c>
      <c r="E62">
        <v>56741882437300</v>
      </c>
      <c r="F62" s="1">
        <f>(E62-D62)/1000000</f>
        <v>19.901700000000002</v>
      </c>
      <c r="G62">
        <v>56474954703600</v>
      </c>
      <c r="H62">
        <v>56474980536800</v>
      </c>
      <c r="I62" s="1">
        <f>(H62-G62)/1000000</f>
        <v>25.833200000000001</v>
      </c>
      <c r="J62">
        <v>59065993128400</v>
      </c>
      <c r="K62">
        <v>59066013417800</v>
      </c>
      <c r="L62" s="1">
        <f t="shared" si="9"/>
        <v>20.289400000000001</v>
      </c>
      <c r="M62">
        <v>59609960062400</v>
      </c>
      <c r="N62">
        <v>59610028652500</v>
      </c>
      <c r="O62" s="1">
        <f t="shared" si="10"/>
        <v>68.590100000000007</v>
      </c>
      <c r="P62">
        <v>56346592813900</v>
      </c>
      <c r="Q62">
        <v>56346627189900</v>
      </c>
      <c r="R62" s="1">
        <v>34.375999999999998</v>
      </c>
      <c r="S62">
        <v>58106249954700</v>
      </c>
      <c r="T62">
        <v>58106264352800</v>
      </c>
      <c r="U62" s="1">
        <f t="shared" si="6"/>
        <v>14.398099999999999</v>
      </c>
    </row>
    <row r="63" spans="1:21" x14ac:dyDescent="0.3">
      <c r="A63">
        <v>57534451360900</v>
      </c>
      <c r="B63">
        <v>57534474480300</v>
      </c>
      <c r="C63" s="1">
        <f t="shared" si="11"/>
        <v>23.119399999999999</v>
      </c>
      <c r="D63">
        <v>56741934560800</v>
      </c>
      <c r="E63">
        <v>56741958874700</v>
      </c>
      <c r="F63" s="1">
        <f>(E63-D63)/1000000</f>
        <v>24.3139</v>
      </c>
      <c r="G63">
        <v>56475005718000</v>
      </c>
      <c r="H63">
        <v>56475023866700</v>
      </c>
      <c r="I63" s="1">
        <f>(H63-G63)/1000000</f>
        <v>18.148700000000002</v>
      </c>
      <c r="J63">
        <v>59066069929500</v>
      </c>
      <c r="K63">
        <v>59066111927900</v>
      </c>
      <c r="L63" s="1">
        <f t="shared" si="9"/>
        <v>41.998399999999997</v>
      </c>
      <c r="M63">
        <v>59610089994400</v>
      </c>
      <c r="N63">
        <v>59610138515500</v>
      </c>
      <c r="O63" s="1">
        <f t="shared" si="10"/>
        <v>48.521099999999997</v>
      </c>
      <c r="P63">
        <v>56348342861700</v>
      </c>
      <c r="Q63">
        <v>56348393149900</v>
      </c>
      <c r="R63" s="1">
        <v>50.288200000000003</v>
      </c>
      <c r="S63">
        <v>58106322095300</v>
      </c>
      <c r="T63">
        <v>58106350775200</v>
      </c>
      <c r="U63" s="1">
        <f t="shared" si="6"/>
        <v>28.6799</v>
      </c>
    </row>
    <row r="64" spans="1:21" x14ac:dyDescent="0.3">
      <c r="A64">
        <v>57534484862000</v>
      </c>
      <c r="B64">
        <v>57534507577900</v>
      </c>
      <c r="C64" s="1">
        <f t="shared" si="11"/>
        <v>22.715900000000001</v>
      </c>
      <c r="D64">
        <v>56742066240600</v>
      </c>
      <c r="E64">
        <v>56742085843100</v>
      </c>
      <c r="F64" s="1">
        <f>(E64-D64)/1000000</f>
        <v>19.602499999999999</v>
      </c>
      <c r="G64">
        <v>56475038249400</v>
      </c>
      <c r="H64">
        <v>56475048465300</v>
      </c>
      <c r="I64" s="1">
        <f>(H64-G64)/1000000</f>
        <v>10.2159</v>
      </c>
      <c r="J64">
        <v>59066135174600</v>
      </c>
      <c r="K64">
        <v>59066151868300</v>
      </c>
      <c r="L64" s="1">
        <f t="shared" si="9"/>
        <v>16.6937</v>
      </c>
      <c r="M64">
        <v>59610190807800</v>
      </c>
      <c r="N64">
        <v>59610245069500</v>
      </c>
      <c r="O64" s="1">
        <f t="shared" si="10"/>
        <v>54.261699999999998</v>
      </c>
      <c r="P64">
        <v>56348455172300</v>
      </c>
      <c r="Q64">
        <v>56348496256900</v>
      </c>
      <c r="R64" s="1">
        <v>41.084600000000002</v>
      </c>
      <c r="S64">
        <v>58106446119900</v>
      </c>
      <c r="T64">
        <v>58106486947800</v>
      </c>
      <c r="U64" s="1">
        <f t="shared" si="6"/>
        <v>40.8279</v>
      </c>
    </row>
    <row r="65" spans="1:21" x14ac:dyDescent="0.3">
      <c r="A65">
        <v>57534517770500</v>
      </c>
      <c r="B65">
        <v>57534529482700</v>
      </c>
      <c r="C65" s="1">
        <f t="shared" si="11"/>
        <v>11.712199999999999</v>
      </c>
      <c r="D65">
        <v>56742120242800</v>
      </c>
      <c r="E65">
        <v>56742132164600</v>
      </c>
      <c r="F65" s="1">
        <f>(E65-D65)/1000000</f>
        <v>11.921799999999999</v>
      </c>
      <c r="G65">
        <v>56475057640400</v>
      </c>
      <c r="H65">
        <v>56475081383200</v>
      </c>
      <c r="I65" s="1">
        <f>(H65-G65)/1000000</f>
        <v>23.742799999999999</v>
      </c>
      <c r="J65">
        <v>59066184886000</v>
      </c>
      <c r="K65">
        <v>59066211349800</v>
      </c>
      <c r="L65" s="1">
        <f>(LF_ADD!K62-LF_ADD!J62)/1000000</f>
        <v>43.227499999999999</v>
      </c>
      <c r="M65">
        <v>59610294101800</v>
      </c>
      <c r="N65">
        <v>59610349652000</v>
      </c>
      <c r="O65" s="1">
        <f t="shared" si="10"/>
        <v>55.550199999999997</v>
      </c>
      <c r="P65">
        <v>58608731157400</v>
      </c>
      <c r="Q65">
        <v>58608786412700</v>
      </c>
      <c r="R65" s="1">
        <f t="shared" ref="R65:R84" si="13">(Q65-P65)/1000000</f>
        <v>55.255299999999998</v>
      </c>
      <c r="S65">
        <v>58112239697500</v>
      </c>
      <c r="T65">
        <v>58112262701800</v>
      </c>
      <c r="U65" s="1">
        <f t="shared" si="6"/>
        <v>23.004300000000001</v>
      </c>
    </row>
    <row r="66" spans="1:21" x14ac:dyDescent="0.3">
      <c r="A66">
        <v>57538630731700</v>
      </c>
      <c r="B66">
        <v>57538653194700</v>
      </c>
      <c r="C66" s="1">
        <f t="shared" si="11"/>
        <v>22.463000000000001</v>
      </c>
      <c r="D66">
        <v>56742156530200</v>
      </c>
      <c r="E66">
        <v>56742166502200</v>
      </c>
      <c r="F66" s="1">
        <f>(E66-D66)/1000000</f>
        <v>9.9719999999999995</v>
      </c>
      <c r="G66">
        <v>56475093389800</v>
      </c>
      <c r="H66">
        <v>56475111086700</v>
      </c>
      <c r="I66" s="1">
        <f>(H66-G66)/1000000</f>
        <v>17.696899999999999</v>
      </c>
      <c r="J66">
        <v>59066240166300</v>
      </c>
      <c r="K66">
        <v>59066275672000</v>
      </c>
      <c r="L66" s="1">
        <f>(LF_ADD!K63-LF_ADD!J63)/1000000</f>
        <v>20.480899999999998</v>
      </c>
      <c r="M66">
        <v>59610395469000</v>
      </c>
      <c r="N66">
        <v>59610457804900</v>
      </c>
      <c r="O66" s="1">
        <f t="shared" si="10"/>
        <v>62.335900000000002</v>
      </c>
      <c r="P66">
        <v>58608934048400</v>
      </c>
      <c r="Q66">
        <v>58608992548900</v>
      </c>
      <c r="R66" s="1">
        <f t="shared" si="13"/>
        <v>58.500500000000002</v>
      </c>
      <c r="S66">
        <v>58112335255200</v>
      </c>
      <c r="T66">
        <v>58112346039500</v>
      </c>
      <c r="U66" s="1">
        <f t="shared" si="6"/>
        <v>10.7843</v>
      </c>
    </row>
    <row r="67" spans="1:21" x14ac:dyDescent="0.3">
      <c r="A67">
        <v>57538665851100</v>
      </c>
      <c r="B67">
        <v>57538684001400</v>
      </c>
      <c r="C67" s="1">
        <f t="shared" si="11"/>
        <v>18.150300000000001</v>
      </c>
      <c r="D67">
        <v>56982639835200</v>
      </c>
      <c r="E67">
        <v>56982657934100</v>
      </c>
      <c r="F67" s="1">
        <f t="shared" ref="F67:F86" si="14">(E67-D67)/1000000</f>
        <v>18.0989</v>
      </c>
      <c r="G67">
        <v>56572610296600</v>
      </c>
      <c r="H67">
        <v>56572619689300</v>
      </c>
      <c r="I67" s="1">
        <f t="shared" ref="I67:I106" si="15">(H67-G67)/1000000</f>
        <v>9.3926999999999996</v>
      </c>
      <c r="J67">
        <v>59066359666700</v>
      </c>
      <c r="K67">
        <v>59066386317900</v>
      </c>
      <c r="L67" s="1">
        <f>(LF_ADD!K64-LF_ADD!J64)/1000000</f>
        <v>44.039499999999997</v>
      </c>
      <c r="M67">
        <v>59610526804300</v>
      </c>
      <c r="N67">
        <v>59610587776300</v>
      </c>
      <c r="O67" s="1">
        <f t="shared" si="10"/>
        <v>60.972000000000001</v>
      </c>
      <c r="P67">
        <v>58609124875900</v>
      </c>
      <c r="Q67">
        <v>58609174192300</v>
      </c>
      <c r="R67" s="1">
        <f t="shared" si="13"/>
        <v>49.316400000000002</v>
      </c>
      <c r="S67">
        <v>58150290135900</v>
      </c>
      <c r="T67">
        <v>58150327568800</v>
      </c>
      <c r="U67" s="1">
        <f t="shared" si="6"/>
        <v>37.432899999999997</v>
      </c>
    </row>
    <row r="68" spans="1:21" x14ac:dyDescent="0.3">
      <c r="A68">
        <v>57538690868000</v>
      </c>
      <c r="B68">
        <v>57538707369700</v>
      </c>
      <c r="C68" s="1">
        <f t="shared" si="11"/>
        <v>16.5017</v>
      </c>
      <c r="D68">
        <v>56987627008200</v>
      </c>
      <c r="E68">
        <v>56987649540900</v>
      </c>
      <c r="F68" s="1">
        <f t="shared" si="14"/>
        <v>22.532699999999998</v>
      </c>
      <c r="G68">
        <v>56577938567100</v>
      </c>
      <c r="H68">
        <v>56577965408200</v>
      </c>
      <c r="I68" s="1">
        <f t="shared" si="15"/>
        <v>26.841100000000001</v>
      </c>
      <c r="J68">
        <v>59071694759000</v>
      </c>
      <c r="K68">
        <v>59071732096100</v>
      </c>
      <c r="L68" s="1">
        <f t="shared" si="9"/>
        <v>37.3371</v>
      </c>
      <c r="M68">
        <v>59610629687700</v>
      </c>
      <c r="N68">
        <v>59610687111100</v>
      </c>
      <c r="O68" s="1">
        <f t="shared" si="10"/>
        <v>57.423400000000001</v>
      </c>
      <c r="P68">
        <v>58612115254700</v>
      </c>
      <c r="Q68">
        <v>58612137138800</v>
      </c>
      <c r="R68" s="1">
        <f t="shared" si="13"/>
        <v>21.8841</v>
      </c>
      <c r="S68">
        <v>58150381704600</v>
      </c>
      <c r="T68">
        <v>58150398271000</v>
      </c>
      <c r="U68" s="1">
        <f t="shared" si="6"/>
        <v>16.566400000000002</v>
      </c>
    </row>
    <row r="69" spans="1:21" x14ac:dyDescent="0.3">
      <c r="A69">
        <v>57538718974200</v>
      </c>
      <c r="B69">
        <v>57538723621200</v>
      </c>
      <c r="C69" s="1">
        <f t="shared" si="11"/>
        <v>4.6470000000000002</v>
      </c>
      <c r="D69">
        <v>56987687415500</v>
      </c>
      <c r="E69">
        <v>56987707483300</v>
      </c>
      <c r="F69" s="1">
        <f t="shared" si="14"/>
        <v>20.067799999999998</v>
      </c>
      <c r="G69">
        <v>56578020853500</v>
      </c>
      <c r="H69">
        <v>56578035390100</v>
      </c>
      <c r="I69" s="1">
        <f t="shared" si="15"/>
        <v>14.5366</v>
      </c>
      <c r="J69">
        <v>59071781069300</v>
      </c>
      <c r="K69">
        <v>59071816458100</v>
      </c>
      <c r="L69" s="1">
        <f t="shared" si="9"/>
        <v>35.388800000000003</v>
      </c>
      <c r="M69">
        <v>59610982261000</v>
      </c>
      <c r="N69">
        <v>59611043740600</v>
      </c>
      <c r="O69" s="1">
        <f t="shared" si="10"/>
        <v>61.479599999999998</v>
      </c>
      <c r="P69">
        <v>58612295691400</v>
      </c>
      <c r="Q69">
        <v>58612326446400</v>
      </c>
      <c r="R69" s="1">
        <v>48.624866666666698</v>
      </c>
      <c r="S69">
        <v>58150602917700</v>
      </c>
      <c r="T69">
        <v>58150629808100</v>
      </c>
      <c r="U69" s="1">
        <f t="shared" si="6"/>
        <v>26.8904</v>
      </c>
    </row>
    <row r="70" spans="1:21" x14ac:dyDescent="0.3">
      <c r="A70">
        <v>57538729124400</v>
      </c>
      <c r="B70">
        <v>57538749331500</v>
      </c>
      <c r="C70" s="1">
        <f t="shared" si="11"/>
        <v>20.207100000000001</v>
      </c>
      <c r="D70">
        <v>56987805427100</v>
      </c>
      <c r="E70">
        <v>56987826811300</v>
      </c>
      <c r="F70" s="1">
        <f t="shared" si="14"/>
        <v>21.3842</v>
      </c>
      <c r="G70">
        <v>56582688931200</v>
      </c>
      <c r="H70">
        <v>56582715326800</v>
      </c>
      <c r="I70" s="1">
        <f t="shared" si="15"/>
        <v>26.395600000000002</v>
      </c>
      <c r="J70">
        <v>59072003756500</v>
      </c>
      <c r="K70">
        <v>59072047504700</v>
      </c>
      <c r="L70" s="1">
        <f>(LF_ADD!K67-LF_ADD!J67)/1000000</f>
        <v>53.724600000000002</v>
      </c>
      <c r="M70">
        <v>59702504434100</v>
      </c>
      <c r="N70">
        <v>59702557221500</v>
      </c>
      <c r="O70" s="1">
        <f t="shared" si="10"/>
        <v>52.787399999999998</v>
      </c>
      <c r="P70">
        <v>58612340735100</v>
      </c>
      <c r="Q70">
        <v>58612360135600</v>
      </c>
      <c r="R70" s="1">
        <v>51.9791666666667</v>
      </c>
      <c r="S70">
        <v>58150692732300</v>
      </c>
      <c r="T70">
        <v>58150723188100</v>
      </c>
      <c r="U70" s="1">
        <f t="shared" si="6"/>
        <v>30.4558</v>
      </c>
    </row>
    <row r="71" spans="1:21" x14ac:dyDescent="0.3">
      <c r="A71">
        <v>57538756030200</v>
      </c>
      <c r="B71">
        <v>57538758936800</v>
      </c>
      <c r="C71" s="1">
        <f t="shared" si="11"/>
        <v>2.9066000000000001</v>
      </c>
      <c r="D71">
        <v>56987862506100</v>
      </c>
      <c r="E71">
        <v>56987869184500</v>
      </c>
      <c r="F71" s="1">
        <f t="shared" si="14"/>
        <v>6.6783999999999999</v>
      </c>
      <c r="G71">
        <v>56582756683100</v>
      </c>
      <c r="H71">
        <v>56582776874700</v>
      </c>
      <c r="I71" s="1">
        <f t="shared" si="15"/>
        <v>20.191600000000001</v>
      </c>
      <c r="J71">
        <v>59072083488200</v>
      </c>
      <c r="K71">
        <v>59072107504700</v>
      </c>
      <c r="L71" s="1">
        <f t="shared" si="9"/>
        <v>24.016500000000001</v>
      </c>
      <c r="M71">
        <v>59702692735400</v>
      </c>
      <c r="N71">
        <v>59702795128500</v>
      </c>
      <c r="O71" s="1">
        <f t="shared" si="10"/>
        <v>102.3931</v>
      </c>
      <c r="P71">
        <v>58612376299300</v>
      </c>
      <c r="Q71">
        <v>58612400383400</v>
      </c>
      <c r="R71" s="1">
        <v>55.333466666666702</v>
      </c>
      <c r="S71">
        <v>58150754218700</v>
      </c>
      <c r="T71">
        <v>58150767935700</v>
      </c>
      <c r="U71" s="1">
        <f t="shared" si="6"/>
        <v>13.717000000000001</v>
      </c>
    </row>
    <row r="72" spans="1:21" x14ac:dyDescent="0.3">
      <c r="A72">
        <v>57538782007300</v>
      </c>
      <c r="B72">
        <v>57538796673100</v>
      </c>
      <c r="C72" s="1">
        <f t="shared" si="11"/>
        <v>14.665800000000001</v>
      </c>
      <c r="D72">
        <v>56987903463300</v>
      </c>
      <c r="E72">
        <v>56987925198900</v>
      </c>
      <c r="F72" s="1">
        <f t="shared" si="14"/>
        <v>21.735600000000002</v>
      </c>
      <c r="G72">
        <v>56582830635200</v>
      </c>
      <c r="H72">
        <v>56582848029600</v>
      </c>
      <c r="I72" s="1">
        <f t="shared" si="15"/>
        <v>17.394400000000001</v>
      </c>
      <c r="J72">
        <v>59072136148900</v>
      </c>
      <c r="K72">
        <v>59072173583000</v>
      </c>
      <c r="L72" s="1">
        <f t="shared" si="9"/>
        <v>37.434100000000001</v>
      </c>
      <c r="M72">
        <v>59702862372900</v>
      </c>
      <c r="N72">
        <v>59702936491300</v>
      </c>
      <c r="O72" s="1">
        <f t="shared" si="10"/>
        <v>74.118399999999994</v>
      </c>
      <c r="P72">
        <v>58612418268900</v>
      </c>
      <c r="Q72">
        <v>58612434676000</v>
      </c>
      <c r="R72" s="1">
        <f t="shared" si="13"/>
        <v>16.4071</v>
      </c>
      <c r="S72">
        <v>58150797657800</v>
      </c>
      <c r="T72">
        <v>58150810339600</v>
      </c>
      <c r="U72" s="1">
        <f t="shared" si="6"/>
        <v>12.681800000000001</v>
      </c>
    </row>
    <row r="73" spans="1:21" x14ac:dyDescent="0.3">
      <c r="A73">
        <v>57538816129100</v>
      </c>
      <c r="B73">
        <v>57538831690000</v>
      </c>
      <c r="C73" s="1">
        <f t="shared" si="11"/>
        <v>15.5609</v>
      </c>
      <c r="D73">
        <v>56987953584900</v>
      </c>
      <c r="E73">
        <v>56987983124500</v>
      </c>
      <c r="F73" s="1">
        <f t="shared" si="14"/>
        <v>29.5396</v>
      </c>
      <c r="G73">
        <v>56582869308700</v>
      </c>
      <c r="H73">
        <v>56582902699800</v>
      </c>
      <c r="I73" s="1">
        <f t="shared" si="15"/>
        <v>33.391100000000002</v>
      </c>
      <c r="J73">
        <v>59072219598400</v>
      </c>
      <c r="K73">
        <v>59072234661500</v>
      </c>
      <c r="L73" s="1">
        <f t="shared" si="9"/>
        <v>15.0631</v>
      </c>
      <c r="M73">
        <v>59702992562400</v>
      </c>
      <c r="N73">
        <v>59703046410400</v>
      </c>
      <c r="O73" s="1">
        <f t="shared" si="10"/>
        <v>53.847999999999999</v>
      </c>
      <c r="P73">
        <v>58612600181100</v>
      </c>
      <c r="Q73">
        <v>58612632473600</v>
      </c>
      <c r="R73" s="1">
        <f t="shared" si="13"/>
        <v>32.292499999999997</v>
      </c>
      <c r="S73">
        <v>58150838148100</v>
      </c>
      <c r="T73">
        <v>58150848309300</v>
      </c>
      <c r="U73" s="1">
        <f t="shared" si="6"/>
        <v>10.161199999999999</v>
      </c>
    </row>
    <row r="74" spans="1:21" x14ac:dyDescent="0.3">
      <c r="A74">
        <v>57538848586700</v>
      </c>
      <c r="B74">
        <v>57538869528300</v>
      </c>
      <c r="C74" s="1">
        <f t="shared" si="11"/>
        <v>20.941600000000001</v>
      </c>
      <c r="D74">
        <v>56987990724700</v>
      </c>
      <c r="E74">
        <v>56987998463300</v>
      </c>
      <c r="F74" s="1">
        <f t="shared" si="14"/>
        <v>7.7385999999999999</v>
      </c>
      <c r="G74">
        <v>56582972400800</v>
      </c>
      <c r="H74">
        <v>56582994436500</v>
      </c>
      <c r="I74" s="1">
        <f t="shared" si="15"/>
        <v>22.035699999999999</v>
      </c>
      <c r="J74">
        <v>59072268214000</v>
      </c>
      <c r="K74">
        <v>59072313203900</v>
      </c>
      <c r="L74" s="1">
        <f t="shared" si="9"/>
        <v>44.989899999999999</v>
      </c>
      <c r="M74">
        <v>59703100316400</v>
      </c>
      <c r="N74">
        <v>59703149814900</v>
      </c>
      <c r="O74" s="1">
        <f t="shared" si="10"/>
        <v>49.4985</v>
      </c>
      <c r="P74">
        <v>58612660039500</v>
      </c>
      <c r="Q74">
        <v>58612684257300</v>
      </c>
      <c r="R74" s="1">
        <f t="shared" si="13"/>
        <v>24.2178</v>
      </c>
      <c r="S74">
        <v>58150886084100</v>
      </c>
      <c r="T74">
        <v>58150899179600</v>
      </c>
      <c r="U74" s="1">
        <f t="shared" si="6"/>
        <v>13.095499999999999</v>
      </c>
    </row>
    <row r="75" spans="1:21" x14ac:dyDescent="0.3">
      <c r="A75">
        <v>57538887548300</v>
      </c>
      <c r="B75">
        <v>57538901618000</v>
      </c>
      <c r="C75" s="1">
        <f t="shared" si="11"/>
        <v>14.069699999999999</v>
      </c>
      <c r="D75">
        <v>56988037224600</v>
      </c>
      <c r="E75">
        <v>56988066292500</v>
      </c>
      <c r="F75" s="1">
        <f t="shared" si="14"/>
        <v>29.067900000000002</v>
      </c>
      <c r="G75">
        <v>56583106325700</v>
      </c>
      <c r="H75">
        <v>56583139420000</v>
      </c>
      <c r="I75" s="1">
        <f t="shared" si="15"/>
        <v>33.094299999999997</v>
      </c>
      <c r="J75">
        <v>59072352702000</v>
      </c>
      <c r="K75">
        <v>59072391809700</v>
      </c>
      <c r="L75" s="1">
        <f t="shared" si="9"/>
        <v>39.107700000000001</v>
      </c>
      <c r="M75">
        <v>59703216743000</v>
      </c>
      <c r="N75">
        <v>59703296364700</v>
      </c>
      <c r="O75" s="1">
        <f t="shared" si="10"/>
        <v>79.621700000000004</v>
      </c>
      <c r="P75">
        <v>58698849435400</v>
      </c>
      <c r="Q75">
        <v>58698905749600</v>
      </c>
      <c r="R75" s="1">
        <f t="shared" si="13"/>
        <v>56.3142</v>
      </c>
      <c r="S75">
        <v>58150926504100</v>
      </c>
      <c r="T75">
        <v>58150954271200</v>
      </c>
      <c r="U75" s="1">
        <f t="shared" si="6"/>
        <v>27.767099999999999</v>
      </c>
    </row>
    <row r="76" spans="1:21" x14ac:dyDescent="0.3">
      <c r="A76">
        <v>57538912662400</v>
      </c>
      <c r="B76">
        <v>57538934329200</v>
      </c>
      <c r="C76" s="1">
        <f t="shared" si="11"/>
        <v>21.666799999999999</v>
      </c>
      <c r="D76">
        <v>56988071606400</v>
      </c>
      <c r="E76">
        <v>56988096326300</v>
      </c>
      <c r="F76" s="1">
        <f t="shared" si="14"/>
        <v>24.719899999999999</v>
      </c>
      <c r="G76">
        <v>56583147204400</v>
      </c>
      <c r="H76">
        <v>56583188177100</v>
      </c>
      <c r="I76" s="1">
        <f t="shared" si="15"/>
        <v>40.972700000000003</v>
      </c>
      <c r="J76">
        <v>59072435315400</v>
      </c>
      <c r="K76">
        <v>59072454972200</v>
      </c>
      <c r="L76" s="1">
        <f t="shared" si="9"/>
        <v>19.6568</v>
      </c>
      <c r="M76">
        <v>59703392062900</v>
      </c>
      <c r="N76">
        <v>59703442704900</v>
      </c>
      <c r="O76" s="1">
        <f t="shared" si="10"/>
        <v>50.642000000000003</v>
      </c>
      <c r="P76">
        <v>58698956720700</v>
      </c>
      <c r="Q76">
        <v>58698978221800</v>
      </c>
      <c r="R76" s="1">
        <f t="shared" si="13"/>
        <v>21.501100000000001</v>
      </c>
      <c r="S76">
        <v>58150973608200</v>
      </c>
      <c r="T76">
        <v>58150994371800</v>
      </c>
      <c r="U76" s="1">
        <f t="shared" si="6"/>
        <v>20.7636</v>
      </c>
    </row>
    <row r="77" spans="1:21" x14ac:dyDescent="0.3">
      <c r="A77">
        <v>57538945895300</v>
      </c>
      <c r="B77">
        <v>57538969450400</v>
      </c>
      <c r="C77" s="1">
        <f t="shared" si="11"/>
        <v>23.555099999999999</v>
      </c>
      <c r="D77">
        <v>57192480121900</v>
      </c>
      <c r="E77">
        <v>57192500552500</v>
      </c>
      <c r="F77" s="1">
        <f t="shared" si="14"/>
        <v>20.430599999999998</v>
      </c>
      <c r="G77">
        <v>60147594211000</v>
      </c>
      <c r="H77">
        <v>60147608171500</v>
      </c>
      <c r="I77" s="1">
        <f t="shared" si="15"/>
        <v>13.9605</v>
      </c>
      <c r="J77">
        <v>59072488318100</v>
      </c>
      <c r="K77">
        <v>59072516985600</v>
      </c>
      <c r="L77" s="1">
        <f>(LF_ADD!K74-LF_ADD!J74)/1000000</f>
        <v>51.9696</v>
      </c>
      <c r="M77">
        <v>59708188534300</v>
      </c>
      <c r="N77">
        <v>59708233486400</v>
      </c>
      <c r="O77" s="1">
        <f t="shared" si="10"/>
        <v>44.952100000000002</v>
      </c>
      <c r="P77">
        <v>58699009134200</v>
      </c>
      <c r="Q77">
        <v>58699046981500</v>
      </c>
      <c r="R77" s="1">
        <v>58.687766666666697</v>
      </c>
      <c r="S77">
        <v>58200098502100</v>
      </c>
      <c r="T77">
        <v>58200126090600</v>
      </c>
      <c r="U77" s="1">
        <f t="shared" si="6"/>
        <v>27.5885</v>
      </c>
    </row>
    <row r="78" spans="1:21" x14ac:dyDescent="0.3">
      <c r="A78">
        <v>57538977786400</v>
      </c>
      <c r="B78">
        <v>57538984365200</v>
      </c>
      <c r="C78" s="1">
        <f t="shared" si="11"/>
        <v>6.5788000000000002</v>
      </c>
      <c r="D78">
        <v>57192604078500</v>
      </c>
      <c r="E78">
        <v>57192628075900</v>
      </c>
      <c r="F78" s="1">
        <f t="shared" si="14"/>
        <v>23.997399999999999</v>
      </c>
      <c r="G78">
        <v>60147617075600</v>
      </c>
      <c r="H78">
        <v>60147631992100</v>
      </c>
      <c r="I78" s="1">
        <f t="shared" si="15"/>
        <v>14.916499999999999</v>
      </c>
      <c r="J78">
        <v>59310405749400</v>
      </c>
      <c r="K78">
        <v>59310434842300</v>
      </c>
      <c r="L78" s="1">
        <f>(LF_ADD!K75-LF_ADD!J75)/1000000</f>
        <v>32.884300000000003</v>
      </c>
      <c r="M78">
        <v>59708435979800</v>
      </c>
      <c r="N78">
        <v>59708505702800</v>
      </c>
      <c r="O78" s="1">
        <f t="shared" si="10"/>
        <v>69.722999999999999</v>
      </c>
      <c r="P78">
        <v>58699086757800</v>
      </c>
      <c r="Q78">
        <v>58699128959500</v>
      </c>
      <c r="R78" s="1">
        <v>62.042066666666699</v>
      </c>
      <c r="S78">
        <v>58200214920200</v>
      </c>
      <c r="T78">
        <v>58200226810500</v>
      </c>
      <c r="U78" s="1">
        <f t="shared" si="6"/>
        <v>11.8903</v>
      </c>
    </row>
    <row r="79" spans="1:21" x14ac:dyDescent="0.3">
      <c r="A79">
        <v>57614221396100</v>
      </c>
      <c r="B79">
        <v>57614233818600</v>
      </c>
      <c r="C79" s="1">
        <f t="shared" si="11"/>
        <v>12.422499999999999</v>
      </c>
      <c r="D79">
        <v>57197814581700</v>
      </c>
      <c r="E79">
        <v>57197830539000</v>
      </c>
      <c r="F79" s="1">
        <f t="shared" si="14"/>
        <v>15.9573</v>
      </c>
      <c r="G79">
        <v>60147655672500</v>
      </c>
      <c r="H79">
        <v>60147662188000</v>
      </c>
      <c r="I79" s="1">
        <f t="shared" si="15"/>
        <v>6.5155000000000003</v>
      </c>
      <c r="J79">
        <v>59310502376400</v>
      </c>
      <c r="K79">
        <v>59310581743300</v>
      </c>
      <c r="L79" s="1">
        <f>(LF_ADD!K76-LF_ADD!J76)/1000000</f>
        <v>25.888999999999999</v>
      </c>
      <c r="M79">
        <v>59708596916600</v>
      </c>
      <c r="N79">
        <v>59708706739300</v>
      </c>
      <c r="O79" s="1">
        <f t="shared" si="10"/>
        <v>109.8227</v>
      </c>
      <c r="P79">
        <v>58699156209100</v>
      </c>
      <c r="Q79">
        <v>58699200508600</v>
      </c>
      <c r="R79" s="1">
        <v>65.396366666666694</v>
      </c>
      <c r="S79">
        <v>58200405370800</v>
      </c>
      <c r="T79">
        <v>58200467453800</v>
      </c>
      <c r="U79" s="1">
        <f t="shared" si="6"/>
        <v>62.082999999999998</v>
      </c>
    </row>
    <row r="80" spans="1:21" x14ac:dyDescent="0.3">
      <c r="A80">
        <v>57614269955500</v>
      </c>
      <c r="B80">
        <v>57614287306800</v>
      </c>
      <c r="C80" s="1">
        <f t="shared" si="11"/>
        <v>17.351299999999998</v>
      </c>
      <c r="D80">
        <v>57197939383800</v>
      </c>
      <c r="E80">
        <v>57197961017600</v>
      </c>
      <c r="F80" s="1">
        <f t="shared" si="14"/>
        <v>21.633800000000001</v>
      </c>
      <c r="G80">
        <v>60147675969000</v>
      </c>
      <c r="H80">
        <v>60147694567800</v>
      </c>
      <c r="I80" s="1">
        <f t="shared" si="15"/>
        <v>18.598800000000001</v>
      </c>
      <c r="J80">
        <v>59310702833500</v>
      </c>
      <c r="K80">
        <v>59310757876200</v>
      </c>
      <c r="L80" s="1">
        <f>(LF_ADD!K77-LF_ADD!J77)/1000000</f>
        <v>42.943600000000004</v>
      </c>
      <c r="M80">
        <v>59869876818400</v>
      </c>
      <c r="N80">
        <v>59869959175900</v>
      </c>
      <c r="O80" s="1">
        <f t="shared" si="10"/>
        <v>82.357500000000002</v>
      </c>
      <c r="P80">
        <v>58699350793200</v>
      </c>
      <c r="Q80">
        <v>58699375580300</v>
      </c>
      <c r="R80" s="1">
        <f t="shared" si="13"/>
        <v>24.787099999999999</v>
      </c>
      <c r="S80">
        <v>58200555074000</v>
      </c>
      <c r="T80">
        <v>58200593267000</v>
      </c>
      <c r="U80" s="1">
        <f t="shared" si="6"/>
        <v>38.192999999999998</v>
      </c>
    </row>
    <row r="81" spans="1:21" x14ac:dyDescent="0.3">
      <c r="A81">
        <v>57614301100000</v>
      </c>
      <c r="B81">
        <v>57614310831600</v>
      </c>
      <c r="C81" s="1">
        <f t="shared" si="11"/>
        <v>9.7316000000000003</v>
      </c>
      <c r="D81">
        <v>57197996403900</v>
      </c>
      <c r="E81">
        <v>57198034957300</v>
      </c>
      <c r="F81" s="1">
        <f t="shared" si="14"/>
        <v>38.553400000000003</v>
      </c>
      <c r="G81">
        <v>60147709774800</v>
      </c>
      <c r="H81">
        <v>60147720382700</v>
      </c>
      <c r="I81" s="1">
        <f t="shared" si="15"/>
        <v>10.607900000000001</v>
      </c>
      <c r="J81">
        <v>59310792536200</v>
      </c>
      <c r="K81">
        <v>59310871958700</v>
      </c>
      <c r="L81" s="1">
        <f>(LF_ADD!K78-LF_ADD!J78)/1000000</f>
        <v>30.9863</v>
      </c>
      <c r="M81">
        <v>59869987350500</v>
      </c>
      <c r="N81">
        <v>59870044506900</v>
      </c>
      <c r="O81" s="1">
        <f t="shared" si="10"/>
        <v>57.156399999999998</v>
      </c>
      <c r="P81">
        <v>58699420454500</v>
      </c>
      <c r="Q81">
        <v>58699472741600</v>
      </c>
      <c r="R81" s="1">
        <f t="shared" si="13"/>
        <v>52.287100000000002</v>
      </c>
      <c r="S81">
        <v>58205788092200</v>
      </c>
      <c r="T81">
        <v>58205823848900</v>
      </c>
      <c r="U81" s="1">
        <f t="shared" si="6"/>
        <v>35.756700000000002</v>
      </c>
    </row>
    <row r="82" spans="1:21" x14ac:dyDescent="0.3">
      <c r="A82">
        <v>57614326613900</v>
      </c>
      <c r="B82">
        <v>57614334191800</v>
      </c>
      <c r="C82" s="1">
        <f t="shared" si="11"/>
        <v>7.5778999999999996</v>
      </c>
      <c r="D82">
        <v>57198122553100</v>
      </c>
      <c r="E82">
        <v>57198147784300</v>
      </c>
      <c r="F82" s="1">
        <f t="shared" si="14"/>
        <v>25.231200000000001</v>
      </c>
      <c r="G82">
        <v>60147738452900</v>
      </c>
      <c r="H82">
        <v>60147747964000</v>
      </c>
      <c r="I82" s="1">
        <f t="shared" si="15"/>
        <v>9.5111000000000008</v>
      </c>
      <c r="J82">
        <v>59310942485500</v>
      </c>
      <c r="K82">
        <v>59310965067500</v>
      </c>
      <c r="L82" s="1">
        <f>(LF_ADD!K79-LF_ADD!J79)/1000000</f>
        <v>36.618200000000002</v>
      </c>
      <c r="M82">
        <v>59870178467900</v>
      </c>
      <c r="N82">
        <v>59870198553600</v>
      </c>
      <c r="O82" s="1">
        <f t="shared" si="10"/>
        <v>20.085699999999999</v>
      </c>
      <c r="P82">
        <v>58699509699100</v>
      </c>
      <c r="Q82">
        <v>58699542997700</v>
      </c>
      <c r="R82" s="1">
        <f t="shared" si="13"/>
        <v>33.2986</v>
      </c>
      <c r="S82">
        <v>58205842372300</v>
      </c>
      <c r="T82">
        <v>58205877021800</v>
      </c>
      <c r="U82" s="1">
        <f t="shared" si="6"/>
        <v>34.649500000000003</v>
      </c>
    </row>
    <row r="83" spans="1:21" x14ac:dyDescent="0.3">
      <c r="A83">
        <v>57614361148200</v>
      </c>
      <c r="B83">
        <v>57614367034300</v>
      </c>
      <c r="C83" s="1">
        <f t="shared" si="11"/>
        <v>5.8860999999999999</v>
      </c>
      <c r="D83">
        <v>57198230032800</v>
      </c>
      <c r="E83">
        <v>57198272101000</v>
      </c>
      <c r="F83" s="1">
        <f t="shared" si="14"/>
        <v>42.068199999999997</v>
      </c>
      <c r="G83">
        <v>60147768237700</v>
      </c>
      <c r="H83">
        <v>60147776979000</v>
      </c>
      <c r="I83" s="1">
        <f t="shared" si="15"/>
        <v>8.7413000000000007</v>
      </c>
      <c r="J83">
        <v>59311116507900</v>
      </c>
      <c r="K83">
        <v>59311149648100</v>
      </c>
      <c r="L83" s="1">
        <f>(LF_ADD!K80-LF_ADD!J80)/1000000</f>
        <v>40.747999999999998</v>
      </c>
      <c r="M83">
        <v>59870225177400</v>
      </c>
      <c r="N83">
        <v>59870255703000</v>
      </c>
      <c r="O83" s="1">
        <f t="shared" si="10"/>
        <v>30.525600000000001</v>
      </c>
      <c r="P83">
        <v>58699568387000</v>
      </c>
      <c r="Q83">
        <v>58699590483200</v>
      </c>
      <c r="R83" s="1">
        <f t="shared" si="13"/>
        <v>22.0962</v>
      </c>
      <c r="S83">
        <v>58205903934400</v>
      </c>
      <c r="T83">
        <v>58205915633400</v>
      </c>
      <c r="U83" s="1">
        <f t="shared" si="6"/>
        <v>11.699</v>
      </c>
    </row>
    <row r="84" spans="1:21" x14ac:dyDescent="0.3">
      <c r="A84">
        <v>57614376741900</v>
      </c>
      <c r="B84">
        <v>57614396731100</v>
      </c>
      <c r="C84" s="1">
        <f t="shared" si="11"/>
        <v>19.9892</v>
      </c>
      <c r="D84">
        <v>57198281978800</v>
      </c>
      <c r="E84">
        <v>57198295846900</v>
      </c>
      <c r="F84" s="1">
        <f t="shared" si="14"/>
        <v>13.8681</v>
      </c>
      <c r="G84">
        <v>60147798649000</v>
      </c>
      <c r="H84">
        <v>60147814682600</v>
      </c>
      <c r="I84" s="1">
        <f t="shared" si="15"/>
        <v>16.0336</v>
      </c>
      <c r="J84">
        <v>59311158682800</v>
      </c>
      <c r="K84">
        <v>59311190867100</v>
      </c>
      <c r="L84" s="1">
        <f>(LF_ADD!K81-LF_ADD!J81)/1000000</f>
        <v>30.3553</v>
      </c>
      <c r="M84">
        <v>59870273764000</v>
      </c>
      <c r="N84">
        <v>59870298544300</v>
      </c>
      <c r="O84" s="1">
        <f t="shared" si="10"/>
        <v>24.7803</v>
      </c>
      <c r="P84">
        <v>58699622351700</v>
      </c>
      <c r="Q84">
        <v>58699651488500</v>
      </c>
      <c r="R84" s="1">
        <f t="shared" si="13"/>
        <v>29.136800000000001</v>
      </c>
      <c r="S84">
        <v>58205930874100</v>
      </c>
      <c r="T84">
        <v>58205944666300</v>
      </c>
      <c r="U84" s="1">
        <f t="shared" si="6"/>
        <v>13.792199999999999</v>
      </c>
    </row>
    <row r="85" spans="1:21" x14ac:dyDescent="0.3">
      <c r="A85">
        <v>57614402945700</v>
      </c>
      <c r="B85">
        <v>57614412239100</v>
      </c>
      <c r="C85" s="1">
        <f t="shared" si="11"/>
        <v>9.2934000000000001</v>
      </c>
      <c r="D85">
        <v>57198318021700</v>
      </c>
      <c r="E85">
        <v>57198333864800</v>
      </c>
      <c r="F85" s="1">
        <f t="shared" si="14"/>
        <v>15.8431</v>
      </c>
      <c r="G85">
        <v>60147839768600</v>
      </c>
      <c r="H85">
        <v>60147852410200</v>
      </c>
      <c r="I85" s="1">
        <f t="shared" si="15"/>
        <v>12.6416</v>
      </c>
      <c r="J85">
        <v>59311250751300</v>
      </c>
      <c r="K85">
        <v>59311284865000</v>
      </c>
      <c r="L85" s="1">
        <f>(LF_ADD!K82-LF_ADD!J82)/1000000</f>
        <v>23.617899999999999</v>
      </c>
      <c r="M85">
        <v>59871800012100</v>
      </c>
      <c r="N85">
        <v>59871843472400</v>
      </c>
      <c r="O85" s="1">
        <f t="shared" si="10"/>
        <v>43.460299999999997</v>
      </c>
      <c r="P85">
        <v>58841612885300</v>
      </c>
      <c r="Q85">
        <v>58841648203000</v>
      </c>
      <c r="R85" s="1">
        <v>68.750666666666703</v>
      </c>
      <c r="S85">
        <v>58205997581700</v>
      </c>
      <c r="T85">
        <v>58206024833400</v>
      </c>
      <c r="U85" s="1">
        <f t="shared" ref="U85:U117" si="16">(T85-S85)/1000000</f>
        <v>27.2517</v>
      </c>
    </row>
    <row r="86" spans="1:21" x14ac:dyDescent="0.3">
      <c r="A86">
        <v>57614431431500</v>
      </c>
      <c r="B86">
        <v>57614433860200</v>
      </c>
      <c r="C86" s="1">
        <f t="shared" si="11"/>
        <v>2.4287000000000001</v>
      </c>
      <c r="D86">
        <v>57198388778500</v>
      </c>
      <c r="E86">
        <v>57198418641400</v>
      </c>
      <c r="F86" s="1">
        <f t="shared" si="14"/>
        <v>29.8629</v>
      </c>
      <c r="G86">
        <v>60147880415500</v>
      </c>
      <c r="H86">
        <v>60147917594400</v>
      </c>
      <c r="I86" s="1">
        <f t="shared" si="15"/>
        <v>37.178899999999999</v>
      </c>
      <c r="J86">
        <v>59311315213700</v>
      </c>
      <c r="K86">
        <v>59311337452800</v>
      </c>
      <c r="L86" s="1">
        <f>(LF_ADD!K83-LF_ADD!J83)/1000000</f>
        <v>63.470599999999997</v>
      </c>
      <c r="M86">
        <v>59871877889300</v>
      </c>
      <c r="N86">
        <v>59871890167100</v>
      </c>
      <c r="O86" s="1">
        <f t="shared" si="10"/>
        <v>12.277799999999999</v>
      </c>
      <c r="P86">
        <v>58841966044300</v>
      </c>
      <c r="Q86">
        <v>58841979100300</v>
      </c>
      <c r="R86" s="1">
        <v>72.104966666666698</v>
      </c>
      <c r="S86">
        <v>58206113799100</v>
      </c>
      <c r="T86">
        <v>58206129179700</v>
      </c>
      <c r="U86" s="1">
        <f t="shared" si="16"/>
        <v>15.380599999999999</v>
      </c>
    </row>
    <row r="87" spans="1:21" x14ac:dyDescent="0.3">
      <c r="A87">
        <v>57614442896100</v>
      </c>
      <c r="B87">
        <v>57614450964100</v>
      </c>
      <c r="C87" s="1">
        <f t="shared" si="11"/>
        <v>8.0679999999999996</v>
      </c>
      <c r="D87">
        <v>57378922620900</v>
      </c>
      <c r="E87">
        <v>57378950713100</v>
      </c>
      <c r="F87" s="1">
        <f>(E87-D87)/1000000</f>
        <v>28.092199999999998</v>
      </c>
      <c r="G87">
        <v>60219369724000</v>
      </c>
      <c r="H87">
        <v>60219431087800</v>
      </c>
      <c r="I87" s="1">
        <f t="shared" si="15"/>
        <v>61.363799999999998</v>
      </c>
      <c r="J87">
        <v>59316349042300</v>
      </c>
      <c r="K87">
        <v>59316357475100</v>
      </c>
      <c r="L87" s="1">
        <f>(LF_ADD!K84-LF_ADD!J84)/1000000</f>
        <v>17.046099999999999</v>
      </c>
      <c r="M87">
        <v>59871935398100</v>
      </c>
      <c r="N87">
        <v>59871961695200</v>
      </c>
      <c r="O87" s="1">
        <f t="shared" si="10"/>
        <v>26.2971</v>
      </c>
      <c r="P87">
        <v>58842030773200</v>
      </c>
      <c r="Q87">
        <v>58842082894800</v>
      </c>
      <c r="R87" s="1">
        <f t="shared" ref="R87:R103" si="17">(Q87-P87)/1000000</f>
        <v>52.121600000000001</v>
      </c>
      <c r="S87">
        <v>58284404139400</v>
      </c>
      <c r="T87">
        <v>58284429086800</v>
      </c>
      <c r="U87" s="1">
        <f t="shared" si="16"/>
        <v>24.947399999999998</v>
      </c>
    </row>
    <row r="88" spans="1:21" x14ac:dyDescent="0.3">
      <c r="A88">
        <v>57614469561400</v>
      </c>
      <c r="B88">
        <v>57614474491000</v>
      </c>
      <c r="C88" s="1">
        <f t="shared" si="11"/>
        <v>4.9295999999999998</v>
      </c>
      <c r="D88">
        <v>57378972892000</v>
      </c>
      <c r="E88">
        <v>57378987751800</v>
      </c>
      <c r="F88" s="1">
        <f>(E88-D88)/1000000</f>
        <v>14.8598</v>
      </c>
      <c r="G88">
        <v>60219480853900</v>
      </c>
      <c r="H88">
        <v>60219497423900</v>
      </c>
      <c r="I88" s="1">
        <f t="shared" si="15"/>
        <v>16.57</v>
      </c>
      <c r="J88">
        <v>59316441132700</v>
      </c>
      <c r="K88">
        <v>59316475855300</v>
      </c>
      <c r="L88" s="1">
        <f>(LF_ADD!K85-LF_ADD!J85)/1000000</f>
        <v>31.183499999999999</v>
      </c>
      <c r="M88">
        <v>59872036433500</v>
      </c>
      <c r="N88">
        <v>59872052779400</v>
      </c>
      <c r="O88" s="1">
        <f t="shared" si="10"/>
        <v>16.3459</v>
      </c>
      <c r="P88">
        <v>58842191025800</v>
      </c>
      <c r="Q88">
        <v>58842248473600</v>
      </c>
      <c r="R88" s="1">
        <f t="shared" si="17"/>
        <v>57.447800000000001</v>
      </c>
      <c r="S88">
        <v>58284591703800</v>
      </c>
      <c r="T88">
        <v>58284626999800</v>
      </c>
      <c r="U88" s="1">
        <f t="shared" si="16"/>
        <v>35.295999999999999</v>
      </c>
    </row>
    <row r="89" spans="1:21" x14ac:dyDescent="0.3">
      <c r="A89">
        <v>57614484833300</v>
      </c>
      <c r="B89">
        <v>57614504379000</v>
      </c>
      <c r="C89" s="1">
        <f t="shared" si="11"/>
        <v>19.5457</v>
      </c>
      <c r="D89">
        <v>57378997485400</v>
      </c>
      <c r="E89">
        <v>57379011267100</v>
      </c>
      <c r="F89" s="1">
        <f>(E89-D89)/1000000</f>
        <v>13.781700000000001</v>
      </c>
      <c r="G89">
        <v>60224750593700</v>
      </c>
      <c r="H89">
        <v>60224782900800</v>
      </c>
      <c r="I89" s="1">
        <f t="shared" si="15"/>
        <v>32.307099999999998</v>
      </c>
      <c r="J89">
        <v>59316511354100</v>
      </c>
      <c r="K89">
        <v>59316542451000</v>
      </c>
      <c r="L89" s="1">
        <f>(LF_ADD!K86-LF_ADD!J86)/1000000</f>
        <v>20.4527</v>
      </c>
      <c r="M89">
        <v>59872075351700</v>
      </c>
      <c r="N89">
        <v>59872093412800</v>
      </c>
      <c r="O89" s="1">
        <f t="shared" si="10"/>
        <v>18.0611</v>
      </c>
      <c r="P89">
        <v>58842294404600</v>
      </c>
      <c r="Q89">
        <v>58842315844700</v>
      </c>
      <c r="R89" s="1">
        <f t="shared" si="17"/>
        <v>21.440100000000001</v>
      </c>
      <c r="S89">
        <v>58284785538700</v>
      </c>
      <c r="T89">
        <v>58284819557100</v>
      </c>
      <c r="U89" s="1">
        <f t="shared" si="16"/>
        <v>34.0184</v>
      </c>
    </row>
    <row r="90" spans="1:21" x14ac:dyDescent="0.3">
      <c r="A90">
        <v>57614507344800</v>
      </c>
      <c r="B90">
        <v>57614518028300</v>
      </c>
      <c r="C90" s="1">
        <f t="shared" si="11"/>
        <v>10.6835</v>
      </c>
      <c r="D90">
        <v>57379032802800</v>
      </c>
      <c r="E90">
        <v>57379041107400</v>
      </c>
      <c r="F90" s="1">
        <f>(E90-D90)/1000000</f>
        <v>8.3046000000000006</v>
      </c>
      <c r="G90">
        <v>60224821875200</v>
      </c>
      <c r="H90">
        <v>60224891973500</v>
      </c>
      <c r="I90" s="1">
        <f t="shared" si="15"/>
        <v>70.098299999999995</v>
      </c>
      <c r="J90">
        <v>59316557224800</v>
      </c>
      <c r="K90">
        <v>59316587288000</v>
      </c>
      <c r="L90" s="1">
        <f>(LF_ADD!K87-LF_ADD!J87)/1000000</f>
        <v>33.411099999999998</v>
      </c>
      <c r="M90">
        <v>59950825959800</v>
      </c>
      <c r="N90">
        <v>59950840679500</v>
      </c>
      <c r="O90" s="1">
        <f t="shared" si="10"/>
        <v>14.7197</v>
      </c>
      <c r="P90">
        <v>58842354645700</v>
      </c>
      <c r="Q90">
        <v>58842375244000</v>
      </c>
      <c r="R90" s="1">
        <f t="shared" si="17"/>
        <v>20.598299999999998</v>
      </c>
      <c r="S90">
        <v>58284859427200</v>
      </c>
      <c r="T90">
        <v>58284902029400</v>
      </c>
      <c r="U90" s="1">
        <f t="shared" si="16"/>
        <v>42.602200000000003</v>
      </c>
    </row>
    <row r="91" spans="1:21" x14ac:dyDescent="0.3">
      <c r="A91">
        <v>57614538654500</v>
      </c>
      <c r="B91">
        <v>57614541171100</v>
      </c>
      <c r="C91" s="1">
        <f t="shared" si="11"/>
        <v>2.5165999999999999</v>
      </c>
      <c r="D91">
        <v>57379054780000</v>
      </c>
      <c r="E91">
        <v>57379071503900</v>
      </c>
      <c r="F91" s="1">
        <f>(E91-D91)/1000000</f>
        <v>16.7239</v>
      </c>
      <c r="G91">
        <v>60224919764700</v>
      </c>
      <c r="H91">
        <v>60224943318500</v>
      </c>
      <c r="I91" s="1">
        <f t="shared" si="15"/>
        <v>23.553799999999999</v>
      </c>
      <c r="J91">
        <v>59316633373800</v>
      </c>
      <c r="K91">
        <v>59316671664600</v>
      </c>
      <c r="L91" s="1">
        <f>(LF_ADD!K88-LF_ADD!J88)/1000000</f>
        <v>6.7332999999999998</v>
      </c>
      <c r="M91">
        <v>59955196617700</v>
      </c>
      <c r="N91">
        <v>59955228450000</v>
      </c>
      <c r="O91" s="1">
        <f t="shared" si="10"/>
        <v>31.8323</v>
      </c>
      <c r="P91">
        <v>58842403105100</v>
      </c>
      <c r="Q91">
        <v>58842446913600</v>
      </c>
      <c r="R91" s="1">
        <f t="shared" si="17"/>
        <v>43.808500000000002</v>
      </c>
      <c r="S91">
        <v>58284932317500</v>
      </c>
      <c r="T91">
        <v>58284962352300</v>
      </c>
      <c r="U91" s="1">
        <f t="shared" si="16"/>
        <v>30.034800000000001</v>
      </c>
    </row>
    <row r="92" spans="1:21" x14ac:dyDescent="0.3">
      <c r="A92">
        <v>57614551806400</v>
      </c>
      <c r="B92">
        <v>57614570976900</v>
      </c>
      <c r="C92" s="1">
        <f t="shared" si="11"/>
        <v>19.170500000000001</v>
      </c>
      <c r="D92">
        <v>57384251293700</v>
      </c>
      <c r="E92">
        <v>57384287428000</v>
      </c>
      <c r="F92" s="1">
        <f>(E92-D92)/1000000</f>
        <v>36.134300000000003</v>
      </c>
      <c r="G92">
        <v>60224991736100</v>
      </c>
      <c r="H92">
        <v>60225044325500</v>
      </c>
      <c r="I92" s="1">
        <f t="shared" si="15"/>
        <v>52.589399999999998</v>
      </c>
      <c r="J92">
        <v>59319286777800</v>
      </c>
      <c r="K92">
        <v>59319313977200</v>
      </c>
      <c r="L92" s="1">
        <f>(LF_ADD!K89-LF_ADD!J89)/1000000</f>
        <v>57.333300000000001</v>
      </c>
      <c r="M92">
        <v>59955288497300</v>
      </c>
      <c r="N92">
        <v>59955321305900</v>
      </c>
      <c r="O92" s="1">
        <f t="shared" si="10"/>
        <v>32.808599999999998</v>
      </c>
      <c r="P92">
        <v>58842478136500</v>
      </c>
      <c r="Q92">
        <v>58842496992100</v>
      </c>
      <c r="R92" s="1">
        <v>75.459266666666693</v>
      </c>
      <c r="S92">
        <v>58284979819400</v>
      </c>
      <c r="T92">
        <v>58285027034200</v>
      </c>
      <c r="U92" s="1">
        <f t="shared" si="16"/>
        <v>47.214799999999997</v>
      </c>
    </row>
    <row r="93" spans="1:21" x14ac:dyDescent="0.3">
      <c r="A93">
        <v>57614577130700</v>
      </c>
      <c r="B93">
        <v>57614588173200</v>
      </c>
      <c r="C93" s="1">
        <f t="shared" si="11"/>
        <v>11.0425</v>
      </c>
      <c r="D93">
        <v>57384342741600</v>
      </c>
      <c r="E93">
        <v>57384354204600</v>
      </c>
      <c r="F93" s="1">
        <f>(E93-D93)/1000000</f>
        <v>11.462999999999999</v>
      </c>
      <c r="G93">
        <v>60225089536700</v>
      </c>
      <c r="H93">
        <v>60225139423100</v>
      </c>
      <c r="I93" s="1">
        <f t="shared" si="15"/>
        <v>49.886400000000002</v>
      </c>
      <c r="J93">
        <v>59319326596300</v>
      </c>
      <c r="K93">
        <v>59319352532200</v>
      </c>
      <c r="L93" s="1">
        <f>(LF_ADD!K90-LF_ADD!J90)/1000000</f>
        <v>27.8215</v>
      </c>
      <c r="M93">
        <v>59957680185300</v>
      </c>
      <c r="N93">
        <v>59957728588000</v>
      </c>
      <c r="O93" s="1">
        <f t="shared" si="10"/>
        <v>48.402700000000003</v>
      </c>
      <c r="P93">
        <v>58842526037600</v>
      </c>
      <c r="Q93">
        <v>58842549457800</v>
      </c>
      <c r="R93" s="1">
        <v>78.813566666666702</v>
      </c>
      <c r="S93">
        <v>58285085438200</v>
      </c>
      <c r="T93">
        <v>58285113941000</v>
      </c>
      <c r="U93" s="1">
        <f t="shared" si="16"/>
        <v>28.502800000000001</v>
      </c>
    </row>
    <row r="94" spans="1:21" x14ac:dyDescent="0.3">
      <c r="A94">
        <v>57614605210500</v>
      </c>
      <c r="B94">
        <v>57614617043400</v>
      </c>
      <c r="C94" s="1">
        <f t="shared" si="11"/>
        <v>11.8329</v>
      </c>
      <c r="D94">
        <v>57384390199700</v>
      </c>
      <c r="E94">
        <v>57384409662600</v>
      </c>
      <c r="F94" s="1">
        <f>(E94-D94)/1000000</f>
        <v>19.462900000000001</v>
      </c>
      <c r="G94">
        <v>60225208360600</v>
      </c>
      <c r="H94">
        <v>60225268422100</v>
      </c>
      <c r="I94" s="1">
        <f t="shared" si="15"/>
        <v>60.061500000000002</v>
      </c>
      <c r="J94">
        <v>59319362640200</v>
      </c>
      <c r="K94">
        <v>59319379635400</v>
      </c>
      <c r="L94" s="1">
        <f>(LF_ADD!K91-LF_ADD!J91)/1000000</f>
        <v>6.6447000000000003</v>
      </c>
      <c r="M94">
        <v>59957751332400</v>
      </c>
      <c r="N94">
        <v>59957788338100</v>
      </c>
      <c r="O94" s="1">
        <f>(N94-M94)/1000000</f>
        <v>37.005699999999997</v>
      </c>
      <c r="P94">
        <v>58842578928300</v>
      </c>
      <c r="Q94">
        <v>58842593992500</v>
      </c>
      <c r="R94" s="1">
        <f t="shared" si="17"/>
        <v>15.0642</v>
      </c>
      <c r="S94">
        <v>58285172997900</v>
      </c>
      <c r="T94">
        <v>58285196971400</v>
      </c>
      <c r="U94" s="1">
        <f t="shared" si="16"/>
        <v>23.973500000000001</v>
      </c>
    </row>
    <row r="95" spans="1:21" x14ac:dyDescent="0.3">
      <c r="A95">
        <v>57614633308100</v>
      </c>
      <c r="B95">
        <v>57614639258300</v>
      </c>
      <c r="C95" s="1">
        <f t="shared" si="11"/>
        <v>5.9501999999999997</v>
      </c>
      <c r="D95">
        <v>57384428985800</v>
      </c>
      <c r="E95">
        <v>57384454177700</v>
      </c>
      <c r="F95" s="1">
        <f>(E95-D95)/1000000</f>
        <v>25.1919</v>
      </c>
      <c r="G95">
        <v>60225296603200</v>
      </c>
      <c r="H95">
        <v>60225309970500</v>
      </c>
      <c r="I95" s="1">
        <f t="shared" si="15"/>
        <v>13.3673</v>
      </c>
      <c r="J95">
        <v>59319395926100</v>
      </c>
      <c r="K95">
        <v>59319419383200</v>
      </c>
      <c r="L95" s="1">
        <f>(LF_ADD!K92-LF_ADD!J92)/1000000</f>
        <v>48.453000000000003</v>
      </c>
      <c r="M95">
        <v>59957816400000</v>
      </c>
      <c r="N95">
        <v>59957842332900</v>
      </c>
      <c r="O95" s="1">
        <f t="shared" si="10"/>
        <v>25.9329</v>
      </c>
      <c r="P95">
        <v>58884070298600</v>
      </c>
      <c r="Q95">
        <v>58884095137000</v>
      </c>
      <c r="R95" s="1">
        <f t="shared" si="17"/>
        <v>24.8384</v>
      </c>
      <c r="S95">
        <v>58285210474700</v>
      </c>
      <c r="T95">
        <v>58285230255300</v>
      </c>
      <c r="U95" s="1">
        <f t="shared" si="16"/>
        <v>19.7806</v>
      </c>
    </row>
    <row r="96" spans="1:21" x14ac:dyDescent="0.3">
      <c r="A96">
        <v>57614650664000</v>
      </c>
      <c r="B96">
        <v>57614665333200</v>
      </c>
      <c r="C96" s="1">
        <f t="shared" si="11"/>
        <v>14.6692</v>
      </c>
      <c r="D96">
        <v>57384472765300</v>
      </c>
      <c r="E96">
        <v>57384497627000</v>
      </c>
      <c r="F96" s="1">
        <f>(E96-D96)/1000000</f>
        <v>24.861699999999999</v>
      </c>
      <c r="G96">
        <v>60225325586800</v>
      </c>
      <c r="H96">
        <v>60225343917100</v>
      </c>
      <c r="I96" s="1">
        <f t="shared" si="15"/>
        <v>18.330300000000001</v>
      </c>
      <c r="J96">
        <v>59319432951100</v>
      </c>
      <c r="K96">
        <v>59319452213800</v>
      </c>
      <c r="L96" s="1">
        <f>(LF_ADD!K93-LF_ADD!J93)/1000000</f>
        <v>33.171500000000002</v>
      </c>
      <c r="M96">
        <v>59957875709000</v>
      </c>
      <c r="N96">
        <v>59957898680300</v>
      </c>
      <c r="O96" s="1">
        <f t="shared" si="10"/>
        <v>22.971299999999999</v>
      </c>
      <c r="P96">
        <v>58884153476300</v>
      </c>
      <c r="Q96">
        <v>58884177953000</v>
      </c>
      <c r="R96" s="1">
        <v>82.167866666666697</v>
      </c>
      <c r="S96">
        <v>58337079818500</v>
      </c>
      <c r="T96">
        <v>58337110029200</v>
      </c>
      <c r="U96" s="1">
        <f t="shared" si="16"/>
        <v>30.210699999999999</v>
      </c>
    </row>
    <row r="97" spans="1:21" x14ac:dyDescent="0.3">
      <c r="A97">
        <v>57619377212300</v>
      </c>
      <c r="B97">
        <v>57619391110600</v>
      </c>
      <c r="C97" s="1">
        <f t="shared" si="11"/>
        <v>13.898300000000001</v>
      </c>
      <c r="D97">
        <v>60321966488000</v>
      </c>
      <c r="E97">
        <v>60321982213600</v>
      </c>
      <c r="F97" s="1">
        <f t="shared" ref="F97:F116" si="18">(E97-D97)/1000000</f>
        <v>15.7256</v>
      </c>
      <c r="G97">
        <v>60225362517100</v>
      </c>
      <c r="H97">
        <v>60225381946800</v>
      </c>
      <c r="I97" s="1">
        <f t="shared" si="15"/>
        <v>19.4297</v>
      </c>
      <c r="J97">
        <v>59319462490800</v>
      </c>
      <c r="K97">
        <v>59319498350500</v>
      </c>
      <c r="L97" s="1">
        <f>(LF_ADD!K94-LF_ADD!J94)/1000000</f>
        <v>12.465999999999999</v>
      </c>
      <c r="M97">
        <v>59957934912200</v>
      </c>
      <c r="N97">
        <v>59957949985800</v>
      </c>
      <c r="O97" s="1">
        <f t="shared" si="10"/>
        <v>15.073600000000001</v>
      </c>
      <c r="P97">
        <v>58884260793800</v>
      </c>
      <c r="Q97">
        <v>58884295154800</v>
      </c>
      <c r="R97" s="1">
        <v>85.522166666666706</v>
      </c>
      <c r="S97">
        <v>58337214020300</v>
      </c>
      <c r="T97">
        <v>58337251846200</v>
      </c>
      <c r="U97" s="1">
        <f t="shared" si="16"/>
        <v>37.825899999999997</v>
      </c>
    </row>
    <row r="98" spans="1:21" x14ac:dyDescent="0.3">
      <c r="A98">
        <v>57619428344100</v>
      </c>
      <c r="B98">
        <v>57619434362300</v>
      </c>
      <c r="C98" s="1">
        <f t="shared" si="11"/>
        <v>6.0182000000000002</v>
      </c>
      <c r="D98">
        <v>60322103023300</v>
      </c>
      <c r="E98">
        <v>60322116765600</v>
      </c>
      <c r="F98" s="1">
        <f t="shared" si="18"/>
        <v>13.7423</v>
      </c>
      <c r="G98">
        <v>60225414344500</v>
      </c>
      <c r="H98">
        <v>60225421835300</v>
      </c>
      <c r="I98" s="1">
        <f t="shared" si="15"/>
        <v>7.4908000000000001</v>
      </c>
      <c r="J98">
        <v>59511068467600</v>
      </c>
      <c r="K98">
        <v>59511201575200</v>
      </c>
      <c r="L98" s="1">
        <f>(LF_ADD!K95-LF_ADD!J95)/1000000</f>
        <v>42.9861</v>
      </c>
      <c r="M98">
        <v>59958001659000</v>
      </c>
      <c r="N98">
        <v>59958059107000</v>
      </c>
      <c r="O98" s="1">
        <f t="shared" si="10"/>
        <v>57.448</v>
      </c>
      <c r="P98">
        <v>58884518974100</v>
      </c>
      <c r="Q98">
        <v>58884563412200</v>
      </c>
      <c r="R98" s="1">
        <f t="shared" si="17"/>
        <v>44.438099999999999</v>
      </c>
      <c r="S98">
        <v>58337361509700</v>
      </c>
      <c r="T98">
        <v>58337441249200</v>
      </c>
      <c r="U98" s="1">
        <f t="shared" si="16"/>
        <v>79.739500000000007</v>
      </c>
    </row>
    <row r="99" spans="1:21" x14ac:dyDescent="0.3">
      <c r="A99">
        <v>57619453882900</v>
      </c>
      <c r="B99">
        <v>57619471967700</v>
      </c>
      <c r="C99" s="1">
        <f t="shared" si="11"/>
        <v>18.084800000000001</v>
      </c>
      <c r="D99">
        <v>60322145471100</v>
      </c>
      <c r="E99">
        <v>60322152133900</v>
      </c>
      <c r="F99" s="1">
        <f t="shared" si="18"/>
        <v>6.6627999999999998</v>
      </c>
      <c r="G99">
        <v>60225454267400</v>
      </c>
      <c r="H99">
        <v>60225483012800</v>
      </c>
      <c r="I99" s="1">
        <f t="shared" si="15"/>
        <v>28.7454</v>
      </c>
      <c r="J99">
        <v>59511266819900</v>
      </c>
      <c r="K99">
        <v>59511332831800</v>
      </c>
      <c r="L99" s="1">
        <f>(LF_ADD!K96-LF_ADD!J96)/1000000</f>
        <v>12.845000000000001</v>
      </c>
      <c r="M99">
        <v>59958199408100</v>
      </c>
      <c r="N99">
        <v>59958258237900</v>
      </c>
      <c r="O99" s="1">
        <f t="shared" si="10"/>
        <v>58.829799999999999</v>
      </c>
      <c r="P99">
        <v>58884609900500</v>
      </c>
      <c r="Q99">
        <v>58884623066400</v>
      </c>
      <c r="R99" s="1">
        <f t="shared" si="17"/>
        <v>13.165900000000001</v>
      </c>
      <c r="S99">
        <v>58337489177400</v>
      </c>
      <c r="T99">
        <v>58337526436500</v>
      </c>
      <c r="U99" s="1">
        <f t="shared" si="16"/>
        <v>37.259099999999997</v>
      </c>
    </row>
    <row r="100" spans="1:21" x14ac:dyDescent="0.3">
      <c r="A100">
        <v>57619508038200</v>
      </c>
      <c r="B100">
        <v>57619517104100</v>
      </c>
      <c r="C100" s="1">
        <f t="shared" si="11"/>
        <v>9.0658999999999992</v>
      </c>
      <c r="D100">
        <v>60326876104300</v>
      </c>
      <c r="E100">
        <v>60326903209300</v>
      </c>
      <c r="F100" s="1">
        <f t="shared" si="18"/>
        <v>27.105</v>
      </c>
      <c r="G100">
        <v>60225493529500</v>
      </c>
      <c r="H100">
        <v>60225517274600</v>
      </c>
      <c r="I100" s="1">
        <f t="shared" si="15"/>
        <v>23.745100000000001</v>
      </c>
      <c r="J100">
        <v>59511486955400</v>
      </c>
      <c r="K100">
        <v>59511533946300</v>
      </c>
      <c r="L100" s="1">
        <f>(LF_ADD!K97-LF_ADD!J97)/1000000</f>
        <v>10.448399999999999</v>
      </c>
      <c r="M100">
        <v>60040760192700</v>
      </c>
      <c r="N100">
        <v>60040782381500</v>
      </c>
      <c r="O100" s="1">
        <f t="shared" si="10"/>
        <v>22.188800000000001</v>
      </c>
      <c r="P100">
        <v>58884665675200</v>
      </c>
      <c r="Q100">
        <v>58884698556800</v>
      </c>
      <c r="R100" s="1">
        <v>88.876466666666701</v>
      </c>
      <c r="S100">
        <v>58337631174700</v>
      </c>
      <c r="T100">
        <v>58337664557900</v>
      </c>
      <c r="U100" s="1">
        <f t="shared" si="16"/>
        <v>33.383200000000002</v>
      </c>
    </row>
    <row r="101" spans="1:21" x14ac:dyDescent="0.3">
      <c r="A101">
        <v>57619553209400</v>
      </c>
      <c r="B101">
        <v>57619564686300</v>
      </c>
      <c r="C101" s="1">
        <f t="shared" si="11"/>
        <v>11.476900000000001</v>
      </c>
      <c r="D101">
        <v>60326926991100</v>
      </c>
      <c r="E101">
        <v>60326961365500</v>
      </c>
      <c r="F101" s="1">
        <f t="shared" si="18"/>
        <v>34.374400000000001</v>
      </c>
      <c r="G101">
        <v>60225530488500</v>
      </c>
      <c r="H101">
        <v>60225571932000</v>
      </c>
      <c r="I101" s="1">
        <f t="shared" si="15"/>
        <v>41.4435</v>
      </c>
      <c r="J101">
        <v>59511627961600</v>
      </c>
      <c r="K101">
        <v>59511690064100</v>
      </c>
      <c r="L101" s="1">
        <f>(LF_ADD!K98-LF_ADD!J98)/1000000</f>
        <v>8.1277000000000008</v>
      </c>
      <c r="M101">
        <v>60040819059900</v>
      </c>
      <c r="N101">
        <v>60040866494200</v>
      </c>
      <c r="O101" s="1">
        <f t="shared" si="10"/>
        <v>47.4343</v>
      </c>
      <c r="P101">
        <v>58884731356500</v>
      </c>
      <c r="Q101">
        <v>58884774798200</v>
      </c>
      <c r="R101" s="1">
        <v>92.230766666666696</v>
      </c>
      <c r="S101">
        <v>58337751433500</v>
      </c>
      <c r="T101">
        <v>58337782769000</v>
      </c>
      <c r="U101" s="1">
        <f t="shared" si="16"/>
        <v>31.3355</v>
      </c>
    </row>
    <row r="102" spans="1:21" x14ac:dyDescent="0.3">
      <c r="A102">
        <v>57619578640200</v>
      </c>
      <c r="B102">
        <v>57619598680200</v>
      </c>
      <c r="C102" s="1">
        <f t="shared" si="11"/>
        <v>20.04</v>
      </c>
      <c r="D102">
        <v>60326979539900</v>
      </c>
      <c r="E102">
        <v>60327012886300</v>
      </c>
      <c r="F102" s="1">
        <f t="shared" si="18"/>
        <v>33.346400000000003</v>
      </c>
      <c r="G102">
        <v>60225588694100</v>
      </c>
      <c r="H102">
        <v>60225609360700</v>
      </c>
      <c r="I102" s="1">
        <f t="shared" si="15"/>
        <v>20.666599999999999</v>
      </c>
      <c r="J102">
        <v>59511740039300</v>
      </c>
      <c r="K102">
        <v>59511791797200</v>
      </c>
      <c r="L102" s="1">
        <f>(LF_ADD!K99-LF_ADD!J99)/1000000</f>
        <v>13.290699999999999</v>
      </c>
      <c r="M102">
        <v>60040972514100</v>
      </c>
      <c r="N102">
        <v>60041025487100</v>
      </c>
      <c r="O102" s="1">
        <f t="shared" si="10"/>
        <v>52.972999999999999</v>
      </c>
      <c r="P102">
        <v>58884799875200</v>
      </c>
      <c r="Q102">
        <v>58884833582300</v>
      </c>
      <c r="R102" s="1">
        <f t="shared" si="17"/>
        <v>33.707099999999997</v>
      </c>
      <c r="S102">
        <v>58337822639800</v>
      </c>
      <c r="T102">
        <v>58337836034800</v>
      </c>
      <c r="U102" s="1">
        <f t="shared" si="16"/>
        <v>13.395</v>
      </c>
    </row>
    <row r="103" spans="1:21" x14ac:dyDescent="0.3">
      <c r="A103">
        <v>57619616507800</v>
      </c>
      <c r="B103">
        <v>57619668856300</v>
      </c>
      <c r="C103" s="1">
        <f t="shared" si="11"/>
        <v>52.348500000000001</v>
      </c>
      <c r="D103">
        <v>60327072516000</v>
      </c>
      <c r="E103">
        <v>60327090927700</v>
      </c>
      <c r="F103" s="1">
        <f t="shared" si="18"/>
        <v>18.4117</v>
      </c>
      <c r="G103">
        <v>60225631893200</v>
      </c>
      <c r="H103">
        <v>60225653702900</v>
      </c>
      <c r="I103" s="1">
        <f t="shared" si="15"/>
        <v>21.809699999999999</v>
      </c>
      <c r="J103">
        <v>59511848499200</v>
      </c>
      <c r="K103">
        <v>59511899844000</v>
      </c>
      <c r="L103" s="1">
        <f>(LF_ADD!K100-LF_ADD!J100)/1000000</f>
        <v>11.031599999999999</v>
      </c>
      <c r="M103">
        <v>60041086817800</v>
      </c>
      <c r="N103">
        <v>60041130742800</v>
      </c>
      <c r="O103" s="1">
        <f t="shared" si="10"/>
        <v>43.924999999999997</v>
      </c>
      <c r="P103">
        <v>58884866698500</v>
      </c>
      <c r="Q103">
        <v>58884892374300</v>
      </c>
      <c r="R103" s="1">
        <f t="shared" si="17"/>
        <v>25.675799999999999</v>
      </c>
      <c r="S103">
        <v>58337852751200</v>
      </c>
      <c r="T103">
        <v>58337872812800</v>
      </c>
      <c r="U103" s="1">
        <f t="shared" si="16"/>
        <v>20.061599999999999</v>
      </c>
    </row>
    <row r="104" spans="1:21" x14ac:dyDescent="0.3">
      <c r="A104">
        <v>57619680525800</v>
      </c>
      <c r="B104">
        <v>57619706178700</v>
      </c>
      <c r="C104" s="1">
        <f t="shared" si="11"/>
        <v>25.652899999999999</v>
      </c>
      <c r="D104">
        <v>60327106364800</v>
      </c>
      <c r="E104">
        <v>60327123621400</v>
      </c>
      <c r="F104" s="1">
        <f t="shared" si="18"/>
        <v>17.256599999999999</v>
      </c>
      <c r="G104">
        <v>60225661568900</v>
      </c>
      <c r="H104">
        <v>60225668197000</v>
      </c>
      <c r="I104" s="1">
        <f t="shared" si="15"/>
        <v>6.6280999999999999</v>
      </c>
      <c r="J104">
        <v>59511954762000</v>
      </c>
      <c r="K104">
        <v>59512007520800</v>
      </c>
      <c r="L104" s="1">
        <f>(LF_ADD!K101-LF_ADD!J101)/1000000</f>
        <v>8.1542999999999992</v>
      </c>
      <c r="M104">
        <v>60041170906500</v>
      </c>
      <c r="N104">
        <v>60041225775900</v>
      </c>
      <c r="O104" s="1">
        <f t="shared" si="10"/>
        <v>54.869399999999999</v>
      </c>
      <c r="P104">
        <v>58884927242000</v>
      </c>
      <c r="Q104">
        <v>58884961204300</v>
      </c>
      <c r="R104" s="1">
        <v>95.585066666666805</v>
      </c>
      <c r="S104">
        <v>58379606284100</v>
      </c>
      <c r="T104">
        <v>58379677073500</v>
      </c>
      <c r="U104" s="1">
        <f t="shared" si="16"/>
        <v>70.789400000000001</v>
      </c>
    </row>
    <row r="105" spans="1:21" x14ac:dyDescent="0.3">
      <c r="A105">
        <v>57619712706100</v>
      </c>
      <c r="B105">
        <v>57619717381700</v>
      </c>
      <c r="C105" s="1">
        <f t="shared" si="11"/>
        <v>4.6756000000000002</v>
      </c>
      <c r="D105">
        <v>60327139351800</v>
      </c>
      <c r="E105">
        <v>60327158517900</v>
      </c>
      <c r="F105" s="1">
        <f t="shared" si="18"/>
        <v>19.1661</v>
      </c>
      <c r="G105">
        <v>60225689113200</v>
      </c>
      <c r="H105">
        <v>60225705749900</v>
      </c>
      <c r="I105" s="1">
        <f t="shared" si="15"/>
        <v>16.636700000000001</v>
      </c>
      <c r="J105">
        <v>59512107723100</v>
      </c>
      <c r="K105">
        <v>59512148185700</v>
      </c>
      <c r="L105" s="1">
        <f>(LF_ADD!K102-LF_ADD!J102)/1000000</f>
        <v>135.63249999999999</v>
      </c>
      <c r="M105">
        <v>60046624687900</v>
      </c>
      <c r="N105">
        <v>60046643040100</v>
      </c>
      <c r="O105" s="1">
        <f t="shared" si="10"/>
        <v>18.3522</v>
      </c>
      <c r="P105">
        <v>58922153484800</v>
      </c>
      <c r="Q105">
        <v>58922182097800</v>
      </c>
      <c r="R105" s="1">
        <f t="shared" ref="R105:R111" si="19">(Q105-P105)/1000000</f>
        <v>28.613</v>
      </c>
      <c r="S105">
        <v>58382159181600</v>
      </c>
      <c r="T105">
        <v>58382202450000</v>
      </c>
      <c r="U105" s="1">
        <f t="shared" si="16"/>
        <v>43.2684</v>
      </c>
    </row>
    <row r="106" spans="1:21" x14ac:dyDescent="0.3">
      <c r="A106">
        <v>57619740338900</v>
      </c>
      <c r="B106">
        <v>57619746583400</v>
      </c>
      <c r="C106" s="1">
        <f t="shared" si="11"/>
        <v>6.2445000000000004</v>
      </c>
      <c r="D106">
        <v>60327191952800</v>
      </c>
      <c r="E106">
        <v>60327208710400</v>
      </c>
      <c r="F106" s="1">
        <f t="shared" si="18"/>
        <v>16.7576</v>
      </c>
      <c r="G106">
        <v>60225728301400</v>
      </c>
      <c r="H106">
        <v>60225747547700</v>
      </c>
      <c r="I106" s="1">
        <f t="shared" si="15"/>
        <v>19.246300000000002</v>
      </c>
      <c r="J106">
        <v>59512195168300</v>
      </c>
      <c r="K106">
        <v>59512255559300</v>
      </c>
      <c r="L106" s="1">
        <f>(LF_ADD!K103-LF_ADD!J103)/1000000</f>
        <v>61.890799999999999</v>
      </c>
      <c r="M106">
        <v>60046668656400</v>
      </c>
      <c r="N106">
        <v>60046703403500</v>
      </c>
      <c r="O106" s="1">
        <f t="shared" si="10"/>
        <v>34.747100000000003</v>
      </c>
      <c r="P106">
        <v>58922226469900</v>
      </c>
      <c r="Q106">
        <v>58922259295900</v>
      </c>
      <c r="R106" s="1">
        <v>88.876466666666701</v>
      </c>
      <c r="S106">
        <v>58382306616200</v>
      </c>
      <c r="T106">
        <v>58382345480900</v>
      </c>
      <c r="U106" s="1">
        <f t="shared" si="16"/>
        <v>38.864699999999999</v>
      </c>
    </row>
    <row r="107" spans="1:21" x14ac:dyDescent="0.3">
      <c r="A107">
        <v>57619758967100</v>
      </c>
      <c r="B107">
        <v>57619774229700</v>
      </c>
      <c r="C107" s="1">
        <f t="shared" si="11"/>
        <v>15.262600000000001</v>
      </c>
      <c r="D107">
        <v>60331642397900</v>
      </c>
      <c r="E107">
        <v>60331667351300</v>
      </c>
      <c r="F107" s="1">
        <f t="shared" si="18"/>
        <v>24.953399999999998</v>
      </c>
      <c r="J107">
        <v>59512324450400</v>
      </c>
      <c r="K107">
        <v>59512378523700</v>
      </c>
      <c r="L107" s="1">
        <f>(LF_ADD!K104-LF_ADD!J104)/1000000</f>
        <v>113.72920000000001</v>
      </c>
      <c r="M107">
        <v>60046722410300</v>
      </c>
      <c r="N107">
        <v>60046755174500</v>
      </c>
      <c r="O107" s="1">
        <f t="shared" si="10"/>
        <v>32.764200000000002</v>
      </c>
      <c r="P107">
        <v>58922299002900</v>
      </c>
      <c r="Q107">
        <v>58922346831900</v>
      </c>
      <c r="R107" s="1">
        <v>92.230766666666696</v>
      </c>
      <c r="S107">
        <v>58382540180800</v>
      </c>
      <c r="T107">
        <v>58382563805000</v>
      </c>
      <c r="U107" s="1">
        <f t="shared" si="16"/>
        <v>23.624199999999998</v>
      </c>
    </row>
    <row r="108" spans="1:21" x14ac:dyDescent="0.3">
      <c r="A108">
        <v>57619787409700</v>
      </c>
      <c r="B108">
        <v>57619815650100</v>
      </c>
      <c r="C108" s="1">
        <f t="shared" si="11"/>
        <v>28.240400000000001</v>
      </c>
      <c r="D108">
        <v>60331700525400</v>
      </c>
      <c r="E108">
        <v>60331731367400</v>
      </c>
      <c r="F108" s="1">
        <f t="shared" si="18"/>
        <v>30.841999999999999</v>
      </c>
      <c r="M108">
        <v>60046775529600</v>
      </c>
      <c r="N108">
        <v>60046794738500</v>
      </c>
      <c r="O108" s="1">
        <f t="shared" si="10"/>
        <v>19.2089</v>
      </c>
      <c r="P108">
        <v>58922385723000</v>
      </c>
      <c r="Q108">
        <v>58922437118100</v>
      </c>
      <c r="R108" s="1">
        <f t="shared" si="19"/>
        <v>51.395099999999999</v>
      </c>
      <c r="S108">
        <v>60452864420300</v>
      </c>
      <c r="T108">
        <v>60452885675100</v>
      </c>
      <c r="U108" s="1">
        <f t="shared" si="16"/>
        <v>21.254799999999999</v>
      </c>
    </row>
    <row r="109" spans="1:21" x14ac:dyDescent="0.3">
      <c r="D109">
        <v>60331764773600</v>
      </c>
      <c r="E109">
        <v>60331801700300</v>
      </c>
      <c r="F109" s="1">
        <f t="shared" si="18"/>
        <v>36.926699999999997</v>
      </c>
      <c r="M109">
        <v>60046808220300</v>
      </c>
      <c r="N109">
        <v>60046837923600</v>
      </c>
      <c r="O109" s="1">
        <f t="shared" ref="O109" si="20">(N109-M109)/1000000</f>
        <v>29.703299999999999</v>
      </c>
      <c r="P109">
        <v>58922622417600</v>
      </c>
      <c r="Q109">
        <v>58922653827700</v>
      </c>
      <c r="R109" s="1">
        <f t="shared" si="19"/>
        <v>31.4101</v>
      </c>
      <c r="S109">
        <v>60452925978500</v>
      </c>
      <c r="T109">
        <v>60452970222400</v>
      </c>
      <c r="U109" s="1">
        <f t="shared" si="16"/>
        <v>44.243899999999996</v>
      </c>
    </row>
    <row r="110" spans="1:21" x14ac:dyDescent="0.3">
      <c r="D110">
        <v>60331833357000</v>
      </c>
      <c r="E110">
        <v>60331866720600</v>
      </c>
      <c r="F110" s="1">
        <f t="shared" si="18"/>
        <v>33.363599999999998</v>
      </c>
      <c r="O110" s="1"/>
      <c r="P110">
        <v>58928002228200</v>
      </c>
      <c r="Q110">
        <v>58928049827700</v>
      </c>
      <c r="R110" s="1">
        <v>95.585066666666805</v>
      </c>
      <c r="S110">
        <v>60457036933100</v>
      </c>
      <c r="T110">
        <v>60457057764400</v>
      </c>
      <c r="U110" s="1">
        <f t="shared" si="16"/>
        <v>20.831299999999999</v>
      </c>
    </row>
    <row r="111" spans="1:21" x14ac:dyDescent="0.3">
      <c r="D111">
        <v>60331891052100</v>
      </c>
      <c r="E111">
        <v>60331917153000</v>
      </c>
      <c r="F111" s="1">
        <f t="shared" si="18"/>
        <v>26.100899999999999</v>
      </c>
      <c r="O111" s="1"/>
      <c r="P111">
        <v>58928084292500</v>
      </c>
      <c r="Q111">
        <v>58928134264800</v>
      </c>
      <c r="R111" s="1">
        <f t="shared" si="19"/>
        <v>49.972299999999997</v>
      </c>
      <c r="S111">
        <v>60457087511300</v>
      </c>
      <c r="T111">
        <v>60457112033400</v>
      </c>
      <c r="U111" s="1">
        <f t="shared" si="16"/>
        <v>24.522099999999998</v>
      </c>
    </row>
    <row r="112" spans="1:21" x14ac:dyDescent="0.3">
      <c r="D112">
        <v>60331932669900</v>
      </c>
      <c r="E112">
        <v>60331945320000</v>
      </c>
      <c r="F112" s="1">
        <f t="shared" si="18"/>
        <v>12.6501</v>
      </c>
      <c r="O112" s="1"/>
      <c r="P112">
        <v>58928170629600</v>
      </c>
      <c r="Q112">
        <v>58928220385300</v>
      </c>
      <c r="R112" s="1">
        <v>95.585066666666705</v>
      </c>
      <c r="S112">
        <v>60457139815100</v>
      </c>
      <c r="T112">
        <v>60457170226000</v>
      </c>
      <c r="U112" s="1">
        <f t="shared" si="16"/>
        <v>30.410900000000002</v>
      </c>
    </row>
    <row r="113" spans="2:27" x14ac:dyDescent="0.3">
      <c r="D113">
        <v>60336132298900</v>
      </c>
      <c r="E113">
        <v>60336157678900</v>
      </c>
      <c r="F113" s="1">
        <f t="shared" si="18"/>
        <v>25.38</v>
      </c>
      <c r="O113" s="1"/>
      <c r="P113">
        <v>58928252695400</v>
      </c>
      <c r="Q113">
        <v>58928302369500</v>
      </c>
      <c r="R113" s="1">
        <v>98.9393666666667</v>
      </c>
      <c r="S113">
        <v>60569169302100</v>
      </c>
      <c r="T113">
        <v>60569199497800</v>
      </c>
      <c r="U113" s="1">
        <f t="shared" si="16"/>
        <v>30.195699999999999</v>
      </c>
    </row>
    <row r="114" spans="2:27" x14ac:dyDescent="0.3">
      <c r="D114">
        <v>60336207745800</v>
      </c>
      <c r="E114">
        <v>60336263276500</v>
      </c>
      <c r="F114" s="1">
        <f t="shared" si="18"/>
        <v>55.530700000000003</v>
      </c>
      <c r="O114" s="1"/>
      <c r="R114" s="1"/>
      <c r="S114">
        <v>60569499852700</v>
      </c>
      <c r="T114">
        <v>60569533590100</v>
      </c>
      <c r="U114" s="1">
        <f t="shared" si="16"/>
        <v>33.737400000000001</v>
      </c>
    </row>
    <row r="115" spans="2:27" x14ac:dyDescent="0.3">
      <c r="D115">
        <v>60336280497500</v>
      </c>
      <c r="E115">
        <v>60336298575700</v>
      </c>
      <c r="F115" s="1">
        <f t="shared" si="18"/>
        <v>18.078199999999999</v>
      </c>
      <c r="O115" s="1"/>
      <c r="R115" s="1"/>
      <c r="S115">
        <v>60569558225700</v>
      </c>
      <c r="T115">
        <v>60569596595700</v>
      </c>
      <c r="U115" s="1">
        <f t="shared" si="16"/>
        <v>38.369999999999997</v>
      </c>
    </row>
    <row r="116" spans="2:27" x14ac:dyDescent="0.3">
      <c r="D116">
        <v>60336306170000</v>
      </c>
      <c r="E116">
        <v>60336311221300</v>
      </c>
      <c r="F116" s="1">
        <f t="shared" si="18"/>
        <v>5.0513000000000003</v>
      </c>
      <c r="O116" s="1"/>
      <c r="R116" s="1"/>
      <c r="S116">
        <v>60575067405000</v>
      </c>
      <c r="T116">
        <v>60575094388400</v>
      </c>
      <c r="U116" s="1">
        <f t="shared" si="16"/>
        <v>26.9834</v>
      </c>
    </row>
    <row r="117" spans="2:27" x14ac:dyDescent="0.3">
      <c r="O117" s="1"/>
      <c r="R117" s="1"/>
      <c r="S117">
        <v>60575176385100</v>
      </c>
      <c r="T117">
        <v>60575207045900</v>
      </c>
      <c r="U117" s="1">
        <f t="shared" si="16"/>
        <v>30.660799999999998</v>
      </c>
    </row>
    <row r="118" spans="2:27" x14ac:dyDescent="0.3">
      <c r="O118" s="1"/>
      <c r="R118" s="1"/>
    </row>
    <row r="119" spans="2:27" s="2" customFormat="1" x14ac:dyDescent="0.3">
      <c r="B119" s="2" t="s">
        <v>18</v>
      </c>
      <c r="C119" s="4">
        <f>AVERAGE(C3:C78)</f>
        <v>27.137961842105256</v>
      </c>
      <c r="D119" s="4"/>
      <c r="E119" s="2" t="s">
        <v>18</v>
      </c>
      <c r="F119" s="4">
        <f>AVERAGE(F3:F116)</f>
        <v>31.106065789473696</v>
      </c>
      <c r="H119" s="2" t="s">
        <v>18</v>
      </c>
      <c r="I119" s="4">
        <f>AVERAGE(I3:I106)</f>
        <v>32.67999038461538</v>
      </c>
      <c r="K119" s="2" t="s">
        <v>18</v>
      </c>
      <c r="L119" s="4">
        <f>AVERAGE(L3:L112)</f>
        <v>30.827553361904766</v>
      </c>
      <c r="N119" s="2" t="s">
        <v>18</v>
      </c>
      <c r="O119" s="4">
        <f>AVERAGE(O3:O107)</f>
        <v>38.762272380952389</v>
      </c>
      <c r="Q119" s="2" t="s">
        <v>18</v>
      </c>
      <c r="R119" s="4">
        <f>AVERAGE(R3:R113)</f>
        <v>40.133548048048041</v>
      </c>
      <c r="T119" s="2" t="s">
        <v>18</v>
      </c>
      <c r="U119" s="4">
        <f>AVERAGE(U3:U112)</f>
        <v>33.680278181818181</v>
      </c>
      <c r="W119" s="2" t="s">
        <v>18</v>
      </c>
      <c r="X119" s="4">
        <f>AVERAGE(X3:X112)</f>
        <v>34.325122857142858</v>
      </c>
      <c r="Z119" s="2" t="s">
        <v>18</v>
      </c>
      <c r="AA119" s="4">
        <f>AVERAGE(AA3:AA112)</f>
        <v>36.182499999999997</v>
      </c>
    </row>
    <row r="120" spans="2:27" s="2" customFormat="1" x14ac:dyDescent="0.3">
      <c r="B120" s="2" t="s">
        <v>19</v>
      </c>
      <c r="C120" s="4">
        <f>MIN(C3:C37)</f>
        <v>6.6467999999999998</v>
      </c>
      <c r="D120" s="4"/>
      <c r="E120" s="2" t="s">
        <v>19</v>
      </c>
      <c r="F120" s="4">
        <f>MIN(F4:F26)</f>
        <v>4.7579010000000004</v>
      </c>
      <c r="H120" s="2" t="s">
        <v>19</v>
      </c>
      <c r="I120" s="4">
        <f>MIN(I3:I46)</f>
        <v>4.9020999999999999</v>
      </c>
      <c r="K120" s="2" t="s">
        <v>19</v>
      </c>
      <c r="L120" s="4">
        <f>MIN(L3:L27)</f>
        <v>4.7368009999999998</v>
      </c>
      <c r="N120" s="2" t="s">
        <v>19</v>
      </c>
      <c r="O120" s="4">
        <f>MIN(O3:O27)</f>
        <v>12.071999999999999</v>
      </c>
      <c r="Q120" s="2" t="s">
        <v>19</v>
      </c>
      <c r="R120" s="4">
        <f>MIN(R3:R37)</f>
        <v>6.8986999999999998</v>
      </c>
      <c r="T120" s="2" t="s">
        <v>19</v>
      </c>
      <c r="U120" s="4">
        <f>MIN(U3:U27)</f>
        <v>14.042299999999999</v>
      </c>
      <c r="W120" s="2" t="s">
        <v>19</v>
      </c>
      <c r="X120" s="4">
        <f>MIN(X3:X27)</f>
        <v>15.6004</v>
      </c>
      <c r="Z120" s="2" t="s">
        <v>19</v>
      </c>
      <c r="AA120" s="4">
        <f>MIN(AA3:AA27)</f>
        <v>36.182499999999997</v>
      </c>
    </row>
    <row r="121" spans="2:27" s="2" customFormat="1" x14ac:dyDescent="0.3">
      <c r="B121" s="2" t="s">
        <v>20</v>
      </c>
      <c r="C121" s="4">
        <f>MAX(C3:C37)</f>
        <v>100.8587</v>
      </c>
      <c r="D121" s="4"/>
      <c r="E121" s="2" t="s">
        <v>20</v>
      </c>
      <c r="F121" s="4">
        <f>MAX(F5:F26)</f>
        <v>61.291598999999998</v>
      </c>
      <c r="H121" s="2" t="s">
        <v>20</v>
      </c>
      <c r="I121" s="4">
        <f>MAX(I3:I37)</f>
        <v>147.14250000000001</v>
      </c>
      <c r="K121" s="2" t="s">
        <v>20</v>
      </c>
      <c r="L121" s="4">
        <f>MAX(L3:L27)</f>
        <v>60.051499999999997</v>
      </c>
      <c r="N121" s="2" t="s">
        <v>20</v>
      </c>
      <c r="O121" s="4">
        <f>MAX(O3:O27)</f>
        <v>80.833399999999997</v>
      </c>
      <c r="Q121" s="2" t="s">
        <v>20</v>
      </c>
      <c r="R121" s="4">
        <f>MAX(R3:R37)</f>
        <v>73.075599999999994</v>
      </c>
      <c r="T121" s="2" t="s">
        <v>20</v>
      </c>
      <c r="U121" s="4">
        <f>MAX(U3:U27)</f>
        <v>76.5779</v>
      </c>
      <c r="W121" s="2" t="s">
        <v>20</v>
      </c>
      <c r="X121" s="4">
        <f>MAX(X3:X27)</f>
        <v>55.450600000000001</v>
      </c>
      <c r="Z121" s="2" t="s">
        <v>20</v>
      </c>
      <c r="AA121" s="4">
        <f>MAX(AA3:AA27)</f>
        <v>36.182499999999997</v>
      </c>
    </row>
  </sheetData>
  <mergeCells count="8">
    <mergeCell ref="P1:R1"/>
    <mergeCell ref="V1:X1"/>
    <mergeCell ref="Y1:AA1"/>
    <mergeCell ref="D1:F1"/>
    <mergeCell ref="G1:I1"/>
    <mergeCell ref="J1:L1"/>
    <mergeCell ref="S1:U1"/>
    <mergeCell ref="M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09BC-89E0-4A58-990C-89FB825A8760}">
  <dimension ref="A1:AA129"/>
  <sheetViews>
    <sheetView topLeftCell="A87" workbookViewId="0">
      <selection activeCell="F120" sqref="F120"/>
    </sheetView>
  </sheetViews>
  <sheetFormatPr defaultRowHeight="14.4" x14ac:dyDescent="0.3"/>
  <cols>
    <col min="1" max="1" width="21.109375" bestFit="1" customWidth="1"/>
    <col min="2" max="2" width="21.44140625" bestFit="1" customWidth="1"/>
    <col min="3" max="3" width="16.33203125" bestFit="1" customWidth="1"/>
    <col min="7" max="7" width="29.5546875" customWidth="1"/>
    <col min="8" max="8" width="25.44140625" customWidth="1"/>
    <col min="9" max="9" width="16" bestFit="1" customWidth="1"/>
  </cols>
  <sheetData>
    <row r="1" spans="1:27" x14ac:dyDescent="0.3">
      <c r="A1" s="3">
        <v>5</v>
      </c>
      <c r="B1" s="3"/>
      <c r="C1" s="3"/>
      <c r="D1" s="18">
        <v>50</v>
      </c>
      <c r="E1" s="18"/>
      <c r="F1" s="18"/>
      <c r="G1" s="18">
        <v>100</v>
      </c>
      <c r="H1" s="18"/>
      <c r="I1" s="18"/>
      <c r="J1" s="18">
        <v>200</v>
      </c>
      <c r="K1" s="18"/>
      <c r="L1" s="18"/>
      <c r="M1" s="18">
        <v>300</v>
      </c>
      <c r="N1" s="18"/>
      <c r="O1" s="18"/>
      <c r="P1" s="18">
        <v>400</v>
      </c>
      <c r="Q1" s="18"/>
      <c r="R1" s="18"/>
      <c r="S1" s="18">
        <v>500</v>
      </c>
      <c r="T1" s="18"/>
      <c r="U1" s="18"/>
      <c r="V1" s="18">
        <v>700</v>
      </c>
      <c r="W1" s="18"/>
      <c r="X1" s="18"/>
      <c r="Y1" s="18">
        <v>1000</v>
      </c>
      <c r="Z1" s="18"/>
      <c r="AA1" s="18"/>
    </row>
    <row r="2" spans="1:27" x14ac:dyDescent="0.3">
      <c r="A2" t="s">
        <v>3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1</v>
      </c>
      <c r="H2" t="s">
        <v>0</v>
      </c>
      <c r="I2" t="s">
        <v>5</v>
      </c>
      <c r="J2" t="s">
        <v>1</v>
      </c>
      <c r="K2" t="s">
        <v>0</v>
      </c>
      <c r="L2" t="s">
        <v>5</v>
      </c>
    </row>
    <row r="3" spans="1:27" x14ac:dyDescent="0.3">
      <c r="A3">
        <v>3708561843500</v>
      </c>
      <c r="B3">
        <v>3708609989400</v>
      </c>
      <c r="C3" s="1">
        <f t="shared" ref="C3:C37" si="0">(B3-A3)/1000000</f>
        <v>48.145899999999997</v>
      </c>
      <c r="D3">
        <v>9459264311200</v>
      </c>
      <c r="E3">
        <v>9459292335900</v>
      </c>
      <c r="F3" s="1">
        <f>(E3-D3)/1000000</f>
        <v>28.024699999999999</v>
      </c>
      <c r="G3">
        <v>3708651893200</v>
      </c>
      <c r="H3">
        <v>3708665010200</v>
      </c>
      <c r="I3" s="1">
        <f>(H3-G3)/1000000</f>
        <v>13.117000000000001</v>
      </c>
      <c r="J3">
        <v>9464161076800</v>
      </c>
      <c r="K3">
        <v>9464189698100</v>
      </c>
      <c r="L3" s="1">
        <f>(K3-J3)/1000000</f>
        <v>28.621300000000002</v>
      </c>
      <c r="M3">
        <v>14921533159500</v>
      </c>
      <c r="N3">
        <v>14921559165900</v>
      </c>
      <c r="O3" s="1">
        <f t="shared" ref="O3:O12" si="1">(N3-M3)/1000000</f>
        <v>26.006399999999999</v>
      </c>
      <c r="P3">
        <v>66190793705200</v>
      </c>
      <c r="Q3">
        <v>66190830033399</v>
      </c>
      <c r="R3" s="1">
        <f t="shared" ref="R3:R66" si="2">(Q3-P3)/1000000</f>
        <v>36.328198999999998</v>
      </c>
      <c r="S3">
        <v>11709820172800</v>
      </c>
      <c r="T3">
        <v>11710165760000</v>
      </c>
      <c r="U3" s="1">
        <f>(T3-S3)/1000000</f>
        <v>345.5872</v>
      </c>
      <c r="V3">
        <v>69454105662799</v>
      </c>
      <c r="W3">
        <v>69454130860200</v>
      </c>
      <c r="X3" s="1">
        <f>(W3-V3)/1000000</f>
        <v>25.197400999999999</v>
      </c>
      <c r="Y3">
        <v>70405222736000</v>
      </c>
      <c r="Z3">
        <v>70405332111800</v>
      </c>
      <c r="AA3" s="1">
        <f>(Z3-Y3)/1000000</f>
        <v>109.3758</v>
      </c>
    </row>
    <row r="4" spans="1:27" x14ac:dyDescent="0.3">
      <c r="A4">
        <v>3708690365100</v>
      </c>
      <c r="B4">
        <v>3708712043500</v>
      </c>
      <c r="C4" s="1">
        <f t="shared" si="0"/>
        <v>21.6784</v>
      </c>
      <c r="D4">
        <v>9464258956900</v>
      </c>
      <c r="E4">
        <v>9464270383000</v>
      </c>
      <c r="F4" s="1">
        <f t="shared" ref="F4:F67" si="3">(E4-D4)/1000000</f>
        <v>11.4261</v>
      </c>
      <c r="G4">
        <v>3708720700600</v>
      </c>
      <c r="H4">
        <v>3708747813200</v>
      </c>
      <c r="I4" s="1">
        <f>(H4-G4)/1000000</f>
        <v>27.1126</v>
      </c>
      <c r="J4">
        <v>9464390087100</v>
      </c>
      <c r="K4">
        <v>9464407362300</v>
      </c>
      <c r="L4" s="1">
        <f t="shared" ref="L4:L67" si="4">(K4-J4)/1000000</f>
        <v>17.275200000000002</v>
      </c>
      <c r="M4">
        <v>14926692392700</v>
      </c>
      <c r="N4">
        <v>14926722363700</v>
      </c>
      <c r="O4" s="1">
        <f t="shared" si="1"/>
        <v>29.971</v>
      </c>
      <c r="P4">
        <v>66190871138100</v>
      </c>
      <c r="Q4">
        <v>66190913425499</v>
      </c>
      <c r="R4" s="1">
        <f t="shared" si="2"/>
        <v>42.287399000000001</v>
      </c>
      <c r="S4">
        <v>11714737225000</v>
      </c>
      <c r="T4">
        <v>11714967205200</v>
      </c>
      <c r="U4" s="1">
        <f t="shared" ref="U4:U68" si="5">(T4-S4)/1000000</f>
        <v>229.9802</v>
      </c>
      <c r="V4">
        <v>69454172357899</v>
      </c>
      <c r="W4">
        <v>69454200667000</v>
      </c>
      <c r="X4" s="1">
        <f t="shared" ref="X4:X28" si="6">(W4-V4)/1000000</f>
        <v>28.309100999999998</v>
      </c>
      <c r="Y4">
        <v>70405409848900</v>
      </c>
      <c r="Z4">
        <v>70405466256300</v>
      </c>
      <c r="AA4" s="1">
        <f t="shared" ref="AA4:AA36" si="7">(Z4-Y4)/1000000</f>
        <v>56.407400000000003</v>
      </c>
    </row>
    <row r="5" spans="1:27" x14ac:dyDescent="0.3">
      <c r="A5">
        <v>3713109154400</v>
      </c>
      <c r="B5">
        <v>3713148962600</v>
      </c>
      <c r="C5" s="1">
        <f t="shared" si="0"/>
        <v>39.808199999999999</v>
      </c>
      <c r="D5">
        <v>9464419633900</v>
      </c>
      <c r="E5">
        <v>9464431732700</v>
      </c>
      <c r="F5" s="1">
        <f t="shared" si="3"/>
        <v>12.098800000000001</v>
      </c>
      <c r="G5">
        <v>3713174535500</v>
      </c>
      <c r="H5">
        <v>3713207807400</v>
      </c>
      <c r="I5" s="1">
        <f>(H5-G5)/1000000</f>
        <v>33.271900000000002</v>
      </c>
      <c r="J5">
        <v>9464445956800</v>
      </c>
      <c r="K5">
        <v>9464453240100</v>
      </c>
      <c r="L5" s="1">
        <f t="shared" si="4"/>
        <v>7.2832999999999997</v>
      </c>
      <c r="M5">
        <v>14926771171300</v>
      </c>
      <c r="N5">
        <v>14926785332500</v>
      </c>
      <c r="O5" s="1">
        <f t="shared" si="1"/>
        <v>14.161199999999999</v>
      </c>
      <c r="P5">
        <v>66190943731600</v>
      </c>
      <c r="Q5">
        <v>66190974814999</v>
      </c>
      <c r="R5" s="1">
        <f t="shared" si="2"/>
        <v>31.083399</v>
      </c>
      <c r="S5">
        <v>11715084839600</v>
      </c>
      <c r="T5">
        <v>11715210804100</v>
      </c>
      <c r="U5" s="1">
        <f t="shared" si="5"/>
        <v>125.9645</v>
      </c>
      <c r="V5">
        <v>69549040396000</v>
      </c>
      <c r="W5">
        <v>69549087667400</v>
      </c>
      <c r="X5" s="1">
        <f t="shared" si="6"/>
        <v>47.2714</v>
      </c>
      <c r="Y5">
        <v>70478871949600</v>
      </c>
      <c r="Z5">
        <v>70478928138100</v>
      </c>
      <c r="AA5" s="1">
        <f>(Z5-Y5)/1000000</f>
        <v>56.188499999999998</v>
      </c>
    </row>
    <row r="6" spans="1:27" x14ac:dyDescent="0.3">
      <c r="A6">
        <v>3713231631800</v>
      </c>
      <c r="B6">
        <v>3713275353900</v>
      </c>
      <c r="C6" s="1">
        <f t="shared" si="0"/>
        <v>43.722099999999998</v>
      </c>
      <c r="D6">
        <v>9464492845200</v>
      </c>
      <c r="E6">
        <v>9464537732700</v>
      </c>
      <c r="F6" s="1">
        <f t="shared" si="3"/>
        <v>44.887500000000003</v>
      </c>
      <c r="G6">
        <v>3713339811100</v>
      </c>
      <c r="H6">
        <v>3713396076000</v>
      </c>
      <c r="I6" s="1">
        <f>(H6-G6)/1000000</f>
        <v>56.264899999999997</v>
      </c>
      <c r="J6">
        <v>9464545025100</v>
      </c>
      <c r="K6">
        <v>9464574722800</v>
      </c>
      <c r="L6" s="1">
        <f t="shared" si="4"/>
        <v>29.697700000000001</v>
      </c>
      <c r="M6">
        <v>14926833479700</v>
      </c>
      <c r="N6">
        <v>14926871843500</v>
      </c>
      <c r="O6" s="1">
        <f t="shared" si="1"/>
        <v>38.363799999999998</v>
      </c>
      <c r="P6">
        <v>66191024049000</v>
      </c>
      <c r="Q6">
        <v>66191031122900</v>
      </c>
      <c r="R6" s="1">
        <f t="shared" si="2"/>
        <v>7.0739000000000001</v>
      </c>
      <c r="S6">
        <v>11715730264400</v>
      </c>
      <c r="T6">
        <v>11715843700400</v>
      </c>
      <c r="U6" s="1">
        <f t="shared" si="5"/>
        <v>113.43600000000001</v>
      </c>
      <c r="V6">
        <v>69549183844400</v>
      </c>
      <c r="W6">
        <v>69549222312900</v>
      </c>
      <c r="X6" s="1">
        <f t="shared" si="6"/>
        <v>38.468499999999999</v>
      </c>
      <c r="Y6">
        <v>70479019517300</v>
      </c>
      <c r="Z6">
        <v>70479061168000</v>
      </c>
      <c r="AA6" s="1">
        <f t="shared" si="7"/>
        <v>41.650700000000001</v>
      </c>
    </row>
    <row r="7" spans="1:27" x14ac:dyDescent="0.3">
      <c r="A7">
        <v>3713437713200</v>
      </c>
      <c r="B7">
        <v>3713472185100</v>
      </c>
      <c r="C7" s="1">
        <f t="shared" si="0"/>
        <v>34.471899999999998</v>
      </c>
      <c r="D7">
        <v>9464599716500</v>
      </c>
      <c r="E7">
        <v>9464617846800</v>
      </c>
      <c r="F7" s="1">
        <f t="shared" si="3"/>
        <v>18.130299999999998</v>
      </c>
      <c r="G7">
        <v>3713827815900</v>
      </c>
      <c r="H7">
        <v>3713845171300</v>
      </c>
      <c r="I7" s="1">
        <f>(H7-G7)/1000000</f>
        <v>17.355399999999999</v>
      </c>
      <c r="J7">
        <v>9464632498400</v>
      </c>
      <c r="K7">
        <v>9464654776300</v>
      </c>
      <c r="L7" s="1">
        <f t="shared" si="4"/>
        <v>22.277899999999999</v>
      </c>
      <c r="M7">
        <v>14927069805200</v>
      </c>
      <c r="N7">
        <v>14927098170400</v>
      </c>
      <c r="O7" s="1">
        <f t="shared" si="1"/>
        <v>28.365200000000002</v>
      </c>
      <c r="P7">
        <v>66191058067499</v>
      </c>
      <c r="Q7">
        <v>66191074596399</v>
      </c>
      <c r="R7" s="1">
        <f t="shared" si="2"/>
        <v>16.5289</v>
      </c>
      <c r="S7">
        <v>11716073189600</v>
      </c>
      <c r="T7">
        <v>11716192635200</v>
      </c>
      <c r="U7" s="1">
        <f t="shared" si="5"/>
        <v>119.4456</v>
      </c>
      <c r="V7">
        <v>69623015971000</v>
      </c>
      <c r="W7">
        <v>69623046818000</v>
      </c>
      <c r="X7" s="1">
        <f t="shared" si="6"/>
        <v>30.847000000000001</v>
      </c>
      <c r="Y7">
        <v>70569401157400</v>
      </c>
      <c r="Z7">
        <v>70569527277100</v>
      </c>
      <c r="AA7" s="1">
        <f t="shared" si="7"/>
        <v>126.11969999999999</v>
      </c>
    </row>
    <row r="8" spans="1:27" x14ac:dyDescent="0.3">
      <c r="A8">
        <v>3713510982500</v>
      </c>
      <c r="B8">
        <v>3713522458300</v>
      </c>
      <c r="C8" s="1">
        <f t="shared" si="0"/>
        <v>11.4758</v>
      </c>
      <c r="D8">
        <v>9464664555800</v>
      </c>
      <c r="E8">
        <v>9464688747300</v>
      </c>
      <c r="F8" s="1">
        <f t="shared" si="3"/>
        <v>24.191500000000001</v>
      </c>
      <c r="G8">
        <v>4097756942500</v>
      </c>
      <c r="H8">
        <v>4097767687700</v>
      </c>
      <c r="I8" s="1">
        <f>(H8-G8)/1000000</f>
        <v>10.745200000000001</v>
      </c>
      <c r="J8">
        <v>9464696738700</v>
      </c>
      <c r="K8">
        <v>9464725669600</v>
      </c>
      <c r="L8" s="1">
        <f t="shared" si="4"/>
        <v>28.930900000000001</v>
      </c>
      <c r="M8">
        <v>14927150424400</v>
      </c>
      <c r="N8">
        <v>14927186320100</v>
      </c>
      <c r="O8" s="1">
        <f t="shared" si="1"/>
        <v>35.895699999999998</v>
      </c>
      <c r="P8">
        <v>66191105118299</v>
      </c>
      <c r="Q8">
        <v>66191115679200</v>
      </c>
      <c r="R8" s="1">
        <f t="shared" si="2"/>
        <v>10.560900999999999</v>
      </c>
      <c r="S8">
        <v>11893966967000</v>
      </c>
      <c r="T8">
        <v>11894026197700</v>
      </c>
      <c r="U8" s="1">
        <f t="shared" si="5"/>
        <v>59.230699999999999</v>
      </c>
      <c r="V8">
        <v>69623121258200</v>
      </c>
      <c r="W8">
        <v>69623156851299</v>
      </c>
      <c r="X8" s="1">
        <f t="shared" si="6"/>
        <v>35.593099000000002</v>
      </c>
      <c r="Y8">
        <v>70569633956800</v>
      </c>
      <c r="Z8">
        <v>70569672759600</v>
      </c>
      <c r="AA8" s="1">
        <f t="shared" si="7"/>
        <v>38.802799999999998</v>
      </c>
    </row>
    <row r="9" spans="1:27" x14ac:dyDescent="0.3">
      <c r="A9">
        <v>3713614256000</v>
      </c>
      <c r="B9">
        <v>3713624888700</v>
      </c>
      <c r="C9" s="1">
        <f t="shared" si="0"/>
        <v>10.6327</v>
      </c>
      <c r="D9">
        <v>9464763355600</v>
      </c>
      <c r="E9">
        <v>9464795563400</v>
      </c>
      <c r="F9" s="1">
        <f t="shared" si="3"/>
        <v>32.207799999999999</v>
      </c>
      <c r="G9">
        <v>4097840531500</v>
      </c>
      <c r="H9">
        <v>4097852986000</v>
      </c>
      <c r="I9" s="1">
        <f>(H9-G9)/1000000</f>
        <v>12.454499999999999</v>
      </c>
      <c r="J9">
        <v>9464836520500</v>
      </c>
      <c r="K9">
        <v>9464860707200</v>
      </c>
      <c r="L9" s="1">
        <f t="shared" si="4"/>
        <v>24.186699999999998</v>
      </c>
      <c r="M9">
        <v>14927347643200</v>
      </c>
      <c r="N9">
        <v>14927403483700</v>
      </c>
      <c r="O9" s="1">
        <f t="shared" si="1"/>
        <v>55.840499999999999</v>
      </c>
      <c r="P9">
        <v>66191357236400</v>
      </c>
      <c r="Q9">
        <v>66191410746900</v>
      </c>
      <c r="R9" s="1">
        <f t="shared" si="2"/>
        <v>53.5105</v>
      </c>
      <c r="S9">
        <v>11894106144700</v>
      </c>
      <c r="T9">
        <v>11894139805200</v>
      </c>
      <c r="U9" s="1">
        <f t="shared" si="5"/>
        <v>33.660499999999999</v>
      </c>
      <c r="V9">
        <v>69655955332100</v>
      </c>
      <c r="W9">
        <v>69655986700099</v>
      </c>
      <c r="X9" s="1">
        <f t="shared" si="6"/>
        <v>31.367999000000001</v>
      </c>
      <c r="Y9">
        <v>70624934347800</v>
      </c>
      <c r="Z9">
        <v>70624953654300</v>
      </c>
      <c r="AA9" s="1">
        <f t="shared" si="7"/>
        <v>19.3065</v>
      </c>
    </row>
    <row r="10" spans="1:27" x14ac:dyDescent="0.3">
      <c r="A10">
        <v>3713666529200</v>
      </c>
      <c r="B10">
        <v>3713682476200</v>
      </c>
      <c r="C10" s="1">
        <f t="shared" si="0"/>
        <v>15.946999999999999</v>
      </c>
      <c r="D10">
        <v>9592283892800</v>
      </c>
      <c r="E10">
        <v>9592308056200</v>
      </c>
      <c r="F10" s="1">
        <f t="shared" si="3"/>
        <v>24.163399999999999</v>
      </c>
      <c r="G10">
        <v>4102644737500</v>
      </c>
      <c r="H10">
        <v>4102724477300</v>
      </c>
      <c r="I10" s="1">
        <f>(H10-G10)/1000000</f>
        <v>79.739800000000002</v>
      </c>
      <c r="J10">
        <v>9592332902000</v>
      </c>
      <c r="K10">
        <v>9592354586700</v>
      </c>
      <c r="L10" s="1">
        <f t="shared" si="4"/>
        <v>21.684699999999999</v>
      </c>
      <c r="M10">
        <v>14927448815100</v>
      </c>
      <c r="N10">
        <v>14927482282600</v>
      </c>
      <c r="O10" s="1">
        <f t="shared" si="1"/>
        <v>33.467500000000001</v>
      </c>
      <c r="P10">
        <v>66191472744500</v>
      </c>
      <c r="Q10">
        <v>66191507111600</v>
      </c>
      <c r="R10" s="1">
        <f t="shared" si="2"/>
        <v>34.367100000000001</v>
      </c>
      <c r="S10">
        <v>11894229086500</v>
      </c>
      <c r="T10">
        <v>11894256034600</v>
      </c>
      <c r="U10" s="1">
        <f t="shared" si="5"/>
        <v>26.9481</v>
      </c>
      <c r="V10">
        <v>69660953209200</v>
      </c>
      <c r="W10">
        <v>69660995389799</v>
      </c>
      <c r="X10" s="1">
        <f t="shared" si="6"/>
        <v>42.180599000000001</v>
      </c>
      <c r="Y10">
        <v>70629845983900</v>
      </c>
      <c r="Z10">
        <v>70629901938800</v>
      </c>
      <c r="AA10" s="1">
        <f t="shared" si="7"/>
        <v>55.954900000000002</v>
      </c>
    </row>
    <row r="11" spans="1:27" x14ac:dyDescent="0.3">
      <c r="A11">
        <v>3713730891200</v>
      </c>
      <c r="B11">
        <v>3713739789400</v>
      </c>
      <c r="C11" s="1">
        <f t="shared" si="0"/>
        <v>8.8981999999999992</v>
      </c>
      <c r="D11">
        <v>9592390177100</v>
      </c>
      <c r="E11">
        <v>9592405210700</v>
      </c>
      <c r="F11" s="1">
        <f t="shared" si="3"/>
        <v>15.0336</v>
      </c>
      <c r="G11">
        <v>4103252997900</v>
      </c>
      <c r="H11">
        <v>4103262360300</v>
      </c>
      <c r="I11" s="1">
        <f>(H11-G11)/1000000</f>
        <v>9.3623999999999992</v>
      </c>
      <c r="J11">
        <v>9597204077300</v>
      </c>
      <c r="K11">
        <v>9597236003300</v>
      </c>
      <c r="L11" s="1">
        <f t="shared" si="4"/>
        <v>31.925999999999998</v>
      </c>
      <c r="M11">
        <v>14927509008600</v>
      </c>
      <c r="N11">
        <v>14927521260500</v>
      </c>
      <c r="O11" s="1">
        <f t="shared" si="1"/>
        <v>12.251899999999999</v>
      </c>
      <c r="P11">
        <v>66191548698000</v>
      </c>
      <c r="Q11">
        <v>66191568658799</v>
      </c>
      <c r="R11" s="1">
        <f t="shared" si="2"/>
        <v>19.960799000000002</v>
      </c>
      <c r="S11">
        <v>11894423890900</v>
      </c>
      <c r="T11">
        <v>11894459989200</v>
      </c>
      <c r="U11" s="1">
        <f t="shared" si="5"/>
        <v>36.098300000000002</v>
      </c>
      <c r="V11">
        <v>69722478011200</v>
      </c>
      <c r="W11">
        <v>69722515059800</v>
      </c>
      <c r="X11" s="1">
        <f t="shared" si="6"/>
        <v>37.0486</v>
      </c>
      <c r="Y11">
        <v>70682435530300</v>
      </c>
      <c r="Z11">
        <v>70682491718700</v>
      </c>
      <c r="AA11" s="1">
        <f t="shared" si="7"/>
        <v>56.188400000000001</v>
      </c>
    </row>
    <row r="12" spans="1:27" x14ac:dyDescent="0.3">
      <c r="A12">
        <v>3713774820700</v>
      </c>
      <c r="B12">
        <v>3713804200700</v>
      </c>
      <c r="C12" s="1">
        <f t="shared" si="0"/>
        <v>29.38</v>
      </c>
      <c r="D12">
        <v>9597268809600</v>
      </c>
      <c r="E12">
        <v>9597290256400</v>
      </c>
      <c r="F12" s="1">
        <f t="shared" si="3"/>
        <v>21.4468</v>
      </c>
      <c r="G12">
        <v>4103311556700</v>
      </c>
      <c r="H12">
        <v>4103337357300</v>
      </c>
      <c r="I12" s="1">
        <f>(H12-G12)/1000000</f>
        <v>25.800599999999999</v>
      </c>
      <c r="J12">
        <v>9597320471800</v>
      </c>
      <c r="K12">
        <v>9597332221300</v>
      </c>
      <c r="L12" s="1">
        <f t="shared" si="4"/>
        <v>11.749499999999999</v>
      </c>
      <c r="M12">
        <v>14927558077400</v>
      </c>
      <c r="N12">
        <v>14927573185900</v>
      </c>
      <c r="O12" s="1">
        <f t="shared" si="1"/>
        <v>15.108499999999999</v>
      </c>
      <c r="P12">
        <v>66191642127000</v>
      </c>
      <c r="Q12">
        <v>66191665036499</v>
      </c>
      <c r="R12" s="1">
        <f t="shared" si="2"/>
        <v>22.909499</v>
      </c>
      <c r="S12">
        <v>11894500231900</v>
      </c>
      <c r="T12">
        <v>11894521946400</v>
      </c>
      <c r="U12" s="1">
        <f t="shared" si="5"/>
        <v>21.714500000000001</v>
      </c>
      <c r="V12">
        <v>69722683066800</v>
      </c>
      <c r="W12">
        <v>69722754763200</v>
      </c>
      <c r="X12" s="1">
        <f t="shared" si="6"/>
        <v>71.696399999999997</v>
      </c>
      <c r="Y12">
        <v>70687914239700</v>
      </c>
      <c r="Z12">
        <v>70687942933100</v>
      </c>
      <c r="AA12" s="1">
        <f t="shared" si="7"/>
        <v>28.6934</v>
      </c>
    </row>
    <row r="13" spans="1:27" x14ac:dyDescent="0.3">
      <c r="A13">
        <v>4097714087600</v>
      </c>
      <c r="B13">
        <v>4097740152800</v>
      </c>
      <c r="C13" s="1">
        <f t="shared" si="0"/>
        <v>26.065200000000001</v>
      </c>
      <c r="D13">
        <v>9597381343600</v>
      </c>
      <c r="E13">
        <v>9597399999700</v>
      </c>
      <c r="F13" s="1">
        <f t="shared" si="3"/>
        <v>18.656099999999999</v>
      </c>
      <c r="G13">
        <v>4103445957100</v>
      </c>
      <c r="H13">
        <v>4103470047699</v>
      </c>
      <c r="I13" s="1">
        <f>(H13-G13)/1000000</f>
        <v>24.090599000000001</v>
      </c>
      <c r="J13">
        <v>9597423841200</v>
      </c>
      <c r="K13">
        <v>9597446435500</v>
      </c>
      <c r="L13" s="1">
        <f t="shared" si="4"/>
        <v>22.5943</v>
      </c>
      <c r="M13">
        <v>15030325225400</v>
      </c>
      <c r="N13">
        <v>15030354925500</v>
      </c>
      <c r="O13" s="1">
        <f t="shared" ref="O13:O76" si="8">(N13-M13)/1000000</f>
        <v>29.700099999999999</v>
      </c>
      <c r="P13">
        <v>66191683238900</v>
      </c>
      <c r="Q13">
        <v>66191739075900</v>
      </c>
      <c r="R13" s="1">
        <f t="shared" si="2"/>
        <v>55.837000000000003</v>
      </c>
      <c r="S13">
        <v>11970986242700</v>
      </c>
      <c r="T13">
        <v>11971040666500</v>
      </c>
      <c r="U13" s="1">
        <f t="shared" si="5"/>
        <v>54.4238</v>
      </c>
      <c r="V13">
        <v>69790460076599</v>
      </c>
      <c r="W13">
        <v>69790491277199</v>
      </c>
      <c r="X13" s="1">
        <f t="shared" si="6"/>
        <v>31.200600000000001</v>
      </c>
      <c r="Y13">
        <v>70748450006600</v>
      </c>
      <c r="Z13">
        <v>70748530263200</v>
      </c>
      <c r="AA13" s="1">
        <f t="shared" si="7"/>
        <v>80.256600000000006</v>
      </c>
    </row>
    <row r="14" spans="1:27" x14ac:dyDescent="0.3">
      <c r="A14">
        <v>4097804876899</v>
      </c>
      <c r="B14">
        <v>4097817840699</v>
      </c>
      <c r="C14" s="1">
        <f t="shared" si="0"/>
        <v>12.963800000000001</v>
      </c>
      <c r="D14">
        <v>9597462331200</v>
      </c>
      <c r="E14">
        <v>9597471362600</v>
      </c>
      <c r="F14" s="1">
        <f t="shared" si="3"/>
        <v>9.0313999999999997</v>
      </c>
      <c r="G14">
        <v>4103553731300</v>
      </c>
      <c r="H14">
        <v>4103567684100</v>
      </c>
      <c r="I14" s="1">
        <f>(H14-G14)/1000000</f>
        <v>13.9528</v>
      </c>
      <c r="J14">
        <v>9597501830400</v>
      </c>
      <c r="K14">
        <v>9597535454200</v>
      </c>
      <c r="L14" s="1">
        <f t="shared" si="4"/>
        <v>33.623800000000003</v>
      </c>
      <c r="M14">
        <v>15034812199800</v>
      </c>
      <c r="N14">
        <v>15034831401900</v>
      </c>
      <c r="O14" s="1">
        <f t="shared" si="8"/>
        <v>19.202100000000002</v>
      </c>
      <c r="P14">
        <v>66191904389699</v>
      </c>
      <c r="Q14">
        <v>66191940481900</v>
      </c>
      <c r="R14" s="1">
        <f t="shared" si="2"/>
        <v>36.092201000000003</v>
      </c>
      <c r="S14">
        <v>11971081872400</v>
      </c>
      <c r="T14">
        <v>11971092284000</v>
      </c>
      <c r="U14" s="1">
        <f t="shared" si="5"/>
        <v>10.4116</v>
      </c>
      <c r="V14">
        <v>69794978709799</v>
      </c>
      <c r="W14">
        <v>69794994677099</v>
      </c>
      <c r="X14" s="1">
        <f t="shared" si="6"/>
        <v>15.9673</v>
      </c>
      <c r="Y14">
        <v>70748673680600</v>
      </c>
      <c r="Z14">
        <v>70748697347700</v>
      </c>
      <c r="AA14" s="1">
        <f t="shared" si="7"/>
        <v>23.667100000000001</v>
      </c>
    </row>
    <row r="15" spans="1:27" x14ac:dyDescent="0.3">
      <c r="A15">
        <v>4097869917000</v>
      </c>
      <c r="B15">
        <v>4097886263800</v>
      </c>
      <c r="C15" s="1">
        <f t="shared" si="0"/>
        <v>16.346800000000002</v>
      </c>
      <c r="D15">
        <v>9597545796700</v>
      </c>
      <c r="E15">
        <v>9597586910900</v>
      </c>
      <c r="F15" s="1">
        <f t="shared" si="3"/>
        <v>41.114199999999997</v>
      </c>
      <c r="G15">
        <v>4103631355599</v>
      </c>
      <c r="H15">
        <v>4103656257900</v>
      </c>
      <c r="I15" s="1">
        <f>(H15-G15)/1000000</f>
        <v>24.902301000000001</v>
      </c>
      <c r="J15">
        <v>9597652296200</v>
      </c>
      <c r="K15">
        <v>9597674122900</v>
      </c>
      <c r="L15" s="1">
        <f t="shared" si="4"/>
        <v>21.826699999999999</v>
      </c>
      <c r="M15">
        <v>15034898615700</v>
      </c>
      <c r="N15">
        <v>15034942842000</v>
      </c>
      <c r="O15" s="1">
        <f t="shared" si="8"/>
        <v>44.226300000000002</v>
      </c>
      <c r="P15">
        <v>66192085854699</v>
      </c>
      <c r="Q15">
        <v>66192094570600</v>
      </c>
      <c r="R15" s="1">
        <f t="shared" si="2"/>
        <v>8.7159010000000006</v>
      </c>
      <c r="S15">
        <v>11971129295900</v>
      </c>
      <c r="T15">
        <v>11971159255700</v>
      </c>
      <c r="U15" s="1">
        <f t="shared" si="5"/>
        <v>29.959800000000001</v>
      </c>
      <c r="V15">
        <v>69860177602100</v>
      </c>
      <c r="W15">
        <v>69860203678200</v>
      </c>
      <c r="X15" s="1">
        <f t="shared" si="6"/>
        <v>26.0761</v>
      </c>
      <c r="Y15">
        <v>70830461771500</v>
      </c>
      <c r="Z15">
        <v>70830506419500</v>
      </c>
      <c r="AA15" s="1">
        <f t="shared" si="7"/>
        <v>44.648000000000003</v>
      </c>
    </row>
    <row r="16" spans="1:27" x14ac:dyDescent="0.3">
      <c r="A16">
        <v>4102780721200</v>
      </c>
      <c r="B16">
        <v>4102823136600</v>
      </c>
      <c r="C16" s="1">
        <f t="shared" si="0"/>
        <v>42.415399999999998</v>
      </c>
      <c r="D16">
        <v>9597732600300</v>
      </c>
      <c r="E16">
        <v>9597752959700</v>
      </c>
      <c r="F16" s="1">
        <f t="shared" si="3"/>
        <v>20.359400000000001</v>
      </c>
      <c r="G16">
        <v>4103744950999</v>
      </c>
      <c r="H16">
        <v>4103760521899</v>
      </c>
      <c r="I16" s="1">
        <f>(H16-G16)/1000000</f>
        <v>15.5709</v>
      </c>
      <c r="J16">
        <v>9607975796500</v>
      </c>
      <c r="K16">
        <v>9608012906100</v>
      </c>
      <c r="L16" s="1">
        <f t="shared" si="4"/>
        <v>37.1096</v>
      </c>
      <c r="M16">
        <v>15034964820800</v>
      </c>
      <c r="N16">
        <v>15034988741200</v>
      </c>
      <c r="O16" s="1">
        <f t="shared" si="8"/>
        <v>23.920400000000001</v>
      </c>
      <c r="P16">
        <v>66192120701299</v>
      </c>
      <c r="Q16">
        <v>66192127816099</v>
      </c>
      <c r="R16" s="1">
        <f t="shared" si="2"/>
        <v>7.1147999999999998</v>
      </c>
      <c r="S16">
        <v>11971293483300</v>
      </c>
      <c r="T16">
        <v>11971313943900</v>
      </c>
      <c r="U16" s="1">
        <f t="shared" si="5"/>
        <v>20.460599999999999</v>
      </c>
      <c r="V16">
        <v>69860246404699</v>
      </c>
      <c r="W16">
        <v>69860299603299</v>
      </c>
      <c r="X16" s="1">
        <f t="shared" si="6"/>
        <v>53.198599999999999</v>
      </c>
      <c r="Y16">
        <v>70836289863300</v>
      </c>
      <c r="Z16">
        <v>70836355314900</v>
      </c>
      <c r="AA16" s="1">
        <f t="shared" si="7"/>
        <v>65.451599999999999</v>
      </c>
    </row>
    <row r="17" spans="1:27" x14ac:dyDescent="0.3">
      <c r="A17">
        <v>4103290712500</v>
      </c>
      <c r="B17">
        <v>4103298714300</v>
      </c>
      <c r="C17" s="1">
        <f t="shared" si="0"/>
        <v>8.0017999999999994</v>
      </c>
      <c r="D17">
        <v>9807025007900</v>
      </c>
      <c r="E17">
        <v>9807053668900</v>
      </c>
      <c r="F17" s="1">
        <f t="shared" si="3"/>
        <v>28.661000000000001</v>
      </c>
      <c r="G17">
        <v>4103834418800</v>
      </c>
      <c r="H17">
        <v>4103851707600</v>
      </c>
      <c r="I17" s="1">
        <f>(H17-G17)/1000000</f>
        <v>17.288799999999998</v>
      </c>
      <c r="J17">
        <v>9807085514500</v>
      </c>
      <c r="K17">
        <v>9807101069800</v>
      </c>
      <c r="L17" s="1">
        <f t="shared" si="4"/>
        <v>15.555300000000001</v>
      </c>
      <c r="M17">
        <v>15035034992900</v>
      </c>
      <c r="N17">
        <v>15035066078400</v>
      </c>
      <c r="O17" s="1">
        <f t="shared" si="8"/>
        <v>31.0855</v>
      </c>
      <c r="P17">
        <v>66192139477200</v>
      </c>
      <c r="Q17">
        <v>66192160420300</v>
      </c>
      <c r="R17" s="1">
        <f t="shared" si="2"/>
        <v>20.943100000000001</v>
      </c>
      <c r="S17">
        <v>11971350525100</v>
      </c>
      <c r="T17">
        <v>11971379620000</v>
      </c>
      <c r="U17" s="1">
        <f t="shared" si="5"/>
        <v>29.094899999999999</v>
      </c>
      <c r="V17">
        <v>69946879105300</v>
      </c>
      <c r="W17">
        <v>69946921361000</v>
      </c>
      <c r="X17" s="1">
        <f t="shared" si="6"/>
        <v>42.255699999999997</v>
      </c>
      <c r="Y17">
        <v>71716384873800</v>
      </c>
      <c r="Z17">
        <v>71716432775500</v>
      </c>
      <c r="AA17" s="1">
        <f t="shared" si="7"/>
        <v>47.901699999999998</v>
      </c>
    </row>
    <row r="18" spans="1:27" x14ac:dyDescent="0.3">
      <c r="A18">
        <v>4103386479400</v>
      </c>
      <c r="B18">
        <v>4103422738000</v>
      </c>
      <c r="C18" s="1">
        <f t="shared" si="0"/>
        <v>36.258600000000001</v>
      </c>
      <c r="D18">
        <v>9812101576400</v>
      </c>
      <c r="E18">
        <v>9812137142600</v>
      </c>
      <c r="F18" s="1">
        <f t="shared" si="3"/>
        <v>35.566200000000002</v>
      </c>
      <c r="G18">
        <v>4243533780699</v>
      </c>
      <c r="H18">
        <v>4243559437900</v>
      </c>
      <c r="I18" s="1">
        <f>(H18-G18)/1000000</f>
        <v>25.657201000000001</v>
      </c>
      <c r="J18">
        <v>9812156424600</v>
      </c>
      <c r="K18">
        <v>9812204391100</v>
      </c>
      <c r="L18" s="1">
        <f t="shared" si="4"/>
        <v>47.966500000000003</v>
      </c>
      <c r="M18">
        <v>15035100064900</v>
      </c>
      <c r="N18">
        <v>15035132987900</v>
      </c>
      <c r="O18" s="1">
        <f t="shared" si="8"/>
        <v>32.923000000000002</v>
      </c>
      <c r="P18">
        <v>66192174011600</v>
      </c>
      <c r="Q18">
        <v>66192203952000</v>
      </c>
      <c r="R18" s="1">
        <f t="shared" si="2"/>
        <v>29.9404</v>
      </c>
      <c r="S18">
        <v>12090993453400</v>
      </c>
      <c r="T18">
        <v>12091034180900</v>
      </c>
      <c r="U18" s="1">
        <f t="shared" si="5"/>
        <v>40.727499999999999</v>
      </c>
      <c r="V18">
        <v>69947143978299</v>
      </c>
      <c r="W18">
        <v>69947177245700</v>
      </c>
      <c r="X18" s="1">
        <f t="shared" si="6"/>
        <v>33.267401</v>
      </c>
      <c r="Y18">
        <v>71716576035500</v>
      </c>
      <c r="Z18">
        <v>71716633680100</v>
      </c>
      <c r="AA18" s="1">
        <f t="shared" si="7"/>
        <v>57.644599999999997</v>
      </c>
    </row>
    <row r="19" spans="1:27" x14ac:dyDescent="0.3">
      <c r="A19">
        <v>4103481442700</v>
      </c>
      <c r="B19">
        <v>4103494830300</v>
      </c>
      <c r="C19" s="1">
        <f t="shared" si="0"/>
        <v>13.387600000000001</v>
      </c>
      <c r="D19">
        <v>9812222053500</v>
      </c>
      <c r="E19">
        <v>9812233512900</v>
      </c>
      <c r="F19" s="1">
        <f t="shared" si="3"/>
        <v>11.4594</v>
      </c>
      <c r="G19">
        <v>4243624971999</v>
      </c>
      <c r="H19">
        <v>4243641482100</v>
      </c>
      <c r="I19" s="1">
        <f>(H19-G19)/1000000</f>
        <v>16.510100999999999</v>
      </c>
      <c r="J19">
        <v>9812265518900</v>
      </c>
      <c r="K19">
        <v>9812291386200</v>
      </c>
      <c r="L19" s="1">
        <f t="shared" si="4"/>
        <v>25.8673</v>
      </c>
      <c r="M19">
        <v>15035163059600</v>
      </c>
      <c r="N19">
        <v>15035194880400</v>
      </c>
      <c r="O19" s="1">
        <f t="shared" si="8"/>
        <v>31.820799999999998</v>
      </c>
      <c r="P19">
        <v>66192273305099</v>
      </c>
      <c r="Q19">
        <v>66192291225500</v>
      </c>
      <c r="R19" s="1">
        <f t="shared" si="2"/>
        <v>17.920400999999998</v>
      </c>
      <c r="S19">
        <v>12091087975700</v>
      </c>
      <c r="T19">
        <v>12091126451900</v>
      </c>
      <c r="U19" s="1">
        <f t="shared" si="5"/>
        <v>38.476199999999999</v>
      </c>
      <c r="V19">
        <v>69991898476999</v>
      </c>
      <c r="W19">
        <v>69991927590000</v>
      </c>
      <c r="X19" s="1">
        <f t="shared" si="6"/>
        <v>29.113001000000001</v>
      </c>
      <c r="Y19">
        <v>71716690846700</v>
      </c>
      <c r="Z19">
        <v>71716725462100</v>
      </c>
      <c r="AA19" s="1">
        <f t="shared" si="7"/>
        <v>34.615400000000001</v>
      </c>
    </row>
    <row r="20" spans="1:27" x14ac:dyDescent="0.3">
      <c r="A20">
        <v>4103591864500</v>
      </c>
      <c r="B20">
        <v>4103608156800</v>
      </c>
      <c r="C20" s="1">
        <f t="shared" si="0"/>
        <v>16.292300000000001</v>
      </c>
      <c r="D20">
        <v>9812313125300</v>
      </c>
      <c r="E20">
        <v>9812342147100</v>
      </c>
      <c r="F20" s="1">
        <f t="shared" si="3"/>
        <v>29.021799999999999</v>
      </c>
      <c r="G20">
        <v>4248763470799</v>
      </c>
      <c r="H20">
        <v>4248795233200</v>
      </c>
      <c r="I20" s="1">
        <f>(H20-G20)/1000000</f>
        <v>31.762401000000001</v>
      </c>
      <c r="J20">
        <v>9812350506100</v>
      </c>
      <c r="K20">
        <v>9812364381900</v>
      </c>
      <c r="L20" s="1">
        <f t="shared" si="4"/>
        <v>13.8758</v>
      </c>
      <c r="M20">
        <v>15035232138800</v>
      </c>
      <c r="N20">
        <v>15035265101800</v>
      </c>
      <c r="O20" s="1">
        <f t="shared" si="8"/>
        <v>32.963000000000001</v>
      </c>
      <c r="P20">
        <v>66192305896299</v>
      </c>
      <c r="Q20">
        <v>66192337786200</v>
      </c>
      <c r="R20" s="1">
        <f t="shared" si="2"/>
        <v>31.889900999999998</v>
      </c>
      <c r="S20">
        <v>12091188161400</v>
      </c>
      <c r="T20">
        <v>12091219701900</v>
      </c>
      <c r="U20" s="1">
        <f t="shared" si="5"/>
        <v>31.540500000000002</v>
      </c>
      <c r="V20">
        <v>69996841732999</v>
      </c>
      <c r="W20">
        <v>69996873249300</v>
      </c>
      <c r="X20" s="1">
        <f t="shared" si="6"/>
        <v>31.516300999999999</v>
      </c>
      <c r="Y20">
        <v>71716860278800</v>
      </c>
      <c r="Z20">
        <v>71716893522400</v>
      </c>
      <c r="AA20" s="1">
        <f t="shared" si="7"/>
        <v>33.243600000000001</v>
      </c>
    </row>
    <row r="21" spans="1:27" x14ac:dyDescent="0.3">
      <c r="A21">
        <v>4103671753100</v>
      </c>
      <c r="B21">
        <v>4103696159299</v>
      </c>
      <c r="C21" s="1">
        <f t="shared" si="0"/>
        <v>24.406199000000001</v>
      </c>
      <c r="D21">
        <v>9812387465400</v>
      </c>
      <c r="E21">
        <v>9812396256100</v>
      </c>
      <c r="F21" s="1">
        <f t="shared" si="3"/>
        <v>8.7906999999999993</v>
      </c>
      <c r="G21">
        <v>4248977289400</v>
      </c>
      <c r="H21">
        <v>4249030289999</v>
      </c>
      <c r="I21" s="1">
        <f>(H21-G21)/1000000</f>
        <v>53.000599000000001</v>
      </c>
      <c r="J21">
        <v>9812422942600</v>
      </c>
      <c r="K21">
        <v>9812435398300</v>
      </c>
      <c r="L21" s="1">
        <f t="shared" si="4"/>
        <v>12.4557</v>
      </c>
      <c r="M21">
        <v>15035303287100</v>
      </c>
      <c r="N21">
        <v>15035324989200</v>
      </c>
      <c r="O21" s="1">
        <f t="shared" si="8"/>
        <v>21.702100000000002</v>
      </c>
      <c r="P21">
        <v>66192375196700</v>
      </c>
      <c r="Q21">
        <v>66192405101100</v>
      </c>
      <c r="R21" s="1">
        <f t="shared" si="2"/>
        <v>29.904399999999999</v>
      </c>
      <c r="S21">
        <v>12091253009500</v>
      </c>
      <c r="T21">
        <v>12091286514300</v>
      </c>
      <c r="U21" s="1">
        <f t="shared" si="5"/>
        <v>33.504800000000003</v>
      </c>
      <c r="V21">
        <v>70054898754700</v>
      </c>
      <c r="W21">
        <v>70054937888000</v>
      </c>
      <c r="X21" s="1">
        <f t="shared" si="6"/>
        <v>39.133299999999998</v>
      </c>
      <c r="Y21">
        <v>71717008621400</v>
      </c>
      <c r="Z21">
        <v>71717029845200</v>
      </c>
      <c r="AA21" s="1">
        <f t="shared" si="7"/>
        <v>21.223800000000001</v>
      </c>
    </row>
    <row r="22" spans="1:27" x14ac:dyDescent="0.3">
      <c r="A22">
        <v>4103784368400</v>
      </c>
      <c r="B22">
        <v>4103822654800</v>
      </c>
      <c r="C22" s="1">
        <f t="shared" si="0"/>
        <v>38.2864</v>
      </c>
      <c r="D22">
        <v>9812461992600</v>
      </c>
      <c r="E22">
        <v>9812465346500</v>
      </c>
      <c r="F22" s="1">
        <f t="shared" si="3"/>
        <v>3.3538999999999999</v>
      </c>
      <c r="G22">
        <v>4249155286100</v>
      </c>
      <c r="H22">
        <v>4249184348200</v>
      </c>
      <c r="I22" s="1">
        <f>(H22-G22)/1000000</f>
        <v>29.062100000000001</v>
      </c>
      <c r="J22">
        <v>9812523687300</v>
      </c>
      <c r="K22">
        <v>9812541724800</v>
      </c>
      <c r="L22" s="1">
        <f t="shared" si="4"/>
        <v>18.037500000000001</v>
      </c>
      <c r="M22">
        <v>15035363340600</v>
      </c>
      <c r="N22">
        <v>15035391099100</v>
      </c>
      <c r="O22" s="1">
        <f t="shared" si="8"/>
        <v>27.758500000000002</v>
      </c>
      <c r="P22">
        <v>66192492370199</v>
      </c>
      <c r="Q22">
        <v>66192506305300</v>
      </c>
      <c r="R22" s="1">
        <f t="shared" si="2"/>
        <v>13.935101</v>
      </c>
      <c r="S22">
        <v>12091322291500</v>
      </c>
      <c r="T22">
        <v>12091357411300</v>
      </c>
      <c r="U22" s="1">
        <f t="shared" si="5"/>
        <v>35.119799999999998</v>
      </c>
      <c r="V22">
        <v>70055131310400</v>
      </c>
      <c r="W22">
        <v>70055187104500</v>
      </c>
      <c r="X22" s="1">
        <f t="shared" si="6"/>
        <v>55.7941</v>
      </c>
      <c r="Y22">
        <v>71797340892500</v>
      </c>
      <c r="Z22">
        <v>71797399631300</v>
      </c>
      <c r="AA22" s="1">
        <f t="shared" si="7"/>
        <v>58.738799999999998</v>
      </c>
    </row>
    <row r="23" spans="1:27" s="1" customFormat="1" x14ac:dyDescent="0.3">
      <c r="A23">
        <v>4243439065100</v>
      </c>
      <c r="B23">
        <v>4243462259600</v>
      </c>
      <c r="C23" s="1">
        <f t="shared" si="0"/>
        <v>23.194500000000001</v>
      </c>
      <c r="D23">
        <v>9812559664400</v>
      </c>
      <c r="E23">
        <v>9812571508300</v>
      </c>
      <c r="F23" s="1">
        <f t="shared" si="3"/>
        <v>11.8439</v>
      </c>
      <c r="G23">
        <v>4249262246999</v>
      </c>
      <c r="H23">
        <v>4249290221399</v>
      </c>
      <c r="I23" s="1">
        <f>(H23-G23)/1000000</f>
        <v>27.974399999999999</v>
      </c>
      <c r="J23">
        <v>9812592165100</v>
      </c>
      <c r="K23">
        <v>9812599271300</v>
      </c>
      <c r="L23" s="1">
        <f t="shared" si="4"/>
        <v>7.1062000000000003</v>
      </c>
      <c r="M23">
        <v>15104881743800</v>
      </c>
      <c r="N23">
        <v>15104900982400</v>
      </c>
      <c r="O23" s="1">
        <f t="shared" si="8"/>
        <v>19.238600000000002</v>
      </c>
      <c r="P23">
        <v>66748940589699</v>
      </c>
      <c r="Q23">
        <v>66748960872300</v>
      </c>
      <c r="R23" s="1">
        <f t="shared" si="2"/>
        <v>20.282601</v>
      </c>
      <c r="S23">
        <v>12216866735000</v>
      </c>
      <c r="T23">
        <v>12216918185300</v>
      </c>
      <c r="U23" s="1">
        <f t="shared" si="5"/>
        <v>51.450299999999999</v>
      </c>
      <c r="V23">
        <v>70109729983600</v>
      </c>
      <c r="W23">
        <v>70109780794900</v>
      </c>
      <c r="X23" s="1">
        <f>(W23-V23)/1000000</f>
        <v>50.811300000000003</v>
      </c>
      <c r="Y23">
        <v>71797647535500</v>
      </c>
      <c r="Z23">
        <v>71797674829400</v>
      </c>
      <c r="AA23" s="1">
        <f t="shared" si="7"/>
        <v>27.293900000000001</v>
      </c>
    </row>
    <row r="24" spans="1:27" s="1" customFormat="1" x14ac:dyDescent="0.3">
      <c r="A24">
        <v>4243588348500</v>
      </c>
      <c r="B24">
        <v>4243603253900</v>
      </c>
      <c r="C24" s="1">
        <f t="shared" si="0"/>
        <v>14.9054</v>
      </c>
      <c r="D24">
        <v>10336100997200</v>
      </c>
      <c r="E24">
        <v>10336114459000</v>
      </c>
      <c r="F24" s="1">
        <f t="shared" si="3"/>
        <v>13.4618</v>
      </c>
      <c r="G24">
        <v>4249403297000</v>
      </c>
      <c r="H24">
        <v>4249431327000</v>
      </c>
      <c r="I24" s="1">
        <f>(H24-G24)/1000000</f>
        <v>28.03</v>
      </c>
      <c r="J24">
        <v>10336133393200</v>
      </c>
      <c r="K24">
        <v>10336143232200</v>
      </c>
      <c r="L24" s="1">
        <f t="shared" si="4"/>
        <v>9.8390000000000004</v>
      </c>
      <c r="M24">
        <v>15105076448500</v>
      </c>
      <c r="N24">
        <v>15105084695900</v>
      </c>
      <c r="O24" s="1">
        <f t="shared" si="8"/>
        <v>8.2474000000000007</v>
      </c>
      <c r="P24">
        <v>66753666618599</v>
      </c>
      <c r="Q24">
        <v>66753716514800</v>
      </c>
      <c r="R24" s="1">
        <f t="shared" si="2"/>
        <v>49.896200999999998</v>
      </c>
      <c r="S24">
        <v>12216945399800</v>
      </c>
      <c r="T24">
        <v>12216980271300</v>
      </c>
      <c r="U24" s="1">
        <f t="shared" si="5"/>
        <v>34.871499999999997</v>
      </c>
      <c r="V24">
        <v>70161803977400</v>
      </c>
      <c r="W24">
        <v>70161823503700</v>
      </c>
      <c r="X24" s="1">
        <f>(W24-V24)/1000000</f>
        <v>19.526299999999999</v>
      </c>
      <c r="Y24">
        <v>71797758553900</v>
      </c>
      <c r="Z24">
        <v>71797769309100</v>
      </c>
      <c r="AA24" s="1">
        <f t="shared" si="7"/>
        <v>10.7552</v>
      </c>
    </row>
    <row r="25" spans="1:27" s="1" customFormat="1" x14ac:dyDescent="0.3">
      <c r="A25">
        <v>4248719773699</v>
      </c>
      <c r="B25">
        <v>4248750746800</v>
      </c>
      <c r="C25" s="1">
        <f t="shared" si="0"/>
        <v>30.973101</v>
      </c>
      <c r="D25">
        <v>10340527190800</v>
      </c>
      <c r="E25">
        <v>10340545332200</v>
      </c>
      <c r="F25" s="1">
        <f t="shared" si="3"/>
        <v>18.141400000000001</v>
      </c>
      <c r="G25">
        <v>4249478670900</v>
      </c>
      <c r="H25">
        <v>4249493456999</v>
      </c>
      <c r="I25" s="1">
        <f>(H25-G25)/1000000</f>
        <v>14.786099</v>
      </c>
      <c r="J25">
        <v>10340681380100</v>
      </c>
      <c r="K25">
        <v>10340695575400</v>
      </c>
      <c r="L25" s="1">
        <f t="shared" si="4"/>
        <v>14.1953</v>
      </c>
      <c r="M25">
        <v>15105127123000</v>
      </c>
      <c r="N25">
        <v>15105155635000</v>
      </c>
      <c r="O25" s="1">
        <f t="shared" si="8"/>
        <v>28.512</v>
      </c>
      <c r="P25">
        <v>66753800415299</v>
      </c>
      <c r="Q25">
        <v>66753855324300</v>
      </c>
      <c r="R25" s="1">
        <f t="shared" si="2"/>
        <v>54.909001000000004</v>
      </c>
      <c r="S25">
        <v>12217019434600</v>
      </c>
      <c r="T25">
        <v>12217040819300</v>
      </c>
      <c r="U25" s="1">
        <f t="shared" si="5"/>
        <v>21.384699999999999</v>
      </c>
      <c r="V25">
        <v>70162047833300</v>
      </c>
      <c r="W25">
        <v>70162094696400</v>
      </c>
      <c r="X25" s="1">
        <f>(W25-V25)/1000000</f>
        <v>46.863100000000003</v>
      </c>
      <c r="Y25">
        <v>71797823327700</v>
      </c>
      <c r="Z25">
        <v>71797842606700</v>
      </c>
      <c r="AA25" s="1">
        <f t="shared" si="7"/>
        <v>19.279</v>
      </c>
    </row>
    <row r="26" spans="1:27" s="1" customFormat="1" x14ac:dyDescent="0.3">
      <c r="A26">
        <v>4248835323600</v>
      </c>
      <c r="B26">
        <v>4248862404900</v>
      </c>
      <c r="C26" s="1">
        <f t="shared" si="0"/>
        <v>27.081299999999999</v>
      </c>
      <c r="D26">
        <v>10340722240000</v>
      </c>
      <c r="E26">
        <v>10340734887500</v>
      </c>
      <c r="F26" s="1">
        <f t="shared" si="3"/>
        <v>12.647500000000001</v>
      </c>
      <c r="G26">
        <v>4249566918400</v>
      </c>
      <c r="H26">
        <v>4249591897200</v>
      </c>
      <c r="I26" s="1">
        <f>(H26-G26)/1000000</f>
        <v>24.9788</v>
      </c>
      <c r="J26">
        <v>10340769924600</v>
      </c>
      <c r="K26">
        <v>10340784058500</v>
      </c>
      <c r="L26" s="1">
        <f t="shared" si="4"/>
        <v>14.133900000000001</v>
      </c>
      <c r="M26">
        <v>15105176107100</v>
      </c>
      <c r="N26">
        <v>15105213014300</v>
      </c>
      <c r="O26" s="1">
        <f t="shared" si="8"/>
        <v>36.907200000000003</v>
      </c>
      <c r="P26">
        <v>66753877497600</v>
      </c>
      <c r="Q26">
        <v>66753919358900</v>
      </c>
      <c r="R26" s="1">
        <f t="shared" si="2"/>
        <v>41.8613</v>
      </c>
      <c r="S26">
        <v>12217263774300</v>
      </c>
      <c r="T26">
        <v>12217321515200</v>
      </c>
      <c r="U26" s="1">
        <f t="shared" si="5"/>
        <v>57.740900000000003</v>
      </c>
      <c r="V26">
        <v>70247561741600</v>
      </c>
      <c r="W26">
        <v>70247587765000</v>
      </c>
      <c r="X26" s="1">
        <f>(W26-V26)/1000000</f>
        <v>26.023399999999999</v>
      </c>
      <c r="Y26">
        <v>71797980678700</v>
      </c>
      <c r="Z26">
        <v>71797994966600</v>
      </c>
      <c r="AA26" s="1">
        <f t="shared" si="7"/>
        <v>14.2879</v>
      </c>
    </row>
    <row r="27" spans="1:27" s="1" customFormat="1" x14ac:dyDescent="0.3">
      <c r="A27">
        <v>4249104126800</v>
      </c>
      <c r="B27">
        <v>4249132698100</v>
      </c>
      <c r="C27" s="1">
        <f t="shared" si="0"/>
        <v>28.571300000000001</v>
      </c>
      <c r="D27">
        <v>10340829770600</v>
      </c>
      <c r="E27">
        <v>10340852013700</v>
      </c>
      <c r="F27" s="1">
        <f t="shared" si="3"/>
        <v>22.243099999999998</v>
      </c>
      <c r="G27">
        <v>4249747926199</v>
      </c>
      <c r="H27">
        <v>4249785818499</v>
      </c>
      <c r="I27" s="1">
        <f>(H27-G27)/1000000</f>
        <v>37.892299999999999</v>
      </c>
      <c r="J27">
        <v>10340911546300</v>
      </c>
      <c r="K27">
        <v>10340928773900</v>
      </c>
      <c r="L27" s="1">
        <f t="shared" si="4"/>
        <v>17.227599999999999</v>
      </c>
      <c r="M27">
        <v>15105240128600</v>
      </c>
      <c r="N27">
        <v>15105271082800</v>
      </c>
      <c r="O27" s="1">
        <f t="shared" si="8"/>
        <v>30.9542</v>
      </c>
      <c r="P27">
        <v>66753944599800</v>
      </c>
      <c r="Q27">
        <v>66753979238500</v>
      </c>
      <c r="R27" s="1">
        <f t="shared" si="2"/>
        <v>34.6387</v>
      </c>
      <c r="S27">
        <v>12217389296100</v>
      </c>
      <c r="T27">
        <v>12217433140000</v>
      </c>
      <c r="U27" s="1">
        <f t="shared" si="5"/>
        <v>43.843899999999998</v>
      </c>
      <c r="V27">
        <v>70247656333100</v>
      </c>
      <c r="W27">
        <v>70247716075499</v>
      </c>
      <c r="X27" s="1">
        <f>(W27-V27)/1000000</f>
        <v>59.742398999999999</v>
      </c>
      <c r="Y27">
        <v>71850837550000</v>
      </c>
      <c r="Z27">
        <v>71850861014100</v>
      </c>
      <c r="AA27" s="1">
        <f t="shared" si="7"/>
        <v>23.464099999999998</v>
      </c>
    </row>
    <row r="28" spans="1:27" s="1" customFormat="1" x14ac:dyDescent="0.3">
      <c r="A28">
        <v>4249218450999</v>
      </c>
      <c r="B28">
        <v>4249249219800</v>
      </c>
      <c r="C28" s="1">
        <f t="shared" si="0"/>
        <v>30.768801</v>
      </c>
      <c r="D28">
        <v>10340952177100</v>
      </c>
      <c r="E28">
        <v>10340961757000</v>
      </c>
      <c r="F28" s="1">
        <f t="shared" si="3"/>
        <v>9.5799000000000003</v>
      </c>
      <c r="G28">
        <v>4387715514100</v>
      </c>
      <c r="H28">
        <v>4387771952299</v>
      </c>
      <c r="I28" s="1">
        <f>(H28-G28)/1000000</f>
        <v>56.438198999999997</v>
      </c>
      <c r="J28">
        <v>10341002321300</v>
      </c>
      <c r="K28">
        <v>10341035598000</v>
      </c>
      <c r="L28" s="1">
        <f t="shared" si="4"/>
        <v>33.276699999999998</v>
      </c>
      <c r="M28">
        <v>15105318644000</v>
      </c>
      <c r="N28">
        <v>15105342733200</v>
      </c>
      <c r="O28" s="1">
        <f t="shared" si="8"/>
        <v>24.089200000000002</v>
      </c>
      <c r="P28">
        <v>66754020649500</v>
      </c>
      <c r="Q28">
        <v>66754044672899</v>
      </c>
      <c r="R28" s="1">
        <f t="shared" si="2"/>
        <v>24.023399000000001</v>
      </c>
      <c r="S28">
        <v>70972840860000</v>
      </c>
      <c r="T28">
        <v>70972861409600</v>
      </c>
      <c r="U28" s="1">
        <f t="shared" si="5"/>
        <v>20.549600000000002</v>
      </c>
      <c r="V28">
        <v>71438660764100</v>
      </c>
      <c r="W28">
        <v>71438693954900</v>
      </c>
      <c r="X28" s="1">
        <f t="shared" ref="X28:X36" si="9">(W28-V28)/1000000</f>
        <v>33.190800000000003</v>
      </c>
      <c r="Y28">
        <v>71855177284100</v>
      </c>
      <c r="Z28">
        <v>71855278451200</v>
      </c>
      <c r="AA28" s="1">
        <f t="shared" si="7"/>
        <v>101.1671</v>
      </c>
    </row>
    <row r="29" spans="1:27" s="1" customFormat="1" x14ac:dyDescent="0.3">
      <c r="A29">
        <v>4249312499700</v>
      </c>
      <c r="B29">
        <v>4249325599200</v>
      </c>
      <c r="C29" s="1">
        <f t="shared" si="0"/>
        <v>13.099500000000001</v>
      </c>
      <c r="D29">
        <v>10341120027300</v>
      </c>
      <c r="E29">
        <v>10341139850800</v>
      </c>
      <c r="F29" s="1">
        <f t="shared" si="3"/>
        <v>19.823499999999999</v>
      </c>
      <c r="G29">
        <v>4387848780200</v>
      </c>
      <c r="H29">
        <v>4387884143600</v>
      </c>
      <c r="I29" s="1">
        <f>(H29-G29)/1000000</f>
        <v>35.363399999999999</v>
      </c>
      <c r="J29">
        <v>10341171013700</v>
      </c>
      <c r="K29">
        <v>10341194111700</v>
      </c>
      <c r="L29" s="1">
        <f t="shared" si="4"/>
        <v>23.097999999999999</v>
      </c>
      <c r="M29">
        <v>15105367233700</v>
      </c>
      <c r="N29">
        <v>15105421035700</v>
      </c>
      <c r="O29" s="1">
        <f t="shared" si="8"/>
        <v>53.802</v>
      </c>
      <c r="P29">
        <v>66754094076600</v>
      </c>
      <c r="Q29">
        <v>66754140770900</v>
      </c>
      <c r="R29" s="1">
        <f t="shared" si="2"/>
        <v>46.694299999999998</v>
      </c>
      <c r="S29">
        <v>70972908057800</v>
      </c>
      <c r="T29">
        <v>70972940923800</v>
      </c>
      <c r="U29" s="1">
        <f t="shared" si="5"/>
        <v>32.866</v>
      </c>
      <c r="V29">
        <v>71438920144700</v>
      </c>
      <c r="W29">
        <v>71438974841200</v>
      </c>
      <c r="X29" s="1">
        <f t="shared" si="9"/>
        <v>54.6965</v>
      </c>
      <c r="Y29">
        <v>71861105427200</v>
      </c>
      <c r="Z29">
        <v>71861141672000</v>
      </c>
      <c r="AA29" s="1">
        <f t="shared" si="7"/>
        <v>36.244799999999998</v>
      </c>
    </row>
    <row r="30" spans="1:27" s="1" customFormat="1" x14ac:dyDescent="0.3">
      <c r="A30">
        <v>4249452590000</v>
      </c>
      <c r="B30">
        <v>4249470932899</v>
      </c>
      <c r="C30" s="1">
        <f t="shared" si="0"/>
        <v>18.342898999999999</v>
      </c>
      <c r="D30">
        <v>10341209002600</v>
      </c>
      <c r="E30">
        <v>10341237915100</v>
      </c>
      <c r="F30" s="1">
        <f t="shared" si="3"/>
        <v>28.912500000000001</v>
      </c>
      <c r="G30">
        <v>4392462929100</v>
      </c>
      <c r="H30">
        <v>4392482057100</v>
      </c>
      <c r="I30" s="1">
        <f>(H30-G30)/1000000</f>
        <v>19.128</v>
      </c>
      <c r="J30">
        <v>10341259845000</v>
      </c>
      <c r="K30">
        <v>10341279934400</v>
      </c>
      <c r="L30" s="1">
        <f t="shared" si="4"/>
        <v>20.089400000000001</v>
      </c>
      <c r="M30">
        <v>15105459821200</v>
      </c>
      <c r="N30">
        <v>15105489491900</v>
      </c>
      <c r="O30" s="1">
        <f t="shared" si="8"/>
        <v>29.6707</v>
      </c>
      <c r="P30">
        <v>66755579576599</v>
      </c>
      <c r="Q30">
        <v>66755607960800</v>
      </c>
      <c r="R30" s="1">
        <f t="shared" si="2"/>
        <v>28.384201000000001</v>
      </c>
      <c r="S30">
        <v>70973168831000</v>
      </c>
      <c r="T30">
        <v>70973194862900</v>
      </c>
      <c r="U30" s="1">
        <f t="shared" si="5"/>
        <v>26.0319</v>
      </c>
      <c r="V30">
        <v>71439021934000</v>
      </c>
      <c r="W30">
        <v>71439055325100</v>
      </c>
      <c r="X30" s="1">
        <f t="shared" si="9"/>
        <v>33.391100000000002</v>
      </c>
      <c r="Y30">
        <v>71861219915700</v>
      </c>
      <c r="Z30">
        <v>71861240342100</v>
      </c>
      <c r="AA30" s="1">
        <f t="shared" si="7"/>
        <v>20.426400000000001</v>
      </c>
    </row>
    <row r="31" spans="1:27" s="1" customFormat="1" x14ac:dyDescent="0.3">
      <c r="A31">
        <v>4249526611700</v>
      </c>
      <c r="B31">
        <v>4249535813200</v>
      </c>
      <c r="C31" s="1">
        <f t="shared" si="0"/>
        <v>9.2014999999999993</v>
      </c>
      <c r="D31">
        <v>64069722515900</v>
      </c>
      <c r="E31">
        <v>64069746159300</v>
      </c>
      <c r="F31" s="1">
        <f t="shared" si="3"/>
        <v>23.6434</v>
      </c>
      <c r="G31">
        <v>4392557926400</v>
      </c>
      <c r="H31">
        <v>4392583740600</v>
      </c>
      <c r="I31" s="1">
        <f>(H31-G31)/1000000</f>
        <v>25.8142</v>
      </c>
      <c r="J31">
        <v>14684396147000</v>
      </c>
      <c r="K31">
        <v>14684408724900</v>
      </c>
      <c r="L31" s="1">
        <f t="shared" si="4"/>
        <v>12.5779</v>
      </c>
      <c r="M31">
        <v>15105526330100</v>
      </c>
      <c r="N31">
        <v>15105548511800</v>
      </c>
      <c r="O31" s="1">
        <f t="shared" si="8"/>
        <v>22.181699999999999</v>
      </c>
      <c r="P31">
        <v>66755637261600</v>
      </c>
      <c r="Q31">
        <v>66755667156200</v>
      </c>
      <c r="R31" s="1">
        <f t="shared" si="2"/>
        <v>29.894600000000001</v>
      </c>
      <c r="S31">
        <v>70978772536100</v>
      </c>
      <c r="T31">
        <v>70978799123400</v>
      </c>
      <c r="U31" s="1">
        <f t="shared" si="5"/>
        <v>26.587299999999999</v>
      </c>
      <c r="V31">
        <v>71439108839700</v>
      </c>
      <c r="W31">
        <v>71439139510300</v>
      </c>
      <c r="X31" s="1">
        <f t="shared" si="9"/>
        <v>30.6706</v>
      </c>
      <c r="Y31">
        <v>71876584136200</v>
      </c>
      <c r="Z31">
        <v>71876615346000</v>
      </c>
      <c r="AA31" s="1">
        <f t="shared" si="7"/>
        <v>31.209800000000001</v>
      </c>
    </row>
    <row r="32" spans="1:27" s="1" customFormat="1" x14ac:dyDescent="0.3">
      <c r="A32">
        <v>4249609414499</v>
      </c>
      <c r="B32">
        <v>4249634166799</v>
      </c>
      <c r="C32" s="1">
        <f t="shared" si="0"/>
        <v>24.752300000000002</v>
      </c>
      <c r="D32">
        <v>64069776426200</v>
      </c>
      <c r="E32">
        <v>64069791739400</v>
      </c>
      <c r="F32" s="1">
        <f t="shared" si="3"/>
        <v>15.3132</v>
      </c>
      <c r="G32">
        <v>4392654745699</v>
      </c>
      <c r="H32">
        <v>4392671006499</v>
      </c>
      <c r="I32" s="1">
        <f>(H32-G32)/1000000</f>
        <v>16.2608</v>
      </c>
      <c r="J32">
        <v>14684435972000</v>
      </c>
      <c r="K32">
        <v>14684475331000</v>
      </c>
      <c r="L32" s="1">
        <f t="shared" si="4"/>
        <v>39.359000000000002</v>
      </c>
      <c r="M32">
        <v>15105584881600</v>
      </c>
      <c r="N32">
        <v>15105593286700</v>
      </c>
      <c r="O32" s="1">
        <f t="shared" si="8"/>
        <v>8.4050999999999991</v>
      </c>
      <c r="P32">
        <v>66898836126300</v>
      </c>
      <c r="Q32">
        <v>66898862306600</v>
      </c>
      <c r="R32" s="1">
        <f>(Q32-P32)/1000000</f>
        <v>26.180299999999999</v>
      </c>
      <c r="S32">
        <v>70978836101800</v>
      </c>
      <c r="T32">
        <v>70978870581300</v>
      </c>
      <c r="U32" s="1">
        <f t="shared" si="5"/>
        <v>34.479500000000002</v>
      </c>
      <c r="V32">
        <v>71439163306300</v>
      </c>
      <c r="W32">
        <v>71439175794200</v>
      </c>
      <c r="X32" s="1">
        <f t="shared" si="9"/>
        <v>12.4879</v>
      </c>
      <c r="Y32">
        <v>71994892720600</v>
      </c>
      <c r="Z32">
        <v>71994909189000</v>
      </c>
      <c r="AA32" s="1">
        <f t="shared" si="7"/>
        <v>16.468399999999999</v>
      </c>
    </row>
    <row r="33" spans="1:27" x14ac:dyDescent="0.3">
      <c r="A33">
        <v>4387670438299</v>
      </c>
      <c r="B33">
        <v>4387700834600</v>
      </c>
      <c r="C33" s="1">
        <f t="shared" si="0"/>
        <v>30.396301000000001</v>
      </c>
      <c r="D33">
        <v>64069826841000</v>
      </c>
      <c r="E33">
        <v>64069842677800</v>
      </c>
      <c r="F33" s="1">
        <f t="shared" si="3"/>
        <v>15.8368</v>
      </c>
      <c r="G33">
        <v>4392718543000</v>
      </c>
      <c r="H33">
        <v>4392732998900</v>
      </c>
      <c r="I33" s="1">
        <f>(H33-G33)/1000000</f>
        <v>14.4559</v>
      </c>
      <c r="J33">
        <v>14684510259800</v>
      </c>
      <c r="K33">
        <v>14684529549500</v>
      </c>
      <c r="L33" s="1">
        <f t="shared" si="4"/>
        <v>19.2897</v>
      </c>
      <c r="M33">
        <v>65674189294600</v>
      </c>
      <c r="N33">
        <v>65674244858000</v>
      </c>
      <c r="O33" s="1">
        <f t="shared" si="8"/>
        <v>55.563400000000001</v>
      </c>
      <c r="P33">
        <v>66898881036100</v>
      </c>
      <c r="Q33">
        <v>66898926740900</v>
      </c>
      <c r="R33" s="1">
        <f>(Q33-P33)/1000000</f>
        <v>45.704799999999999</v>
      </c>
      <c r="S33">
        <v>70978908781100</v>
      </c>
      <c r="T33">
        <v>70978936094400</v>
      </c>
      <c r="U33" s="1">
        <f t="shared" si="5"/>
        <v>27.313300000000002</v>
      </c>
      <c r="V33">
        <v>71439252552400</v>
      </c>
      <c r="W33">
        <v>71439271335200</v>
      </c>
      <c r="X33" s="1">
        <f t="shared" si="9"/>
        <v>18.782800000000002</v>
      </c>
      <c r="Y33">
        <v>72000542096900</v>
      </c>
      <c r="Z33">
        <v>72000578507000</v>
      </c>
      <c r="AA33" s="1">
        <f t="shared" si="7"/>
        <v>36.4101</v>
      </c>
    </row>
    <row r="34" spans="1:27" x14ac:dyDescent="0.3">
      <c r="A34">
        <v>4387809645800</v>
      </c>
      <c r="B34">
        <v>4387817360199</v>
      </c>
      <c r="C34" s="1">
        <f t="shared" si="0"/>
        <v>7.7143990000000002</v>
      </c>
      <c r="D34">
        <v>64069862475200</v>
      </c>
      <c r="E34">
        <v>64069900752100</v>
      </c>
      <c r="F34" s="1">
        <f t="shared" si="3"/>
        <v>38.276899999999998</v>
      </c>
      <c r="G34">
        <v>4392796262699</v>
      </c>
      <c r="H34">
        <v>4392820375700</v>
      </c>
      <c r="I34" s="1">
        <f>(H34-G34)/1000000</f>
        <v>24.113001000000001</v>
      </c>
      <c r="J34">
        <v>14684556750800</v>
      </c>
      <c r="K34">
        <v>14684564477200</v>
      </c>
      <c r="L34" s="1">
        <f t="shared" si="4"/>
        <v>7.7263999999999999</v>
      </c>
      <c r="M34">
        <v>65674601005000</v>
      </c>
      <c r="N34">
        <v>65674632288199</v>
      </c>
      <c r="O34" s="1">
        <f t="shared" si="8"/>
        <v>31.283199</v>
      </c>
      <c r="P34">
        <v>66899037463999</v>
      </c>
      <c r="Q34">
        <v>66899098054000</v>
      </c>
      <c r="R34" s="1">
        <f>(Q34-P34)/1000000</f>
        <v>60.590001000000001</v>
      </c>
      <c r="S34">
        <v>70978986168900</v>
      </c>
      <c r="T34">
        <v>70979006167100</v>
      </c>
      <c r="U34" s="1">
        <f t="shared" si="5"/>
        <v>19.998200000000001</v>
      </c>
      <c r="V34">
        <v>71439392902400</v>
      </c>
      <c r="W34">
        <v>71439398334800</v>
      </c>
      <c r="X34" s="1">
        <f t="shared" si="9"/>
        <v>5.4324000000000003</v>
      </c>
      <c r="Y34">
        <v>72000665321600</v>
      </c>
      <c r="Z34">
        <v>72000707195500</v>
      </c>
      <c r="AA34" s="1">
        <f t="shared" si="7"/>
        <v>41.873899999999999</v>
      </c>
    </row>
    <row r="35" spans="1:27" x14ac:dyDescent="0.3">
      <c r="A35">
        <v>4388029098000</v>
      </c>
      <c r="B35">
        <v>4388045213399</v>
      </c>
      <c r="C35" s="1">
        <f t="shared" si="0"/>
        <v>16.115399</v>
      </c>
      <c r="D35">
        <v>64074646626100</v>
      </c>
      <c r="E35">
        <v>64074672086600</v>
      </c>
      <c r="F35" s="1">
        <f t="shared" si="3"/>
        <v>25.4605</v>
      </c>
      <c r="G35">
        <v>4392884582800</v>
      </c>
      <c r="H35">
        <v>4392916090900</v>
      </c>
      <c r="I35" s="1">
        <f>(H35-G35)/1000000</f>
        <v>31.508099999999999</v>
      </c>
      <c r="J35">
        <v>14684622288900</v>
      </c>
      <c r="K35">
        <v>14684636925400</v>
      </c>
      <c r="L35" s="1">
        <f t="shared" si="4"/>
        <v>14.6365</v>
      </c>
      <c r="M35">
        <v>65674708812800</v>
      </c>
      <c r="N35">
        <v>65674736564600</v>
      </c>
      <c r="O35" s="1">
        <f t="shared" si="8"/>
        <v>27.751799999999999</v>
      </c>
      <c r="P35">
        <v>66901494211600</v>
      </c>
      <c r="Q35">
        <v>66901528974500</v>
      </c>
      <c r="R35" s="1">
        <f>(Q35-P35)/1000000</f>
        <v>34.762900000000002</v>
      </c>
      <c r="S35">
        <v>70984047297100</v>
      </c>
      <c r="T35">
        <v>70984063485300</v>
      </c>
      <c r="U35" s="1">
        <f t="shared" si="5"/>
        <v>16.188199999999998</v>
      </c>
      <c r="V35">
        <v>71439428890700</v>
      </c>
      <c r="W35">
        <v>71439443465300</v>
      </c>
      <c r="X35" s="1">
        <f t="shared" si="9"/>
        <v>14.5746</v>
      </c>
      <c r="Y35">
        <v>72000934019500</v>
      </c>
      <c r="Z35">
        <v>72000954971800</v>
      </c>
      <c r="AA35" s="1">
        <f t="shared" si="7"/>
        <v>20.952300000000001</v>
      </c>
    </row>
    <row r="36" spans="1:27" x14ac:dyDescent="0.3">
      <c r="A36">
        <v>4392519978000</v>
      </c>
      <c r="B36">
        <v>4392543070500</v>
      </c>
      <c r="C36" s="1">
        <f t="shared" si="0"/>
        <v>23.092500000000001</v>
      </c>
      <c r="D36">
        <v>64074714164600</v>
      </c>
      <c r="E36">
        <v>64074756682200</v>
      </c>
      <c r="F36" s="1">
        <f t="shared" si="3"/>
        <v>42.517600000000002</v>
      </c>
      <c r="G36">
        <v>4392965814700</v>
      </c>
      <c r="H36">
        <v>4392993845900</v>
      </c>
      <c r="I36" s="1">
        <f>(H36-G36)/1000000</f>
        <v>28.031199999999998</v>
      </c>
      <c r="J36">
        <v>14684676960000</v>
      </c>
      <c r="K36">
        <v>14684713536900</v>
      </c>
      <c r="L36" s="1">
        <f t="shared" si="4"/>
        <v>36.576900000000002</v>
      </c>
      <c r="M36">
        <v>65674761610300</v>
      </c>
      <c r="N36">
        <v>65674781540000</v>
      </c>
      <c r="O36" s="1">
        <f t="shared" si="8"/>
        <v>19.9297</v>
      </c>
      <c r="P36">
        <v>66901574269399</v>
      </c>
      <c r="Q36">
        <v>66901596072300</v>
      </c>
      <c r="R36" s="1">
        <f>(Q36-P36)/1000000</f>
        <v>21.802900999999999</v>
      </c>
      <c r="S36">
        <v>70984162798300</v>
      </c>
      <c r="T36">
        <v>70984169537200</v>
      </c>
      <c r="U36" s="1">
        <f t="shared" si="5"/>
        <v>6.7389000000000001</v>
      </c>
      <c r="V36">
        <v>71439485702400</v>
      </c>
      <c r="W36">
        <v>71439508270800</v>
      </c>
      <c r="X36" s="1">
        <f t="shared" si="9"/>
        <v>22.5684</v>
      </c>
      <c r="Y36">
        <v>72001405475400</v>
      </c>
      <c r="Z36">
        <v>72001440141400</v>
      </c>
      <c r="AA36" s="1">
        <f t="shared" si="7"/>
        <v>34.665999999999997</v>
      </c>
    </row>
    <row r="37" spans="1:27" x14ac:dyDescent="0.3">
      <c r="A37">
        <v>4392603863300</v>
      </c>
      <c r="B37">
        <v>4392631013200</v>
      </c>
      <c r="C37" s="1">
        <f t="shared" si="0"/>
        <v>27.149899999999999</v>
      </c>
      <c r="D37">
        <v>64074817335000</v>
      </c>
      <c r="E37">
        <v>64074865893700</v>
      </c>
      <c r="F37" s="1">
        <f t="shared" si="3"/>
        <v>48.558700000000002</v>
      </c>
      <c r="G37">
        <v>4393140468400</v>
      </c>
      <c r="H37">
        <v>4393157660500</v>
      </c>
      <c r="I37" s="1">
        <f>(H37-G37)/1000000</f>
        <v>17.1921</v>
      </c>
      <c r="J37">
        <v>14684758458600</v>
      </c>
      <c r="K37">
        <v>14684777481300</v>
      </c>
      <c r="L37" s="1">
        <f t="shared" si="4"/>
        <v>19.0227</v>
      </c>
      <c r="M37">
        <v>65680143934299</v>
      </c>
      <c r="N37">
        <v>65680160014700</v>
      </c>
      <c r="O37" s="1">
        <f t="shared" si="8"/>
        <v>16.080400999999998</v>
      </c>
      <c r="P37">
        <v>66901617861499</v>
      </c>
      <c r="Q37">
        <v>66901632757300</v>
      </c>
      <c r="R37" s="1">
        <f>(Q37-P37)/1000000</f>
        <v>14.895801000000001</v>
      </c>
      <c r="S37">
        <v>70984190132800</v>
      </c>
      <c r="T37">
        <v>70984207525100</v>
      </c>
      <c r="U37" s="1">
        <f t="shared" si="5"/>
        <v>17.392299999999999</v>
      </c>
      <c r="V37">
        <v>71439521668500</v>
      </c>
      <c r="W37">
        <v>71439551133100</v>
      </c>
      <c r="X37" s="1">
        <f>(W37-V37)/1000000</f>
        <v>29.464600000000001</v>
      </c>
    </row>
    <row r="38" spans="1:27" x14ac:dyDescent="0.3">
      <c r="A38">
        <v>4392690103400</v>
      </c>
      <c r="B38">
        <v>4392708698900</v>
      </c>
      <c r="C38" s="1">
        <f t="shared" ref="C38:C103" si="10">(B38-A38)/1000000</f>
        <v>18.595500000000001</v>
      </c>
      <c r="D38">
        <v>64074921739000</v>
      </c>
      <c r="E38">
        <v>64074948878100</v>
      </c>
      <c r="F38" s="1">
        <f t="shared" si="3"/>
        <v>27.139099999999999</v>
      </c>
      <c r="G38">
        <v>64297366282300</v>
      </c>
      <c r="H38">
        <v>64297393783700</v>
      </c>
      <c r="I38" s="1">
        <f>(H38-G38)/1000000</f>
        <v>27.5014</v>
      </c>
      <c r="J38">
        <v>14684818920600</v>
      </c>
      <c r="K38">
        <v>14684846535800</v>
      </c>
      <c r="L38" s="1">
        <f t="shared" si="4"/>
        <v>27.615200000000002</v>
      </c>
      <c r="M38">
        <v>65684939275300</v>
      </c>
      <c r="N38">
        <v>65684961343600</v>
      </c>
      <c r="O38" s="1">
        <f t="shared" si="8"/>
        <v>22.068300000000001</v>
      </c>
      <c r="P38">
        <v>66901658226500</v>
      </c>
      <c r="Q38">
        <v>66901675104600</v>
      </c>
      <c r="R38" s="1">
        <f>(Q38-P38)/1000000</f>
        <v>16.8781</v>
      </c>
      <c r="S38">
        <v>71054862115600</v>
      </c>
      <c r="T38">
        <v>71054912835100</v>
      </c>
      <c r="U38" s="1">
        <f t="shared" si="5"/>
        <v>50.719499999999996</v>
      </c>
    </row>
    <row r="39" spans="1:27" x14ac:dyDescent="0.3">
      <c r="A39">
        <v>4392757268700</v>
      </c>
      <c r="B39">
        <v>4392772952800</v>
      </c>
      <c r="C39" s="1">
        <f t="shared" si="10"/>
        <v>15.684100000000001</v>
      </c>
      <c r="D39">
        <v>64075001042100</v>
      </c>
      <c r="E39">
        <v>64075029294100</v>
      </c>
      <c r="F39" s="1">
        <f t="shared" si="3"/>
        <v>28.251999999999999</v>
      </c>
      <c r="G39">
        <v>64302625996100</v>
      </c>
      <c r="H39">
        <v>64302642641900</v>
      </c>
      <c r="I39" s="1">
        <f>(H39-G39)/1000000</f>
        <v>16.645800000000001</v>
      </c>
      <c r="J39">
        <v>14684883107400</v>
      </c>
      <c r="K39">
        <v>14684922875000</v>
      </c>
      <c r="L39" s="1">
        <f t="shared" si="4"/>
        <v>39.767600000000002</v>
      </c>
      <c r="M39">
        <v>65685048096000</v>
      </c>
      <c r="N39">
        <v>65685063812600</v>
      </c>
      <c r="O39" s="1">
        <f t="shared" si="8"/>
        <v>15.7166</v>
      </c>
      <c r="P39">
        <v>66901691313500</v>
      </c>
      <c r="Q39">
        <v>66901711886200</v>
      </c>
      <c r="R39" s="1">
        <f>(Q39-P39)/1000000</f>
        <v>20.572700000000001</v>
      </c>
      <c r="S39">
        <v>71055030616100</v>
      </c>
      <c r="T39">
        <v>71055056853700</v>
      </c>
      <c r="U39" s="1">
        <f t="shared" si="5"/>
        <v>26.2376</v>
      </c>
    </row>
    <row r="40" spans="1:27" x14ac:dyDescent="0.3">
      <c r="A40">
        <v>4392856598100</v>
      </c>
      <c r="B40">
        <v>4392876550500</v>
      </c>
      <c r="C40" s="1">
        <f t="shared" si="10"/>
        <v>19.952400000000001</v>
      </c>
      <c r="D40">
        <v>64075036428200</v>
      </c>
      <c r="E40">
        <v>64075062885600</v>
      </c>
      <c r="F40" s="1">
        <f t="shared" si="3"/>
        <v>26.4574</v>
      </c>
      <c r="G40">
        <v>64302667177700</v>
      </c>
      <c r="H40">
        <v>64302685033300</v>
      </c>
      <c r="I40" s="1">
        <f>(H40-G40)/1000000</f>
        <v>17.855599999999999</v>
      </c>
      <c r="J40">
        <v>14684986989600</v>
      </c>
      <c r="K40">
        <v>14685007725500</v>
      </c>
      <c r="L40" s="1">
        <f t="shared" si="4"/>
        <v>20.735900000000001</v>
      </c>
      <c r="M40">
        <v>65685089460899</v>
      </c>
      <c r="N40">
        <v>65685095102700</v>
      </c>
      <c r="O40" s="1">
        <f t="shared" si="8"/>
        <v>5.6418010000000001</v>
      </c>
      <c r="P40">
        <v>66901724561900</v>
      </c>
      <c r="Q40">
        <v>66901752885400</v>
      </c>
      <c r="R40" s="1">
        <f>(Q40-P40)/1000000</f>
        <v>28.323499999999999</v>
      </c>
      <c r="S40">
        <v>71055145682200</v>
      </c>
      <c r="T40">
        <v>71055176453300</v>
      </c>
      <c r="U40" s="1">
        <f t="shared" si="5"/>
        <v>30.771100000000001</v>
      </c>
    </row>
    <row r="41" spans="1:27" x14ac:dyDescent="0.3">
      <c r="A41">
        <v>4392939177500</v>
      </c>
      <c r="B41">
        <v>4392955121000</v>
      </c>
      <c r="C41" s="1">
        <f t="shared" si="10"/>
        <v>15.9435</v>
      </c>
      <c r="D41">
        <v>64075076588400</v>
      </c>
      <c r="E41">
        <v>64075097334700</v>
      </c>
      <c r="F41" s="1">
        <f t="shared" si="3"/>
        <v>20.746300000000002</v>
      </c>
      <c r="G41">
        <v>64302718743500</v>
      </c>
      <c r="H41">
        <v>64302735690100</v>
      </c>
      <c r="I41" s="1">
        <f>(H41-G41)/1000000</f>
        <v>16.9466</v>
      </c>
      <c r="J41">
        <v>64730078196400</v>
      </c>
      <c r="K41">
        <v>64730114883800</v>
      </c>
      <c r="L41" s="1">
        <f t="shared" si="4"/>
        <v>36.687399999999997</v>
      </c>
      <c r="M41">
        <v>65685159714800</v>
      </c>
      <c r="N41">
        <v>65685173651000</v>
      </c>
      <c r="O41" s="1">
        <f t="shared" si="8"/>
        <v>13.936199999999999</v>
      </c>
      <c r="P41">
        <v>67404414642899</v>
      </c>
      <c r="Q41">
        <v>67404462950200</v>
      </c>
      <c r="R41" s="1">
        <f>(Q41-P41)/1000000</f>
        <v>48.307301000000002</v>
      </c>
      <c r="S41">
        <v>71055229264000</v>
      </c>
      <c r="T41">
        <v>71055264836300</v>
      </c>
      <c r="U41" s="1">
        <f t="shared" si="5"/>
        <v>35.572299999999998</v>
      </c>
    </row>
    <row r="42" spans="1:27" x14ac:dyDescent="0.3">
      <c r="A42">
        <v>4393036324300</v>
      </c>
      <c r="B42">
        <v>4393078880000</v>
      </c>
      <c r="C42" s="1">
        <f t="shared" si="10"/>
        <v>42.555700000000002</v>
      </c>
      <c r="D42">
        <v>64075129721600</v>
      </c>
      <c r="E42">
        <v>64075151199400</v>
      </c>
      <c r="F42" s="1">
        <f t="shared" si="3"/>
        <v>21.477799999999998</v>
      </c>
      <c r="G42">
        <v>64307394236600</v>
      </c>
      <c r="H42">
        <v>64307416397200</v>
      </c>
      <c r="I42" s="1">
        <f>(H42-G42)/1000000</f>
        <v>22.160599999999999</v>
      </c>
      <c r="J42">
        <v>64730149558100</v>
      </c>
      <c r="K42">
        <v>64730163227900</v>
      </c>
      <c r="L42" s="1">
        <f t="shared" si="4"/>
        <v>13.6698</v>
      </c>
      <c r="M42">
        <v>65685221821900</v>
      </c>
      <c r="N42">
        <v>65685235079399</v>
      </c>
      <c r="O42" s="1">
        <f t="shared" si="8"/>
        <v>13.257498999999999</v>
      </c>
      <c r="P42">
        <v>67409168704100</v>
      </c>
      <c r="Q42">
        <v>67409238290199</v>
      </c>
      <c r="R42" s="1">
        <f>(Q42-P42)/1000000</f>
        <v>69.586099000000004</v>
      </c>
      <c r="S42">
        <v>71060720181300</v>
      </c>
      <c r="T42">
        <v>71060753302700</v>
      </c>
      <c r="U42" s="1">
        <f t="shared" si="5"/>
        <v>33.121400000000001</v>
      </c>
    </row>
    <row r="43" spans="1:27" x14ac:dyDescent="0.3">
      <c r="A43">
        <v>63819853214300</v>
      </c>
      <c r="B43">
        <v>63819874787100</v>
      </c>
      <c r="C43" s="1">
        <f t="shared" si="10"/>
        <v>21.572800000000001</v>
      </c>
      <c r="D43">
        <v>64075171553600</v>
      </c>
      <c r="E43">
        <v>64075195835500</v>
      </c>
      <c r="F43" s="1">
        <f t="shared" si="3"/>
        <v>24.2819</v>
      </c>
      <c r="G43">
        <v>64307429634500</v>
      </c>
      <c r="H43">
        <v>64307452137900</v>
      </c>
      <c r="I43" s="1">
        <f>(H43-G43)/1000000</f>
        <v>22.503399999999999</v>
      </c>
      <c r="J43">
        <v>64735093708700</v>
      </c>
      <c r="K43">
        <v>64735122605000</v>
      </c>
      <c r="L43" s="1">
        <f t="shared" si="4"/>
        <v>28.8963</v>
      </c>
      <c r="M43">
        <v>65690827584100</v>
      </c>
      <c r="N43">
        <v>65690841229200</v>
      </c>
      <c r="O43" s="1">
        <f t="shared" si="8"/>
        <v>13.645099999999999</v>
      </c>
      <c r="P43">
        <v>67409360082600</v>
      </c>
      <c r="Q43">
        <v>67409398715400</v>
      </c>
      <c r="R43" s="1">
        <f>(Q43-P43)/1000000</f>
        <v>38.632800000000003</v>
      </c>
      <c r="S43">
        <v>71060806151900</v>
      </c>
      <c r="T43">
        <v>71060830280800</v>
      </c>
      <c r="U43" s="1">
        <f t="shared" si="5"/>
        <v>24.128900000000002</v>
      </c>
    </row>
    <row r="44" spans="1:27" x14ac:dyDescent="0.3">
      <c r="A44">
        <v>63819884405200</v>
      </c>
      <c r="B44">
        <v>63819892875600</v>
      </c>
      <c r="C44" s="1">
        <f t="shared" si="10"/>
        <v>8.4703999999999997</v>
      </c>
      <c r="D44">
        <v>64075229094400</v>
      </c>
      <c r="E44">
        <v>64075261664000</v>
      </c>
      <c r="F44" s="1">
        <f t="shared" si="3"/>
        <v>32.569600000000001</v>
      </c>
      <c r="G44">
        <v>64307472942700</v>
      </c>
      <c r="H44">
        <v>64307509997100</v>
      </c>
      <c r="I44" s="1">
        <f>(H44-G44)/1000000</f>
        <v>37.054400000000001</v>
      </c>
      <c r="J44">
        <v>64735135322800</v>
      </c>
      <c r="K44">
        <v>64735144304400</v>
      </c>
      <c r="L44" s="1">
        <f t="shared" si="4"/>
        <v>8.9816000000000003</v>
      </c>
      <c r="M44">
        <v>65690853458900</v>
      </c>
      <c r="N44">
        <v>65690866951899</v>
      </c>
      <c r="O44" s="1">
        <f t="shared" si="8"/>
        <v>13.492998999999999</v>
      </c>
      <c r="P44">
        <v>67409438964300</v>
      </c>
      <c r="Q44">
        <v>67409461180600</v>
      </c>
      <c r="R44" s="1">
        <f>(Q44-P44)/1000000</f>
        <v>22.2163</v>
      </c>
      <c r="S44">
        <v>71060855969000</v>
      </c>
      <c r="T44">
        <v>71060885685700</v>
      </c>
      <c r="U44" s="1">
        <f t="shared" si="5"/>
        <v>29.716699999999999</v>
      </c>
    </row>
    <row r="45" spans="1:27" x14ac:dyDescent="0.3">
      <c r="A45">
        <v>63819918449100</v>
      </c>
      <c r="B45">
        <v>63819931079300</v>
      </c>
      <c r="C45" s="1">
        <f t="shared" si="10"/>
        <v>12.6302</v>
      </c>
      <c r="D45">
        <v>64075268750000</v>
      </c>
      <c r="E45">
        <v>64075295136400</v>
      </c>
      <c r="F45" s="1">
        <f t="shared" si="3"/>
        <v>26.386399999999998</v>
      </c>
      <c r="G45">
        <v>64307517725300</v>
      </c>
      <c r="H45">
        <v>64307555437600</v>
      </c>
      <c r="I45" s="1">
        <f>(H45-G45)/1000000</f>
        <v>37.712299999999999</v>
      </c>
      <c r="J45">
        <v>64735169163100</v>
      </c>
      <c r="K45">
        <v>64735178109400</v>
      </c>
      <c r="L45" s="1">
        <f t="shared" si="4"/>
        <v>8.9463000000000008</v>
      </c>
      <c r="M45">
        <v>65690882638300</v>
      </c>
      <c r="N45">
        <v>65690895150400</v>
      </c>
      <c r="O45" s="1">
        <f t="shared" si="8"/>
        <v>12.5121</v>
      </c>
      <c r="P45">
        <v>67409556621700</v>
      </c>
      <c r="Q45">
        <v>67409573771700</v>
      </c>
      <c r="R45" s="1">
        <f>(Q45-P45)/1000000</f>
        <v>17.149999999999999</v>
      </c>
      <c r="S45">
        <v>71060906641400</v>
      </c>
      <c r="T45">
        <v>71060921033700</v>
      </c>
      <c r="U45" s="1">
        <f t="shared" si="5"/>
        <v>14.392300000000001</v>
      </c>
    </row>
    <row r="46" spans="1:27" x14ac:dyDescent="0.3">
      <c r="A46">
        <v>63819939280100</v>
      </c>
      <c r="B46">
        <v>63819946803100</v>
      </c>
      <c r="C46" s="1">
        <f t="shared" si="10"/>
        <v>7.5229999999999997</v>
      </c>
      <c r="D46">
        <v>64075307870400</v>
      </c>
      <c r="E46">
        <v>64075329519400</v>
      </c>
      <c r="F46" s="1">
        <f t="shared" si="3"/>
        <v>21.649000000000001</v>
      </c>
      <c r="G46">
        <v>64307583662400</v>
      </c>
      <c r="H46">
        <v>64307598550000</v>
      </c>
      <c r="I46" s="1">
        <f>(H46-G46)/1000000</f>
        <v>14.887600000000001</v>
      </c>
      <c r="J46">
        <v>64735205581000</v>
      </c>
      <c r="K46">
        <v>64735211003300</v>
      </c>
      <c r="L46" s="1">
        <f t="shared" si="4"/>
        <v>5.4222999999999999</v>
      </c>
      <c r="M46">
        <v>65690907689800</v>
      </c>
      <c r="N46">
        <v>65690924722300</v>
      </c>
      <c r="O46" s="1">
        <f t="shared" si="8"/>
        <v>17.032499999999999</v>
      </c>
      <c r="P46">
        <v>67409672046500</v>
      </c>
      <c r="Q46">
        <v>67409710110300</v>
      </c>
      <c r="R46" s="1">
        <f>(Q46-P46)/1000000</f>
        <v>38.063800000000001</v>
      </c>
      <c r="S46">
        <v>71060992944800</v>
      </c>
      <c r="T46">
        <v>71061011787900</v>
      </c>
      <c r="U46" s="1">
        <f t="shared" si="5"/>
        <v>18.8431</v>
      </c>
    </row>
    <row r="47" spans="1:27" x14ac:dyDescent="0.3">
      <c r="A47">
        <v>63819955229700</v>
      </c>
      <c r="B47">
        <v>63819981530700</v>
      </c>
      <c r="C47" s="1">
        <f t="shared" si="10"/>
        <v>26.300999999999998</v>
      </c>
      <c r="D47">
        <v>64075347613500</v>
      </c>
      <c r="E47">
        <v>64075363371400</v>
      </c>
      <c r="F47" s="1">
        <f t="shared" si="3"/>
        <v>15.757899999999999</v>
      </c>
      <c r="G47">
        <v>64307636187600</v>
      </c>
      <c r="H47">
        <v>64307657348300</v>
      </c>
      <c r="I47" s="1">
        <f>(H47-G47)/1000000</f>
        <v>21.160699999999999</v>
      </c>
      <c r="J47">
        <v>64735228089200</v>
      </c>
      <c r="K47">
        <v>64735246473800</v>
      </c>
      <c r="L47" s="1">
        <f t="shared" si="4"/>
        <v>18.384599999999999</v>
      </c>
      <c r="M47">
        <v>65690934327900</v>
      </c>
      <c r="N47">
        <v>65690947344600</v>
      </c>
      <c r="O47" s="1">
        <f t="shared" si="8"/>
        <v>13.0167</v>
      </c>
      <c r="P47">
        <v>67411843601100</v>
      </c>
      <c r="Q47">
        <v>67411877568100</v>
      </c>
      <c r="R47" s="1">
        <f>(Q47-P47)/1000000</f>
        <v>33.966999999999999</v>
      </c>
      <c r="S47">
        <v>71066647276400</v>
      </c>
      <c r="T47">
        <v>71066694580600</v>
      </c>
      <c r="U47" s="1">
        <f t="shared" si="5"/>
        <v>47.304200000000002</v>
      </c>
    </row>
    <row r="48" spans="1:27" x14ac:dyDescent="0.3">
      <c r="A48">
        <v>63819992075100</v>
      </c>
      <c r="B48">
        <v>63820006938700</v>
      </c>
      <c r="C48" s="1">
        <f t="shared" si="10"/>
        <v>14.8636</v>
      </c>
      <c r="D48">
        <v>64075386477800</v>
      </c>
      <c r="E48">
        <v>64075435732900</v>
      </c>
      <c r="F48" s="1">
        <f t="shared" si="3"/>
        <v>49.255099999999999</v>
      </c>
      <c r="G48">
        <v>64307671394700</v>
      </c>
      <c r="H48">
        <v>64307696774500</v>
      </c>
      <c r="I48" s="1">
        <f>(H48-G48)/1000000</f>
        <v>25.379799999999999</v>
      </c>
      <c r="J48">
        <v>64735266060500</v>
      </c>
      <c r="K48">
        <v>64735288555900</v>
      </c>
      <c r="L48" s="1">
        <f t="shared" si="4"/>
        <v>22.4954</v>
      </c>
      <c r="M48">
        <v>65692430176400</v>
      </c>
      <c r="N48">
        <v>65692448605300</v>
      </c>
      <c r="O48" s="1">
        <f t="shared" si="8"/>
        <v>18.428899999999999</v>
      </c>
      <c r="P48">
        <v>67411913490800</v>
      </c>
      <c r="Q48">
        <v>67411947426800</v>
      </c>
      <c r="R48" s="1">
        <f>(Q48-P48)/1000000</f>
        <v>33.936</v>
      </c>
      <c r="S48">
        <v>71113881820400</v>
      </c>
      <c r="T48">
        <v>71113907198400</v>
      </c>
      <c r="U48" s="1">
        <f t="shared" si="5"/>
        <v>25.378</v>
      </c>
    </row>
    <row r="49" spans="1:21" x14ac:dyDescent="0.3">
      <c r="A49">
        <v>63820020877700</v>
      </c>
      <c r="B49">
        <v>63820029367800</v>
      </c>
      <c r="C49" s="1">
        <f t="shared" si="10"/>
        <v>8.4901</v>
      </c>
      <c r="D49">
        <v>64075463545400</v>
      </c>
      <c r="E49">
        <v>64075469163200</v>
      </c>
      <c r="F49" s="1">
        <f t="shared" si="3"/>
        <v>5.6177999999999999</v>
      </c>
      <c r="G49">
        <v>64307714833900</v>
      </c>
      <c r="H49">
        <v>64307744988000</v>
      </c>
      <c r="I49" s="1">
        <f>(H49-G49)/1000000</f>
        <v>30.1541</v>
      </c>
      <c r="J49">
        <v>64735296382000</v>
      </c>
      <c r="K49">
        <v>64735311247200</v>
      </c>
      <c r="L49" s="1">
        <f t="shared" si="4"/>
        <v>14.8652</v>
      </c>
      <c r="M49">
        <v>65692466487300</v>
      </c>
      <c r="N49">
        <v>65692487070799</v>
      </c>
      <c r="O49" s="1">
        <f t="shared" si="8"/>
        <v>20.583499</v>
      </c>
      <c r="P49">
        <v>67411981016000</v>
      </c>
      <c r="Q49">
        <v>67412010802399</v>
      </c>
      <c r="R49" s="1">
        <f>(Q49-P49)/1000000</f>
        <v>29.786398999999999</v>
      </c>
      <c r="S49">
        <v>71119093542400</v>
      </c>
      <c r="T49">
        <v>71119119867000</v>
      </c>
      <c r="U49" s="1">
        <f t="shared" si="5"/>
        <v>26.3246</v>
      </c>
    </row>
    <row r="50" spans="1:21" x14ac:dyDescent="0.3">
      <c r="A50">
        <v>63820046536000</v>
      </c>
      <c r="B50">
        <v>63820052939600</v>
      </c>
      <c r="C50" s="1">
        <f t="shared" si="10"/>
        <v>6.4036</v>
      </c>
      <c r="D50">
        <v>64075498515900</v>
      </c>
      <c r="E50">
        <v>64075504118500</v>
      </c>
      <c r="F50" s="1">
        <f t="shared" si="3"/>
        <v>5.6025999999999998</v>
      </c>
      <c r="G50">
        <v>64307783877200</v>
      </c>
      <c r="H50">
        <v>64307795279700</v>
      </c>
      <c r="I50" s="1">
        <f>(H50-G50)/1000000</f>
        <v>11.4025</v>
      </c>
      <c r="J50">
        <v>64735399578400</v>
      </c>
      <c r="K50">
        <v>64735411903600</v>
      </c>
      <c r="L50" s="1">
        <f t="shared" si="4"/>
        <v>12.325200000000001</v>
      </c>
      <c r="M50">
        <v>65692508389400</v>
      </c>
      <c r="N50">
        <v>65692530118300</v>
      </c>
      <c r="O50" s="1">
        <f t="shared" si="8"/>
        <v>21.728899999999999</v>
      </c>
      <c r="P50">
        <v>67412035661999</v>
      </c>
      <c r="Q50">
        <v>67412048773500</v>
      </c>
      <c r="R50" s="1">
        <f>(Q50-P50)/1000000</f>
        <v>13.111501000000001</v>
      </c>
      <c r="S50">
        <v>71119172820500</v>
      </c>
      <c r="T50">
        <v>71119195653700</v>
      </c>
      <c r="U50" s="1">
        <f t="shared" si="5"/>
        <v>22.833200000000001</v>
      </c>
    </row>
    <row r="51" spans="1:21" x14ac:dyDescent="0.3">
      <c r="A51">
        <v>63820059190200</v>
      </c>
      <c r="B51">
        <v>63820074666200</v>
      </c>
      <c r="C51" s="1">
        <f t="shared" si="10"/>
        <v>15.476000000000001</v>
      </c>
      <c r="D51">
        <v>64075512038400</v>
      </c>
      <c r="E51">
        <v>64075537116300</v>
      </c>
      <c r="F51" s="1">
        <f t="shared" si="3"/>
        <v>25.0779</v>
      </c>
      <c r="G51">
        <v>64307808945700</v>
      </c>
      <c r="H51">
        <v>64307820095500</v>
      </c>
      <c r="I51" s="1">
        <f>(H51-G51)/1000000</f>
        <v>11.149800000000001</v>
      </c>
      <c r="J51">
        <v>64735443429100</v>
      </c>
      <c r="K51">
        <v>64735476643600</v>
      </c>
      <c r="L51" s="1">
        <f t="shared" si="4"/>
        <v>33.214500000000001</v>
      </c>
      <c r="M51">
        <v>65692565686300</v>
      </c>
      <c r="N51">
        <v>65692576571800</v>
      </c>
      <c r="O51" s="1">
        <f t="shared" si="8"/>
        <v>10.8855</v>
      </c>
      <c r="P51">
        <v>67412057589300</v>
      </c>
      <c r="Q51">
        <v>67412068410900</v>
      </c>
      <c r="R51" s="1">
        <f>(Q51-P51)/1000000</f>
        <v>10.8216</v>
      </c>
      <c r="S51">
        <v>71119244303700</v>
      </c>
      <c r="T51">
        <v>71119271772000</v>
      </c>
      <c r="U51" s="1">
        <f t="shared" si="5"/>
        <v>27.468299999999999</v>
      </c>
    </row>
    <row r="52" spans="1:21" x14ac:dyDescent="0.3">
      <c r="A52">
        <v>63820085839500</v>
      </c>
      <c r="B52">
        <v>63820091788200</v>
      </c>
      <c r="C52" s="1">
        <f t="shared" si="10"/>
        <v>5.9486999999999997</v>
      </c>
      <c r="D52">
        <v>64075540822800</v>
      </c>
      <c r="E52">
        <v>64075571442000</v>
      </c>
      <c r="F52" s="1">
        <f t="shared" si="3"/>
        <v>30.619199999999999</v>
      </c>
      <c r="G52">
        <v>64307831861000</v>
      </c>
      <c r="H52">
        <v>64307857815200</v>
      </c>
      <c r="I52" s="1">
        <f>(H52-G52)/1000000</f>
        <v>25.9542</v>
      </c>
      <c r="J52">
        <v>64735569706400</v>
      </c>
      <c r="K52">
        <v>64735595383500</v>
      </c>
      <c r="L52" s="1">
        <f t="shared" si="4"/>
        <v>25.677099999999999</v>
      </c>
      <c r="M52">
        <v>65692603690599</v>
      </c>
      <c r="N52">
        <v>65692634503099</v>
      </c>
      <c r="O52" s="1">
        <f t="shared" si="8"/>
        <v>30.8125</v>
      </c>
      <c r="P52">
        <v>67412088780399</v>
      </c>
      <c r="Q52">
        <v>67412100752000</v>
      </c>
      <c r="R52" s="1">
        <f>(Q52-P52)/1000000</f>
        <v>11.971601</v>
      </c>
      <c r="S52">
        <v>71119312539900</v>
      </c>
      <c r="T52">
        <v>71119359939100</v>
      </c>
      <c r="U52" s="1">
        <f t="shared" si="5"/>
        <v>47.3992</v>
      </c>
    </row>
    <row r="53" spans="1:21" x14ac:dyDescent="0.3">
      <c r="A53">
        <v>63825251750200</v>
      </c>
      <c r="B53">
        <v>63825279371800</v>
      </c>
      <c r="C53" s="1">
        <f t="shared" si="10"/>
        <v>27.621600000000001</v>
      </c>
      <c r="D53">
        <v>64075645431400</v>
      </c>
      <c r="E53">
        <v>64075671610300</v>
      </c>
      <c r="F53" s="1">
        <f t="shared" si="3"/>
        <v>26.178899999999999</v>
      </c>
      <c r="G53">
        <v>64307862797700</v>
      </c>
      <c r="H53">
        <v>64307876970600</v>
      </c>
      <c r="I53" s="1">
        <f>(H53-G53)/1000000</f>
        <v>14.1729</v>
      </c>
      <c r="J53">
        <v>64735630596800</v>
      </c>
      <c r="K53">
        <v>64735659334200</v>
      </c>
      <c r="L53" s="1">
        <f t="shared" si="4"/>
        <v>28.737400000000001</v>
      </c>
      <c r="M53">
        <v>65725943673000</v>
      </c>
      <c r="N53">
        <v>65725977214200</v>
      </c>
      <c r="O53" s="1">
        <f t="shared" si="8"/>
        <v>33.541200000000003</v>
      </c>
      <c r="P53">
        <v>67412114609300</v>
      </c>
      <c r="Q53">
        <v>67412125497600</v>
      </c>
      <c r="R53" s="1">
        <f>(Q53-P53)/1000000</f>
        <v>10.888299999999999</v>
      </c>
      <c r="S53">
        <v>71124928788900</v>
      </c>
      <c r="T53">
        <v>71124962020200</v>
      </c>
      <c r="U53" s="1">
        <f t="shared" si="5"/>
        <v>33.231299999999997</v>
      </c>
    </row>
    <row r="54" spans="1:21" x14ac:dyDescent="0.3">
      <c r="A54">
        <v>63825284267800</v>
      </c>
      <c r="B54">
        <v>63825289619000</v>
      </c>
      <c r="C54" s="1">
        <f t="shared" si="10"/>
        <v>5.3512000000000004</v>
      </c>
      <c r="D54">
        <v>64075682102700</v>
      </c>
      <c r="E54">
        <v>64075706881600</v>
      </c>
      <c r="F54" s="1">
        <f t="shared" si="3"/>
        <v>24.7789</v>
      </c>
      <c r="G54">
        <v>64307893919700</v>
      </c>
      <c r="H54">
        <v>64307910061300</v>
      </c>
      <c r="I54" s="1">
        <f>(H54-G54)/1000000</f>
        <v>16.1416</v>
      </c>
      <c r="J54">
        <v>64735675601700</v>
      </c>
      <c r="K54">
        <v>64735712225100</v>
      </c>
      <c r="L54" s="1">
        <f t="shared" si="4"/>
        <v>36.623399999999997</v>
      </c>
      <c r="M54">
        <v>65731477100599</v>
      </c>
      <c r="N54">
        <v>65731493652800</v>
      </c>
      <c r="O54" s="1">
        <f t="shared" si="8"/>
        <v>16.552201</v>
      </c>
      <c r="P54">
        <v>67412147543000</v>
      </c>
      <c r="Q54">
        <v>67412163465399</v>
      </c>
      <c r="R54" s="1">
        <f>(Q54-P54)/1000000</f>
        <v>15.922399</v>
      </c>
      <c r="S54">
        <v>71124990036900</v>
      </c>
      <c r="T54">
        <v>71125002956300</v>
      </c>
      <c r="U54" s="1">
        <f t="shared" si="5"/>
        <v>12.9194</v>
      </c>
    </row>
    <row r="55" spans="1:21" x14ac:dyDescent="0.3">
      <c r="A55">
        <v>63825318307800</v>
      </c>
      <c r="B55">
        <v>63825329961500</v>
      </c>
      <c r="C55" s="1">
        <f t="shared" si="10"/>
        <v>11.653700000000001</v>
      </c>
      <c r="D55">
        <v>64075739744500</v>
      </c>
      <c r="E55">
        <v>64075752832800</v>
      </c>
      <c r="F55" s="1">
        <f t="shared" si="3"/>
        <v>13.0883</v>
      </c>
      <c r="G55">
        <v>64307945844500</v>
      </c>
      <c r="H55">
        <v>64307951846100</v>
      </c>
      <c r="I55" s="1">
        <f>(H55-G55)/1000000</f>
        <v>6.0015999999999998</v>
      </c>
      <c r="J55">
        <v>64735743360600</v>
      </c>
      <c r="K55">
        <v>64735749512100</v>
      </c>
      <c r="L55" s="1">
        <f t="shared" si="4"/>
        <v>6.1515000000000004</v>
      </c>
      <c r="M55">
        <v>65731516809600</v>
      </c>
      <c r="N55">
        <v>65731534588800</v>
      </c>
      <c r="O55" s="1">
        <f t="shared" si="8"/>
        <v>17.779199999999999</v>
      </c>
      <c r="P55">
        <v>67412172714800</v>
      </c>
      <c r="Q55">
        <v>67412194441300</v>
      </c>
      <c r="R55" s="1">
        <f t="shared" ref="R55:R111" si="11">(Q55-P55)/1000000</f>
        <v>21.726500000000001</v>
      </c>
      <c r="S55">
        <v>71125116627600</v>
      </c>
      <c r="T55">
        <v>71125142241200</v>
      </c>
      <c r="U55" s="1">
        <f t="shared" si="5"/>
        <v>25.613600000000002</v>
      </c>
    </row>
    <row r="56" spans="1:21" x14ac:dyDescent="0.3">
      <c r="A56">
        <v>63825347587500</v>
      </c>
      <c r="B56">
        <v>63825355509600</v>
      </c>
      <c r="C56" s="1">
        <f t="shared" si="10"/>
        <v>7.9221000000000004</v>
      </c>
      <c r="D56">
        <v>64075772337000</v>
      </c>
      <c r="E56">
        <v>64075794954600</v>
      </c>
      <c r="F56" s="1">
        <f t="shared" si="3"/>
        <v>22.617599999999999</v>
      </c>
      <c r="G56">
        <v>64307977169600</v>
      </c>
      <c r="H56">
        <v>64307993221100</v>
      </c>
      <c r="I56" s="1">
        <f>(H56-G56)/1000000</f>
        <v>16.051500000000001</v>
      </c>
      <c r="J56">
        <v>64735800987500</v>
      </c>
      <c r="K56">
        <v>64735826483400</v>
      </c>
      <c r="L56" s="1">
        <f t="shared" si="4"/>
        <v>25.495899999999999</v>
      </c>
      <c r="M56">
        <v>65731560924599</v>
      </c>
      <c r="N56">
        <v>65731580205900</v>
      </c>
      <c r="O56" s="1">
        <f t="shared" si="8"/>
        <v>19.281300999999999</v>
      </c>
      <c r="P56">
        <v>67412208365900</v>
      </c>
      <c r="Q56">
        <v>67412216741800</v>
      </c>
      <c r="R56" s="1">
        <f t="shared" si="11"/>
        <v>8.3758999999999997</v>
      </c>
      <c r="S56">
        <v>71125176178100</v>
      </c>
      <c r="T56">
        <v>71125213124100</v>
      </c>
      <c r="U56" s="1">
        <f t="shared" si="5"/>
        <v>36.945999999999998</v>
      </c>
    </row>
    <row r="57" spans="1:21" x14ac:dyDescent="0.3">
      <c r="A57">
        <v>63825364746700</v>
      </c>
      <c r="B57">
        <v>63825385199200</v>
      </c>
      <c r="C57" s="1">
        <f t="shared" si="10"/>
        <v>20.452500000000001</v>
      </c>
      <c r="D57">
        <v>64075810711800</v>
      </c>
      <c r="E57">
        <v>64075834708900</v>
      </c>
      <c r="F57" s="1">
        <f t="shared" si="3"/>
        <v>23.9971</v>
      </c>
      <c r="G57">
        <v>64308020994500</v>
      </c>
      <c r="H57">
        <v>64308046941300</v>
      </c>
      <c r="I57" s="1">
        <f>(H57-G57)/1000000</f>
        <v>25.9468</v>
      </c>
      <c r="J57">
        <v>64735841191500</v>
      </c>
      <c r="K57">
        <v>64735844304600</v>
      </c>
      <c r="L57" s="1">
        <f t="shared" si="4"/>
        <v>3.1131000000000002</v>
      </c>
      <c r="M57">
        <v>65731605164800</v>
      </c>
      <c r="N57">
        <v>65731641959600</v>
      </c>
      <c r="O57" s="1">
        <f t="shared" si="8"/>
        <v>36.794800000000002</v>
      </c>
      <c r="P57">
        <v>67412235027899</v>
      </c>
      <c r="Q57">
        <v>67412242406900</v>
      </c>
      <c r="R57" s="1">
        <f t="shared" si="11"/>
        <v>7.3790009999999997</v>
      </c>
      <c r="S57">
        <v>71135514105100</v>
      </c>
      <c r="T57">
        <v>71135529564900</v>
      </c>
      <c r="U57" s="1">
        <f t="shared" si="5"/>
        <v>15.4598</v>
      </c>
    </row>
    <row r="58" spans="1:21" x14ac:dyDescent="0.3">
      <c r="A58">
        <v>63825388477200</v>
      </c>
      <c r="B58">
        <v>63825398376600</v>
      </c>
      <c r="C58" s="1">
        <f t="shared" si="10"/>
        <v>9.8994</v>
      </c>
      <c r="D58">
        <v>64075850407500</v>
      </c>
      <c r="E58">
        <v>64075874116600</v>
      </c>
      <c r="F58" s="1">
        <f t="shared" si="3"/>
        <v>23.709099999999999</v>
      </c>
      <c r="G58">
        <v>64308060943700</v>
      </c>
      <c r="H58">
        <v>64308096279800</v>
      </c>
      <c r="I58" s="1">
        <f>(H58-G58)/1000000</f>
        <v>35.336100000000002</v>
      </c>
      <c r="J58">
        <v>64735868810700</v>
      </c>
      <c r="K58">
        <v>64735875159200</v>
      </c>
      <c r="L58" s="1">
        <f t="shared" si="4"/>
        <v>6.3484999999999996</v>
      </c>
      <c r="M58">
        <v>65731794361099</v>
      </c>
      <c r="N58">
        <v>65731828790900</v>
      </c>
      <c r="O58" s="1">
        <f t="shared" si="8"/>
        <v>34.429800999999998</v>
      </c>
      <c r="P58">
        <v>67412262347800</v>
      </c>
      <c r="Q58">
        <v>67412277458700</v>
      </c>
      <c r="R58" s="1">
        <f t="shared" si="11"/>
        <v>15.110900000000001</v>
      </c>
      <c r="S58">
        <v>71205592189700</v>
      </c>
      <c r="T58">
        <v>71205604784200</v>
      </c>
      <c r="U58" s="1">
        <f t="shared" si="5"/>
        <v>12.5945</v>
      </c>
    </row>
    <row r="59" spans="1:21" x14ac:dyDescent="0.3">
      <c r="A59">
        <v>63825418344600</v>
      </c>
      <c r="B59">
        <v>63825423927300</v>
      </c>
      <c r="C59" s="1">
        <f t="shared" si="10"/>
        <v>5.5827</v>
      </c>
      <c r="D59">
        <v>64075885850300</v>
      </c>
      <c r="E59">
        <v>64075909110400</v>
      </c>
      <c r="F59" s="1">
        <f t="shared" si="3"/>
        <v>23.260100000000001</v>
      </c>
      <c r="G59">
        <v>64308178005800</v>
      </c>
      <c r="H59">
        <v>64308185740800</v>
      </c>
      <c r="I59" s="1">
        <f>(H59-G59)/1000000</f>
        <v>7.7350000000000003</v>
      </c>
      <c r="J59">
        <v>64735886058600</v>
      </c>
      <c r="K59">
        <v>64735907847100</v>
      </c>
      <c r="L59" s="1">
        <f t="shared" si="4"/>
        <v>21.788499999999999</v>
      </c>
      <c r="M59">
        <v>65731867476300</v>
      </c>
      <c r="N59">
        <v>65731893254099</v>
      </c>
      <c r="O59" s="1">
        <f t="shared" si="8"/>
        <v>25.777799000000002</v>
      </c>
      <c r="P59">
        <v>67412295369800</v>
      </c>
      <c r="Q59">
        <v>67412310134200</v>
      </c>
      <c r="R59" s="1">
        <f t="shared" si="11"/>
        <v>14.7644</v>
      </c>
      <c r="S59">
        <v>71210358747300</v>
      </c>
      <c r="T59">
        <v>71210394645400</v>
      </c>
      <c r="U59" s="1">
        <f t="shared" si="5"/>
        <v>35.898099999999999</v>
      </c>
    </row>
    <row r="60" spans="1:21" x14ac:dyDescent="0.3">
      <c r="A60">
        <v>63825445398000</v>
      </c>
      <c r="B60">
        <v>63825454458800</v>
      </c>
      <c r="C60" s="1">
        <f t="shared" si="10"/>
        <v>9.0608000000000004</v>
      </c>
      <c r="D60">
        <v>64075920309300</v>
      </c>
      <c r="E60">
        <v>64075943269600</v>
      </c>
      <c r="F60" s="1">
        <f t="shared" si="3"/>
        <v>22.9603</v>
      </c>
      <c r="G60">
        <v>64308213725200</v>
      </c>
      <c r="H60">
        <v>64308225604600</v>
      </c>
      <c r="I60" s="1">
        <f>(H60-G60)/1000000</f>
        <v>11.8794</v>
      </c>
      <c r="J60">
        <v>64735920796200</v>
      </c>
      <c r="K60">
        <v>64735942504700</v>
      </c>
      <c r="L60" s="1">
        <f t="shared" si="4"/>
        <v>21.708500000000001</v>
      </c>
      <c r="M60">
        <v>65731911996200</v>
      </c>
      <c r="N60">
        <v>65731946111600</v>
      </c>
      <c r="O60" s="1">
        <f t="shared" si="8"/>
        <v>34.115400000000001</v>
      </c>
      <c r="P60">
        <v>67412328364800</v>
      </c>
      <c r="Q60">
        <v>67412349117200</v>
      </c>
      <c r="R60" s="1">
        <f t="shared" si="11"/>
        <v>20.752400000000002</v>
      </c>
      <c r="S60">
        <v>71210415738500</v>
      </c>
      <c r="T60">
        <v>71210456641600</v>
      </c>
      <c r="U60" s="1">
        <f t="shared" si="5"/>
        <v>40.903100000000002</v>
      </c>
    </row>
    <row r="61" spans="1:21" x14ac:dyDescent="0.3">
      <c r="A61">
        <v>63825460386900</v>
      </c>
      <c r="B61">
        <v>63825477263000</v>
      </c>
      <c r="C61" s="1">
        <f t="shared" si="10"/>
        <v>16.876100000000001</v>
      </c>
      <c r="D61">
        <v>64127280756800</v>
      </c>
      <c r="E61">
        <v>64127311070500</v>
      </c>
      <c r="F61" s="1">
        <f t="shared" si="3"/>
        <v>30.313700000000001</v>
      </c>
      <c r="G61">
        <v>64308233737600</v>
      </c>
      <c r="H61">
        <v>64308249414300</v>
      </c>
      <c r="I61" s="1">
        <f>(H61-G61)/1000000</f>
        <v>15.6767</v>
      </c>
      <c r="J61">
        <v>68721162475599</v>
      </c>
      <c r="K61">
        <v>68721266272700</v>
      </c>
      <c r="L61" s="1">
        <f t="shared" si="4"/>
        <v>103.797101</v>
      </c>
      <c r="M61">
        <v>65731994448300</v>
      </c>
      <c r="N61">
        <v>65732018670000</v>
      </c>
      <c r="O61" s="1">
        <f t="shared" si="8"/>
        <v>24.221699999999998</v>
      </c>
      <c r="P61">
        <v>67013151479600</v>
      </c>
      <c r="Q61">
        <v>67013175335800</v>
      </c>
      <c r="R61" s="1">
        <f t="shared" si="11"/>
        <v>23.856200000000001</v>
      </c>
      <c r="S61">
        <v>71210487170400</v>
      </c>
      <c r="T61">
        <v>71210510841100</v>
      </c>
      <c r="U61" s="1">
        <f t="shared" si="5"/>
        <v>23.6707</v>
      </c>
    </row>
    <row r="62" spans="1:21" x14ac:dyDescent="0.3">
      <c r="A62">
        <v>63825487415700</v>
      </c>
      <c r="B62">
        <v>63825499862600</v>
      </c>
      <c r="C62" s="1">
        <f t="shared" si="10"/>
        <v>12.446899999999999</v>
      </c>
      <c r="D62">
        <v>64127322409800</v>
      </c>
      <c r="E62">
        <v>64127345050900</v>
      </c>
      <c r="F62" s="1">
        <f t="shared" si="3"/>
        <v>22.641100000000002</v>
      </c>
      <c r="G62">
        <v>64308263831400</v>
      </c>
      <c r="H62">
        <v>64308317968700</v>
      </c>
      <c r="I62" s="1">
        <f>(H62-G62)/1000000</f>
        <v>54.137300000000003</v>
      </c>
      <c r="J62">
        <v>68721375512100</v>
      </c>
      <c r="K62">
        <v>68721472050700</v>
      </c>
      <c r="L62" s="1">
        <f t="shared" si="4"/>
        <v>96.538600000000002</v>
      </c>
      <c r="M62">
        <v>65732041149100</v>
      </c>
      <c r="N62">
        <v>65732060557100</v>
      </c>
      <c r="O62" s="1">
        <f t="shared" si="8"/>
        <v>19.408000000000001</v>
      </c>
      <c r="P62">
        <v>67013204612300</v>
      </c>
      <c r="Q62">
        <v>67013211430700</v>
      </c>
      <c r="R62" s="1">
        <f t="shared" si="11"/>
        <v>6.8183999999999996</v>
      </c>
      <c r="S62">
        <v>71210727880900</v>
      </c>
      <c r="T62">
        <v>71210778418700</v>
      </c>
      <c r="U62" s="1">
        <f t="shared" si="5"/>
        <v>50.537799999999997</v>
      </c>
    </row>
    <row r="63" spans="1:21" x14ac:dyDescent="0.3">
      <c r="A63">
        <v>63825516345500</v>
      </c>
      <c r="B63">
        <v>63825519890600</v>
      </c>
      <c r="C63" s="1">
        <f t="shared" si="10"/>
        <v>3.5451000000000001</v>
      </c>
      <c r="D63">
        <v>64127412908600</v>
      </c>
      <c r="E63">
        <v>64127420988000</v>
      </c>
      <c r="F63" s="1">
        <f t="shared" si="3"/>
        <v>8.0793999999999997</v>
      </c>
      <c r="G63">
        <v>64308334959700</v>
      </c>
      <c r="H63">
        <v>64308354831100</v>
      </c>
      <c r="I63" s="1">
        <f>(H63-G63)/1000000</f>
        <v>19.871400000000001</v>
      </c>
      <c r="J63">
        <v>68724934001300</v>
      </c>
      <c r="K63">
        <v>68725087083399</v>
      </c>
      <c r="L63" s="1">
        <f t="shared" si="4"/>
        <v>153.082099</v>
      </c>
      <c r="M63">
        <v>65732082702100</v>
      </c>
      <c r="N63">
        <v>65732096703300</v>
      </c>
      <c r="O63" s="1">
        <f t="shared" si="8"/>
        <v>14.001200000000001</v>
      </c>
      <c r="P63">
        <v>67013244232700</v>
      </c>
      <c r="Q63">
        <v>67013272771699</v>
      </c>
      <c r="R63" s="1">
        <f t="shared" si="11"/>
        <v>28.538999</v>
      </c>
      <c r="S63">
        <v>71210830504100</v>
      </c>
      <c r="T63">
        <v>71210883204600</v>
      </c>
      <c r="U63" s="1">
        <f t="shared" si="5"/>
        <v>52.700499999999998</v>
      </c>
    </row>
    <row r="64" spans="1:21" x14ac:dyDescent="0.3">
      <c r="A64">
        <v>63830002462900</v>
      </c>
      <c r="B64">
        <v>63830014819800</v>
      </c>
      <c r="C64" s="1">
        <f t="shared" si="10"/>
        <v>12.3569</v>
      </c>
      <c r="D64">
        <v>64132850816200</v>
      </c>
      <c r="E64">
        <v>64132877666000</v>
      </c>
      <c r="F64" s="1">
        <f t="shared" si="3"/>
        <v>26.849799999999998</v>
      </c>
      <c r="G64">
        <v>64308370791500</v>
      </c>
      <c r="H64">
        <v>64308393799800</v>
      </c>
      <c r="I64" s="1">
        <f>(H64-G64)/1000000</f>
        <v>23.008299999999998</v>
      </c>
      <c r="J64">
        <v>68725988280499</v>
      </c>
      <c r="K64">
        <v>68726035036500</v>
      </c>
      <c r="L64" s="1">
        <f t="shared" si="4"/>
        <v>46.756000999999998</v>
      </c>
      <c r="M64">
        <v>65732167343900</v>
      </c>
      <c r="N64">
        <v>65732192178200</v>
      </c>
      <c r="O64" s="1">
        <f t="shared" si="8"/>
        <v>24.834299999999999</v>
      </c>
      <c r="P64">
        <v>67013292669300</v>
      </c>
      <c r="Q64">
        <v>67013309587300</v>
      </c>
      <c r="R64" s="1">
        <f t="shared" si="11"/>
        <v>16.917999999999999</v>
      </c>
      <c r="S64">
        <v>71221023577100</v>
      </c>
      <c r="T64">
        <v>71221036683800</v>
      </c>
      <c r="U64" s="1">
        <f t="shared" si="5"/>
        <v>13.1067</v>
      </c>
    </row>
    <row r="65" spans="1:21" x14ac:dyDescent="0.3">
      <c r="A65">
        <v>63830030121100</v>
      </c>
      <c r="B65">
        <v>63830034055400</v>
      </c>
      <c r="C65" s="1">
        <f t="shared" si="10"/>
        <v>3.9342999999999999</v>
      </c>
      <c r="D65">
        <v>64132913358700</v>
      </c>
      <c r="E65">
        <v>64132920387300</v>
      </c>
      <c r="F65" s="1">
        <f t="shared" si="3"/>
        <v>7.0286</v>
      </c>
      <c r="G65">
        <v>64308413177500</v>
      </c>
      <c r="H65">
        <v>64308427341500</v>
      </c>
      <c r="I65" s="1">
        <f>(H65-G65)/1000000</f>
        <v>14.164</v>
      </c>
      <c r="J65">
        <v>68726088825800</v>
      </c>
      <c r="K65">
        <v>68726138380400</v>
      </c>
      <c r="L65" s="1">
        <f t="shared" si="4"/>
        <v>49.554600000000001</v>
      </c>
      <c r="M65">
        <v>65732200289200</v>
      </c>
      <c r="N65">
        <v>65732207220400</v>
      </c>
      <c r="O65" s="1">
        <f t="shared" si="8"/>
        <v>6.9311999999999996</v>
      </c>
      <c r="P65">
        <v>67013328444900</v>
      </c>
      <c r="Q65">
        <v>67013342964100</v>
      </c>
      <c r="R65" s="1">
        <f t="shared" si="11"/>
        <v>14.5192</v>
      </c>
      <c r="S65">
        <v>71221084783700</v>
      </c>
      <c r="T65">
        <v>71221100654900</v>
      </c>
      <c r="U65" s="1">
        <f t="shared" si="5"/>
        <v>15.8712</v>
      </c>
    </row>
    <row r="66" spans="1:21" x14ac:dyDescent="0.3">
      <c r="A66">
        <v>63830050081700</v>
      </c>
      <c r="B66">
        <v>63830062851600</v>
      </c>
      <c r="C66" s="1">
        <f t="shared" si="10"/>
        <v>12.7699</v>
      </c>
      <c r="D66">
        <v>64132955779100</v>
      </c>
      <c r="E66">
        <v>64132972927100</v>
      </c>
      <c r="F66" s="1">
        <f t="shared" si="3"/>
        <v>17.148</v>
      </c>
      <c r="G66">
        <v>64308446877300</v>
      </c>
      <c r="H66">
        <v>64308460230500</v>
      </c>
      <c r="I66" s="1">
        <f>(H66-G66)/1000000</f>
        <v>13.353199999999999</v>
      </c>
      <c r="J66">
        <v>68726783514900</v>
      </c>
      <c r="K66">
        <v>68726843146700</v>
      </c>
      <c r="L66" s="1">
        <f t="shared" si="4"/>
        <v>59.631799999999998</v>
      </c>
      <c r="M66">
        <v>65732230693900</v>
      </c>
      <c r="N66">
        <v>65732241931100</v>
      </c>
      <c r="O66" s="1">
        <f t="shared" si="8"/>
        <v>11.2372</v>
      </c>
      <c r="P66">
        <v>67013361440099</v>
      </c>
      <c r="Q66">
        <v>67013376386000</v>
      </c>
      <c r="R66" s="1">
        <f t="shared" si="11"/>
        <v>14.945900999999999</v>
      </c>
      <c r="S66">
        <v>71221124506600</v>
      </c>
      <c r="T66">
        <v>71221129645100</v>
      </c>
      <c r="U66" s="1">
        <f t="shared" si="5"/>
        <v>5.1384999999999996</v>
      </c>
    </row>
    <row r="67" spans="1:21" x14ac:dyDescent="0.3">
      <c r="A67">
        <v>63830067872300</v>
      </c>
      <c r="B67">
        <v>63830087759500</v>
      </c>
      <c r="C67" s="1">
        <f t="shared" si="10"/>
        <v>19.8872</v>
      </c>
      <c r="D67">
        <v>64133077901500</v>
      </c>
      <c r="E67">
        <v>64133115967800</v>
      </c>
      <c r="F67" s="1">
        <f t="shared" si="3"/>
        <v>38.066299999999998</v>
      </c>
      <c r="G67">
        <v>64308482825100</v>
      </c>
      <c r="H67">
        <v>64308504365000</v>
      </c>
      <c r="I67" s="1">
        <f>(H67-G67)/1000000</f>
        <v>21.539899999999999</v>
      </c>
      <c r="J67">
        <v>68726906085300</v>
      </c>
      <c r="K67">
        <v>68726958063200</v>
      </c>
      <c r="L67" s="1">
        <f t="shared" si="4"/>
        <v>51.977899999999998</v>
      </c>
      <c r="M67">
        <v>65732292360099</v>
      </c>
      <c r="N67">
        <v>65732306806500</v>
      </c>
      <c r="O67" s="1">
        <f t="shared" si="8"/>
        <v>14.446401</v>
      </c>
      <c r="P67">
        <v>67013398480000</v>
      </c>
      <c r="Q67">
        <v>67013408335400</v>
      </c>
      <c r="R67" s="1">
        <f t="shared" si="11"/>
        <v>9.8553999999999995</v>
      </c>
      <c r="S67">
        <v>71221170545400</v>
      </c>
      <c r="T67">
        <v>71221190442100</v>
      </c>
      <c r="U67" s="1">
        <f t="shared" si="5"/>
        <v>19.896699999999999</v>
      </c>
    </row>
    <row r="68" spans="1:21" x14ac:dyDescent="0.3">
      <c r="A68">
        <v>63830099305500</v>
      </c>
      <c r="B68">
        <v>63830115916400</v>
      </c>
      <c r="C68" s="1">
        <f t="shared" si="10"/>
        <v>16.610900000000001</v>
      </c>
      <c r="D68">
        <v>64133202045300</v>
      </c>
      <c r="E68">
        <v>64133213348800</v>
      </c>
      <c r="F68" s="1">
        <f t="shared" ref="F68:F90" si="12">(E68-D68)/1000000</f>
        <v>11.3035</v>
      </c>
      <c r="G68">
        <v>64432908516400</v>
      </c>
      <c r="H68">
        <v>64432975408300</v>
      </c>
      <c r="I68" s="1">
        <f>(H68-G68)/1000000</f>
        <v>66.891900000000007</v>
      </c>
      <c r="J68">
        <v>68727074434900</v>
      </c>
      <c r="K68">
        <v>68727140935899</v>
      </c>
      <c r="L68" s="1">
        <f t="shared" ref="L68:L120" si="13">(K68-J68)/1000000</f>
        <v>66.500998999999993</v>
      </c>
      <c r="M68">
        <v>65732323491500</v>
      </c>
      <c r="N68">
        <v>65732339457700</v>
      </c>
      <c r="O68" s="1">
        <f t="shared" si="8"/>
        <v>15.966200000000001</v>
      </c>
      <c r="P68">
        <v>67013474181500</v>
      </c>
      <c r="Q68">
        <v>67013499264800</v>
      </c>
      <c r="R68" s="1">
        <f t="shared" si="11"/>
        <v>25.083300000000001</v>
      </c>
      <c r="S68">
        <v>71276845746100</v>
      </c>
      <c r="T68">
        <v>71276898494100</v>
      </c>
      <c r="U68" s="1">
        <f t="shared" si="5"/>
        <v>52.747999999999998</v>
      </c>
    </row>
    <row r="69" spans="1:21" x14ac:dyDescent="0.3">
      <c r="A69">
        <v>63830129045100</v>
      </c>
      <c r="B69">
        <v>63830132928700</v>
      </c>
      <c r="C69" s="1">
        <f t="shared" si="10"/>
        <v>3.8835999999999999</v>
      </c>
      <c r="D69">
        <v>64133252046800</v>
      </c>
      <c r="E69">
        <v>64133273932000</v>
      </c>
      <c r="F69" s="1">
        <f t="shared" si="12"/>
        <v>21.885200000000001</v>
      </c>
      <c r="G69">
        <v>64433042112100</v>
      </c>
      <c r="H69">
        <v>64433111043000</v>
      </c>
      <c r="I69" s="1">
        <f>(H69-G69)/1000000</f>
        <v>68.930899999999994</v>
      </c>
      <c r="J69">
        <v>68727203782400</v>
      </c>
      <c r="K69">
        <v>68727253626800</v>
      </c>
      <c r="L69" s="1">
        <f t="shared" si="13"/>
        <v>49.8444</v>
      </c>
      <c r="M69">
        <v>65732441712500</v>
      </c>
      <c r="N69">
        <v>65732456668200</v>
      </c>
      <c r="O69" s="1">
        <f t="shared" si="8"/>
        <v>14.9557</v>
      </c>
      <c r="P69">
        <v>67013512509900</v>
      </c>
      <c r="Q69">
        <v>67013532351100</v>
      </c>
      <c r="R69" s="1">
        <f t="shared" si="11"/>
        <v>19.841200000000001</v>
      </c>
      <c r="S69">
        <v>71276939721300</v>
      </c>
      <c r="T69">
        <v>71276967429900</v>
      </c>
      <c r="U69" s="1">
        <f t="shared" ref="U69:U77" si="14">(T69-S69)/1000000</f>
        <v>27.708600000000001</v>
      </c>
    </row>
    <row r="70" spans="1:21" x14ac:dyDescent="0.3">
      <c r="A70">
        <v>63830148883900</v>
      </c>
      <c r="B70">
        <v>63830161923200</v>
      </c>
      <c r="C70" s="1">
        <f t="shared" si="10"/>
        <v>13.039300000000001</v>
      </c>
      <c r="D70">
        <v>64133280537600</v>
      </c>
      <c r="E70">
        <v>64133293382300</v>
      </c>
      <c r="F70" s="1">
        <f t="shared" si="12"/>
        <v>12.8447</v>
      </c>
      <c r="G70">
        <v>64433158469200</v>
      </c>
      <c r="H70">
        <v>64433214011800</v>
      </c>
      <c r="I70" s="1">
        <f>(H70-G70)/1000000</f>
        <v>55.5426</v>
      </c>
      <c r="J70">
        <v>68727305719800</v>
      </c>
      <c r="K70">
        <v>68727359366200</v>
      </c>
      <c r="L70" s="1">
        <f t="shared" si="13"/>
        <v>53.6464</v>
      </c>
      <c r="M70">
        <v>65732655954899</v>
      </c>
      <c r="N70">
        <v>65732690271200</v>
      </c>
      <c r="O70" s="1">
        <f t="shared" si="8"/>
        <v>34.316301000000003</v>
      </c>
      <c r="P70">
        <v>67013547853700</v>
      </c>
      <c r="Q70">
        <v>67013565556600</v>
      </c>
      <c r="R70" s="1">
        <f t="shared" si="11"/>
        <v>17.7029</v>
      </c>
      <c r="S70">
        <v>71276991947500</v>
      </c>
      <c r="T70">
        <v>71277029294400</v>
      </c>
      <c r="U70" s="1">
        <f t="shared" si="14"/>
        <v>37.346899999999998</v>
      </c>
    </row>
    <row r="71" spans="1:21" x14ac:dyDescent="0.3">
      <c r="A71">
        <v>63830166861800</v>
      </c>
      <c r="B71">
        <v>63830181694000</v>
      </c>
      <c r="C71" s="1">
        <f t="shared" si="10"/>
        <v>14.8322</v>
      </c>
      <c r="D71">
        <v>64133299921300</v>
      </c>
      <c r="E71">
        <v>64133314864000</v>
      </c>
      <c r="F71" s="1">
        <f t="shared" si="12"/>
        <v>14.9427</v>
      </c>
      <c r="G71">
        <v>64433255846400</v>
      </c>
      <c r="H71">
        <v>64433293470000</v>
      </c>
      <c r="I71" s="1">
        <f>(H71-G71)/1000000</f>
        <v>37.623600000000003</v>
      </c>
      <c r="J71">
        <v>68773906754800</v>
      </c>
      <c r="K71">
        <v>68773978141300</v>
      </c>
      <c r="L71" s="1">
        <f t="shared" si="13"/>
        <v>71.386499999999998</v>
      </c>
      <c r="M71">
        <v>65732731399300</v>
      </c>
      <c r="N71">
        <v>65732742009400</v>
      </c>
      <c r="O71" s="1">
        <f t="shared" si="8"/>
        <v>10.610099999999999</v>
      </c>
      <c r="P71">
        <v>67013673746200</v>
      </c>
      <c r="Q71">
        <v>67013696667900</v>
      </c>
      <c r="R71" s="1">
        <f t="shared" si="11"/>
        <v>22.921700000000001</v>
      </c>
      <c r="S71">
        <v>71277273367700</v>
      </c>
      <c r="T71">
        <v>71277294404800</v>
      </c>
      <c r="U71" s="1">
        <f t="shared" si="14"/>
        <v>21.037099999999999</v>
      </c>
    </row>
    <row r="72" spans="1:21" x14ac:dyDescent="0.3">
      <c r="A72">
        <v>63830194832300</v>
      </c>
      <c r="B72">
        <v>63830201429300</v>
      </c>
      <c r="C72" s="1">
        <f t="shared" si="10"/>
        <v>6.5970000000000004</v>
      </c>
      <c r="D72">
        <v>64133324057600</v>
      </c>
      <c r="E72">
        <v>64133336799300</v>
      </c>
      <c r="F72" s="1">
        <f t="shared" si="12"/>
        <v>12.7417</v>
      </c>
      <c r="G72">
        <v>64433346584200</v>
      </c>
      <c r="H72">
        <v>64433389523600</v>
      </c>
      <c r="I72" s="1">
        <f>(H72-G72)/1000000</f>
        <v>42.939399999999999</v>
      </c>
      <c r="J72">
        <v>68774039263300</v>
      </c>
      <c r="K72">
        <v>68774107129700</v>
      </c>
      <c r="L72" s="1">
        <f t="shared" si="13"/>
        <v>67.866399999999999</v>
      </c>
      <c r="M72">
        <v>65732789081200</v>
      </c>
      <c r="N72">
        <v>65732823249600</v>
      </c>
      <c r="O72" s="1">
        <f t="shared" si="8"/>
        <v>34.168399999999998</v>
      </c>
      <c r="P72">
        <v>67092218829300</v>
      </c>
      <c r="Q72">
        <v>67092260684600</v>
      </c>
      <c r="R72" s="1">
        <f t="shared" si="11"/>
        <v>41.8553</v>
      </c>
      <c r="S72">
        <v>71282781054600</v>
      </c>
      <c r="T72">
        <v>71282811978300</v>
      </c>
      <c r="U72" s="1">
        <f t="shared" si="14"/>
        <v>30.9237</v>
      </c>
    </row>
    <row r="73" spans="1:21" x14ac:dyDescent="0.3">
      <c r="A73">
        <v>63929834026100</v>
      </c>
      <c r="B73">
        <v>63929853631800</v>
      </c>
      <c r="C73" s="1">
        <f t="shared" si="10"/>
        <v>19.605699999999999</v>
      </c>
      <c r="D73">
        <v>64133345966000</v>
      </c>
      <c r="E73">
        <v>64133354687700</v>
      </c>
      <c r="F73" s="1">
        <f t="shared" si="12"/>
        <v>8.7217000000000002</v>
      </c>
      <c r="G73">
        <v>64438042761300</v>
      </c>
      <c r="H73">
        <v>64438085335200</v>
      </c>
      <c r="I73" s="1">
        <f>(H73-G73)/1000000</f>
        <v>42.573900000000002</v>
      </c>
      <c r="J73">
        <v>68774171260999</v>
      </c>
      <c r="K73">
        <v>68774298326200</v>
      </c>
      <c r="L73" s="1">
        <f t="shared" si="13"/>
        <v>127.065201</v>
      </c>
      <c r="M73">
        <v>65843219837400</v>
      </c>
      <c r="N73">
        <v>65843335992600</v>
      </c>
      <c r="O73" s="1">
        <f t="shared" si="8"/>
        <v>116.15519999999999</v>
      </c>
      <c r="P73">
        <v>67092467006800</v>
      </c>
      <c r="Q73">
        <v>67092495779900</v>
      </c>
      <c r="R73" s="1">
        <f t="shared" si="11"/>
        <v>28.773099999999999</v>
      </c>
      <c r="S73">
        <v>71287542821300</v>
      </c>
      <c r="T73">
        <v>71287578247900</v>
      </c>
      <c r="U73" s="1">
        <f t="shared" si="14"/>
        <v>35.426600000000001</v>
      </c>
    </row>
    <row r="74" spans="1:21" x14ac:dyDescent="0.3">
      <c r="A74">
        <v>63929864213700</v>
      </c>
      <c r="B74">
        <v>63929869632500</v>
      </c>
      <c r="C74" s="1">
        <f t="shared" si="10"/>
        <v>5.4188000000000001</v>
      </c>
      <c r="D74">
        <v>64133365749000</v>
      </c>
      <c r="E74">
        <v>64133389306500</v>
      </c>
      <c r="F74" s="1">
        <f t="shared" si="12"/>
        <v>23.557500000000001</v>
      </c>
      <c r="G74">
        <v>64438139599600</v>
      </c>
      <c r="H74">
        <v>64438182886000</v>
      </c>
      <c r="I74" s="1">
        <f>(H74-G74)/1000000</f>
        <v>43.2864</v>
      </c>
      <c r="J74">
        <v>68774361687300</v>
      </c>
      <c r="K74">
        <v>68774438828300</v>
      </c>
      <c r="L74" s="1">
        <f t="shared" si="13"/>
        <v>77.141000000000005</v>
      </c>
      <c r="M74">
        <v>65843442626000</v>
      </c>
      <c r="N74">
        <v>65843504295100</v>
      </c>
      <c r="O74" s="1">
        <f t="shared" si="8"/>
        <v>61.6691</v>
      </c>
      <c r="P74">
        <v>67095186170200</v>
      </c>
      <c r="Q74">
        <v>67095207439699</v>
      </c>
      <c r="R74" s="1">
        <f t="shared" si="11"/>
        <v>21.269499</v>
      </c>
      <c r="S74">
        <v>71287619052200</v>
      </c>
      <c r="T74">
        <v>71287639287300</v>
      </c>
      <c r="U74" s="1">
        <f t="shared" si="14"/>
        <v>20.235099999999999</v>
      </c>
    </row>
    <row r="75" spans="1:21" x14ac:dyDescent="0.3">
      <c r="A75">
        <v>63929884399200</v>
      </c>
      <c r="B75">
        <v>63929896062400</v>
      </c>
      <c r="C75" s="1">
        <f t="shared" si="10"/>
        <v>11.6632</v>
      </c>
      <c r="D75">
        <v>64133422303700</v>
      </c>
      <c r="E75">
        <v>64133430966300</v>
      </c>
      <c r="F75" s="1">
        <f t="shared" si="12"/>
        <v>8.6625999999999994</v>
      </c>
      <c r="G75">
        <v>64438245278500</v>
      </c>
      <c r="H75">
        <v>64438284689500</v>
      </c>
      <c r="I75" s="1">
        <f>(H75-G75)/1000000</f>
        <v>39.411000000000001</v>
      </c>
      <c r="J75">
        <v>68774513162100</v>
      </c>
      <c r="K75">
        <v>68774576847499</v>
      </c>
      <c r="L75" s="1">
        <f t="shared" si="13"/>
        <v>63.685398999999997</v>
      </c>
      <c r="M75">
        <v>65848875750900</v>
      </c>
      <c r="N75">
        <v>65848992740700</v>
      </c>
      <c r="O75" s="1">
        <f t="shared" si="8"/>
        <v>116.9898</v>
      </c>
      <c r="P75">
        <v>67095229489900</v>
      </c>
      <c r="Q75">
        <v>67095255971499</v>
      </c>
      <c r="R75" s="1">
        <f t="shared" si="11"/>
        <v>26.481598999999999</v>
      </c>
      <c r="S75">
        <v>71287654964800</v>
      </c>
      <c r="T75">
        <v>71287678575000</v>
      </c>
      <c r="U75" s="1">
        <f t="shared" si="14"/>
        <v>23.610199999999999</v>
      </c>
    </row>
    <row r="76" spans="1:21" x14ac:dyDescent="0.3">
      <c r="A76">
        <v>63929905182400</v>
      </c>
      <c r="B76">
        <v>63929921866600</v>
      </c>
      <c r="C76" s="1">
        <f t="shared" si="10"/>
        <v>16.684200000000001</v>
      </c>
      <c r="D76">
        <v>64133444163500</v>
      </c>
      <c r="E76">
        <v>64133459061100</v>
      </c>
      <c r="F76" s="1">
        <f t="shared" si="12"/>
        <v>14.897600000000001</v>
      </c>
      <c r="G76">
        <v>64438351297300</v>
      </c>
      <c r="H76">
        <v>64438389421600</v>
      </c>
      <c r="I76" s="1">
        <f>(H76-G76)/1000000</f>
        <v>38.124299999999998</v>
      </c>
      <c r="J76">
        <v>68774622552400</v>
      </c>
      <c r="K76">
        <v>68774685221500</v>
      </c>
      <c r="L76" s="1">
        <f t="shared" si="13"/>
        <v>62.6691</v>
      </c>
      <c r="M76">
        <v>65849045760700</v>
      </c>
      <c r="N76">
        <v>65849091941499</v>
      </c>
      <c r="O76" s="1">
        <f t="shared" si="8"/>
        <v>46.180799</v>
      </c>
      <c r="P76">
        <v>67095278757299</v>
      </c>
      <c r="Q76">
        <v>67095313272700</v>
      </c>
      <c r="R76" s="1">
        <f t="shared" si="11"/>
        <v>34.515400999999997</v>
      </c>
      <c r="S76">
        <v>71287726996400</v>
      </c>
      <c r="T76">
        <v>71287734741800</v>
      </c>
      <c r="U76" s="1">
        <f t="shared" si="14"/>
        <v>7.7454000000000001</v>
      </c>
    </row>
    <row r="77" spans="1:21" x14ac:dyDescent="0.3">
      <c r="A77">
        <v>63929933263200</v>
      </c>
      <c r="B77">
        <v>63929947397700</v>
      </c>
      <c r="C77" s="1">
        <f t="shared" si="10"/>
        <v>14.134499999999999</v>
      </c>
      <c r="D77">
        <v>64133516672200</v>
      </c>
      <c r="E77">
        <v>64133538747400</v>
      </c>
      <c r="F77" s="1">
        <f t="shared" si="12"/>
        <v>22.075199999999999</v>
      </c>
      <c r="G77">
        <v>64438552694600</v>
      </c>
      <c r="H77">
        <v>64438592462600</v>
      </c>
      <c r="I77" s="1">
        <f>(H77-G77)/1000000</f>
        <v>39.768000000000001</v>
      </c>
      <c r="J77">
        <v>68774840974499</v>
      </c>
      <c r="K77">
        <v>68774895670800</v>
      </c>
      <c r="L77" s="1">
        <f t="shared" si="13"/>
        <v>54.696300999999998</v>
      </c>
      <c r="M77">
        <v>65849134105300</v>
      </c>
      <c r="N77">
        <v>65849176986399</v>
      </c>
      <c r="O77" s="1">
        <f t="shared" ref="O77:O92" si="15">(N77-M77)/1000000</f>
        <v>42.881098999999999</v>
      </c>
      <c r="P77">
        <v>67095351933800</v>
      </c>
      <c r="Q77">
        <v>67095373492300</v>
      </c>
      <c r="R77" s="1">
        <f t="shared" si="11"/>
        <v>21.558499999999999</v>
      </c>
      <c r="S77">
        <v>71287770506400</v>
      </c>
      <c r="T77">
        <v>71287785136800</v>
      </c>
      <c r="U77" s="1">
        <f t="shared" si="14"/>
        <v>14.6304</v>
      </c>
    </row>
    <row r="78" spans="1:21" x14ac:dyDescent="0.3">
      <c r="A78">
        <v>63929969796500</v>
      </c>
      <c r="B78">
        <v>63929981638700</v>
      </c>
      <c r="C78" s="1">
        <f t="shared" si="10"/>
        <v>11.8422</v>
      </c>
      <c r="D78">
        <v>64133548870100</v>
      </c>
      <c r="E78">
        <v>64133553092800</v>
      </c>
      <c r="F78" s="1">
        <f t="shared" si="12"/>
        <v>4.2226999999999997</v>
      </c>
      <c r="G78">
        <v>64438744530900</v>
      </c>
      <c r="H78">
        <v>64438810103400</v>
      </c>
      <c r="I78" s="1">
        <f>(H78-G78)/1000000</f>
        <v>65.572500000000005</v>
      </c>
      <c r="J78">
        <v>68774955590800</v>
      </c>
      <c r="K78">
        <v>68775047904399</v>
      </c>
      <c r="L78" s="1">
        <f t="shared" si="13"/>
        <v>92.313598999999996</v>
      </c>
      <c r="M78">
        <v>65849247491899</v>
      </c>
      <c r="N78">
        <v>65849313141599</v>
      </c>
      <c r="O78" s="1">
        <f t="shared" si="15"/>
        <v>65.649699999999996</v>
      </c>
      <c r="P78">
        <v>67095422158400</v>
      </c>
      <c r="Q78">
        <v>67095440709899</v>
      </c>
      <c r="R78" s="1">
        <f t="shared" si="11"/>
        <v>18.551499</v>
      </c>
    </row>
    <row r="79" spans="1:21" x14ac:dyDescent="0.3">
      <c r="A79">
        <v>63929996219500</v>
      </c>
      <c r="B79">
        <v>63930005781500</v>
      </c>
      <c r="C79" s="1">
        <f t="shared" si="10"/>
        <v>9.5619999999999994</v>
      </c>
      <c r="D79">
        <v>64133576050300</v>
      </c>
      <c r="E79">
        <v>64133588995500</v>
      </c>
      <c r="F79" s="1">
        <f t="shared" si="12"/>
        <v>12.9452</v>
      </c>
      <c r="G79">
        <v>64438865787000</v>
      </c>
      <c r="H79">
        <v>64438920866000</v>
      </c>
      <c r="I79" s="1">
        <f>(H79-G79)/1000000</f>
        <v>55.079000000000001</v>
      </c>
      <c r="J79">
        <v>68775311888100</v>
      </c>
      <c r="K79">
        <v>68775382094800</v>
      </c>
      <c r="L79" s="1">
        <f t="shared" si="13"/>
        <v>70.206699999999998</v>
      </c>
      <c r="M79">
        <v>65849365353600</v>
      </c>
      <c r="N79">
        <v>65849426292000</v>
      </c>
      <c r="O79" s="1">
        <f t="shared" si="15"/>
        <v>60.938400000000001</v>
      </c>
      <c r="P79">
        <v>68525133166000</v>
      </c>
      <c r="Q79">
        <v>68525171180599</v>
      </c>
      <c r="R79" s="1">
        <v>38.014598999999997</v>
      </c>
    </row>
    <row r="80" spans="1:21" x14ac:dyDescent="0.3">
      <c r="A80">
        <v>63930014892300</v>
      </c>
      <c r="B80">
        <v>63930027882600</v>
      </c>
      <c r="C80" s="1">
        <f t="shared" si="10"/>
        <v>12.9903</v>
      </c>
      <c r="D80">
        <v>64133610080100</v>
      </c>
      <c r="E80">
        <v>64133617724400</v>
      </c>
      <c r="F80" s="1">
        <f t="shared" si="12"/>
        <v>7.6443000000000003</v>
      </c>
      <c r="G80">
        <v>64438995543800</v>
      </c>
      <c r="H80">
        <v>64439040956100</v>
      </c>
      <c r="I80" s="1">
        <f>(H80-G80)/1000000</f>
        <v>45.412300000000002</v>
      </c>
      <c r="J80">
        <v>68780732393300</v>
      </c>
      <c r="K80">
        <v>68780781228299</v>
      </c>
      <c r="L80" s="1">
        <f t="shared" si="13"/>
        <v>48.834999000000003</v>
      </c>
      <c r="M80">
        <v>65849506836700</v>
      </c>
      <c r="N80">
        <v>65849558045900</v>
      </c>
      <c r="O80" s="1">
        <f t="shared" si="15"/>
        <v>51.209200000000003</v>
      </c>
      <c r="P80">
        <v>68530299798500</v>
      </c>
      <c r="Q80">
        <v>68530339804100</v>
      </c>
      <c r="R80" s="1">
        <v>40.005600000000001</v>
      </c>
    </row>
    <row r="81" spans="1:18" x14ac:dyDescent="0.3">
      <c r="A81">
        <v>63930044280100</v>
      </c>
      <c r="B81">
        <v>63930051556000</v>
      </c>
      <c r="C81" s="1">
        <f t="shared" si="10"/>
        <v>7.2759</v>
      </c>
      <c r="D81">
        <v>64133631891600</v>
      </c>
      <c r="E81">
        <v>64133645923200</v>
      </c>
      <c r="F81" s="1">
        <f t="shared" si="12"/>
        <v>14.031599999999999</v>
      </c>
      <c r="G81">
        <v>64439107760100</v>
      </c>
      <c r="H81">
        <v>64439176844600</v>
      </c>
      <c r="I81" s="1">
        <f>(H81-G81)/1000000</f>
        <v>69.084500000000006</v>
      </c>
      <c r="J81">
        <v>68895906638800</v>
      </c>
      <c r="K81">
        <v>68895979613300</v>
      </c>
      <c r="L81" s="1">
        <f t="shared" si="13"/>
        <v>72.974500000000006</v>
      </c>
      <c r="M81">
        <v>65849621522100</v>
      </c>
      <c r="N81">
        <v>65849690567200</v>
      </c>
      <c r="O81" s="1">
        <f t="shared" si="15"/>
        <v>69.045100000000005</v>
      </c>
      <c r="P81">
        <v>68530541589200</v>
      </c>
      <c r="Q81">
        <v>68530575524300</v>
      </c>
      <c r="R81" s="1">
        <v>33.935099999999998</v>
      </c>
    </row>
    <row r="82" spans="1:18" x14ac:dyDescent="0.3">
      <c r="A82">
        <v>63930061195600</v>
      </c>
      <c r="B82">
        <v>63930079400800</v>
      </c>
      <c r="C82" s="1">
        <f t="shared" si="10"/>
        <v>18.205200000000001</v>
      </c>
      <c r="D82">
        <v>64133652972100</v>
      </c>
      <c r="E82">
        <v>64133669827600</v>
      </c>
      <c r="F82" s="1">
        <f t="shared" si="12"/>
        <v>16.855499999999999</v>
      </c>
      <c r="G82">
        <v>64439225747900</v>
      </c>
      <c r="H82">
        <v>64439293199300</v>
      </c>
      <c r="I82" s="1">
        <f>(H82-G82)/1000000</f>
        <v>67.451400000000007</v>
      </c>
      <c r="J82">
        <v>68896142137699</v>
      </c>
      <c r="K82">
        <v>68896193833800</v>
      </c>
      <c r="L82" s="1">
        <f t="shared" si="13"/>
        <v>51.696100999999999</v>
      </c>
      <c r="M82">
        <v>65849741658400</v>
      </c>
      <c r="N82">
        <v>65849787954300</v>
      </c>
      <c r="O82" s="1">
        <f t="shared" si="15"/>
        <v>46.295900000000003</v>
      </c>
      <c r="P82">
        <v>67095640481700</v>
      </c>
      <c r="Q82">
        <v>67095654166399</v>
      </c>
      <c r="R82" s="1">
        <f t="shared" si="11"/>
        <v>13.684699</v>
      </c>
    </row>
    <row r="83" spans="1:18" x14ac:dyDescent="0.3">
      <c r="A83">
        <v>63930094685200</v>
      </c>
      <c r="B83">
        <v>63930111912600</v>
      </c>
      <c r="C83" s="1">
        <f t="shared" si="10"/>
        <v>17.227399999999999</v>
      </c>
      <c r="D83">
        <v>64133726016600</v>
      </c>
      <c r="E83">
        <v>64133742607500</v>
      </c>
      <c r="F83" s="1">
        <f t="shared" si="12"/>
        <v>16.590900000000001</v>
      </c>
      <c r="G83">
        <v>64439343851500</v>
      </c>
      <c r="H83">
        <v>64439411847800</v>
      </c>
      <c r="I83" s="1">
        <f>(H83-G83)/1000000</f>
        <v>67.996300000000005</v>
      </c>
      <c r="J83">
        <v>68896250763899</v>
      </c>
      <c r="K83">
        <v>68896316252000</v>
      </c>
      <c r="L83" s="1">
        <f t="shared" si="13"/>
        <v>65.488101</v>
      </c>
      <c r="M83">
        <v>65850146837099</v>
      </c>
      <c r="N83">
        <v>65850266529899</v>
      </c>
      <c r="O83" s="1">
        <f t="shared" si="15"/>
        <v>119.69280000000001</v>
      </c>
      <c r="P83">
        <v>67095676556000</v>
      </c>
      <c r="Q83">
        <v>67095686451400</v>
      </c>
      <c r="R83" s="1">
        <f t="shared" si="11"/>
        <v>9.8954000000000004</v>
      </c>
    </row>
    <row r="84" spans="1:18" x14ac:dyDescent="0.3">
      <c r="A84">
        <v>63934501558600</v>
      </c>
      <c r="B84">
        <v>63934520169300</v>
      </c>
      <c r="C84" s="1">
        <f t="shared" si="10"/>
        <v>18.610700000000001</v>
      </c>
      <c r="D84">
        <v>64133782078100</v>
      </c>
      <c r="E84">
        <v>64133793181500</v>
      </c>
      <c r="F84" s="1">
        <f t="shared" si="12"/>
        <v>11.103400000000001</v>
      </c>
      <c r="G84">
        <v>64439773420400</v>
      </c>
      <c r="H84">
        <v>64439842233900</v>
      </c>
      <c r="I84" s="1">
        <f>(H84-G84)/1000000</f>
        <v>68.813500000000005</v>
      </c>
      <c r="J84">
        <v>68896374410699</v>
      </c>
      <c r="K84">
        <v>68896387730400</v>
      </c>
      <c r="L84" s="1">
        <f t="shared" si="13"/>
        <v>13.319701</v>
      </c>
      <c r="M84">
        <v>65850332459000</v>
      </c>
      <c r="N84">
        <v>65850371534100</v>
      </c>
      <c r="O84" s="1">
        <f t="shared" si="15"/>
        <v>39.075099999999999</v>
      </c>
      <c r="P84">
        <v>67095789100500</v>
      </c>
      <c r="Q84">
        <v>67095807858500</v>
      </c>
      <c r="R84" s="1">
        <f t="shared" si="11"/>
        <v>18.757999999999999</v>
      </c>
    </row>
    <row r="85" spans="1:18" x14ac:dyDescent="0.3">
      <c r="A85">
        <v>63934538001200</v>
      </c>
      <c r="B85">
        <v>63934554390500</v>
      </c>
      <c r="C85" s="1">
        <f t="shared" si="10"/>
        <v>16.389299999999999</v>
      </c>
      <c r="D85">
        <v>64133801931700</v>
      </c>
      <c r="E85">
        <v>64133818049900</v>
      </c>
      <c r="F85" s="1">
        <f t="shared" si="12"/>
        <v>16.118200000000002</v>
      </c>
      <c r="G85">
        <v>64445193185700</v>
      </c>
      <c r="H85">
        <v>64445264003400</v>
      </c>
      <c r="I85" s="1">
        <f>(H85-G85)/1000000</f>
        <v>70.817700000000002</v>
      </c>
      <c r="J85">
        <v>68896428855900</v>
      </c>
      <c r="K85">
        <v>68896449876500</v>
      </c>
      <c r="L85" s="1">
        <f t="shared" si="13"/>
        <v>21.020600000000002</v>
      </c>
      <c r="M85">
        <v>65850486591500</v>
      </c>
      <c r="N85">
        <v>65850589855800</v>
      </c>
      <c r="O85" s="1">
        <f t="shared" si="15"/>
        <v>103.26430000000001</v>
      </c>
      <c r="P85">
        <v>67095985133099</v>
      </c>
      <c r="Q85">
        <v>67096017895100</v>
      </c>
      <c r="R85" s="1">
        <f t="shared" si="11"/>
        <v>32.762000999999998</v>
      </c>
    </row>
    <row r="86" spans="1:18" x14ac:dyDescent="0.3">
      <c r="A86">
        <v>63934574239600</v>
      </c>
      <c r="B86">
        <v>63934588735900</v>
      </c>
      <c r="C86" s="1">
        <f t="shared" si="10"/>
        <v>14.4963</v>
      </c>
      <c r="D86">
        <v>64133872476900</v>
      </c>
      <c r="E86">
        <v>64133897854700</v>
      </c>
      <c r="F86" s="1">
        <f t="shared" si="12"/>
        <v>25.377800000000001</v>
      </c>
      <c r="G86">
        <v>64445310354100</v>
      </c>
      <c r="H86">
        <v>64445350190600</v>
      </c>
      <c r="I86" s="1">
        <f>(H86-G86)/1000000</f>
        <v>39.836500000000001</v>
      </c>
      <c r="J86">
        <v>68896490688399</v>
      </c>
      <c r="K86">
        <v>68896506128600</v>
      </c>
      <c r="L86" s="1">
        <f t="shared" si="13"/>
        <v>15.440201</v>
      </c>
      <c r="M86">
        <v>65850655579900</v>
      </c>
      <c r="N86">
        <v>65850755176000</v>
      </c>
      <c r="O86" s="1">
        <f t="shared" si="15"/>
        <v>99.596100000000007</v>
      </c>
      <c r="P86">
        <v>67096140770800</v>
      </c>
      <c r="Q86">
        <v>67096171305600</v>
      </c>
      <c r="R86" s="1">
        <f t="shared" si="11"/>
        <v>30.534800000000001</v>
      </c>
    </row>
    <row r="87" spans="1:18" x14ac:dyDescent="0.3">
      <c r="A87">
        <v>63934603846000</v>
      </c>
      <c r="B87">
        <v>63934623459300</v>
      </c>
      <c r="C87" s="1">
        <f t="shared" si="10"/>
        <v>19.613299999999999</v>
      </c>
      <c r="D87">
        <v>64133932428200</v>
      </c>
      <c r="E87">
        <v>64133964485000</v>
      </c>
      <c r="F87" s="1">
        <f t="shared" si="12"/>
        <v>32.056800000000003</v>
      </c>
      <c r="G87">
        <v>64445396532500</v>
      </c>
      <c r="H87">
        <v>64445437400000</v>
      </c>
      <c r="I87" s="1">
        <f>(H87-G87)/1000000</f>
        <v>40.8675</v>
      </c>
      <c r="J87">
        <v>68896621076900</v>
      </c>
      <c r="K87">
        <v>68896643345400</v>
      </c>
      <c r="L87" s="1">
        <f t="shared" si="13"/>
        <v>22.2685</v>
      </c>
      <c r="M87">
        <v>65850873362800</v>
      </c>
      <c r="N87">
        <v>65850914300699</v>
      </c>
      <c r="O87" s="1">
        <f t="shared" si="15"/>
        <v>40.937899000000002</v>
      </c>
      <c r="P87">
        <v>67096272067300</v>
      </c>
      <c r="Q87">
        <v>67096337761300</v>
      </c>
      <c r="R87" s="1">
        <f t="shared" si="11"/>
        <v>65.694000000000003</v>
      </c>
    </row>
    <row r="88" spans="1:18" x14ac:dyDescent="0.3">
      <c r="A88">
        <v>63934654145300</v>
      </c>
      <c r="B88">
        <v>63934668448100</v>
      </c>
      <c r="C88" s="1">
        <f t="shared" si="10"/>
        <v>14.3028</v>
      </c>
      <c r="D88">
        <v>64133971913700</v>
      </c>
      <c r="E88">
        <v>64133997874900</v>
      </c>
      <c r="F88" s="1">
        <f t="shared" si="12"/>
        <v>25.961200000000002</v>
      </c>
      <c r="G88">
        <v>64445492296700</v>
      </c>
      <c r="H88">
        <v>64445537255500</v>
      </c>
      <c r="I88" s="1">
        <f>(H88-G88)/1000000</f>
        <v>44.958799999999997</v>
      </c>
      <c r="J88">
        <v>68896656329699</v>
      </c>
      <c r="K88">
        <v>68896688447800</v>
      </c>
      <c r="L88" s="1">
        <f t="shared" si="13"/>
        <v>32.118101000000003</v>
      </c>
      <c r="M88">
        <v>65851105661300</v>
      </c>
      <c r="N88">
        <v>65851177810500</v>
      </c>
      <c r="O88" s="1">
        <f t="shared" si="15"/>
        <v>72.149199999999993</v>
      </c>
      <c r="P88">
        <v>67882132346600</v>
      </c>
      <c r="Q88">
        <v>67882166760700</v>
      </c>
      <c r="R88" s="1">
        <v>34.414099999999998</v>
      </c>
    </row>
    <row r="89" spans="1:18" x14ac:dyDescent="0.3">
      <c r="A89">
        <v>63934707339200</v>
      </c>
      <c r="B89">
        <v>63934718984700</v>
      </c>
      <c r="C89" s="1">
        <f t="shared" si="10"/>
        <v>11.6455</v>
      </c>
      <c r="D89">
        <v>64134005084100</v>
      </c>
      <c r="E89">
        <v>64134032160000</v>
      </c>
      <c r="F89" s="1">
        <f t="shared" si="12"/>
        <v>27.075900000000001</v>
      </c>
      <c r="G89">
        <v>64445589095500</v>
      </c>
      <c r="H89">
        <v>64445625190300</v>
      </c>
      <c r="I89" s="1">
        <f>(H89-G89)/1000000</f>
        <v>36.094799999999999</v>
      </c>
      <c r="J89">
        <v>68901938338299</v>
      </c>
      <c r="K89">
        <v>68901966764100</v>
      </c>
      <c r="L89" s="1">
        <f t="shared" si="13"/>
        <v>28.425801</v>
      </c>
      <c r="M89">
        <v>65851706447400</v>
      </c>
      <c r="N89">
        <v>65851774531799</v>
      </c>
      <c r="O89" s="1">
        <f t="shared" si="15"/>
        <v>68.084399000000005</v>
      </c>
      <c r="P89">
        <v>67882231154800</v>
      </c>
      <c r="Q89">
        <v>67882264180600</v>
      </c>
      <c r="R89" s="1">
        <v>33.025799999999997</v>
      </c>
    </row>
    <row r="90" spans="1:18" x14ac:dyDescent="0.3">
      <c r="A90">
        <v>63934747178600</v>
      </c>
      <c r="B90">
        <v>63934767509600</v>
      </c>
      <c r="C90" s="1">
        <f t="shared" si="10"/>
        <v>20.331</v>
      </c>
      <c r="D90">
        <v>64134040974000</v>
      </c>
      <c r="E90">
        <v>64134066899800</v>
      </c>
      <c r="F90" s="1">
        <f t="shared" si="12"/>
        <v>25.925799999999999</v>
      </c>
      <c r="G90">
        <v>64445668369000</v>
      </c>
      <c r="H90">
        <v>64445718267100</v>
      </c>
      <c r="I90" s="1">
        <f>(H90-G90)/1000000</f>
        <v>49.898099999999999</v>
      </c>
      <c r="J90">
        <v>68911338510500</v>
      </c>
      <c r="K90">
        <v>68911355127000</v>
      </c>
      <c r="L90" s="1">
        <f t="shared" si="13"/>
        <v>16.616499999999998</v>
      </c>
      <c r="M90">
        <v>65851970122400</v>
      </c>
      <c r="N90">
        <v>65852017907300</v>
      </c>
      <c r="O90" s="1">
        <f t="shared" si="15"/>
        <v>47.7849</v>
      </c>
      <c r="P90">
        <v>67888000227800</v>
      </c>
      <c r="Q90">
        <v>67888032105299</v>
      </c>
      <c r="R90" s="1">
        <v>31.877499</v>
      </c>
    </row>
    <row r="91" spans="1:18" x14ac:dyDescent="0.3">
      <c r="A91">
        <v>63934796053000</v>
      </c>
      <c r="B91">
        <v>63934819945900</v>
      </c>
      <c r="C91" s="1">
        <f t="shared" si="10"/>
        <v>23.892900000000001</v>
      </c>
      <c r="G91">
        <v>69249351015299</v>
      </c>
      <c r="H91">
        <v>69249369383200</v>
      </c>
      <c r="I91" s="1">
        <f>(H91-G91)/1000000</f>
        <v>18.367901</v>
      </c>
      <c r="J91">
        <v>69027171819500</v>
      </c>
      <c r="K91">
        <v>69027205712900</v>
      </c>
      <c r="L91" s="1">
        <f t="shared" si="13"/>
        <v>33.8934</v>
      </c>
      <c r="M91">
        <v>65852123157199</v>
      </c>
      <c r="N91">
        <v>65852228114300</v>
      </c>
      <c r="O91" s="1">
        <f t="shared" si="15"/>
        <v>104.95710099999999</v>
      </c>
      <c r="P91">
        <v>67096540937400</v>
      </c>
      <c r="Q91">
        <v>67096556980500</v>
      </c>
      <c r="R91" s="1">
        <f t="shared" si="11"/>
        <v>16.043099999999999</v>
      </c>
    </row>
    <row r="92" spans="1:18" x14ac:dyDescent="0.3">
      <c r="A92">
        <v>63934830267900</v>
      </c>
      <c r="B92">
        <v>63934852498800</v>
      </c>
      <c r="C92" s="1">
        <f t="shared" si="10"/>
        <v>22.230899999999998</v>
      </c>
      <c r="G92">
        <v>69254502834400</v>
      </c>
      <c r="H92">
        <v>69254533996900</v>
      </c>
      <c r="I92" s="1">
        <f>(H92-G92)/1000000</f>
        <v>31.162500000000001</v>
      </c>
      <c r="J92">
        <v>69032560882200</v>
      </c>
      <c r="K92">
        <v>69032625581000</v>
      </c>
      <c r="L92" s="1">
        <f t="shared" si="13"/>
        <v>64.698800000000006</v>
      </c>
      <c r="M92">
        <v>65852291079899</v>
      </c>
      <c r="N92">
        <v>65852356361400</v>
      </c>
      <c r="O92" s="1">
        <f t="shared" si="15"/>
        <v>65.281501000000006</v>
      </c>
      <c r="P92">
        <v>68155953148000</v>
      </c>
      <c r="Q92">
        <v>68156027800800</v>
      </c>
      <c r="R92" s="1">
        <f t="shared" si="11"/>
        <v>74.652799999999999</v>
      </c>
    </row>
    <row r="93" spans="1:18" x14ac:dyDescent="0.3">
      <c r="A93">
        <v>63934867369900</v>
      </c>
      <c r="B93">
        <v>63934890891700</v>
      </c>
      <c r="C93" s="1">
        <f t="shared" si="10"/>
        <v>23.521799999999999</v>
      </c>
      <c r="G93">
        <v>69254562719300</v>
      </c>
      <c r="H93">
        <v>69254581297200</v>
      </c>
      <c r="I93" s="1">
        <f>(H93-G93)/1000000</f>
        <v>18.5779</v>
      </c>
      <c r="J93">
        <v>69032655058799</v>
      </c>
      <c r="K93">
        <v>69032681386300</v>
      </c>
      <c r="L93" s="1">
        <f t="shared" si="13"/>
        <v>26.327501000000002</v>
      </c>
      <c r="P93">
        <v>68165823305100</v>
      </c>
      <c r="Q93">
        <v>68165863298000</v>
      </c>
      <c r="R93" s="1">
        <f t="shared" si="11"/>
        <v>39.992899999999999</v>
      </c>
    </row>
    <row r="94" spans="1:18" x14ac:dyDescent="0.3">
      <c r="A94">
        <v>63934902142500</v>
      </c>
      <c r="B94">
        <v>63934917314800</v>
      </c>
      <c r="C94" s="1">
        <f t="shared" si="10"/>
        <v>15.1723</v>
      </c>
      <c r="G94">
        <v>69254613612899</v>
      </c>
      <c r="H94">
        <v>69254634699300</v>
      </c>
      <c r="I94" s="1">
        <f>(H94-G94)/1000000</f>
        <v>21.086400999999999</v>
      </c>
      <c r="J94">
        <v>69032710560099</v>
      </c>
      <c r="K94">
        <v>69032734960999</v>
      </c>
      <c r="L94" s="1">
        <f t="shared" si="13"/>
        <v>24.4009</v>
      </c>
      <c r="P94">
        <v>68165925093500</v>
      </c>
      <c r="Q94">
        <v>68165965303300</v>
      </c>
      <c r="R94" s="1">
        <v>30.569198666666701</v>
      </c>
    </row>
    <row r="95" spans="1:18" x14ac:dyDescent="0.3">
      <c r="A95">
        <v>63934948399100</v>
      </c>
      <c r="B95">
        <v>63934956279100</v>
      </c>
      <c r="C95" s="1">
        <f t="shared" si="10"/>
        <v>7.88</v>
      </c>
      <c r="G95">
        <v>69254666109700</v>
      </c>
      <c r="H95">
        <v>69254678619100</v>
      </c>
      <c r="I95" s="1">
        <f>(H95-G95)/1000000</f>
        <v>12.509399999999999</v>
      </c>
      <c r="J95">
        <v>69032766138199</v>
      </c>
      <c r="K95">
        <v>69032812411000</v>
      </c>
      <c r="L95" s="1">
        <f t="shared" si="13"/>
        <v>46.272801000000001</v>
      </c>
      <c r="P95">
        <v>68171542776799</v>
      </c>
      <c r="Q95">
        <v>68171557322900</v>
      </c>
      <c r="R95" s="1">
        <v>29.300898166666698</v>
      </c>
    </row>
    <row r="96" spans="1:18" x14ac:dyDescent="0.3">
      <c r="A96">
        <v>63934965155000</v>
      </c>
      <c r="B96">
        <v>63934985142800</v>
      </c>
      <c r="C96" s="1">
        <f t="shared" si="10"/>
        <v>19.9878</v>
      </c>
      <c r="G96">
        <v>69254732982899</v>
      </c>
      <c r="H96">
        <v>69254761863399</v>
      </c>
      <c r="I96" s="1">
        <f>(H96-G96)/1000000</f>
        <v>28.880500000000001</v>
      </c>
      <c r="J96">
        <v>69032869049999</v>
      </c>
      <c r="K96">
        <v>69032885131100</v>
      </c>
      <c r="L96" s="1">
        <f t="shared" si="13"/>
        <v>16.081101</v>
      </c>
      <c r="P96">
        <v>68171669293100</v>
      </c>
      <c r="Q96">
        <v>68171693089400</v>
      </c>
      <c r="R96" s="1">
        <v>28.0325976666667</v>
      </c>
    </row>
    <row r="97" spans="1:18" x14ac:dyDescent="0.3">
      <c r="A97">
        <v>63934987710300</v>
      </c>
      <c r="B97">
        <v>63934995264600</v>
      </c>
      <c r="C97" s="1">
        <f t="shared" si="10"/>
        <v>7.5542999999999996</v>
      </c>
      <c r="G97">
        <v>69254894291300</v>
      </c>
      <c r="H97">
        <v>69254921981299</v>
      </c>
      <c r="I97" s="1">
        <f>(H97-G97)/1000000</f>
        <v>27.689999</v>
      </c>
      <c r="J97">
        <v>69032948495699</v>
      </c>
      <c r="K97">
        <v>69032972306800</v>
      </c>
      <c r="L97" s="1">
        <f t="shared" si="13"/>
        <v>23.811101000000001</v>
      </c>
      <c r="P97">
        <v>68177463745300</v>
      </c>
      <c r="Q97">
        <v>68177475481899</v>
      </c>
      <c r="R97" s="1">
        <f t="shared" si="11"/>
        <v>11.736599</v>
      </c>
    </row>
    <row r="98" spans="1:18" x14ac:dyDescent="0.3">
      <c r="A98">
        <v>63935017718300</v>
      </c>
      <c r="B98">
        <v>63935023427900</v>
      </c>
      <c r="C98" s="1">
        <f t="shared" si="10"/>
        <v>5.7096</v>
      </c>
      <c r="G98">
        <v>69254944488900</v>
      </c>
      <c r="H98">
        <v>69254954490200</v>
      </c>
      <c r="I98" s="1">
        <f>(H98-G98)/1000000</f>
        <v>10.001300000000001</v>
      </c>
      <c r="J98">
        <v>69033129435500</v>
      </c>
      <c r="K98">
        <v>69033154285100</v>
      </c>
      <c r="L98" s="1">
        <f t="shared" si="13"/>
        <v>24.849599999999999</v>
      </c>
      <c r="P98">
        <v>68182295955199</v>
      </c>
      <c r="Q98">
        <v>68182314686400</v>
      </c>
      <c r="R98" s="1">
        <f t="shared" si="11"/>
        <v>18.731200999999999</v>
      </c>
    </row>
    <row r="99" spans="1:18" x14ac:dyDescent="0.3">
      <c r="A99">
        <v>63935032003500</v>
      </c>
      <c r="B99">
        <v>63935052404800</v>
      </c>
      <c r="C99" s="1">
        <f t="shared" si="10"/>
        <v>20.401299999999999</v>
      </c>
      <c r="G99">
        <v>69254983224900</v>
      </c>
      <c r="H99">
        <v>69254997671399</v>
      </c>
      <c r="I99" s="1">
        <f>(H99-G99)/1000000</f>
        <v>14.446498999999999</v>
      </c>
      <c r="J99">
        <v>69038387150400</v>
      </c>
      <c r="K99">
        <v>69038400377900</v>
      </c>
      <c r="L99" s="1">
        <f t="shared" si="13"/>
        <v>13.227499999999999</v>
      </c>
      <c r="P99">
        <v>68188267890000</v>
      </c>
      <c r="Q99">
        <v>68188278434900</v>
      </c>
      <c r="R99" s="1">
        <f t="shared" si="11"/>
        <v>10.5449</v>
      </c>
    </row>
    <row r="100" spans="1:18" x14ac:dyDescent="0.3">
      <c r="A100">
        <v>63935061331700</v>
      </c>
      <c r="B100">
        <v>63935084975000</v>
      </c>
      <c r="C100" s="1">
        <f t="shared" si="10"/>
        <v>23.6433</v>
      </c>
      <c r="G100">
        <v>69255029537300</v>
      </c>
      <c r="H100">
        <v>69255051050600</v>
      </c>
      <c r="I100" s="1">
        <f>(H100-G100)/1000000</f>
        <v>21.513300000000001</v>
      </c>
      <c r="J100">
        <v>69038419513899</v>
      </c>
      <c r="K100">
        <v>69038436140200</v>
      </c>
      <c r="L100" s="1">
        <f t="shared" si="13"/>
        <v>16.626301000000002</v>
      </c>
      <c r="P100">
        <v>68188292604500</v>
      </c>
      <c r="Q100">
        <v>68188307698000</v>
      </c>
      <c r="R100" s="1">
        <v>26.764297166666701</v>
      </c>
    </row>
    <row r="101" spans="1:18" x14ac:dyDescent="0.3">
      <c r="A101">
        <v>63935098180700</v>
      </c>
      <c r="B101">
        <v>63935118574100</v>
      </c>
      <c r="C101" s="1">
        <f t="shared" si="10"/>
        <v>20.3934</v>
      </c>
      <c r="G101">
        <v>69255099078200</v>
      </c>
      <c r="H101">
        <v>69255132365500</v>
      </c>
      <c r="I101" s="1">
        <f>(H101-G101)/1000000</f>
        <v>33.287300000000002</v>
      </c>
      <c r="J101">
        <v>72288135221000</v>
      </c>
      <c r="K101">
        <v>72288160584400</v>
      </c>
      <c r="L101" s="1">
        <f t="shared" si="13"/>
        <v>25.363399999999999</v>
      </c>
      <c r="P101">
        <v>68188329569600</v>
      </c>
      <c r="Q101">
        <v>68188349942500</v>
      </c>
      <c r="R101" s="1">
        <f t="shared" si="11"/>
        <v>20.372900000000001</v>
      </c>
    </row>
    <row r="102" spans="1:18" x14ac:dyDescent="0.3">
      <c r="A102">
        <v>63935134543800</v>
      </c>
      <c r="B102">
        <v>63935152436900</v>
      </c>
      <c r="C102" s="1">
        <f t="shared" ref="C102" si="16">(B102-A102)/1000000</f>
        <v>17.8931</v>
      </c>
      <c r="G102">
        <v>69255180518600</v>
      </c>
      <c r="H102">
        <v>69255216762100</v>
      </c>
      <c r="I102" s="1">
        <f>(H102-G102)/1000000</f>
        <v>36.243499999999997</v>
      </c>
      <c r="J102">
        <v>72293453774600</v>
      </c>
      <c r="K102">
        <v>72293490188400</v>
      </c>
      <c r="L102" s="1">
        <f t="shared" si="13"/>
        <v>36.413800000000002</v>
      </c>
      <c r="P102">
        <v>68267748855000</v>
      </c>
      <c r="Q102">
        <v>68267785107000</v>
      </c>
      <c r="R102" s="1">
        <v>29.0325976666667</v>
      </c>
    </row>
    <row r="103" spans="1:18" x14ac:dyDescent="0.3">
      <c r="A103">
        <v>72501741777600</v>
      </c>
      <c r="B103">
        <v>72501757207100</v>
      </c>
      <c r="C103" s="1">
        <f t="shared" si="10"/>
        <v>15.429500000000001</v>
      </c>
      <c r="G103">
        <v>69255229402600</v>
      </c>
      <c r="H103">
        <v>69255257608000</v>
      </c>
      <c r="I103" s="1">
        <f>(H103-G103)/1000000</f>
        <v>28.205400000000001</v>
      </c>
      <c r="J103">
        <v>72293509584000</v>
      </c>
      <c r="K103">
        <v>72293536447900</v>
      </c>
      <c r="L103" s="1">
        <f t="shared" si="13"/>
        <v>26.863900000000001</v>
      </c>
      <c r="P103">
        <v>68268080500100</v>
      </c>
      <c r="Q103">
        <v>68268151371700</v>
      </c>
      <c r="R103" s="1">
        <f t="shared" si="11"/>
        <v>70.871600000000001</v>
      </c>
    </row>
    <row r="104" spans="1:18" x14ac:dyDescent="0.3">
      <c r="A104">
        <v>72501770854800</v>
      </c>
      <c r="B104">
        <v>72501781773700</v>
      </c>
      <c r="C104" s="1">
        <f t="shared" ref="C104:C122" si="17">(B104-A104)/1000000</f>
        <v>10.918900000000001</v>
      </c>
      <c r="G104">
        <v>69255271110799</v>
      </c>
      <c r="H104">
        <v>69255300728200</v>
      </c>
      <c r="I104" s="1">
        <f>(H104-G104)/1000000</f>
        <v>29.617401000000001</v>
      </c>
      <c r="J104">
        <v>72293629859800</v>
      </c>
      <c r="K104">
        <v>72293643847100</v>
      </c>
      <c r="L104" s="1">
        <f t="shared" si="13"/>
        <v>13.987299999999999</v>
      </c>
      <c r="P104">
        <v>68273666924599</v>
      </c>
      <c r="Q104">
        <v>68273679487799</v>
      </c>
      <c r="R104" s="1">
        <f t="shared" si="11"/>
        <v>12.5632</v>
      </c>
    </row>
    <row r="105" spans="1:18" x14ac:dyDescent="0.3">
      <c r="A105">
        <v>72501786290500</v>
      </c>
      <c r="B105">
        <v>72501800932200</v>
      </c>
      <c r="C105" s="1">
        <f t="shared" si="17"/>
        <v>14.6417</v>
      </c>
      <c r="G105">
        <v>69255313656700</v>
      </c>
      <c r="H105">
        <v>69255341189400</v>
      </c>
      <c r="I105" s="1">
        <f>(H105-G105)/1000000</f>
        <v>27.532699999999998</v>
      </c>
      <c r="J105">
        <v>72293662349900</v>
      </c>
      <c r="K105">
        <v>72293688292900</v>
      </c>
      <c r="L105" s="1">
        <f t="shared" si="13"/>
        <v>25.943000000000001</v>
      </c>
      <c r="P105">
        <v>68278433354600</v>
      </c>
      <c r="Q105">
        <v>68278465480600</v>
      </c>
      <c r="R105" s="1">
        <f t="shared" si="11"/>
        <v>32.125999999999998</v>
      </c>
    </row>
    <row r="106" spans="1:18" x14ac:dyDescent="0.3">
      <c r="A106">
        <v>72501815707000</v>
      </c>
      <c r="B106">
        <v>72501819302800</v>
      </c>
      <c r="C106" s="1">
        <f t="shared" si="17"/>
        <v>3.5958000000000001</v>
      </c>
      <c r="G106">
        <v>69255347743299</v>
      </c>
      <c r="H106">
        <v>69255378688900</v>
      </c>
      <c r="I106" s="1">
        <f>(H106-G106)/1000000</f>
        <v>30.945601</v>
      </c>
      <c r="J106">
        <v>72293719331500</v>
      </c>
      <c r="K106">
        <v>72293737334900</v>
      </c>
      <c r="L106" s="1">
        <f t="shared" si="13"/>
        <v>18.003399999999999</v>
      </c>
      <c r="P106">
        <v>68278505451100</v>
      </c>
      <c r="Q106">
        <v>68278526916799</v>
      </c>
      <c r="R106" s="1">
        <v>27.764297166666701</v>
      </c>
    </row>
    <row r="107" spans="1:18" x14ac:dyDescent="0.3">
      <c r="A107">
        <v>72501833746900</v>
      </c>
      <c r="B107">
        <v>72501844399500</v>
      </c>
      <c r="C107" s="1">
        <f t="shared" si="17"/>
        <v>10.6526</v>
      </c>
      <c r="G107">
        <v>69255458310600</v>
      </c>
      <c r="H107">
        <v>69255487439300</v>
      </c>
      <c r="I107" s="1">
        <f>(H107-G107)/1000000</f>
        <v>29.128699999999998</v>
      </c>
      <c r="J107">
        <v>72293754434300</v>
      </c>
      <c r="K107">
        <v>72293780111900</v>
      </c>
      <c r="L107" s="1">
        <f t="shared" si="13"/>
        <v>25.677600000000002</v>
      </c>
      <c r="P107">
        <v>68278559559300</v>
      </c>
      <c r="Q107">
        <v>68278590347699</v>
      </c>
      <c r="R107" s="1">
        <f t="shared" si="11"/>
        <v>30.788398999999998</v>
      </c>
    </row>
    <row r="108" spans="1:18" x14ac:dyDescent="0.3">
      <c r="A108">
        <v>72501853630100</v>
      </c>
      <c r="B108">
        <v>72501873736800</v>
      </c>
      <c r="C108" s="1">
        <f t="shared" si="17"/>
        <v>20.1067</v>
      </c>
      <c r="G108">
        <v>69255503421600</v>
      </c>
      <c r="H108">
        <v>69255535919500</v>
      </c>
      <c r="I108" s="1">
        <f>(H108-G108)/1000000</f>
        <v>32.497900000000001</v>
      </c>
      <c r="J108">
        <v>72293819534700</v>
      </c>
      <c r="K108">
        <v>72293842008000</v>
      </c>
      <c r="L108" s="1">
        <f t="shared" si="13"/>
        <v>22.473299999999998</v>
      </c>
      <c r="P108">
        <v>68289112221300</v>
      </c>
      <c r="Q108">
        <v>68289122720500</v>
      </c>
      <c r="R108" s="1">
        <v>30.0325976666667</v>
      </c>
    </row>
    <row r="109" spans="1:18" x14ac:dyDescent="0.3">
      <c r="A109">
        <v>72501886848800</v>
      </c>
      <c r="B109">
        <v>72501899113100</v>
      </c>
      <c r="C109" s="1">
        <f t="shared" si="17"/>
        <v>12.2643</v>
      </c>
      <c r="G109">
        <v>69260454931700</v>
      </c>
      <c r="H109">
        <v>69260465480100</v>
      </c>
      <c r="I109" s="1">
        <f>(H109-G109)/1000000</f>
        <v>10.548400000000001</v>
      </c>
      <c r="J109">
        <v>72293867998800</v>
      </c>
      <c r="K109">
        <v>72293896126100</v>
      </c>
      <c r="L109" s="1">
        <f t="shared" si="13"/>
        <v>28.127300000000002</v>
      </c>
      <c r="P109">
        <v>68289168642799</v>
      </c>
      <c r="Q109">
        <v>68289192473400</v>
      </c>
      <c r="R109" s="1">
        <f t="shared" si="11"/>
        <v>23.830601000000001</v>
      </c>
    </row>
    <row r="110" spans="1:18" x14ac:dyDescent="0.3">
      <c r="A110">
        <v>72501910817300</v>
      </c>
      <c r="B110">
        <v>72501916606200</v>
      </c>
      <c r="C110" s="1">
        <f t="shared" si="17"/>
        <v>5.7888999999999999</v>
      </c>
      <c r="J110">
        <v>72293928861500</v>
      </c>
      <c r="K110">
        <v>72293961916600</v>
      </c>
      <c r="L110" s="1">
        <f t="shared" si="13"/>
        <v>33.055100000000003</v>
      </c>
      <c r="P110">
        <v>68289238427000</v>
      </c>
      <c r="Q110">
        <v>68289271676900</v>
      </c>
      <c r="R110" s="1">
        <f t="shared" si="11"/>
        <v>33.249899999999997</v>
      </c>
    </row>
    <row r="111" spans="1:18" x14ac:dyDescent="0.3">
      <c r="A111">
        <v>72501932823000</v>
      </c>
      <c r="B111">
        <v>72501945154500</v>
      </c>
      <c r="C111" s="1">
        <f t="shared" si="17"/>
        <v>12.3315</v>
      </c>
      <c r="J111">
        <v>72293999932900</v>
      </c>
      <c r="K111">
        <v>72294012856900</v>
      </c>
      <c r="L111" s="1">
        <f t="shared" si="13"/>
        <v>12.923999999999999</v>
      </c>
      <c r="P111">
        <v>68289305844799</v>
      </c>
      <c r="Q111">
        <v>68289339791700</v>
      </c>
      <c r="R111" s="1">
        <f t="shared" si="11"/>
        <v>33.946900999999997</v>
      </c>
    </row>
    <row r="112" spans="1:18" x14ac:dyDescent="0.3">
      <c r="A112">
        <v>72501953823800</v>
      </c>
      <c r="B112">
        <v>72501967134700</v>
      </c>
      <c r="C112" s="1">
        <f t="shared" si="17"/>
        <v>13.3109</v>
      </c>
      <c r="J112">
        <v>72294040709500</v>
      </c>
      <c r="K112">
        <v>72294078180400</v>
      </c>
      <c r="L112" s="1">
        <f t="shared" si="13"/>
        <v>37.4709</v>
      </c>
    </row>
    <row r="113" spans="1:27" x14ac:dyDescent="0.3">
      <c r="A113">
        <v>72501980918200</v>
      </c>
      <c r="B113">
        <v>72502000561900</v>
      </c>
      <c r="C113" s="1">
        <f t="shared" si="17"/>
        <v>19.643699999999999</v>
      </c>
      <c r="J113">
        <v>72299290413200</v>
      </c>
      <c r="K113">
        <v>72299301402800</v>
      </c>
      <c r="L113" s="1">
        <f t="shared" si="13"/>
        <v>10.989599999999999</v>
      </c>
    </row>
    <row r="114" spans="1:27" x14ac:dyDescent="0.3">
      <c r="A114">
        <v>72507064721300</v>
      </c>
      <c r="B114">
        <v>72507123949500</v>
      </c>
      <c r="C114" s="1">
        <f t="shared" si="17"/>
        <v>59.228200000000001</v>
      </c>
      <c r="J114">
        <v>72299329530300</v>
      </c>
      <c r="K114">
        <v>72299342036700</v>
      </c>
      <c r="L114" s="1">
        <f t="shared" si="13"/>
        <v>12.506399999999999</v>
      </c>
    </row>
    <row r="115" spans="1:27" x14ac:dyDescent="0.3">
      <c r="A115">
        <v>72507169608500</v>
      </c>
      <c r="B115">
        <v>72507203844000</v>
      </c>
      <c r="C115" s="1">
        <f t="shared" si="17"/>
        <v>34.235500000000002</v>
      </c>
      <c r="J115">
        <v>72304029517100</v>
      </c>
      <c r="K115">
        <v>72304060479500</v>
      </c>
      <c r="L115" s="1">
        <f t="shared" si="13"/>
        <v>30.962399999999999</v>
      </c>
    </row>
    <row r="116" spans="1:27" x14ac:dyDescent="0.3">
      <c r="A116">
        <v>72507266715100</v>
      </c>
      <c r="B116">
        <v>72507300833800</v>
      </c>
      <c r="C116" s="1">
        <f t="shared" si="17"/>
        <v>34.118699999999997</v>
      </c>
      <c r="J116">
        <v>72304079129900</v>
      </c>
      <c r="K116">
        <v>72304105285800</v>
      </c>
      <c r="L116" s="1">
        <f t="shared" si="13"/>
        <v>26.155899999999999</v>
      </c>
    </row>
    <row r="117" spans="1:27" x14ac:dyDescent="0.3">
      <c r="A117">
        <v>72507334629600</v>
      </c>
      <c r="B117">
        <v>72507353574600</v>
      </c>
      <c r="C117" s="1">
        <f t="shared" si="17"/>
        <v>18.945</v>
      </c>
      <c r="J117">
        <v>72304180816400</v>
      </c>
      <c r="K117">
        <v>72304187082700</v>
      </c>
      <c r="L117" s="1">
        <f t="shared" si="13"/>
        <v>6.2663000000000002</v>
      </c>
    </row>
    <row r="118" spans="1:27" x14ac:dyDescent="0.3">
      <c r="A118">
        <v>72507370096500</v>
      </c>
      <c r="B118">
        <v>72507386944700</v>
      </c>
      <c r="C118" s="1">
        <f t="shared" si="17"/>
        <v>16.848199999999999</v>
      </c>
      <c r="J118">
        <v>72304219421400</v>
      </c>
      <c r="K118">
        <v>72304225221000</v>
      </c>
      <c r="L118" s="1">
        <f t="shared" si="13"/>
        <v>5.7995999999999999</v>
      </c>
    </row>
    <row r="119" spans="1:27" x14ac:dyDescent="0.3">
      <c r="A119">
        <v>72507421282600</v>
      </c>
      <c r="B119">
        <v>72507437287700</v>
      </c>
      <c r="C119" s="1">
        <f t="shared" si="17"/>
        <v>16.005099999999999</v>
      </c>
      <c r="J119">
        <v>72304257205900</v>
      </c>
      <c r="K119">
        <v>72304263477600</v>
      </c>
      <c r="L119" s="1">
        <f t="shared" si="13"/>
        <v>6.2717000000000001</v>
      </c>
    </row>
    <row r="120" spans="1:27" x14ac:dyDescent="0.3">
      <c r="A120">
        <v>72507461755300</v>
      </c>
      <c r="B120">
        <v>72507484082200</v>
      </c>
      <c r="C120" s="1">
        <f t="shared" si="17"/>
        <v>22.326899999999998</v>
      </c>
      <c r="J120">
        <v>72304291765700</v>
      </c>
      <c r="K120">
        <v>72304300679600</v>
      </c>
      <c r="L120" s="1">
        <f t="shared" si="13"/>
        <v>8.9138999999999999</v>
      </c>
    </row>
    <row r="121" spans="1:27" x14ac:dyDescent="0.3">
      <c r="A121">
        <v>72507496453900</v>
      </c>
      <c r="B121">
        <v>72507516330700</v>
      </c>
      <c r="C121" s="1">
        <f t="shared" si="17"/>
        <v>19.876799999999999</v>
      </c>
    </row>
    <row r="122" spans="1:27" x14ac:dyDescent="0.3">
      <c r="A122">
        <v>72507536459500</v>
      </c>
      <c r="B122">
        <v>72507549314200</v>
      </c>
      <c r="C122" s="1">
        <f t="shared" si="17"/>
        <v>12.854699999999999</v>
      </c>
    </row>
    <row r="127" spans="1:27" s="2" customFormat="1" x14ac:dyDescent="0.3">
      <c r="B127" s="2" t="s">
        <v>18</v>
      </c>
      <c r="C127" s="4">
        <f>AVERAGE(C3:C122)</f>
        <v>17.833999991666659</v>
      </c>
      <c r="D127" s="4"/>
      <c r="E127" s="2" t="s">
        <v>18</v>
      </c>
      <c r="F127" s="4">
        <f>AVERAGE(F3:F90)</f>
        <v>21.170843181818181</v>
      </c>
      <c r="H127" s="2" t="s">
        <v>18</v>
      </c>
      <c r="I127" s="4">
        <f>AVERAGE(I3:I109)</f>
        <v>30.202715915887847</v>
      </c>
      <c r="K127" s="2" t="s">
        <v>18</v>
      </c>
      <c r="L127" s="4">
        <f>AVERAGE(L3:L120)</f>
        <v>31.688755169491518</v>
      </c>
      <c r="N127" s="2" t="s">
        <v>18</v>
      </c>
      <c r="O127" s="4">
        <f>AVERAGE(O3:O92)</f>
        <v>34.681279999999994</v>
      </c>
      <c r="P127" s="4"/>
      <c r="Q127" s="2" t="s">
        <v>18</v>
      </c>
      <c r="R127" s="4">
        <f>AVERAGE(R3:R111)</f>
        <v>27.680958616207953</v>
      </c>
      <c r="T127" s="2" t="s">
        <v>18</v>
      </c>
      <c r="U127" s="4">
        <f>AVERAGE(U3:U84)</f>
        <v>39.991091999999995</v>
      </c>
      <c r="W127" s="2" t="s">
        <v>18</v>
      </c>
      <c r="X127" s="4">
        <f>AVERAGE(X3:X53)</f>
        <v>34.392248599999995</v>
      </c>
      <c r="Z127" s="2" t="s">
        <v>18</v>
      </c>
      <c r="AA127" s="4">
        <f>AVERAGE(AA3:AA41)</f>
        <v>43.84053529411765</v>
      </c>
    </row>
    <row r="128" spans="1:27" s="2" customFormat="1" x14ac:dyDescent="0.3">
      <c r="B128" s="2" t="s">
        <v>19</v>
      </c>
      <c r="C128" s="4">
        <f>MIN(C3:C42)</f>
        <v>7.7143990000000002</v>
      </c>
      <c r="D128" s="4"/>
      <c r="E128" s="2" t="s">
        <v>19</v>
      </c>
      <c r="F128" s="4">
        <f>MIN(F4:F30)</f>
        <v>3.3538999999999999</v>
      </c>
      <c r="H128" s="2" t="s">
        <v>19</v>
      </c>
      <c r="I128" s="4">
        <f>MIN(I3:I42)</f>
        <v>9.3623999999999992</v>
      </c>
      <c r="K128" s="2" t="s">
        <v>19</v>
      </c>
      <c r="L128" s="4">
        <f>MIN(L3:L30)</f>
        <v>7.1062000000000003</v>
      </c>
      <c r="N128" s="2" t="s">
        <v>19</v>
      </c>
      <c r="O128" s="4">
        <f>MIN(O3:O32)</f>
        <v>8.2474000000000007</v>
      </c>
      <c r="P128" s="4"/>
      <c r="Q128" s="2" t="s">
        <v>19</v>
      </c>
      <c r="R128" s="4">
        <f>MIN(R3:R31)</f>
        <v>7.0739000000000001</v>
      </c>
      <c r="T128" s="2" t="s">
        <v>19</v>
      </c>
      <c r="U128" s="4">
        <f>MIN(U3:U30)</f>
        <v>10.4116</v>
      </c>
      <c r="W128" s="2" t="s">
        <v>19</v>
      </c>
      <c r="X128" s="4">
        <f>MIN(X3:X30)</f>
        <v>15.9673</v>
      </c>
      <c r="Z128" s="2" t="s">
        <v>19</v>
      </c>
      <c r="AA128" s="4">
        <f>MIN(AA3:AA30)</f>
        <v>10.7552</v>
      </c>
    </row>
    <row r="129" spans="2:27" s="2" customFormat="1" x14ac:dyDescent="0.3">
      <c r="B129" s="2" t="s">
        <v>20</v>
      </c>
      <c r="C129" s="4">
        <f>MAX(C3:C42)</f>
        <v>48.145899999999997</v>
      </c>
      <c r="D129" s="4"/>
      <c r="E129" s="2" t="s">
        <v>20</v>
      </c>
      <c r="F129" s="4">
        <f>MAX(F5:F30)</f>
        <v>44.887500000000003</v>
      </c>
      <c r="H129" s="2" t="s">
        <v>20</v>
      </c>
      <c r="I129" s="4">
        <f>MAX(I3:I42)</f>
        <v>79.739800000000002</v>
      </c>
      <c r="K129" s="2" t="s">
        <v>20</v>
      </c>
      <c r="L129" s="4">
        <f>MAX(L3:L40)</f>
        <v>47.966500000000003</v>
      </c>
      <c r="N129" s="2" t="s">
        <v>20</v>
      </c>
      <c r="O129" s="4">
        <f>MAX(O3:O32)</f>
        <v>55.840499999999999</v>
      </c>
      <c r="P129" s="4"/>
      <c r="Q129" s="2" t="s">
        <v>20</v>
      </c>
      <c r="R129" s="4">
        <f>MAX(R3:R31)</f>
        <v>55.837000000000003</v>
      </c>
      <c r="T129" s="2" t="s">
        <v>20</v>
      </c>
      <c r="U129" s="4">
        <f>MAX(U3:U40)</f>
        <v>345.5872</v>
      </c>
      <c r="W129" s="2" t="s">
        <v>20</v>
      </c>
      <c r="X129" s="4">
        <f>MAX(X3:X40)</f>
        <v>71.696399999999997</v>
      </c>
      <c r="Z129" s="2" t="s">
        <v>20</v>
      </c>
      <c r="AA129" s="4">
        <f>MAX(AA3:AA40)</f>
        <v>126.11969999999999</v>
      </c>
    </row>
  </sheetData>
  <mergeCells count="8">
    <mergeCell ref="V1:X1"/>
    <mergeCell ref="Y1:AA1"/>
    <mergeCell ref="M1:O1"/>
    <mergeCell ref="G1:I1"/>
    <mergeCell ref="D1:F1"/>
    <mergeCell ref="J1:L1"/>
    <mergeCell ref="S1:U1"/>
    <mergeCell ref="P1:R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8403-F6EA-4972-92EC-6FB4266710C6}">
  <dimension ref="A1:AA136"/>
  <sheetViews>
    <sheetView topLeftCell="G109" workbookViewId="0">
      <selection activeCell="I113" sqref="I113"/>
    </sheetView>
  </sheetViews>
  <sheetFormatPr defaultRowHeight="14.4" x14ac:dyDescent="0.3"/>
  <cols>
    <col min="1" max="1" width="22.44140625" bestFit="1" customWidth="1"/>
    <col min="2" max="2" width="21.44140625" bestFit="1" customWidth="1"/>
    <col min="3" max="3" width="16.33203125" bestFit="1" customWidth="1"/>
    <col min="4" max="6" width="16.33203125" customWidth="1"/>
    <col min="7" max="7" width="22.109375" bestFit="1" customWidth="1"/>
    <col min="8" max="8" width="21.109375" bestFit="1" customWidth="1"/>
    <col min="9" max="9" width="16" bestFit="1" customWidth="1"/>
    <col min="16" max="16" width="12" bestFit="1" customWidth="1"/>
  </cols>
  <sheetData>
    <row r="1" spans="1:27" x14ac:dyDescent="0.3">
      <c r="A1" s="18">
        <v>5</v>
      </c>
      <c r="B1" s="18"/>
      <c r="C1" s="18"/>
      <c r="D1" s="18">
        <v>50</v>
      </c>
      <c r="E1" s="19"/>
      <c r="F1" s="19"/>
      <c r="G1" s="18">
        <v>100</v>
      </c>
      <c r="H1" s="18"/>
      <c r="I1" s="18"/>
      <c r="J1" s="18">
        <v>200</v>
      </c>
      <c r="K1" s="18"/>
      <c r="L1" s="18"/>
      <c r="M1" s="18">
        <v>300</v>
      </c>
      <c r="N1" s="18"/>
      <c r="O1" s="18"/>
      <c r="P1" s="18">
        <v>400</v>
      </c>
      <c r="Q1" s="18"/>
      <c r="R1" s="18"/>
      <c r="S1" s="18">
        <v>500</v>
      </c>
      <c r="T1" s="18"/>
      <c r="U1" s="18"/>
      <c r="V1" s="18">
        <v>700</v>
      </c>
      <c r="W1" s="18"/>
      <c r="X1" s="18"/>
      <c r="Y1" s="18">
        <v>1000</v>
      </c>
      <c r="Z1" s="18"/>
      <c r="AA1" s="18"/>
    </row>
    <row r="2" spans="1:27" x14ac:dyDescent="0.3">
      <c r="A2" t="s">
        <v>10</v>
      </c>
      <c r="B2" t="s">
        <v>11</v>
      </c>
      <c r="C2" t="s">
        <v>4</v>
      </c>
      <c r="D2" t="s">
        <v>10</v>
      </c>
      <c r="E2" t="s">
        <v>11</v>
      </c>
      <c r="F2" t="s">
        <v>4</v>
      </c>
      <c r="G2" t="s">
        <v>12</v>
      </c>
      <c r="H2" t="s">
        <v>13</v>
      </c>
      <c r="I2" t="s">
        <v>5</v>
      </c>
      <c r="J2" t="s">
        <v>12</v>
      </c>
      <c r="K2" t="s">
        <v>13</v>
      </c>
      <c r="L2" t="s">
        <v>5</v>
      </c>
      <c r="S2" t="s">
        <v>12</v>
      </c>
      <c r="T2" t="s">
        <v>13</v>
      </c>
      <c r="U2" t="s">
        <v>5</v>
      </c>
    </row>
    <row r="3" spans="1:27" x14ac:dyDescent="0.3">
      <c r="A3">
        <v>4097741283800</v>
      </c>
      <c r="B3">
        <v>4097756941700</v>
      </c>
      <c r="C3" s="1">
        <f t="shared" ref="C3:C62" si="0">(B3-A3)/1000000</f>
        <v>15.6579</v>
      </c>
      <c r="D3">
        <v>9459295290600</v>
      </c>
      <c r="E3">
        <v>9459311726700</v>
      </c>
      <c r="F3" s="1">
        <f>(E3-D3)/1000000</f>
        <v>16.4361</v>
      </c>
      <c r="G3">
        <v>4097772696199</v>
      </c>
      <c r="H3">
        <v>4097804240000</v>
      </c>
      <c r="I3" s="1">
        <f t="shared" ref="I3:I66" si="1">(H3-G3)/1000000</f>
        <v>31.543800999999998</v>
      </c>
      <c r="J3">
        <v>9464227258900</v>
      </c>
      <c r="K3">
        <v>9464258712100</v>
      </c>
      <c r="L3" s="1">
        <f>(K3-J3)/1000000</f>
        <v>31.453199999999999</v>
      </c>
      <c r="M3">
        <v>14926655528100</v>
      </c>
      <c r="N3">
        <v>14926691855100</v>
      </c>
      <c r="O3" s="1">
        <f t="shared" ref="O3:O12" si="2">(N3-M3)/1000000</f>
        <v>36.326999999999998</v>
      </c>
      <c r="P3">
        <v>66190835728499</v>
      </c>
      <c r="Q3">
        <v>66190861954199</v>
      </c>
      <c r="R3" s="1">
        <f t="shared" ref="R3:R66" si="3">(Q3-P3)/1000000</f>
        <v>26.2257</v>
      </c>
      <c r="S3">
        <v>11714437990200</v>
      </c>
      <c r="T3">
        <v>11714736532100</v>
      </c>
      <c r="U3" s="1">
        <f>(T3-S3)/1000000</f>
        <v>298.5419</v>
      </c>
      <c r="V3">
        <v>69454144575500</v>
      </c>
      <c r="W3">
        <v>69454171963400</v>
      </c>
      <c r="X3" s="1">
        <f>(W3-V3)/1000000</f>
        <v>27.387899999999998</v>
      </c>
      <c r="Y3">
        <v>70405376666400</v>
      </c>
      <c r="Z3">
        <v>70405409552600</v>
      </c>
      <c r="AA3" s="1">
        <f>(Z3-Y3)/1000000</f>
        <v>32.886200000000002</v>
      </c>
    </row>
    <row r="4" spans="1:27" x14ac:dyDescent="0.3">
      <c r="A4">
        <v>4097818843100</v>
      </c>
      <c r="B4">
        <v>4097840530600</v>
      </c>
      <c r="C4" s="1">
        <f t="shared" si="0"/>
        <v>21.6875</v>
      </c>
      <c r="D4">
        <v>9464271265000</v>
      </c>
      <c r="E4">
        <v>9464324795000</v>
      </c>
      <c r="F4" s="1">
        <f t="shared" ref="F4:F16" si="4">(E4-D4)/1000000</f>
        <v>53.53</v>
      </c>
      <c r="G4">
        <v>4097857428300</v>
      </c>
      <c r="H4">
        <v>4097869451800</v>
      </c>
      <c r="I4" s="1">
        <f t="shared" si="1"/>
        <v>12.0235</v>
      </c>
      <c r="J4">
        <v>9464410212400</v>
      </c>
      <c r="K4">
        <v>9464419404800</v>
      </c>
      <c r="L4" s="1">
        <f t="shared" ref="L4:L16" si="5">(K4-J4)/1000000</f>
        <v>9.1923999999999992</v>
      </c>
      <c r="M4">
        <v>14926727196300</v>
      </c>
      <c r="N4">
        <v>14926739905700</v>
      </c>
      <c r="O4" s="1">
        <f t="shared" si="2"/>
        <v>12.7094</v>
      </c>
      <c r="P4">
        <v>66190918738500</v>
      </c>
      <c r="Q4">
        <v>66190943351800</v>
      </c>
      <c r="R4" s="1">
        <f t="shared" si="3"/>
        <v>24.613299999999999</v>
      </c>
      <c r="S4">
        <v>11714974676400</v>
      </c>
      <c r="T4">
        <v>11715084543100</v>
      </c>
      <c r="U4" s="1">
        <f t="shared" ref="U4:U21" si="6">(T4-S4)/1000000</f>
        <v>109.86669999999999</v>
      </c>
      <c r="V4">
        <v>69454213824599</v>
      </c>
      <c r="W4">
        <v>69454321867599</v>
      </c>
      <c r="X4" s="1">
        <f>(W4-V4)/1000000</f>
        <v>108.04300000000001</v>
      </c>
      <c r="Y4">
        <v>70405510435800</v>
      </c>
      <c r="Z4">
        <v>70405536495600</v>
      </c>
      <c r="AA4" s="1">
        <f>(Z4-Y4)/1000000</f>
        <v>26.059799999999999</v>
      </c>
    </row>
    <row r="5" spans="1:27" x14ac:dyDescent="0.3">
      <c r="A5">
        <v>4097886913200</v>
      </c>
      <c r="B5">
        <v>4097908931799</v>
      </c>
      <c r="C5" s="1">
        <f t="shared" si="0"/>
        <v>22.018598999999998</v>
      </c>
      <c r="D5">
        <v>9464432517300</v>
      </c>
      <c r="E5">
        <v>9464445956200</v>
      </c>
      <c r="F5" s="1">
        <f t="shared" si="4"/>
        <v>13.4389</v>
      </c>
      <c r="G5">
        <v>4102726290700</v>
      </c>
      <c r="H5">
        <v>4102780410399</v>
      </c>
      <c r="I5" s="1">
        <f t="shared" si="1"/>
        <v>54.119698999999997</v>
      </c>
      <c r="J5">
        <v>9464455834300</v>
      </c>
      <c r="K5">
        <v>9464492544800</v>
      </c>
      <c r="L5" s="1">
        <f t="shared" si="5"/>
        <v>36.710500000000003</v>
      </c>
      <c r="M5">
        <v>14926816911500</v>
      </c>
      <c r="N5">
        <v>14926833259000</v>
      </c>
      <c r="O5" s="1">
        <f t="shared" si="2"/>
        <v>16.3475</v>
      </c>
      <c r="P5">
        <v>66191035558300</v>
      </c>
      <c r="Q5">
        <v>66191057855700</v>
      </c>
      <c r="R5" s="1">
        <f>(Q5-P5)/1000000</f>
        <v>22.2974</v>
      </c>
      <c r="S5">
        <v>11715217853700</v>
      </c>
      <c r="T5">
        <v>11715339743800</v>
      </c>
      <c r="U5" s="1">
        <f t="shared" si="6"/>
        <v>121.8901</v>
      </c>
      <c r="V5">
        <v>69549097204599</v>
      </c>
      <c r="W5">
        <v>69549125932800</v>
      </c>
      <c r="X5" s="1">
        <f t="shared" ref="X5:X36" si="7">(W5-V5)/1000000</f>
        <v>28.728200999999999</v>
      </c>
      <c r="Y5">
        <v>70478973020200</v>
      </c>
      <c r="Z5">
        <v>70479018517300</v>
      </c>
      <c r="AA5" s="1">
        <f>(Z5-Y5)/1000000</f>
        <v>45.497100000000003</v>
      </c>
    </row>
    <row r="6" spans="1:27" x14ac:dyDescent="0.3">
      <c r="A6">
        <v>4102823503500</v>
      </c>
      <c r="B6">
        <v>4102884444200</v>
      </c>
      <c r="C6" s="1">
        <f t="shared" si="0"/>
        <v>60.9407</v>
      </c>
      <c r="D6">
        <v>9464538519800</v>
      </c>
      <c r="E6">
        <v>9464545024500</v>
      </c>
      <c r="F6" s="1">
        <f t="shared" si="4"/>
        <v>6.5046999999999997</v>
      </c>
      <c r="G6">
        <v>4103264122500</v>
      </c>
      <c r="H6">
        <v>4103290138600</v>
      </c>
      <c r="I6" s="1">
        <f t="shared" si="1"/>
        <v>26.016100000000002</v>
      </c>
      <c r="J6">
        <v>9464577394300</v>
      </c>
      <c r="K6">
        <v>9464599519100</v>
      </c>
      <c r="L6" s="1">
        <f t="shared" si="5"/>
        <v>22.1248</v>
      </c>
      <c r="M6">
        <v>14926926956800</v>
      </c>
      <c r="N6">
        <v>14926969635700</v>
      </c>
      <c r="O6" s="1">
        <f t="shared" si="2"/>
        <v>42.678899999999999</v>
      </c>
      <c r="P6">
        <v>66191079195900</v>
      </c>
      <c r="Q6">
        <v>66191104704700</v>
      </c>
      <c r="R6" s="1">
        <f>(Q6-P6)/1000000</f>
        <v>25.508800000000001</v>
      </c>
      <c r="S6">
        <v>11715849993500</v>
      </c>
      <c r="T6">
        <v>11716072945400</v>
      </c>
      <c r="U6" s="1">
        <f t="shared" si="6"/>
        <v>222.95189999999999</v>
      </c>
      <c r="V6">
        <v>69549282020300</v>
      </c>
      <c r="W6">
        <v>69549329258700</v>
      </c>
      <c r="X6" s="1">
        <f t="shared" si="7"/>
        <v>47.238399999999999</v>
      </c>
      <c r="Y6">
        <v>70484776572000</v>
      </c>
      <c r="Z6">
        <v>70484819746000</v>
      </c>
      <c r="AA6" s="1">
        <f t="shared" ref="AA6:AA36" si="8">(Z6-Y6)/1000000</f>
        <v>43.173999999999999</v>
      </c>
    </row>
    <row r="7" spans="1:27" x14ac:dyDescent="0.3">
      <c r="A7">
        <v>4103299203900</v>
      </c>
      <c r="B7">
        <v>4103311555500</v>
      </c>
      <c r="C7" s="1">
        <f t="shared" si="0"/>
        <v>12.351599999999999</v>
      </c>
      <c r="D7">
        <v>9464618614300</v>
      </c>
      <c r="E7">
        <v>9464632497900</v>
      </c>
      <c r="F7" s="1">
        <f t="shared" si="4"/>
        <v>13.883599999999999</v>
      </c>
      <c r="G7">
        <v>4103339242799</v>
      </c>
      <c r="H7">
        <v>4103385529600</v>
      </c>
      <c r="I7" s="1">
        <f t="shared" si="1"/>
        <v>46.286800999999997</v>
      </c>
      <c r="J7">
        <v>9464657065300</v>
      </c>
      <c r="K7">
        <v>9464664363000</v>
      </c>
      <c r="L7" s="1">
        <f t="shared" si="5"/>
        <v>7.2976999999999999</v>
      </c>
      <c r="M7">
        <v>14927101930100</v>
      </c>
      <c r="N7">
        <v>14927150197700</v>
      </c>
      <c r="O7" s="1">
        <f t="shared" si="2"/>
        <v>48.267600000000002</v>
      </c>
      <c r="P7">
        <v>66191120539900</v>
      </c>
      <c r="Q7">
        <v>66191144792600</v>
      </c>
      <c r="R7" s="1">
        <f>(Q7-P7)/1000000</f>
        <v>24.252700000000001</v>
      </c>
      <c r="S7">
        <v>11716199765400</v>
      </c>
      <c r="T7">
        <v>11716324838400</v>
      </c>
      <c r="U7" s="1">
        <f t="shared" si="6"/>
        <v>125.07299999999999</v>
      </c>
      <c r="V7">
        <v>69623097445199</v>
      </c>
      <c r="W7">
        <v>69623120957600</v>
      </c>
      <c r="X7" s="1">
        <f t="shared" si="7"/>
        <v>23.512401000000001</v>
      </c>
      <c r="Y7">
        <v>70569580923400</v>
      </c>
      <c r="Z7">
        <v>70569633511900</v>
      </c>
      <c r="AA7" s="1">
        <f t="shared" si="8"/>
        <v>52.588500000000003</v>
      </c>
    </row>
    <row r="8" spans="1:27" x14ac:dyDescent="0.3">
      <c r="A8">
        <v>4103423080599</v>
      </c>
      <c r="B8">
        <v>4103445955999</v>
      </c>
      <c r="C8" s="1">
        <f t="shared" si="0"/>
        <v>22.875399999999999</v>
      </c>
      <c r="D8">
        <v>9464691818800</v>
      </c>
      <c r="E8">
        <v>9464696738200</v>
      </c>
      <c r="F8" s="1">
        <f t="shared" si="4"/>
        <v>4.9194000000000004</v>
      </c>
      <c r="G8">
        <v>4103471944799</v>
      </c>
      <c r="H8">
        <v>4103481125600</v>
      </c>
      <c r="I8" s="1">
        <f t="shared" si="1"/>
        <v>9.1808010000000007</v>
      </c>
      <c r="J8">
        <v>9464728689500</v>
      </c>
      <c r="K8">
        <v>9464763096600</v>
      </c>
      <c r="L8" s="1">
        <f t="shared" si="5"/>
        <v>34.4071</v>
      </c>
      <c r="M8">
        <v>14927190512800</v>
      </c>
      <c r="N8">
        <v>14927202238000</v>
      </c>
      <c r="O8" s="1">
        <f t="shared" si="2"/>
        <v>11.725199999999999</v>
      </c>
      <c r="P8">
        <v>66191416916200</v>
      </c>
      <c r="Q8">
        <v>66191472402000</v>
      </c>
      <c r="R8" s="1">
        <f>(Q8-P8)/1000000</f>
        <v>55.485799999999998</v>
      </c>
      <c r="S8">
        <v>11894034568400</v>
      </c>
      <c r="T8">
        <v>11894105809400</v>
      </c>
      <c r="U8" s="1">
        <f t="shared" si="6"/>
        <v>71.241</v>
      </c>
      <c r="V8">
        <v>69628562219700</v>
      </c>
      <c r="W8">
        <v>69628597178900</v>
      </c>
      <c r="X8" s="1">
        <f t="shared" si="7"/>
        <v>34.959200000000003</v>
      </c>
      <c r="Y8">
        <v>70569693424900</v>
      </c>
      <c r="Z8">
        <v>70569740468600</v>
      </c>
      <c r="AA8" s="1">
        <f t="shared" si="8"/>
        <v>47.043700000000001</v>
      </c>
    </row>
    <row r="9" spans="1:27" x14ac:dyDescent="0.3">
      <c r="A9">
        <v>4103495233800</v>
      </c>
      <c r="B9">
        <v>4103518047700</v>
      </c>
      <c r="C9" s="1">
        <f t="shared" si="0"/>
        <v>22.8139</v>
      </c>
      <c r="D9">
        <v>9464796303900</v>
      </c>
      <c r="E9">
        <v>9464836519600</v>
      </c>
      <c r="F9" s="1">
        <f t="shared" si="4"/>
        <v>40.215699999999998</v>
      </c>
      <c r="G9">
        <v>4103569434000</v>
      </c>
      <c r="H9">
        <v>4103591569399</v>
      </c>
      <c r="I9" s="1">
        <f t="shared" si="1"/>
        <v>22.135399</v>
      </c>
      <c r="J9">
        <v>9464862892700</v>
      </c>
      <c r="K9">
        <v>9464885300200</v>
      </c>
      <c r="L9" s="1">
        <f t="shared" si="5"/>
        <v>22.407499999999999</v>
      </c>
      <c r="M9">
        <v>14927409436700</v>
      </c>
      <c r="N9">
        <v>14927448531100</v>
      </c>
      <c r="O9" s="1">
        <f t="shared" si="2"/>
        <v>39.0944</v>
      </c>
      <c r="P9">
        <v>66191511765400</v>
      </c>
      <c r="Q9">
        <v>66191548475699</v>
      </c>
      <c r="R9" s="1">
        <f>(Q9-P9)/1000000</f>
        <v>36.710298999999999</v>
      </c>
      <c r="S9">
        <v>11894147258900</v>
      </c>
      <c r="T9">
        <v>11894167469700</v>
      </c>
      <c r="U9" s="1">
        <f t="shared" si="6"/>
        <v>20.210799999999999</v>
      </c>
      <c r="V9">
        <v>69660662141600</v>
      </c>
      <c r="W9">
        <v>69660681974100</v>
      </c>
      <c r="X9" s="1">
        <f t="shared" si="7"/>
        <v>19.8325</v>
      </c>
      <c r="Y9">
        <v>70629640043400</v>
      </c>
      <c r="Z9">
        <v>70629670534800</v>
      </c>
      <c r="AA9" s="1">
        <f t="shared" si="8"/>
        <v>30.491399999999999</v>
      </c>
    </row>
    <row r="10" spans="1:27" x14ac:dyDescent="0.3">
      <c r="A10">
        <v>4103608554200</v>
      </c>
      <c r="B10">
        <v>4103631354600</v>
      </c>
      <c r="C10" s="1">
        <f t="shared" si="0"/>
        <v>22.8004</v>
      </c>
      <c r="D10">
        <v>9592311388900</v>
      </c>
      <c r="E10">
        <v>9592332901500</v>
      </c>
      <c r="F10" s="1">
        <f t="shared" si="4"/>
        <v>21.512599999999999</v>
      </c>
      <c r="G10">
        <v>4103658107000</v>
      </c>
      <c r="H10">
        <v>4103671484700</v>
      </c>
      <c r="I10" s="1">
        <f t="shared" si="1"/>
        <v>13.377700000000001</v>
      </c>
      <c r="J10">
        <v>9592383001600</v>
      </c>
      <c r="K10">
        <v>9592389842300</v>
      </c>
      <c r="L10" s="1">
        <f t="shared" si="5"/>
        <v>6.8407</v>
      </c>
      <c r="M10">
        <v>14927485511300</v>
      </c>
      <c r="N10">
        <v>14927508770100</v>
      </c>
      <c r="O10" s="1">
        <f t="shared" si="2"/>
        <v>23.258800000000001</v>
      </c>
      <c r="P10">
        <v>66191573269300</v>
      </c>
      <c r="Q10">
        <v>66191599386600</v>
      </c>
      <c r="R10" s="1">
        <f>(Q10-P10)/1000000</f>
        <v>26.1173</v>
      </c>
      <c r="S10">
        <v>11894268392700</v>
      </c>
      <c r="T10">
        <v>11894301457900</v>
      </c>
      <c r="U10" s="1">
        <f t="shared" si="6"/>
        <v>33.065199999999997</v>
      </c>
      <c r="V10">
        <v>69661038104199</v>
      </c>
      <c r="W10">
        <v>69661088876400</v>
      </c>
      <c r="X10" s="1">
        <f t="shared" si="7"/>
        <v>50.772201000000003</v>
      </c>
      <c r="Y10">
        <v>70635588061200</v>
      </c>
      <c r="Z10">
        <v>70635603585700</v>
      </c>
      <c r="AA10" s="1">
        <f t="shared" si="8"/>
        <v>15.5245</v>
      </c>
    </row>
    <row r="11" spans="1:27" x14ac:dyDescent="0.3">
      <c r="A11">
        <v>4103696465899</v>
      </c>
      <c r="B11">
        <v>4103702524399</v>
      </c>
      <c r="C11" s="1">
        <f t="shared" si="0"/>
        <v>6.0585000000000004</v>
      </c>
      <c r="D11">
        <v>9597122220400</v>
      </c>
      <c r="E11">
        <v>9597158437500</v>
      </c>
      <c r="F11" s="1">
        <f t="shared" si="4"/>
        <v>36.217100000000002</v>
      </c>
      <c r="G11">
        <v>4103762423400</v>
      </c>
      <c r="H11">
        <v>4103784095899</v>
      </c>
      <c r="I11" s="1">
        <f t="shared" si="1"/>
        <v>21.672498999999998</v>
      </c>
      <c r="J11">
        <v>9597238842300</v>
      </c>
      <c r="K11">
        <v>9597268475000</v>
      </c>
      <c r="L11" s="1">
        <f t="shared" si="5"/>
        <v>29.6327</v>
      </c>
      <c r="M11">
        <v>14927524235200</v>
      </c>
      <c r="N11">
        <v>14927538908800</v>
      </c>
      <c r="O11" s="1">
        <f t="shared" si="2"/>
        <v>14.6736</v>
      </c>
      <c r="P11">
        <v>66191669870100</v>
      </c>
      <c r="Q11">
        <v>66191683057600</v>
      </c>
      <c r="R11" s="1">
        <f>(Q11-P11)/1000000</f>
        <v>13.1875</v>
      </c>
      <c r="S11">
        <v>11894467180100</v>
      </c>
      <c r="T11">
        <v>11894499966400</v>
      </c>
      <c r="U11" s="1">
        <f t="shared" si="6"/>
        <v>32.786299999999997</v>
      </c>
      <c r="V11">
        <v>69722633574299</v>
      </c>
      <c r="W11">
        <v>69722681682300</v>
      </c>
      <c r="X11" s="1">
        <f t="shared" si="7"/>
        <v>48.108001000000002</v>
      </c>
      <c r="Y11">
        <v>70687823881300</v>
      </c>
      <c r="Z11">
        <v>70687841888400</v>
      </c>
      <c r="AA11" s="1">
        <f t="shared" si="8"/>
        <v>18.007100000000001</v>
      </c>
    </row>
    <row r="12" spans="1:27" x14ac:dyDescent="0.3">
      <c r="A12">
        <v>4103822953400</v>
      </c>
      <c r="B12">
        <v>4103834417400</v>
      </c>
      <c r="C12" s="1">
        <f t="shared" si="0"/>
        <v>11.464</v>
      </c>
      <c r="D12">
        <v>9597291146500</v>
      </c>
      <c r="E12">
        <v>9597320471300</v>
      </c>
      <c r="F12" s="1">
        <f t="shared" si="4"/>
        <v>29.3248</v>
      </c>
      <c r="G12">
        <v>4103853483000</v>
      </c>
      <c r="H12">
        <v>4103874350199</v>
      </c>
      <c r="I12" s="1">
        <f t="shared" si="1"/>
        <v>20.867198999999999</v>
      </c>
      <c r="J12">
        <v>9597373121800</v>
      </c>
      <c r="K12">
        <v>9597380990400</v>
      </c>
      <c r="L12" s="1">
        <f t="shared" si="5"/>
        <v>7.8685999999999998</v>
      </c>
      <c r="M12">
        <v>14927576127800</v>
      </c>
      <c r="N12">
        <v>14927587396500</v>
      </c>
      <c r="O12" s="1">
        <f t="shared" si="2"/>
        <v>11.268700000000001</v>
      </c>
      <c r="P12">
        <v>66191743695000</v>
      </c>
      <c r="Q12">
        <v>66191771421800</v>
      </c>
      <c r="R12" s="1">
        <f>(Q12-P12)/1000000</f>
        <v>27.726800000000001</v>
      </c>
      <c r="S12">
        <v>11894529429000</v>
      </c>
      <c r="T12">
        <v>11894565674600</v>
      </c>
      <c r="U12" s="1">
        <f t="shared" si="6"/>
        <v>36.245600000000003</v>
      </c>
      <c r="V12">
        <v>69722762627000</v>
      </c>
      <c r="W12">
        <v>69722808103799</v>
      </c>
      <c r="X12" s="1">
        <f t="shared" si="7"/>
        <v>45.476799</v>
      </c>
      <c r="Y12">
        <v>70687954657500</v>
      </c>
      <c r="Z12">
        <v>70687984019300</v>
      </c>
      <c r="AA12" s="1">
        <f t="shared" si="8"/>
        <v>29.361799999999999</v>
      </c>
    </row>
    <row r="13" spans="1:27" s="1" customFormat="1" x14ac:dyDescent="0.3">
      <c r="A13">
        <v>4243463473500</v>
      </c>
      <c r="B13">
        <v>4243478436700</v>
      </c>
      <c r="C13" s="1">
        <f t="shared" si="0"/>
        <v>14.963200000000001</v>
      </c>
      <c r="D13">
        <v>9597400846800</v>
      </c>
      <c r="E13">
        <v>9597423840300</v>
      </c>
      <c r="F13" s="1">
        <f t="shared" si="4"/>
        <v>22.993500000000001</v>
      </c>
      <c r="G13">
        <v>4243564424899</v>
      </c>
      <c r="H13">
        <v>4243587565699</v>
      </c>
      <c r="I13" s="1">
        <f t="shared" si="1"/>
        <v>23.140799999999999</v>
      </c>
      <c r="J13">
        <v>9597448986800</v>
      </c>
      <c r="K13">
        <v>9597462000600</v>
      </c>
      <c r="L13" s="1">
        <f t="shared" si="5"/>
        <v>13.0138</v>
      </c>
      <c r="M13">
        <v>15034686525500</v>
      </c>
      <c r="N13">
        <v>15034694628500</v>
      </c>
      <c r="O13" s="1">
        <f t="shared" ref="O13:O76" si="9">(N13-M13)/1000000</f>
        <v>8.1029999999999998</v>
      </c>
      <c r="P13">
        <v>66191944842700</v>
      </c>
      <c r="Q13">
        <v>66191979136600</v>
      </c>
      <c r="R13" s="1">
        <f>(Q13-P13)/1000000</f>
        <v>34.293900000000001</v>
      </c>
      <c r="S13">
        <v>11971049064900</v>
      </c>
      <c r="T13">
        <v>11971081558300</v>
      </c>
      <c r="U13" s="1">
        <f t="shared" si="6"/>
        <v>32.493400000000001</v>
      </c>
      <c r="V13">
        <v>69794863005900</v>
      </c>
      <c r="W13">
        <v>69794898258300</v>
      </c>
      <c r="X13" s="1">
        <f t="shared" si="7"/>
        <v>35.252400000000002</v>
      </c>
      <c r="Y13">
        <v>70748639353000</v>
      </c>
      <c r="Z13">
        <v>70748672745700</v>
      </c>
      <c r="AA13" s="1">
        <f t="shared" si="8"/>
        <v>33.392699999999998</v>
      </c>
    </row>
    <row r="14" spans="1:27" s="1" customFormat="1" x14ac:dyDescent="0.3">
      <c r="A14">
        <v>4243604001200</v>
      </c>
      <c r="B14">
        <v>4243624971100</v>
      </c>
      <c r="C14" s="1">
        <f t="shared" si="0"/>
        <v>20.969899999999999</v>
      </c>
      <c r="D14">
        <v>9597491198000</v>
      </c>
      <c r="E14">
        <v>9597501829900</v>
      </c>
      <c r="F14" s="1">
        <f t="shared" si="4"/>
        <v>10.6319</v>
      </c>
      <c r="G14">
        <v>4248630729900</v>
      </c>
      <c r="H14">
        <v>4248719293899</v>
      </c>
      <c r="I14" s="1">
        <f t="shared" si="1"/>
        <v>88.563998999999995</v>
      </c>
      <c r="J14">
        <v>9597538286600</v>
      </c>
      <c r="K14">
        <v>9597545559400</v>
      </c>
      <c r="L14" s="1">
        <f t="shared" si="5"/>
        <v>7.2728000000000002</v>
      </c>
      <c r="M14">
        <v>15034835968900</v>
      </c>
      <c r="N14">
        <v>15034863354200</v>
      </c>
      <c r="O14" s="1">
        <f t="shared" si="9"/>
        <v>27.385300000000001</v>
      </c>
      <c r="P14">
        <v>66192100881800</v>
      </c>
      <c r="Q14">
        <v>66192120569299</v>
      </c>
      <c r="R14" s="1">
        <f>(Q14-P14)/1000000</f>
        <v>19.687498999999999</v>
      </c>
      <c r="S14">
        <v>11971099520600</v>
      </c>
      <c r="T14">
        <v>11971129018900</v>
      </c>
      <c r="U14" s="1">
        <f t="shared" si="6"/>
        <v>29.4983</v>
      </c>
      <c r="V14">
        <v>69795213430500</v>
      </c>
      <c r="W14">
        <v>69795229225899</v>
      </c>
      <c r="X14" s="1">
        <f t="shared" si="7"/>
        <v>15.795399</v>
      </c>
      <c r="Y14">
        <v>70754314074700</v>
      </c>
      <c r="Z14">
        <v>70754349015400</v>
      </c>
      <c r="AA14" s="1">
        <f t="shared" si="8"/>
        <v>34.9407</v>
      </c>
    </row>
    <row r="15" spans="1:27" s="1" customFormat="1" x14ac:dyDescent="0.3">
      <c r="A15">
        <v>4248751336500</v>
      </c>
      <c r="B15">
        <v>4248763468700</v>
      </c>
      <c r="C15" s="1">
        <f t="shared" si="0"/>
        <v>12.132199999999999</v>
      </c>
      <c r="D15">
        <v>9597587879700</v>
      </c>
      <c r="E15">
        <v>9597606478400</v>
      </c>
      <c r="F15" s="1">
        <f t="shared" si="4"/>
        <v>18.598700000000001</v>
      </c>
      <c r="G15">
        <v>4248797153900</v>
      </c>
      <c r="H15">
        <v>4248834811900</v>
      </c>
      <c r="I15" s="1">
        <f t="shared" si="1"/>
        <v>37.658000000000001</v>
      </c>
      <c r="J15">
        <v>9597676527100</v>
      </c>
      <c r="K15">
        <v>9597683146000</v>
      </c>
      <c r="L15" s="1">
        <f t="shared" si="5"/>
        <v>6.6189</v>
      </c>
      <c r="M15">
        <v>15034946605900</v>
      </c>
      <c r="N15">
        <v>15034964610600</v>
      </c>
      <c r="O15" s="1">
        <f t="shared" si="9"/>
        <v>18.0047</v>
      </c>
      <c r="P15">
        <v>66192208042300</v>
      </c>
      <c r="Q15">
        <v>66192221684200</v>
      </c>
      <c r="R15" s="1">
        <f t="shared" ref="R15:R23" si="10">(Q15-P15)/1000000</f>
        <v>13.6419</v>
      </c>
      <c r="S15">
        <v>11971268618700</v>
      </c>
      <c r="T15">
        <v>11971293138100</v>
      </c>
      <c r="U15" s="1">
        <f t="shared" si="6"/>
        <v>24.519400000000001</v>
      </c>
      <c r="V15">
        <v>69860213371100</v>
      </c>
      <c r="W15">
        <v>69860245996200</v>
      </c>
      <c r="X15" s="1">
        <f t="shared" si="7"/>
        <v>32.625100000000003</v>
      </c>
      <c r="Y15">
        <v>70836252793300</v>
      </c>
      <c r="Z15">
        <v>70836289511900</v>
      </c>
      <c r="AA15" s="1">
        <f t="shared" si="8"/>
        <v>36.718600000000002</v>
      </c>
    </row>
    <row r="16" spans="1:27" s="1" customFormat="1" x14ac:dyDescent="0.3">
      <c r="A16">
        <v>4248862782100</v>
      </c>
      <c r="B16">
        <v>4248879616500</v>
      </c>
      <c r="C16" s="1">
        <f t="shared" si="0"/>
        <v>16.834399999999999</v>
      </c>
      <c r="D16">
        <v>9607834971600</v>
      </c>
      <c r="E16">
        <v>9607856643700</v>
      </c>
      <c r="F16" s="1">
        <f t="shared" si="4"/>
        <v>21.6721</v>
      </c>
      <c r="G16">
        <v>4249032065700</v>
      </c>
      <c r="H16">
        <v>4249083066299</v>
      </c>
      <c r="I16" s="1">
        <f t="shared" si="1"/>
        <v>51.000599000000001</v>
      </c>
      <c r="J16">
        <v>9608015675800</v>
      </c>
      <c r="K16">
        <v>9608047682500</v>
      </c>
      <c r="L16" s="1">
        <f t="shared" si="5"/>
        <v>32.006700000000002</v>
      </c>
      <c r="M16">
        <v>15034992287300</v>
      </c>
      <c r="N16">
        <v>15035002375900</v>
      </c>
      <c r="O16" s="1">
        <f t="shared" si="9"/>
        <v>10.0886</v>
      </c>
      <c r="P16">
        <v>66192295173000</v>
      </c>
      <c r="Q16">
        <v>66192305698900</v>
      </c>
      <c r="R16" s="1">
        <f t="shared" si="10"/>
        <v>10.5259</v>
      </c>
      <c r="S16">
        <v>11971320101200</v>
      </c>
      <c r="T16">
        <v>11971350274900</v>
      </c>
      <c r="U16" s="1">
        <f t="shared" si="6"/>
        <v>30.1737</v>
      </c>
      <c r="V16">
        <v>69860439238499</v>
      </c>
      <c r="W16">
        <v>69860486789999</v>
      </c>
      <c r="X16" s="1">
        <f t="shared" si="7"/>
        <v>47.551499999999997</v>
      </c>
      <c r="Y16">
        <v>70841026133000</v>
      </c>
      <c r="Z16">
        <v>70841055947800</v>
      </c>
      <c r="AA16" s="1">
        <f t="shared" si="8"/>
        <v>29.814800000000002</v>
      </c>
    </row>
    <row r="17" spans="1:27" s="1" customFormat="1" x14ac:dyDescent="0.3">
      <c r="A17">
        <v>4249133016699</v>
      </c>
      <c r="B17">
        <v>4249155285000</v>
      </c>
      <c r="C17" s="1">
        <f t="shared" si="0"/>
        <v>22.268301000000001</v>
      </c>
      <c r="D17">
        <v>9807056894600</v>
      </c>
      <c r="E17">
        <v>9807085513900</v>
      </c>
      <c r="F17" s="1">
        <f t="shared" ref="F17:F80" si="11">(E17-D17)/1000000</f>
        <v>28.619299999999999</v>
      </c>
      <c r="G17">
        <v>4249186487900</v>
      </c>
      <c r="H17">
        <v>4249218121900</v>
      </c>
      <c r="I17" s="1">
        <f t="shared" si="1"/>
        <v>31.634</v>
      </c>
      <c r="J17">
        <v>9812085440500</v>
      </c>
      <c r="K17">
        <v>9812100785300</v>
      </c>
      <c r="L17" s="1">
        <f t="shared" ref="L17:L30" si="12">(K17-J17)/1000000</f>
        <v>15.344799999999999</v>
      </c>
      <c r="M17">
        <v>15035070260600</v>
      </c>
      <c r="N17">
        <v>15035099848300</v>
      </c>
      <c r="O17" s="1">
        <f t="shared" si="9"/>
        <v>29.587700000000002</v>
      </c>
      <c r="P17">
        <v>66192343861500</v>
      </c>
      <c r="Q17">
        <v>66192375024700</v>
      </c>
      <c r="R17" s="1">
        <f t="shared" si="10"/>
        <v>31.1632</v>
      </c>
      <c r="S17">
        <v>11971396899900</v>
      </c>
      <c r="T17">
        <v>11971436184000</v>
      </c>
      <c r="U17" s="1">
        <f>(T17-S17)/1000000</f>
        <v>39.284100000000002</v>
      </c>
      <c r="V17">
        <v>69946965526800</v>
      </c>
      <c r="W17">
        <v>69947019037900</v>
      </c>
      <c r="X17" s="1">
        <f t="shared" si="7"/>
        <v>53.511099999999999</v>
      </c>
      <c r="Y17">
        <v>71716539266500</v>
      </c>
      <c r="Z17">
        <v>71716575692700</v>
      </c>
      <c r="AA17" s="1">
        <f t="shared" si="8"/>
        <v>36.426200000000001</v>
      </c>
    </row>
    <row r="18" spans="1:27" s="1" customFormat="1" x14ac:dyDescent="0.3">
      <c r="A18">
        <v>4249249685200</v>
      </c>
      <c r="B18">
        <v>4249262246100</v>
      </c>
      <c r="C18" s="1">
        <f t="shared" si="0"/>
        <v>12.5609</v>
      </c>
      <c r="D18">
        <v>9812138166700</v>
      </c>
      <c r="E18">
        <v>9812156424100</v>
      </c>
      <c r="F18" s="1">
        <f t="shared" si="11"/>
        <v>18.257400000000001</v>
      </c>
      <c r="G18">
        <v>4249291767900</v>
      </c>
      <c r="H18">
        <v>4249312097400</v>
      </c>
      <c r="I18" s="1">
        <f t="shared" si="1"/>
        <v>20.329499999999999</v>
      </c>
      <c r="J18">
        <v>9812207041100</v>
      </c>
      <c r="K18">
        <v>9812221814700</v>
      </c>
      <c r="L18" s="1">
        <f t="shared" si="12"/>
        <v>14.7736</v>
      </c>
      <c r="M18">
        <v>15035139219900</v>
      </c>
      <c r="N18">
        <v>15035162791400</v>
      </c>
      <c r="O18" s="1">
        <f t="shared" si="9"/>
        <v>23.5715</v>
      </c>
      <c r="P18">
        <v>66192409602200</v>
      </c>
      <c r="Q18">
        <v>66192439284299</v>
      </c>
      <c r="R18" s="1">
        <f t="shared" si="10"/>
        <v>29.682099000000001</v>
      </c>
      <c r="S18">
        <v>12091043720500</v>
      </c>
      <c r="T18">
        <v>12091087631100</v>
      </c>
      <c r="U18" s="1">
        <f t="shared" si="6"/>
        <v>43.910600000000002</v>
      </c>
      <c r="V18">
        <v>69947187720200</v>
      </c>
      <c r="W18">
        <v>69947212315900</v>
      </c>
      <c r="X18" s="1">
        <f t="shared" si="7"/>
        <v>24.595700000000001</v>
      </c>
      <c r="Y18">
        <v>71716644780900</v>
      </c>
      <c r="Z18">
        <v>71716690622100</v>
      </c>
      <c r="AA18" s="1">
        <f t="shared" si="8"/>
        <v>45.841200000000001</v>
      </c>
    </row>
    <row r="19" spans="1:27" s="1" customFormat="1" x14ac:dyDescent="0.3">
      <c r="A19">
        <v>4249325922799</v>
      </c>
      <c r="B19">
        <v>4249355715500</v>
      </c>
      <c r="C19" s="1">
        <f t="shared" si="0"/>
        <v>29.792701000000001</v>
      </c>
      <c r="D19">
        <v>9812234706300</v>
      </c>
      <c r="E19">
        <v>9812265518400</v>
      </c>
      <c r="F19" s="1">
        <f t="shared" si="11"/>
        <v>30.812100000000001</v>
      </c>
      <c r="G19">
        <v>4249433091199</v>
      </c>
      <c r="H19">
        <v>4249452222199</v>
      </c>
      <c r="I19" s="1">
        <f t="shared" si="1"/>
        <v>19.131</v>
      </c>
      <c r="J19">
        <v>9812294613700</v>
      </c>
      <c r="K19">
        <v>9812312762800</v>
      </c>
      <c r="L19" s="1">
        <f t="shared" si="12"/>
        <v>18.149100000000001</v>
      </c>
      <c r="M19">
        <v>15035198747200</v>
      </c>
      <c r="N19">
        <v>15035231891200</v>
      </c>
      <c r="O19" s="1">
        <f t="shared" si="9"/>
        <v>33.143999999999998</v>
      </c>
      <c r="P19">
        <v>66328679556799</v>
      </c>
      <c r="Q19">
        <v>66328699495700</v>
      </c>
      <c r="R19" s="1">
        <f t="shared" si="10"/>
        <v>19.938901000000001</v>
      </c>
      <c r="S19">
        <v>12091155649900</v>
      </c>
      <c r="T19">
        <v>12091187950000</v>
      </c>
      <c r="U19" s="1">
        <f t="shared" si="6"/>
        <v>32.3001</v>
      </c>
      <c r="V19">
        <v>69996741625800</v>
      </c>
      <c r="W19">
        <v>69996788025400</v>
      </c>
      <c r="X19" s="1">
        <f t="shared" si="7"/>
        <v>46.3996</v>
      </c>
      <c r="Y19">
        <v>71716738381800</v>
      </c>
      <c r="Z19">
        <v>71716764254200</v>
      </c>
      <c r="AA19" s="1">
        <f t="shared" si="8"/>
        <v>25.872399999999999</v>
      </c>
    </row>
    <row r="20" spans="1:27" s="1" customFormat="1" x14ac:dyDescent="0.3">
      <c r="A20">
        <v>4249471261100</v>
      </c>
      <c r="B20">
        <v>4249478670200</v>
      </c>
      <c r="C20" s="1">
        <f t="shared" si="0"/>
        <v>7.4090999999999996</v>
      </c>
      <c r="D20">
        <v>9812343548400</v>
      </c>
      <c r="E20">
        <v>9812350505500</v>
      </c>
      <c r="F20" s="1">
        <f t="shared" si="11"/>
        <v>6.9570999999999996</v>
      </c>
      <c r="G20">
        <v>4249495181999</v>
      </c>
      <c r="H20">
        <v>4249526289000</v>
      </c>
      <c r="I20" s="1">
        <f t="shared" si="1"/>
        <v>31.107001</v>
      </c>
      <c r="J20">
        <v>9812367097000</v>
      </c>
      <c r="K20">
        <v>9812387191000</v>
      </c>
      <c r="L20" s="1">
        <f t="shared" si="12"/>
        <v>20.094000000000001</v>
      </c>
      <c r="M20">
        <v>15035269002600</v>
      </c>
      <c r="N20">
        <v>15035302949200</v>
      </c>
      <c r="O20" s="1">
        <f t="shared" si="9"/>
        <v>33.946599999999997</v>
      </c>
      <c r="P20">
        <v>66328742035999</v>
      </c>
      <c r="Q20">
        <v>66328794841300</v>
      </c>
      <c r="R20" s="1">
        <f t="shared" si="10"/>
        <v>52.805301</v>
      </c>
      <c r="S20">
        <v>12091227669100</v>
      </c>
      <c r="T20">
        <v>12091252781300</v>
      </c>
      <c r="U20" s="1">
        <f t="shared" si="6"/>
        <v>25.112200000000001</v>
      </c>
      <c r="V20">
        <v>69996883622800</v>
      </c>
      <c r="W20">
        <v>69996915367500</v>
      </c>
      <c r="X20" s="1">
        <f t="shared" si="7"/>
        <v>31.744700000000002</v>
      </c>
      <c r="Y20">
        <v>71716925864300</v>
      </c>
      <c r="Z20">
        <v>71716936851600</v>
      </c>
      <c r="AA20" s="1">
        <f t="shared" si="8"/>
        <v>10.987299999999999</v>
      </c>
    </row>
    <row r="21" spans="1:27" s="1" customFormat="1" x14ac:dyDescent="0.3">
      <c r="A21">
        <v>4249536194200</v>
      </c>
      <c r="B21">
        <v>4249566916900</v>
      </c>
      <c r="C21" s="1">
        <f t="shared" si="0"/>
        <v>30.7227</v>
      </c>
      <c r="D21">
        <v>9812397064300</v>
      </c>
      <c r="E21">
        <v>9812422942000</v>
      </c>
      <c r="F21" s="1">
        <f t="shared" si="11"/>
        <v>25.877700000000001</v>
      </c>
      <c r="G21">
        <v>4249593532199</v>
      </c>
      <c r="H21">
        <v>4249609093100</v>
      </c>
      <c r="I21" s="1">
        <f t="shared" si="1"/>
        <v>15.560900999999999</v>
      </c>
      <c r="J21">
        <v>9812437923700</v>
      </c>
      <c r="K21">
        <v>9812461742600</v>
      </c>
      <c r="L21" s="1">
        <f t="shared" si="12"/>
        <v>23.818899999999999</v>
      </c>
      <c r="M21">
        <v>15035329032300</v>
      </c>
      <c r="N21">
        <v>15035363076300</v>
      </c>
      <c r="O21" s="1">
        <f t="shared" si="9"/>
        <v>34.043999999999997</v>
      </c>
      <c r="P21">
        <v>66328862546100</v>
      </c>
      <c r="Q21">
        <v>66328911987600</v>
      </c>
      <c r="R21" s="1">
        <f t="shared" si="10"/>
        <v>49.441499999999998</v>
      </c>
      <c r="S21">
        <v>12091292921500</v>
      </c>
      <c r="T21">
        <v>12091322028700</v>
      </c>
      <c r="U21" s="1">
        <f t="shared" si="6"/>
        <v>29.107199999999999</v>
      </c>
      <c r="V21">
        <v>70054949845400</v>
      </c>
      <c r="W21">
        <v>70054977000100</v>
      </c>
      <c r="X21" s="1">
        <f t="shared" si="7"/>
        <v>27.154699999999998</v>
      </c>
      <c r="Y21">
        <v>71717044708900</v>
      </c>
      <c r="Z21">
        <v>71717063558300</v>
      </c>
      <c r="AA21" s="1">
        <f t="shared" si="8"/>
        <v>18.849399999999999</v>
      </c>
    </row>
    <row r="22" spans="1:27" s="1" customFormat="1" x14ac:dyDescent="0.3">
      <c r="A22">
        <v>4249634563400</v>
      </c>
      <c r="B22">
        <v>4249651019600</v>
      </c>
      <c r="C22" s="1">
        <f t="shared" si="0"/>
        <v>16.456199999999999</v>
      </c>
      <c r="D22">
        <v>9812466024200</v>
      </c>
      <c r="E22">
        <v>9812489262800</v>
      </c>
      <c r="F22" s="1">
        <f t="shared" si="11"/>
        <v>23.238600000000002</v>
      </c>
      <c r="G22">
        <v>4249787487599</v>
      </c>
      <c r="H22">
        <v>4249801197400</v>
      </c>
      <c r="I22" s="1">
        <f t="shared" si="1"/>
        <v>13.709801000000001</v>
      </c>
      <c r="J22">
        <v>9812544553500</v>
      </c>
      <c r="K22">
        <v>9812559384000</v>
      </c>
      <c r="L22" s="1">
        <f t="shared" si="12"/>
        <v>14.830500000000001</v>
      </c>
      <c r="M22">
        <v>15035394484500</v>
      </c>
      <c r="N22">
        <v>15035414831700</v>
      </c>
      <c r="O22" s="1">
        <f t="shared" si="9"/>
        <v>20.347200000000001</v>
      </c>
      <c r="P22">
        <v>66328938985400</v>
      </c>
      <c r="Q22">
        <v>66328960975900</v>
      </c>
      <c r="R22" s="1">
        <f t="shared" si="10"/>
        <v>21.990500000000001</v>
      </c>
      <c r="S22">
        <v>12091364811900</v>
      </c>
      <c r="T22">
        <v>12091435672100</v>
      </c>
      <c r="U22" s="1">
        <f>(T22-S22)/1000000</f>
        <v>70.860200000000006</v>
      </c>
      <c r="V22">
        <v>70060362482900</v>
      </c>
      <c r="W22">
        <v>70060413276099</v>
      </c>
      <c r="X22" s="1">
        <f t="shared" si="7"/>
        <v>50.793199000000001</v>
      </c>
      <c r="Y22">
        <v>71797411449500</v>
      </c>
      <c r="Z22">
        <v>71797457690400</v>
      </c>
      <c r="AA22" s="1">
        <f t="shared" si="8"/>
        <v>46.240900000000003</v>
      </c>
    </row>
    <row r="23" spans="1:27" x14ac:dyDescent="0.3">
      <c r="A23">
        <v>4387702089200</v>
      </c>
      <c r="B23">
        <v>4387715513400</v>
      </c>
      <c r="C23" s="1">
        <f t="shared" si="0"/>
        <v>13.424200000000001</v>
      </c>
      <c r="D23">
        <v>9812572123700</v>
      </c>
      <c r="E23">
        <v>9812592164600</v>
      </c>
      <c r="F23" s="1">
        <f t="shared" si="11"/>
        <v>20.040900000000001</v>
      </c>
      <c r="G23">
        <v>4387777284800</v>
      </c>
      <c r="H23">
        <v>4387809052800</v>
      </c>
      <c r="I23" s="1">
        <f t="shared" si="1"/>
        <v>31.768000000000001</v>
      </c>
      <c r="J23">
        <v>9812601646900</v>
      </c>
      <c r="K23">
        <v>9812632638000</v>
      </c>
      <c r="L23" s="1">
        <f t="shared" si="12"/>
        <v>30.991099999999999</v>
      </c>
      <c r="M23">
        <v>15104939139800</v>
      </c>
      <c r="N23">
        <v>15104972804800</v>
      </c>
      <c r="O23" s="1">
        <f t="shared" si="9"/>
        <v>33.664999999999999</v>
      </c>
      <c r="P23">
        <v>66329175528299</v>
      </c>
      <c r="Q23">
        <v>66329194339300</v>
      </c>
      <c r="R23" s="1">
        <f t="shared" si="10"/>
        <v>18.811001000000001</v>
      </c>
      <c r="S23">
        <v>12216927107800</v>
      </c>
      <c r="T23">
        <v>12216944918100</v>
      </c>
      <c r="U23" s="1">
        <f>(T23-S23)/1000000</f>
        <v>17.810300000000002</v>
      </c>
      <c r="V23">
        <v>70109588358700</v>
      </c>
      <c r="W23">
        <v>70109613179199</v>
      </c>
      <c r="X23" s="1">
        <f t="shared" si="7"/>
        <v>24.820499000000002</v>
      </c>
      <c r="Y23">
        <v>71797688676600</v>
      </c>
      <c r="Z23">
        <v>71797709756300</v>
      </c>
      <c r="AA23" s="1">
        <f t="shared" si="8"/>
        <v>21.079699999999999</v>
      </c>
    </row>
    <row r="24" spans="1:27" x14ac:dyDescent="0.3">
      <c r="A24">
        <v>4387818206100</v>
      </c>
      <c r="B24">
        <v>4387848779300</v>
      </c>
      <c r="C24" s="1">
        <f t="shared" si="0"/>
        <v>30.5732</v>
      </c>
      <c r="D24">
        <v>10336116478200</v>
      </c>
      <c r="E24">
        <v>10336133392500</v>
      </c>
      <c r="F24" s="1">
        <f t="shared" si="11"/>
        <v>16.914300000000001</v>
      </c>
      <c r="G24">
        <v>4387888248700</v>
      </c>
      <c r="H24">
        <v>4387988084599</v>
      </c>
      <c r="I24" s="1">
        <f t="shared" si="1"/>
        <v>99.835898999999998</v>
      </c>
      <c r="J24">
        <v>10340499767900</v>
      </c>
      <c r="K24">
        <v>10340526804100</v>
      </c>
      <c r="L24" s="1">
        <f t="shared" si="12"/>
        <v>27.036200000000001</v>
      </c>
      <c r="M24">
        <v>15105088396400</v>
      </c>
      <c r="N24">
        <v>15105107888100</v>
      </c>
      <c r="O24" s="1">
        <f t="shared" si="9"/>
        <v>19.491700000000002</v>
      </c>
      <c r="P24">
        <v>66329250757300</v>
      </c>
      <c r="Q24">
        <v>66329266515800</v>
      </c>
      <c r="R24" s="1">
        <f>(Q24-P24)/1000000</f>
        <v>15.7585</v>
      </c>
      <c r="S24">
        <v>12216986994400</v>
      </c>
      <c r="T24">
        <v>12217019191100</v>
      </c>
      <c r="U24" s="1">
        <f t="shared" ref="U24:U76" si="13">(T24-S24)/1000000</f>
        <v>32.1967</v>
      </c>
      <c r="V24">
        <v>70109791279700</v>
      </c>
      <c r="W24">
        <v>70109842677600</v>
      </c>
      <c r="X24" s="1">
        <f t="shared" si="7"/>
        <v>51.3979</v>
      </c>
      <c r="Y24">
        <v>71797812013100</v>
      </c>
      <c r="Z24">
        <v>71797823049000</v>
      </c>
      <c r="AA24" s="1">
        <f t="shared" si="8"/>
        <v>11.0359</v>
      </c>
    </row>
    <row r="25" spans="1:27" x14ac:dyDescent="0.3">
      <c r="A25">
        <v>4388045858800</v>
      </c>
      <c r="B25">
        <v>4388060831200</v>
      </c>
      <c r="C25" s="1">
        <f t="shared" si="0"/>
        <v>14.9724</v>
      </c>
      <c r="D25">
        <v>10340546189000</v>
      </c>
      <c r="E25">
        <v>10340573650300</v>
      </c>
      <c r="F25" s="1">
        <f t="shared" si="11"/>
        <v>27.461300000000001</v>
      </c>
      <c r="G25">
        <v>4392483995500</v>
      </c>
      <c r="H25">
        <v>4392519669399</v>
      </c>
      <c r="I25" s="1">
        <f t="shared" si="1"/>
        <v>35.673898999999999</v>
      </c>
      <c r="J25">
        <v>10340698603800</v>
      </c>
      <c r="K25">
        <v>10340721991100</v>
      </c>
      <c r="L25" s="1">
        <f t="shared" si="12"/>
        <v>23.3873</v>
      </c>
      <c r="M25">
        <v>15105159004200</v>
      </c>
      <c r="N25">
        <v>15105175891200</v>
      </c>
      <c r="O25" s="1">
        <f t="shared" si="9"/>
        <v>16.887</v>
      </c>
      <c r="P25">
        <v>66329280071300</v>
      </c>
      <c r="Q25">
        <v>66329293859500</v>
      </c>
      <c r="R25" s="1">
        <f>(Q25-P25)/1000000</f>
        <v>13.7882</v>
      </c>
      <c r="S25">
        <v>12217070919800</v>
      </c>
      <c r="T25">
        <v>12217087768500</v>
      </c>
      <c r="U25" s="1">
        <f t="shared" si="13"/>
        <v>16.848700000000001</v>
      </c>
      <c r="V25">
        <v>70161879349800</v>
      </c>
      <c r="W25">
        <v>70161909057100</v>
      </c>
      <c r="X25" s="1">
        <f t="shared" si="7"/>
        <v>29.7073</v>
      </c>
      <c r="Y25">
        <v>71797856763600</v>
      </c>
      <c r="Z25">
        <v>71797873900100</v>
      </c>
      <c r="AA25" s="1">
        <f t="shared" si="8"/>
        <v>17.136500000000002</v>
      </c>
    </row>
    <row r="26" spans="1:27" x14ac:dyDescent="0.3">
      <c r="A26">
        <v>4392543401700</v>
      </c>
      <c r="B26">
        <v>4392557925500</v>
      </c>
      <c r="C26" s="1">
        <f t="shared" si="0"/>
        <v>14.5238</v>
      </c>
      <c r="D26">
        <v>10340735836900</v>
      </c>
      <c r="E26">
        <v>10340769924000</v>
      </c>
      <c r="F26" s="1">
        <f t="shared" si="11"/>
        <v>34.0871</v>
      </c>
      <c r="G26">
        <v>4392585669700</v>
      </c>
      <c r="H26">
        <v>4392603481899</v>
      </c>
      <c r="I26" s="1">
        <f t="shared" si="1"/>
        <v>17.812199</v>
      </c>
      <c r="J26">
        <v>10340790844800</v>
      </c>
      <c r="K26">
        <v>10340829494700</v>
      </c>
      <c r="L26" s="1">
        <f t="shared" si="12"/>
        <v>38.649900000000002</v>
      </c>
      <c r="M26">
        <v>15105216771700</v>
      </c>
      <c r="N26">
        <v>15105239888200</v>
      </c>
      <c r="O26" s="1">
        <f t="shared" si="9"/>
        <v>23.116499999999998</v>
      </c>
      <c r="P26">
        <v>66329314422500</v>
      </c>
      <c r="Q26">
        <v>66329326680700</v>
      </c>
      <c r="R26" s="1">
        <f>(Q26-P26)/1000000</f>
        <v>12.2582</v>
      </c>
      <c r="S26">
        <v>12217327760600</v>
      </c>
      <c r="T26">
        <v>12217388952700</v>
      </c>
      <c r="U26" s="1">
        <f t="shared" si="13"/>
        <v>61.192100000000003</v>
      </c>
      <c r="V26">
        <v>70167688815899</v>
      </c>
      <c r="W26">
        <v>70167705298100</v>
      </c>
      <c r="X26" s="1">
        <f t="shared" si="7"/>
        <v>16.482201</v>
      </c>
      <c r="Y26">
        <v>71798008686900</v>
      </c>
      <c r="Z26">
        <v>71798028802700</v>
      </c>
      <c r="AA26" s="1">
        <f t="shared" si="8"/>
        <v>20.1158</v>
      </c>
    </row>
    <row r="27" spans="1:27" x14ac:dyDescent="0.3">
      <c r="A27">
        <v>4392631336600</v>
      </c>
      <c r="B27">
        <v>4392654744700</v>
      </c>
      <c r="C27" s="1">
        <f t="shared" si="0"/>
        <v>23.408100000000001</v>
      </c>
      <c r="D27">
        <v>10340853013900</v>
      </c>
      <c r="E27">
        <v>10340862361200</v>
      </c>
      <c r="F27" s="1">
        <f t="shared" si="11"/>
        <v>9.3473000000000006</v>
      </c>
      <c r="G27">
        <v>4392672670000</v>
      </c>
      <c r="H27">
        <v>4392689809100</v>
      </c>
      <c r="I27" s="1">
        <f t="shared" si="1"/>
        <v>17.139099999999999</v>
      </c>
      <c r="J27">
        <v>10340931424400</v>
      </c>
      <c r="K27">
        <v>10340951955300</v>
      </c>
      <c r="L27" s="1">
        <f t="shared" si="12"/>
        <v>20.530899999999999</v>
      </c>
      <c r="M27">
        <v>15105275126000</v>
      </c>
      <c r="N27">
        <v>15105318342200</v>
      </c>
      <c r="O27" s="1">
        <f t="shared" si="9"/>
        <v>43.216200000000001</v>
      </c>
      <c r="P27">
        <v>66329351103400</v>
      </c>
      <c r="Q27">
        <v>66329361349200</v>
      </c>
      <c r="R27" s="1">
        <f>(Q27-P27)/1000000</f>
        <v>10.245799999999999</v>
      </c>
      <c r="S27">
        <v>12217438916400</v>
      </c>
      <c r="T27">
        <v>12217471119500</v>
      </c>
      <c r="U27" s="1">
        <f t="shared" si="13"/>
        <v>32.203099999999999</v>
      </c>
      <c r="V27">
        <v>71438789232700</v>
      </c>
      <c r="W27">
        <v>71438819499300</v>
      </c>
      <c r="X27" s="1">
        <f t="shared" si="7"/>
        <v>30.2666</v>
      </c>
      <c r="Y27">
        <v>71855142716500</v>
      </c>
      <c r="Z27">
        <v>71855176927400</v>
      </c>
      <c r="AA27" s="1">
        <f t="shared" si="8"/>
        <v>34.210900000000002</v>
      </c>
    </row>
    <row r="28" spans="1:27" x14ac:dyDescent="0.3">
      <c r="A28">
        <v>4392709186700</v>
      </c>
      <c r="B28">
        <v>4392718540300</v>
      </c>
      <c r="C28" s="1">
        <f t="shared" si="0"/>
        <v>9.3536000000000001</v>
      </c>
      <c r="D28">
        <v>10340962759900</v>
      </c>
      <c r="E28">
        <v>10340966046800</v>
      </c>
      <c r="F28" s="1">
        <f t="shared" si="11"/>
        <v>3.2869000000000002</v>
      </c>
      <c r="G28">
        <v>4392734811100</v>
      </c>
      <c r="H28">
        <v>4392756925400</v>
      </c>
      <c r="I28" s="1">
        <f t="shared" si="1"/>
        <v>22.1143</v>
      </c>
      <c r="J28">
        <v>10341039082200</v>
      </c>
      <c r="K28">
        <v>10341069041700</v>
      </c>
      <c r="L28" s="1">
        <f t="shared" si="12"/>
        <v>29.959499999999998</v>
      </c>
      <c r="M28">
        <v>15105346804000</v>
      </c>
      <c r="N28">
        <v>15105367015000</v>
      </c>
      <c r="O28" s="1">
        <f t="shared" si="9"/>
        <v>20.210999999999999</v>
      </c>
      <c r="P28">
        <v>66329674282000</v>
      </c>
      <c r="Q28">
        <v>66329708439900</v>
      </c>
      <c r="R28" s="1">
        <f t="shared" ref="R28:R56" si="14">(Q28-P28)/1000000</f>
        <v>34.157899999999998</v>
      </c>
      <c r="S28">
        <v>70972870467300</v>
      </c>
      <c r="T28">
        <v>70972907705200</v>
      </c>
      <c r="U28" s="1">
        <f t="shared" si="13"/>
        <v>37.237900000000003</v>
      </c>
      <c r="V28">
        <v>71438983775700</v>
      </c>
      <c r="W28">
        <v>71439021541800</v>
      </c>
      <c r="X28" s="1">
        <f t="shared" si="7"/>
        <v>37.766100000000002</v>
      </c>
      <c r="Y28">
        <v>71861063101400</v>
      </c>
      <c r="Z28">
        <v>71861105176500</v>
      </c>
      <c r="AA28" s="1">
        <f t="shared" si="8"/>
        <v>42.075099999999999</v>
      </c>
    </row>
    <row r="29" spans="1:27" x14ac:dyDescent="0.3">
      <c r="A29">
        <v>4392773341299</v>
      </c>
      <c r="B29">
        <v>4392796261600</v>
      </c>
      <c r="C29" s="1">
        <f t="shared" si="0"/>
        <v>22.920300999999998</v>
      </c>
      <c r="D29">
        <v>10341140641600</v>
      </c>
      <c r="E29">
        <v>10341171013000</v>
      </c>
      <c r="F29" s="1">
        <f t="shared" si="11"/>
        <v>30.371400000000001</v>
      </c>
      <c r="G29">
        <v>4392822204800</v>
      </c>
      <c r="H29">
        <v>4392856226500</v>
      </c>
      <c r="I29" s="1">
        <f t="shared" si="1"/>
        <v>34.021700000000003</v>
      </c>
      <c r="J29">
        <v>10341197593600</v>
      </c>
      <c r="K29">
        <v>10341208717300</v>
      </c>
      <c r="L29" s="1">
        <f t="shared" si="12"/>
        <v>11.123699999999999</v>
      </c>
      <c r="M29">
        <v>15105433289100</v>
      </c>
      <c r="N29">
        <v>15105459547000</v>
      </c>
      <c r="O29" s="1">
        <f t="shared" si="9"/>
        <v>26.257899999999999</v>
      </c>
      <c r="P29">
        <v>66329722708400</v>
      </c>
      <c r="Q29">
        <v>66329749654700</v>
      </c>
      <c r="R29" s="1">
        <f t="shared" si="14"/>
        <v>26.946300000000001</v>
      </c>
      <c r="S29">
        <v>70972948072900</v>
      </c>
      <c r="T29">
        <v>70972961718000</v>
      </c>
      <c r="U29" s="1">
        <f t="shared" si="13"/>
        <v>13.645099999999999</v>
      </c>
      <c r="V29">
        <v>71439065484500</v>
      </c>
      <c r="W29">
        <v>71439108487000</v>
      </c>
      <c r="X29" s="1">
        <f t="shared" si="7"/>
        <v>43.002499999999998</v>
      </c>
      <c r="Y29">
        <v>71861193760100</v>
      </c>
      <c r="Z29">
        <v>71861219722200</v>
      </c>
      <c r="AA29" s="1">
        <f t="shared" si="8"/>
        <v>25.9621</v>
      </c>
    </row>
    <row r="30" spans="1:27" x14ac:dyDescent="0.3">
      <c r="A30">
        <v>4392876977000</v>
      </c>
      <c r="B30">
        <v>4392884581800</v>
      </c>
      <c r="C30" s="1">
        <f t="shared" si="0"/>
        <v>7.6048</v>
      </c>
      <c r="D30">
        <v>10341239013300</v>
      </c>
      <c r="E30">
        <v>10341259844400</v>
      </c>
      <c r="F30" s="1">
        <f t="shared" si="11"/>
        <v>20.831099999999999</v>
      </c>
      <c r="G30">
        <v>4392918366199</v>
      </c>
      <c r="H30">
        <v>4392938827000</v>
      </c>
      <c r="I30" s="1">
        <f t="shared" si="1"/>
        <v>20.460801</v>
      </c>
      <c r="J30">
        <v>10341282937200</v>
      </c>
      <c r="K30">
        <v>10341306947200</v>
      </c>
      <c r="L30" s="1">
        <f t="shared" si="12"/>
        <v>24.01</v>
      </c>
      <c r="M30">
        <v>15105492796800</v>
      </c>
      <c r="N30">
        <v>15105526012800</v>
      </c>
      <c r="O30" s="1">
        <f t="shared" si="9"/>
        <v>33.216000000000001</v>
      </c>
      <c r="P30">
        <v>66753631944400</v>
      </c>
      <c r="Q30">
        <v>66753666161899</v>
      </c>
      <c r="R30" s="1">
        <f t="shared" si="14"/>
        <v>34.217498999999997</v>
      </c>
      <c r="S30">
        <v>70978753275500</v>
      </c>
      <c r="T30">
        <v>70978772224400</v>
      </c>
      <c r="U30" s="1">
        <f t="shared" si="13"/>
        <v>18.948899999999998</v>
      </c>
      <c r="V30">
        <v>71439148208100</v>
      </c>
      <c r="W30">
        <v>71439163067000</v>
      </c>
      <c r="X30" s="1">
        <f t="shared" si="7"/>
        <v>14.8589</v>
      </c>
      <c r="Y30">
        <v>71861287669900</v>
      </c>
      <c r="Z30">
        <v>71861316994800</v>
      </c>
      <c r="AA30" s="1">
        <f t="shared" si="8"/>
        <v>29.3249</v>
      </c>
    </row>
    <row r="31" spans="1:27" x14ac:dyDescent="0.3">
      <c r="A31">
        <v>4392955565900</v>
      </c>
      <c r="B31">
        <v>4392965813900</v>
      </c>
      <c r="C31" s="1">
        <f t="shared" si="0"/>
        <v>10.247999999999999</v>
      </c>
      <c r="D31">
        <v>64069749237100</v>
      </c>
      <c r="E31">
        <v>64069754624600</v>
      </c>
      <c r="F31" s="1">
        <f t="shared" si="11"/>
        <v>5.3875000000000002</v>
      </c>
      <c r="G31">
        <v>4392995594899</v>
      </c>
      <c r="H31">
        <v>4393035953800</v>
      </c>
      <c r="I31" s="1">
        <f t="shared" si="1"/>
        <v>40.358901000000003</v>
      </c>
      <c r="J31">
        <v>14684412632500</v>
      </c>
      <c r="K31">
        <v>14684435708900</v>
      </c>
      <c r="L31" s="1">
        <f t="shared" ref="L31:L94" si="15">(K31-J31)/1000000</f>
        <v>23.0764</v>
      </c>
      <c r="M31">
        <v>15105568665300</v>
      </c>
      <c r="N31">
        <v>15105584686700</v>
      </c>
      <c r="O31" s="1">
        <f t="shared" si="9"/>
        <v>16.0214</v>
      </c>
      <c r="P31">
        <v>66753739152900</v>
      </c>
      <c r="Q31">
        <v>66753800212300</v>
      </c>
      <c r="R31" s="1">
        <f t="shared" si="14"/>
        <v>61.059399999999997</v>
      </c>
      <c r="S31">
        <v>70978805721500</v>
      </c>
      <c r="T31">
        <v>70978835768000</v>
      </c>
      <c r="U31" s="1">
        <f t="shared" si="13"/>
        <v>30.046500000000002</v>
      </c>
      <c r="V31">
        <v>71439186166400</v>
      </c>
      <c r="W31">
        <v>71439200780600</v>
      </c>
      <c r="X31" s="1">
        <f t="shared" si="7"/>
        <v>14.6142</v>
      </c>
      <c r="Y31">
        <v>71876624793600</v>
      </c>
      <c r="Z31">
        <v>71876646401700</v>
      </c>
      <c r="AA31" s="1">
        <f t="shared" si="8"/>
        <v>21.6081</v>
      </c>
    </row>
    <row r="32" spans="1:27" x14ac:dyDescent="0.3">
      <c r="A32">
        <v>4393079197899</v>
      </c>
      <c r="B32">
        <v>4393091036699</v>
      </c>
      <c r="C32" s="1">
        <f t="shared" si="0"/>
        <v>11.838800000000001</v>
      </c>
      <c r="D32">
        <v>64069806139000</v>
      </c>
      <c r="E32">
        <v>64069826294600</v>
      </c>
      <c r="F32" s="1">
        <f t="shared" si="11"/>
        <v>20.1556</v>
      </c>
      <c r="G32">
        <v>4393159460400</v>
      </c>
      <c r="H32">
        <v>4393165643500</v>
      </c>
      <c r="I32" s="1">
        <f t="shared" si="1"/>
        <v>6.1830999999999996</v>
      </c>
      <c r="J32">
        <v>14684478336300</v>
      </c>
      <c r="K32">
        <v>14684509929800</v>
      </c>
      <c r="L32" s="1">
        <f t="shared" si="15"/>
        <v>31.593499999999999</v>
      </c>
      <c r="M32">
        <v>15105596332800</v>
      </c>
      <c r="N32">
        <v>15105604405100</v>
      </c>
      <c r="O32" s="1">
        <f t="shared" si="9"/>
        <v>8.0723000000000003</v>
      </c>
      <c r="P32">
        <v>66753860374000</v>
      </c>
      <c r="Q32">
        <v>66753877207800</v>
      </c>
      <c r="R32" s="1">
        <f t="shared" si="14"/>
        <v>16.8338</v>
      </c>
      <c r="S32">
        <v>70978877385400</v>
      </c>
      <c r="T32">
        <v>70978908432900</v>
      </c>
      <c r="U32" s="1">
        <f t="shared" si="13"/>
        <v>31.047499999999999</v>
      </c>
      <c r="V32">
        <v>71439295234000</v>
      </c>
      <c r="W32">
        <v>71439307211400</v>
      </c>
      <c r="X32" s="1">
        <f t="shared" si="7"/>
        <v>11.977399999999999</v>
      </c>
      <c r="Y32">
        <v>72000091755800</v>
      </c>
      <c r="Z32">
        <v>72000124859600</v>
      </c>
      <c r="AA32" s="1">
        <f t="shared" si="8"/>
        <v>33.1038</v>
      </c>
    </row>
    <row r="33" spans="1:27" x14ac:dyDescent="0.3">
      <c r="A33">
        <v>63819875835800</v>
      </c>
      <c r="B33">
        <v>63819883707200</v>
      </c>
      <c r="C33" s="1">
        <f t="shared" si="0"/>
        <v>7.8714000000000004</v>
      </c>
      <c r="D33">
        <v>64069844928900</v>
      </c>
      <c r="E33">
        <v>64069862095200</v>
      </c>
      <c r="F33" s="1">
        <f t="shared" si="11"/>
        <v>17.1663</v>
      </c>
      <c r="G33">
        <v>64297397595700</v>
      </c>
      <c r="H33">
        <v>64297402258700</v>
      </c>
      <c r="I33" s="1">
        <f t="shared" si="1"/>
        <v>4.6630000000000003</v>
      </c>
      <c r="J33">
        <v>14684531783900</v>
      </c>
      <c r="K33">
        <v>14684556448200</v>
      </c>
      <c r="L33" s="1">
        <f t="shared" si="15"/>
        <v>24.664300000000001</v>
      </c>
      <c r="M33">
        <v>65674252580200</v>
      </c>
      <c r="N33">
        <v>65674319581000</v>
      </c>
      <c r="O33" s="1">
        <f t="shared" si="9"/>
        <v>67.000799999999998</v>
      </c>
      <c r="P33">
        <v>66753924777099</v>
      </c>
      <c r="Q33">
        <v>66753944365300</v>
      </c>
      <c r="R33" s="1">
        <f t="shared" si="14"/>
        <v>19.588201000000002</v>
      </c>
      <c r="S33">
        <v>70978943277700</v>
      </c>
      <c r="T33">
        <v>70978958100500</v>
      </c>
      <c r="U33" s="1">
        <f t="shared" si="13"/>
        <v>14.822800000000001</v>
      </c>
      <c r="V33">
        <v>71439407099100</v>
      </c>
      <c r="W33">
        <v>71439428715600</v>
      </c>
      <c r="X33" s="1">
        <f t="shared" si="7"/>
        <v>21.616499999999998</v>
      </c>
      <c r="Y33">
        <v>72000608097600</v>
      </c>
      <c r="Z33">
        <v>72000665031400</v>
      </c>
      <c r="AA33" s="1">
        <f t="shared" si="8"/>
        <v>56.933799999999998</v>
      </c>
    </row>
    <row r="34" spans="1:27" x14ac:dyDescent="0.3">
      <c r="A34">
        <v>63819893638700</v>
      </c>
      <c r="B34">
        <v>63819905599500</v>
      </c>
      <c r="C34" s="1">
        <f t="shared" si="0"/>
        <v>11.960800000000001</v>
      </c>
      <c r="D34">
        <v>64074627146400</v>
      </c>
      <c r="E34">
        <v>64074646385200</v>
      </c>
      <c r="F34" s="1">
        <f t="shared" si="11"/>
        <v>19.238800000000001</v>
      </c>
      <c r="G34">
        <v>64302645531200</v>
      </c>
      <c r="H34">
        <v>64302666899000</v>
      </c>
      <c r="I34" s="1">
        <f t="shared" si="1"/>
        <v>21.367799999999999</v>
      </c>
      <c r="J34">
        <v>14684567312400</v>
      </c>
      <c r="K34">
        <v>14684621991100</v>
      </c>
      <c r="L34" s="1">
        <f t="shared" si="15"/>
        <v>54.678699999999999</v>
      </c>
      <c r="M34">
        <v>65674636125499</v>
      </c>
      <c r="N34">
        <v>65674648613400</v>
      </c>
      <c r="O34" s="1">
        <f t="shared" si="9"/>
        <v>12.487901000000001</v>
      </c>
      <c r="P34">
        <v>66753984389399</v>
      </c>
      <c r="Q34">
        <v>66754020379600</v>
      </c>
      <c r="R34" s="1">
        <f t="shared" si="14"/>
        <v>35.990200999999999</v>
      </c>
      <c r="S34">
        <v>70984010805200</v>
      </c>
      <c r="T34">
        <v>70984047106800</v>
      </c>
      <c r="U34" s="1">
        <f t="shared" si="13"/>
        <v>36.301600000000001</v>
      </c>
      <c r="V34">
        <v>71439468530600</v>
      </c>
      <c r="W34">
        <v>71439485484000</v>
      </c>
      <c r="X34" s="1">
        <f t="shared" si="7"/>
        <v>16.953399999999998</v>
      </c>
      <c r="Y34">
        <v>72000720446900</v>
      </c>
      <c r="Z34">
        <v>72000764743900</v>
      </c>
      <c r="AA34" s="1">
        <f t="shared" si="8"/>
        <v>44.296999999999997</v>
      </c>
    </row>
    <row r="35" spans="1:27" x14ac:dyDescent="0.3">
      <c r="A35">
        <v>63819931769600</v>
      </c>
      <c r="B35">
        <v>63819938678500</v>
      </c>
      <c r="C35" s="1">
        <f t="shared" si="0"/>
        <v>6.9089</v>
      </c>
      <c r="D35">
        <v>64074673288500</v>
      </c>
      <c r="E35">
        <v>64074713775000</v>
      </c>
      <c r="F35" s="1">
        <f t="shared" si="11"/>
        <v>40.486499999999999</v>
      </c>
      <c r="G35">
        <v>64302686489000</v>
      </c>
      <c r="H35">
        <v>64302718490400</v>
      </c>
      <c r="I35" s="1">
        <f t="shared" si="1"/>
        <v>32.001399999999997</v>
      </c>
      <c r="J35">
        <v>14684641046100</v>
      </c>
      <c r="K35">
        <v>14684676604600</v>
      </c>
      <c r="L35" s="1">
        <f t="shared" si="15"/>
        <v>35.558500000000002</v>
      </c>
      <c r="M35">
        <v>65674740908700</v>
      </c>
      <c r="N35">
        <v>65674761428700</v>
      </c>
      <c r="O35" s="1">
        <f t="shared" si="9"/>
        <v>20.52</v>
      </c>
      <c r="P35">
        <v>66754049959100</v>
      </c>
      <c r="Q35">
        <v>66754093897400</v>
      </c>
      <c r="R35" s="1">
        <f t="shared" si="14"/>
        <v>43.938299999999998</v>
      </c>
      <c r="S35">
        <v>70984094401500</v>
      </c>
      <c r="T35">
        <v>70984126659300</v>
      </c>
      <c r="U35" s="1">
        <f t="shared" si="13"/>
        <v>32.257800000000003</v>
      </c>
      <c r="V35">
        <v>71439560574600</v>
      </c>
      <c r="W35">
        <v>71439577462300</v>
      </c>
      <c r="X35" s="1">
        <f>(W35-V35)/1000000</f>
        <v>16.887699999999999</v>
      </c>
      <c r="Y35">
        <v>72000997257300</v>
      </c>
      <c r="Z35">
        <v>72001027752700</v>
      </c>
      <c r="AA35" s="1">
        <f t="shared" si="8"/>
        <v>30.4954</v>
      </c>
    </row>
    <row r="36" spans="1:27" x14ac:dyDescent="0.3">
      <c r="A36">
        <v>63819947531100</v>
      </c>
      <c r="B36">
        <v>63819954655300</v>
      </c>
      <c r="C36" s="1">
        <f t="shared" si="0"/>
        <v>7.1242000000000001</v>
      </c>
      <c r="D36">
        <v>64074757561600</v>
      </c>
      <c r="E36">
        <v>64074817108600</v>
      </c>
      <c r="F36" s="1">
        <f t="shared" si="11"/>
        <v>59.546999999999997</v>
      </c>
      <c r="G36">
        <v>64307377572900</v>
      </c>
      <c r="H36">
        <v>64307394008200</v>
      </c>
      <c r="I36" s="1">
        <f t="shared" si="1"/>
        <v>16.435300000000002</v>
      </c>
      <c r="J36">
        <v>14684716530900</v>
      </c>
      <c r="K36">
        <v>14684758237600</v>
      </c>
      <c r="L36" s="1">
        <f t="shared" si="15"/>
        <v>41.706699999999998</v>
      </c>
      <c r="M36">
        <v>65680125235400</v>
      </c>
      <c r="N36">
        <v>65680143694300</v>
      </c>
      <c r="O36" s="1">
        <f t="shared" si="9"/>
        <v>18.4589</v>
      </c>
      <c r="P36">
        <v>66755548806000</v>
      </c>
      <c r="Q36">
        <v>66755579299000</v>
      </c>
      <c r="R36" s="1">
        <f t="shared" si="14"/>
        <v>30.492999999999999</v>
      </c>
      <c r="S36">
        <v>70984175978900</v>
      </c>
      <c r="T36">
        <v>70984189927800</v>
      </c>
      <c r="U36" s="1">
        <f t="shared" si="13"/>
        <v>13.9489</v>
      </c>
      <c r="Y36">
        <v>72001479735300</v>
      </c>
      <c r="Z36">
        <v>72001491590200</v>
      </c>
      <c r="AA36" s="1">
        <f t="shared" si="8"/>
        <v>11.854900000000001</v>
      </c>
    </row>
    <row r="37" spans="1:27" x14ac:dyDescent="0.3">
      <c r="A37">
        <v>63819982102100</v>
      </c>
      <c r="B37">
        <v>63819991514800</v>
      </c>
      <c r="C37" s="1">
        <f t="shared" si="0"/>
        <v>9.4126999999999992</v>
      </c>
      <c r="D37">
        <v>64074866681600</v>
      </c>
      <c r="E37">
        <v>64074921528000</v>
      </c>
      <c r="F37" s="1">
        <f t="shared" si="11"/>
        <v>54.846400000000003</v>
      </c>
      <c r="G37">
        <v>64307417797700</v>
      </c>
      <c r="H37">
        <v>64307429403500</v>
      </c>
      <c r="I37" s="1">
        <f t="shared" si="1"/>
        <v>11.6058</v>
      </c>
      <c r="J37">
        <v>14684780044500</v>
      </c>
      <c r="K37">
        <v>14684818694200</v>
      </c>
      <c r="L37" s="1">
        <f t="shared" si="15"/>
        <v>38.649700000000003</v>
      </c>
      <c r="M37">
        <v>65684876664300</v>
      </c>
      <c r="N37">
        <v>65684905247000</v>
      </c>
      <c r="O37" s="1">
        <f t="shared" si="9"/>
        <v>28.582699999999999</v>
      </c>
      <c r="P37">
        <v>66755612220700</v>
      </c>
      <c r="Q37">
        <v>66755637033499</v>
      </c>
      <c r="R37" s="1">
        <f t="shared" si="14"/>
        <v>24.812798999999998</v>
      </c>
      <c r="S37">
        <v>71054980876300</v>
      </c>
      <c r="T37">
        <v>71055030315900</v>
      </c>
      <c r="U37" s="1">
        <f t="shared" si="13"/>
        <v>49.439599999999999</v>
      </c>
    </row>
    <row r="38" spans="1:27" x14ac:dyDescent="0.3">
      <c r="A38">
        <v>63820008112300</v>
      </c>
      <c r="B38">
        <v>63820020342400</v>
      </c>
      <c r="C38" s="1">
        <f t="shared" si="0"/>
        <v>12.2301</v>
      </c>
      <c r="D38">
        <v>64074949673100</v>
      </c>
      <c r="E38">
        <v>64074963847300</v>
      </c>
      <c r="F38" s="1">
        <f t="shared" si="11"/>
        <v>14.174200000000001</v>
      </c>
      <c r="G38">
        <v>64307453565600</v>
      </c>
      <c r="H38">
        <v>64307472636300</v>
      </c>
      <c r="I38" s="1">
        <f t="shared" si="1"/>
        <v>19.070699999999999</v>
      </c>
      <c r="J38">
        <v>14684849034800</v>
      </c>
      <c r="K38">
        <v>14684882906000</v>
      </c>
      <c r="L38" s="1">
        <f t="shared" si="15"/>
        <v>33.871200000000002</v>
      </c>
      <c r="M38">
        <v>65685020104600</v>
      </c>
      <c r="N38">
        <v>65685047833000</v>
      </c>
      <c r="O38" s="1">
        <f t="shared" si="9"/>
        <v>27.728400000000001</v>
      </c>
      <c r="P38">
        <v>66755676061000</v>
      </c>
      <c r="Q38">
        <v>66755707007599</v>
      </c>
      <c r="R38" s="1">
        <f t="shared" si="14"/>
        <v>30.946598999999999</v>
      </c>
      <c r="S38">
        <v>71055063604000</v>
      </c>
      <c r="T38">
        <v>71055079099500</v>
      </c>
      <c r="U38" s="1">
        <f t="shared" si="13"/>
        <v>15.4955</v>
      </c>
    </row>
    <row r="39" spans="1:27" x14ac:dyDescent="0.3">
      <c r="A39">
        <v>63820029882000</v>
      </c>
      <c r="B39">
        <v>63820046167000</v>
      </c>
      <c r="C39" s="1">
        <f t="shared" si="0"/>
        <v>16.285</v>
      </c>
      <c r="D39">
        <v>64075030308000</v>
      </c>
      <c r="E39">
        <v>64075036192500</v>
      </c>
      <c r="F39" s="1">
        <f t="shared" si="11"/>
        <v>5.8845000000000001</v>
      </c>
      <c r="G39">
        <v>64307511490400</v>
      </c>
      <c r="H39">
        <v>64307517413600</v>
      </c>
      <c r="I39" s="1">
        <f t="shared" si="1"/>
        <v>5.9231999999999996</v>
      </c>
      <c r="J39">
        <v>14684925612800</v>
      </c>
      <c r="K39">
        <v>14684986629800</v>
      </c>
      <c r="L39" s="1">
        <f t="shared" si="15"/>
        <v>61.017000000000003</v>
      </c>
      <c r="M39">
        <v>65685067296900</v>
      </c>
      <c r="N39">
        <v>65685089141599</v>
      </c>
      <c r="O39" s="1">
        <f t="shared" si="9"/>
        <v>21.844698999999999</v>
      </c>
      <c r="P39">
        <v>66755719651000</v>
      </c>
      <c r="Q39">
        <v>66755741648600</v>
      </c>
      <c r="R39" s="1">
        <f t="shared" si="14"/>
        <v>21.997599999999998</v>
      </c>
      <c r="S39">
        <v>71055183679400</v>
      </c>
      <c r="T39">
        <v>71055229008900</v>
      </c>
      <c r="U39" s="1">
        <f t="shared" si="13"/>
        <v>45.329500000000003</v>
      </c>
    </row>
    <row r="40" spans="1:27" x14ac:dyDescent="0.3">
      <c r="A40">
        <v>63820053468900</v>
      </c>
      <c r="B40">
        <v>63820058752800</v>
      </c>
      <c r="C40" s="1">
        <f t="shared" si="0"/>
        <v>5.2839</v>
      </c>
      <c r="D40">
        <v>64075063713400</v>
      </c>
      <c r="E40">
        <v>64075076376500</v>
      </c>
      <c r="F40" s="1">
        <f t="shared" si="11"/>
        <v>12.6631</v>
      </c>
      <c r="G40">
        <v>64307556899000</v>
      </c>
      <c r="H40">
        <v>64307583413700</v>
      </c>
      <c r="I40" s="1">
        <f t="shared" si="1"/>
        <v>26.514700000000001</v>
      </c>
      <c r="J40">
        <v>14685010156200</v>
      </c>
      <c r="K40">
        <v>14685027337400</v>
      </c>
      <c r="L40" s="1">
        <f t="shared" si="15"/>
        <v>17.1812</v>
      </c>
      <c r="M40">
        <v>65685098636900</v>
      </c>
      <c r="N40">
        <v>65685149035099</v>
      </c>
      <c r="O40" s="1">
        <f t="shared" si="9"/>
        <v>50.398198999999998</v>
      </c>
      <c r="P40">
        <v>66755754230199</v>
      </c>
      <c r="Q40">
        <v>66755776936800</v>
      </c>
      <c r="R40" s="1">
        <f t="shared" si="14"/>
        <v>22.706600999999999</v>
      </c>
      <c r="S40">
        <v>71060690107500</v>
      </c>
      <c r="T40">
        <v>71060719754000</v>
      </c>
      <c r="U40" s="1">
        <f t="shared" si="13"/>
        <v>29.6465</v>
      </c>
    </row>
    <row r="41" spans="1:27" x14ac:dyDescent="0.3">
      <c r="A41">
        <v>63820075400800</v>
      </c>
      <c r="B41">
        <v>63820085493300</v>
      </c>
      <c r="C41" s="1">
        <f t="shared" si="0"/>
        <v>10.092499999999999</v>
      </c>
      <c r="D41">
        <v>64075098184400</v>
      </c>
      <c r="E41">
        <v>64075129457900</v>
      </c>
      <c r="F41" s="1">
        <f t="shared" si="11"/>
        <v>31.273499999999999</v>
      </c>
      <c r="G41">
        <v>64307599864900</v>
      </c>
      <c r="H41">
        <v>64307635915000</v>
      </c>
      <c r="I41" s="1">
        <f t="shared" si="1"/>
        <v>36.0501</v>
      </c>
      <c r="J41">
        <v>64730125201200</v>
      </c>
      <c r="K41">
        <v>64730148837300</v>
      </c>
      <c r="L41" s="1">
        <f t="shared" si="15"/>
        <v>23.636099999999999</v>
      </c>
      <c r="M41">
        <v>65685177290700</v>
      </c>
      <c r="N41">
        <v>65685196021300</v>
      </c>
      <c r="O41" s="1">
        <f t="shared" si="9"/>
        <v>18.730599999999999</v>
      </c>
      <c r="P41">
        <v>66755786943800</v>
      </c>
      <c r="Q41">
        <v>66755815666700</v>
      </c>
      <c r="R41" s="1">
        <f t="shared" si="14"/>
        <v>28.722899999999999</v>
      </c>
      <c r="S41">
        <v>71060759695600</v>
      </c>
      <c r="T41">
        <v>71060805851300</v>
      </c>
      <c r="U41" s="1">
        <f t="shared" si="13"/>
        <v>46.155700000000003</v>
      </c>
    </row>
    <row r="42" spans="1:27" x14ac:dyDescent="0.3">
      <c r="A42">
        <v>63820092210700</v>
      </c>
      <c r="B42">
        <v>63820107776000</v>
      </c>
      <c r="C42" s="1">
        <f t="shared" si="0"/>
        <v>15.565300000000001</v>
      </c>
      <c r="D42">
        <v>64075152042400</v>
      </c>
      <c r="E42">
        <v>64075171339600</v>
      </c>
      <c r="F42" s="1">
        <f t="shared" si="11"/>
        <v>19.2972</v>
      </c>
      <c r="G42">
        <v>64307659131800</v>
      </c>
      <c r="H42">
        <v>64307671123100</v>
      </c>
      <c r="I42" s="1">
        <f t="shared" si="1"/>
        <v>11.991300000000001</v>
      </c>
      <c r="J42">
        <v>64734896464200</v>
      </c>
      <c r="K42">
        <v>64734913372100</v>
      </c>
      <c r="L42" s="1">
        <f t="shared" si="15"/>
        <v>16.907900000000001</v>
      </c>
      <c r="M42">
        <v>65690813713400</v>
      </c>
      <c r="N42">
        <v>65690827382500</v>
      </c>
      <c r="O42" s="1">
        <f t="shared" si="9"/>
        <v>13.6691</v>
      </c>
      <c r="P42">
        <v>66756274443000</v>
      </c>
      <c r="Q42">
        <v>66756286883500</v>
      </c>
      <c r="R42" s="1">
        <f>(Q42-P42)/1000000</f>
        <v>12.4405</v>
      </c>
      <c r="S42">
        <v>71060837534100</v>
      </c>
      <c r="T42">
        <v>71060855602000</v>
      </c>
      <c r="U42" s="1">
        <f t="shared" si="13"/>
        <v>18.067900000000002</v>
      </c>
    </row>
    <row r="43" spans="1:27" x14ac:dyDescent="0.3">
      <c r="A43">
        <v>63825279815700</v>
      </c>
      <c r="B43">
        <v>63825284019100</v>
      </c>
      <c r="C43" s="1">
        <f t="shared" si="0"/>
        <v>4.2034000000000002</v>
      </c>
      <c r="D43">
        <v>64075196779100</v>
      </c>
      <c r="E43">
        <v>64075228867300</v>
      </c>
      <c r="F43" s="1">
        <f t="shared" si="11"/>
        <v>32.088200000000001</v>
      </c>
      <c r="G43">
        <v>64307698242200</v>
      </c>
      <c r="H43">
        <v>64307714606900</v>
      </c>
      <c r="I43" s="1">
        <f t="shared" si="1"/>
        <v>16.364699999999999</v>
      </c>
      <c r="J43">
        <v>64735125786100</v>
      </c>
      <c r="K43">
        <v>64735135123300</v>
      </c>
      <c r="L43" s="1">
        <f t="shared" si="15"/>
        <v>9.3371999999999993</v>
      </c>
      <c r="M43">
        <v>65690845369999</v>
      </c>
      <c r="N43">
        <v>65690853270500</v>
      </c>
      <c r="O43" s="1">
        <f t="shared" si="9"/>
        <v>7.9005010000000002</v>
      </c>
      <c r="P43">
        <v>66898867473100</v>
      </c>
      <c r="Q43">
        <v>66898880733100</v>
      </c>
      <c r="R43" s="1">
        <f>(Q43-P43)/1000000</f>
        <v>13.26</v>
      </c>
      <c r="S43">
        <v>71060892054900</v>
      </c>
      <c r="T43">
        <v>71060906398300</v>
      </c>
      <c r="U43" s="1">
        <f t="shared" si="13"/>
        <v>14.343400000000001</v>
      </c>
    </row>
    <row r="44" spans="1:27" x14ac:dyDescent="0.3">
      <c r="A44">
        <v>63825289875300</v>
      </c>
      <c r="B44">
        <v>63825318085500</v>
      </c>
      <c r="C44" s="1">
        <f t="shared" si="0"/>
        <v>28.2102</v>
      </c>
      <c r="D44">
        <v>64075262665800</v>
      </c>
      <c r="E44">
        <v>64075268458800</v>
      </c>
      <c r="F44" s="1">
        <f t="shared" si="11"/>
        <v>5.7930000000000001</v>
      </c>
      <c r="G44">
        <v>64307746251900</v>
      </c>
      <c r="H44">
        <v>64307753102900</v>
      </c>
      <c r="I44" s="1">
        <f t="shared" si="1"/>
        <v>6.851</v>
      </c>
      <c r="J44">
        <v>64735146785900</v>
      </c>
      <c r="K44">
        <v>64735168883700</v>
      </c>
      <c r="L44" s="1">
        <f t="shared" si="15"/>
        <v>22.097799999999999</v>
      </c>
      <c r="M44">
        <v>65690871240900</v>
      </c>
      <c r="N44">
        <v>65690882404699</v>
      </c>
      <c r="O44" s="1">
        <f t="shared" si="9"/>
        <v>11.163798999999999</v>
      </c>
      <c r="P44">
        <v>66898931601499</v>
      </c>
      <c r="Q44">
        <v>66898966804700</v>
      </c>
      <c r="R44" s="1">
        <f>(Q44-P44)/1000000</f>
        <v>35.203201</v>
      </c>
      <c r="S44">
        <v>71060927692400</v>
      </c>
      <c r="T44">
        <v>71060963771600</v>
      </c>
      <c r="U44" s="1">
        <f t="shared" si="13"/>
        <v>36.0792</v>
      </c>
    </row>
    <row r="45" spans="1:27" x14ac:dyDescent="0.3">
      <c r="A45">
        <v>63825330203900</v>
      </c>
      <c r="B45">
        <v>63825347378500</v>
      </c>
      <c r="C45" s="1">
        <f t="shared" si="0"/>
        <v>17.174600000000002</v>
      </c>
      <c r="D45">
        <v>64075296079800</v>
      </c>
      <c r="E45">
        <v>64075307636700</v>
      </c>
      <c r="F45" s="1">
        <f t="shared" si="11"/>
        <v>11.556900000000001</v>
      </c>
      <c r="G45">
        <v>64307796490400</v>
      </c>
      <c r="H45">
        <v>64307808480100</v>
      </c>
      <c r="I45" s="1">
        <f t="shared" si="1"/>
        <v>11.989699999999999</v>
      </c>
      <c r="J45">
        <v>64735180387700</v>
      </c>
      <c r="K45">
        <v>64735205392300</v>
      </c>
      <c r="L45" s="1">
        <f t="shared" si="15"/>
        <v>25.0046</v>
      </c>
      <c r="M45">
        <v>65690899294500</v>
      </c>
      <c r="N45">
        <v>65690907477400</v>
      </c>
      <c r="O45" s="1">
        <f t="shared" si="9"/>
        <v>8.1829000000000001</v>
      </c>
      <c r="P45">
        <v>66901466949099</v>
      </c>
      <c r="Q45">
        <v>66901493912599</v>
      </c>
      <c r="R45" s="1">
        <f>(Q45-P45)/1000000</f>
        <v>26.9635</v>
      </c>
      <c r="S45">
        <v>71066630822600</v>
      </c>
      <c r="T45">
        <v>71066647046700</v>
      </c>
      <c r="U45" s="1">
        <f t="shared" si="13"/>
        <v>16.2241</v>
      </c>
    </row>
    <row r="46" spans="1:27" x14ac:dyDescent="0.3">
      <c r="A46">
        <v>63825355789200</v>
      </c>
      <c r="B46">
        <v>63825364544300</v>
      </c>
      <c r="C46" s="1">
        <f t="shared" si="0"/>
        <v>8.7551000000000005</v>
      </c>
      <c r="D46">
        <v>64075330425800</v>
      </c>
      <c r="E46">
        <v>64075347335300</v>
      </c>
      <c r="F46" s="1">
        <f t="shared" si="11"/>
        <v>16.909500000000001</v>
      </c>
      <c r="G46">
        <v>64307821294000</v>
      </c>
      <c r="H46">
        <v>64307831663600</v>
      </c>
      <c r="I46" s="1">
        <f t="shared" si="1"/>
        <v>10.3696</v>
      </c>
      <c r="J46">
        <v>64735213283900</v>
      </c>
      <c r="K46">
        <v>64735227880100</v>
      </c>
      <c r="L46" s="1">
        <f t="shared" si="15"/>
        <v>14.5962</v>
      </c>
      <c r="M46">
        <v>65690927965500</v>
      </c>
      <c r="N46">
        <v>65690934153200</v>
      </c>
      <c r="O46" s="1">
        <f t="shared" si="9"/>
        <v>6.1877000000000004</v>
      </c>
      <c r="P46">
        <v>66901534954600</v>
      </c>
      <c r="Q46">
        <v>66901573980400</v>
      </c>
      <c r="R46" s="1">
        <f>(Q46-P46)/1000000</f>
        <v>39.025799999999997</v>
      </c>
      <c r="S46">
        <v>71066731272800</v>
      </c>
      <c r="T46">
        <v>71066744539800</v>
      </c>
      <c r="U46" s="1">
        <f t="shared" si="13"/>
        <v>13.266999999999999</v>
      </c>
    </row>
    <row r="47" spans="1:27" x14ac:dyDescent="0.3">
      <c r="A47">
        <v>63825385468300</v>
      </c>
      <c r="B47">
        <v>63825388281200</v>
      </c>
      <c r="C47" s="1">
        <f t="shared" si="0"/>
        <v>2.8129</v>
      </c>
      <c r="D47">
        <v>64075364204500</v>
      </c>
      <c r="E47">
        <v>64075386210400</v>
      </c>
      <c r="F47" s="1">
        <f t="shared" si="11"/>
        <v>22.0059</v>
      </c>
      <c r="G47">
        <v>64307859125400</v>
      </c>
      <c r="H47">
        <v>64307862615500</v>
      </c>
      <c r="I47" s="1">
        <f t="shared" si="1"/>
        <v>3.4901</v>
      </c>
      <c r="J47">
        <v>64735256076800</v>
      </c>
      <c r="K47">
        <v>64735265838600</v>
      </c>
      <c r="L47" s="1">
        <f t="shared" si="15"/>
        <v>9.7617999999999991</v>
      </c>
      <c r="M47">
        <v>65692397965000</v>
      </c>
      <c r="N47">
        <v>65692429900400</v>
      </c>
      <c r="O47" s="1">
        <f t="shared" si="9"/>
        <v>31.935400000000001</v>
      </c>
      <c r="P47">
        <v>66901601178300</v>
      </c>
      <c r="Q47">
        <v>66901617596400</v>
      </c>
      <c r="R47" s="1">
        <f>(Q47-P47)/1000000</f>
        <v>16.418099999999999</v>
      </c>
      <c r="S47">
        <v>71118917323500</v>
      </c>
      <c r="T47">
        <v>71118949161000</v>
      </c>
      <c r="U47" s="1">
        <f t="shared" si="13"/>
        <v>31.837499999999999</v>
      </c>
    </row>
    <row r="48" spans="1:27" x14ac:dyDescent="0.3">
      <c r="A48">
        <v>63825398614600</v>
      </c>
      <c r="B48">
        <v>63825418175200</v>
      </c>
      <c r="C48" s="1">
        <f t="shared" si="0"/>
        <v>19.560600000000001</v>
      </c>
      <c r="D48">
        <v>64075436548500</v>
      </c>
      <c r="E48">
        <v>64075463348700</v>
      </c>
      <c r="F48" s="1">
        <f t="shared" si="11"/>
        <v>26.8002</v>
      </c>
      <c r="G48">
        <v>64307878186500</v>
      </c>
      <c r="H48">
        <v>64307893717800</v>
      </c>
      <c r="I48" s="1">
        <f t="shared" si="1"/>
        <v>15.5313</v>
      </c>
      <c r="J48">
        <v>64735291343700</v>
      </c>
      <c r="K48">
        <v>64735296152000</v>
      </c>
      <c r="L48" s="1">
        <f t="shared" si="15"/>
        <v>4.8083</v>
      </c>
      <c r="M48">
        <v>65692452712700</v>
      </c>
      <c r="N48">
        <v>65692466274100</v>
      </c>
      <c r="O48" s="1">
        <f t="shared" si="9"/>
        <v>13.561400000000001</v>
      </c>
      <c r="P48">
        <v>66901637390599</v>
      </c>
      <c r="Q48">
        <v>66901657917200</v>
      </c>
      <c r="R48" s="1">
        <f>(Q48-P48)/1000000</f>
        <v>20.526600999999999</v>
      </c>
      <c r="S48">
        <v>71119159169200</v>
      </c>
      <c r="T48">
        <v>71119172612000</v>
      </c>
      <c r="U48" s="1">
        <f t="shared" si="13"/>
        <v>13.4428</v>
      </c>
    </row>
    <row r="49" spans="1:21" x14ac:dyDescent="0.3">
      <c r="A49">
        <v>63825424136400</v>
      </c>
      <c r="B49">
        <v>63825445228300</v>
      </c>
      <c r="C49" s="1">
        <f t="shared" si="0"/>
        <v>21.091899999999999</v>
      </c>
      <c r="D49">
        <v>64075469990700</v>
      </c>
      <c r="E49">
        <v>64075498281600</v>
      </c>
      <c r="F49" s="1">
        <f t="shared" si="11"/>
        <v>28.290900000000001</v>
      </c>
      <c r="G49">
        <v>64307928639500</v>
      </c>
      <c r="H49">
        <v>64307945647900</v>
      </c>
      <c r="I49" s="1">
        <f t="shared" si="1"/>
        <v>17.008400000000002</v>
      </c>
      <c r="J49">
        <v>64735314052400</v>
      </c>
      <c r="K49">
        <v>64735335248200</v>
      </c>
      <c r="L49" s="1">
        <f t="shared" si="15"/>
        <v>21.195799999999998</v>
      </c>
      <c r="M49">
        <v>65692491483900</v>
      </c>
      <c r="N49">
        <v>65692508212300</v>
      </c>
      <c r="O49" s="1">
        <f t="shared" si="9"/>
        <v>16.728400000000001</v>
      </c>
      <c r="P49">
        <v>66901680567599</v>
      </c>
      <c r="Q49">
        <v>66901691104600</v>
      </c>
      <c r="R49" s="1">
        <f>(Q49-P49)/1000000</f>
        <v>10.537001</v>
      </c>
      <c r="S49">
        <v>71119216004200</v>
      </c>
      <c r="T49">
        <v>71119244076500</v>
      </c>
      <c r="U49" s="1">
        <f t="shared" si="13"/>
        <v>28.072299999999998</v>
      </c>
    </row>
    <row r="50" spans="1:21" x14ac:dyDescent="0.3">
      <c r="A50">
        <v>63825454694400</v>
      </c>
      <c r="B50">
        <v>63825460210600</v>
      </c>
      <c r="C50" s="1">
        <f t="shared" si="0"/>
        <v>5.5162000000000004</v>
      </c>
      <c r="D50">
        <v>64075505031500</v>
      </c>
      <c r="E50">
        <v>64075511855100</v>
      </c>
      <c r="F50" s="1">
        <f t="shared" si="11"/>
        <v>6.8235999999999999</v>
      </c>
      <c r="G50">
        <v>64307953100700</v>
      </c>
      <c r="H50">
        <v>64307976944600</v>
      </c>
      <c r="I50" s="1">
        <f t="shared" si="1"/>
        <v>23.843900000000001</v>
      </c>
      <c r="J50">
        <v>64735414283200</v>
      </c>
      <c r="K50">
        <v>64735443172900</v>
      </c>
      <c r="L50" s="1">
        <f t="shared" si="15"/>
        <v>28.889700000000001</v>
      </c>
      <c r="M50">
        <v>65692534118400</v>
      </c>
      <c r="N50">
        <v>65692565481300</v>
      </c>
      <c r="O50" s="1">
        <f t="shared" si="9"/>
        <v>31.3629</v>
      </c>
      <c r="P50">
        <v>66901957421000</v>
      </c>
      <c r="Q50">
        <v>66901977376600</v>
      </c>
      <c r="R50" s="1">
        <f>(Q50-P50)/1000000</f>
        <v>19.9556</v>
      </c>
      <c r="S50">
        <v>71119277846200</v>
      </c>
      <c r="T50">
        <v>71119312036900</v>
      </c>
      <c r="U50" s="1">
        <f t="shared" si="13"/>
        <v>34.1907</v>
      </c>
    </row>
    <row r="51" spans="1:21" x14ac:dyDescent="0.3">
      <c r="A51">
        <v>63825477505800</v>
      </c>
      <c r="B51">
        <v>63825487223700</v>
      </c>
      <c r="C51" s="1">
        <f t="shared" si="0"/>
        <v>9.7179000000000002</v>
      </c>
      <c r="D51">
        <v>64075537839900</v>
      </c>
      <c r="E51">
        <v>64075540613700</v>
      </c>
      <c r="F51" s="1">
        <f t="shared" si="11"/>
        <v>2.7738</v>
      </c>
      <c r="G51">
        <v>64307994506900</v>
      </c>
      <c r="H51">
        <v>64308020739500</v>
      </c>
      <c r="I51" s="1">
        <f t="shared" si="1"/>
        <v>26.232600000000001</v>
      </c>
      <c r="J51">
        <v>64735478997400</v>
      </c>
      <c r="K51">
        <v>64735498368400</v>
      </c>
      <c r="L51" s="1">
        <f t="shared" si="15"/>
        <v>19.370999999999999</v>
      </c>
      <c r="M51">
        <v>65692580493700</v>
      </c>
      <c r="N51">
        <v>65692603481700</v>
      </c>
      <c r="O51" s="1">
        <f t="shared" si="9"/>
        <v>22.988</v>
      </c>
      <c r="P51">
        <v>66901997031499</v>
      </c>
      <c r="Q51">
        <v>66902009914400</v>
      </c>
      <c r="R51" s="1">
        <f>(Q51-P51)/1000000</f>
        <v>12.882901</v>
      </c>
      <c r="S51">
        <v>71124851779900</v>
      </c>
      <c r="T51">
        <v>71124928468600</v>
      </c>
      <c r="U51" s="1">
        <f t="shared" si="13"/>
        <v>76.688699999999997</v>
      </c>
    </row>
    <row r="52" spans="1:21" x14ac:dyDescent="0.3">
      <c r="A52">
        <v>63825500086400</v>
      </c>
      <c r="B52">
        <v>63825516184700</v>
      </c>
      <c r="C52" s="1">
        <f t="shared" si="0"/>
        <v>16.098299999999998</v>
      </c>
      <c r="D52">
        <v>64075572349600</v>
      </c>
      <c r="E52">
        <v>64075604465900</v>
      </c>
      <c r="F52" s="1">
        <f t="shared" si="11"/>
        <v>32.116300000000003</v>
      </c>
      <c r="G52">
        <v>64308048252000</v>
      </c>
      <c r="H52">
        <v>64308060640200</v>
      </c>
      <c r="I52" s="1">
        <f t="shared" si="1"/>
        <v>12.388199999999999</v>
      </c>
      <c r="J52">
        <v>64735597673600</v>
      </c>
      <c r="K52">
        <v>64735630274800</v>
      </c>
      <c r="L52" s="1">
        <f t="shared" si="15"/>
        <v>32.601199999999999</v>
      </c>
      <c r="M52">
        <v>65692637838099</v>
      </c>
      <c r="N52">
        <v>65692662557000</v>
      </c>
      <c r="O52" s="1">
        <f t="shared" si="9"/>
        <v>24.718900999999999</v>
      </c>
      <c r="P52">
        <v>66902057755200</v>
      </c>
      <c r="Q52">
        <v>66902066699999</v>
      </c>
      <c r="R52" s="1">
        <f>(Q52-P52)/1000000</f>
        <v>8.9447989999999997</v>
      </c>
      <c r="S52">
        <v>71124967652900</v>
      </c>
      <c r="T52">
        <v>71124989843700</v>
      </c>
      <c r="U52" s="1">
        <f t="shared" si="13"/>
        <v>22.190799999999999</v>
      </c>
    </row>
    <row r="53" spans="1:21" x14ac:dyDescent="0.3">
      <c r="A53">
        <v>63825520107200</v>
      </c>
      <c r="B53">
        <v>63825527484000</v>
      </c>
      <c r="C53" s="1">
        <f t="shared" si="0"/>
        <v>7.3768000000000002</v>
      </c>
      <c r="D53">
        <v>64075673001600</v>
      </c>
      <c r="E53">
        <v>64075681896600</v>
      </c>
      <c r="F53" s="1">
        <f t="shared" si="11"/>
        <v>8.8949999999999996</v>
      </c>
      <c r="G53">
        <v>64308098121800</v>
      </c>
      <c r="H53">
        <v>64308123312400</v>
      </c>
      <c r="I53" s="1">
        <f t="shared" si="1"/>
        <v>25.1906</v>
      </c>
      <c r="J53">
        <v>64735661441600</v>
      </c>
      <c r="K53">
        <v>64735675409400</v>
      </c>
      <c r="L53" s="1">
        <f t="shared" si="15"/>
        <v>13.9678</v>
      </c>
      <c r="M53">
        <v>65731189600100</v>
      </c>
      <c r="N53">
        <v>65731227006400</v>
      </c>
      <c r="O53" s="1">
        <f t="shared" si="9"/>
        <v>37.406300000000002</v>
      </c>
      <c r="P53">
        <v>66902134488500</v>
      </c>
      <c r="Q53">
        <v>66902148631499</v>
      </c>
      <c r="R53" s="1">
        <f>(Q53-P53)/1000000</f>
        <v>14.142999</v>
      </c>
      <c r="S53">
        <v>71125007774600</v>
      </c>
      <c r="T53">
        <v>71125024896200</v>
      </c>
      <c r="U53" s="1">
        <f t="shared" si="13"/>
        <v>17.121600000000001</v>
      </c>
    </row>
    <row r="54" spans="1:21" x14ac:dyDescent="0.3">
      <c r="A54">
        <v>63830015119500</v>
      </c>
      <c r="B54">
        <v>63830029928600</v>
      </c>
      <c r="C54" s="1">
        <f t="shared" si="0"/>
        <v>14.809100000000001</v>
      </c>
      <c r="D54">
        <v>64075707652300</v>
      </c>
      <c r="E54">
        <v>64075739479700</v>
      </c>
      <c r="F54" s="1">
        <f t="shared" si="11"/>
        <v>31.827400000000001</v>
      </c>
      <c r="G54">
        <v>64308187001000</v>
      </c>
      <c r="H54">
        <v>64308213522700</v>
      </c>
      <c r="I54" s="1">
        <f t="shared" si="1"/>
        <v>26.521699999999999</v>
      </c>
      <c r="J54">
        <v>64735714448000</v>
      </c>
      <c r="K54">
        <v>64735743143200</v>
      </c>
      <c r="L54" s="1">
        <f t="shared" si="15"/>
        <v>28.6952</v>
      </c>
      <c r="M54">
        <v>65731497953000</v>
      </c>
      <c r="N54">
        <v>65731516536300</v>
      </c>
      <c r="O54" s="1">
        <f t="shared" si="9"/>
        <v>18.583300000000001</v>
      </c>
      <c r="P54">
        <v>66902175435300</v>
      </c>
      <c r="Q54">
        <v>66902187315500</v>
      </c>
      <c r="R54" s="1">
        <f>(Q54-P54)/1000000</f>
        <v>11.8802</v>
      </c>
      <c r="S54">
        <v>71125163670700</v>
      </c>
      <c r="T54">
        <v>71125176027900</v>
      </c>
      <c r="U54" s="1">
        <f t="shared" si="13"/>
        <v>12.357200000000001</v>
      </c>
    </row>
    <row r="55" spans="1:21" x14ac:dyDescent="0.3">
      <c r="A55">
        <v>63830034277500</v>
      </c>
      <c r="B55">
        <v>63830049914100</v>
      </c>
      <c r="C55" s="1">
        <f t="shared" si="0"/>
        <v>15.6366</v>
      </c>
      <c r="D55">
        <v>64075753589600</v>
      </c>
      <c r="E55">
        <v>64075772145200</v>
      </c>
      <c r="F55" s="1">
        <f t="shared" si="11"/>
        <v>18.555599999999998</v>
      </c>
      <c r="G55">
        <v>64308226942800</v>
      </c>
      <c r="H55">
        <v>64308233534400</v>
      </c>
      <c r="I55" s="1">
        <f t="shared" si="1"/>
        <v>6.5915999999999997</v>
      </c>
      <c r="J55">
        <v>64735751552000</v>
      </c>
      <c r="K55">
        <v>64735766399900</v>
      </c>
      <c r="L55" s="1">
        <f t="shared" si="15"/>
        <v>14.847899999999999</v>
      </c>
      <c r="M55">
        <v>65731540105600</v>
      </c>
      <c r="N55">
        <v>65731560654200</v>
      </c>
      <c r="O55" s="1">
        <f t="shared" si="9"/>
        <v>20.5486</v>
      </c>
      <c r="P55">
        <v>66902214179600</v>
      </c>
      <c r="Q55">
        <v>66902242533700</v>
      </c>
      <c r="R55" s="1">
        <f>(Q55-P55)/1000000</f>
        <v>28.354099999999999</v>
      </c>
      <c r="S55">
        <v>71135499247700</v>
      </c>
      <c r="T55">
        <v>71135513937700</v>
      </c>
      <c r="U55" s="1">
        <f t="shared" si="13"/>
        <v>14.69</v>
      </c>
    </row>
    <row r="56" spans="1:21" x14ac:dyDescent="0.3">
      <c r="A56">
        <v>63830063104800</v>
      </c>
      <c r="B56">
        <v>63830067687200</v>
      </c>
      <c r="C56" s="1">
        <f t="shared" si="0"/>
        <v>4.5823999999999998</v>
      </c>
      <c r="D56">
        <v>64075795861100</v>
      </c>
      <c r="E56">
        <v>64075810411400</v>
      </c>
      <c r="F56" s="1">
        <f t="shared" si="11"/>
        <v>14.5503</v>
      </c>
      <c r="G56">
        <v>64308250595900</v>
      </c>
      <c r="H56">
        <v>64308263635800</v>
      </c>
      <c r="I56" s="1">
        <f t="shared" si="1"/>
        <v>13.039899999999999</v>
      </c>
      <c r="J56">
        <v>64735828404000</v>
      </c>
      <c r="K56">
        <v>64735840913900</v>
      </c>
      <c r="L56" s="1">
        <f t="shared" si="15"/>
        <v>12.5099</v>
      </c>
      <c r="M56">
        <v>65731583921600</v>
      </c>
      <c r="N56">
        <v>65731604958600</v>
      </c>
      <c r="O56" s="1">
        <f t="shared" si="9"/>
        <v>21.036999999999999</v>
      </c>
      <c r="P56">
        <v>66902315292300</v>
      </c>
      <c r="Q56">
        <v>66902345298700</v>
      </c>
      <c r="R56" s="1">
        <f>(Q56-P56)/1000000</f>
        <v>30.006399999999999</v>
      </c>
      <c r="S56">
        <v>71135535560500</v>
      </c>
      <c r="T56">
        <v>71135564732200</v>
      </c>
      <c r="U56" s="1">
        <f t="shared" si="13"/>
        <v>29.171700000000001</v>
      </c>
    </row>
    <row r="57" spans="1:21" x14ac:dyDescent="0.3">
      <c r="A57">
        <v>63830088023400</v>
      </c>
      <c r="B57">
        <v>63830099090200</v>
      </c>
      <c r="C57" s="1">
        <f t="shared" si="0"/>
        <v>11.066800000000001</v>
      </c>
      <c r="D57">
        <v>64075835531600</v>
      </c>
      <c r="E57">
        <v>64075850173900</v>
      </c>
      <c r="F57" s="1">
        <f t="shared" si="11"/>
        <v>14.642300000000001</v>
      </c>
      <c r="G57">
        <v>64308319292500</v>
      </c>
      <c r="H57">
        <v>64308334780200</v>
      </c>
      <c r="I57" s="1">
        <f t="shared" si="1"/>
        <v>15.4877</v>
      </c>
      <c r="J57">
        <v>64735846276700</v>
      </c>
      <c r="K57">
        <v>64735868633500</v>
      </c>
      <c r="L57" s="1">
        <f t="shared" si="15"/>
        <v>22.3568</v>
      </c>
      <c r="M57">
        <v>65731646147299</v>
      </c>
      <c r="N57">
        <v>65731681448799</v>
      </c>
      <c r="O57" s="1">
        <f t="shared" si="9"/>
        <v>35.301499999999997</v>
      </c>
      <c r="P57">
        <v>66902366375100</v>
      </c>
      <c r="Q57">
        <v>66902414064900</v>
      </c>
      <c r="R57" s="1">
        <f>(Q57-P57)/1000000</f>
        <v>47.689799999999998</v>
      </c>
      <c r="S57">
        <v>71210328890600</v>
      </c>
      <c r="T57">
        <v>71210358148700</v>
      </c>
      <c r="U57" s="1">
        <f t="shared" si="13"/>
        <v>29.258099999999999</v>
      </c>
    </row>
    <row r="58" spans="1:21" x14ac:dyDescent="0.3">
      <c r="A58">
        <v>63830116152800</v>
      </c>
      <c r="B58">
        <v>63830128846900</v>
      </c>
      <c r="C58" s="1">
        <f t="shared" si="0"/>
        <v>12.694100000000001</v>
      </c>
      <c r="D58">
        <v>64075875060300</v>
      </c>
      <c r="E58">
        <v>64075885622200</v>
      </c>
      <c r="F58" s="1">
        <f t="shared" si="11"/>
        <v>10.5619</v>
      </c>
      <c r="G58">
        <v>64308355900600</v>
      </c>
      <c r="H58">
        <v>64308370619900</v>
      </c>
      <c r="I58" s="1">
        <f t="shared" si="1"/>
        <v>14.7193</v>
      </c>
      <c r="J58">
        <v>64735877205400</v>
      </c>
      <c r="K58">
        <v>64735885861700</v>
      </c>
      <c r="L58" s="1">
        <f t="shared" si="15"/>
        <v>8.6562999999999999</v>
      </c>
      <c r="M58">
        <v>65731832392000</v>
      </c>
      <c r="N58">
        <v>65731867237900</v>
      </c>
      <c r="O58" s="1">
        <f t="shared" si="9"/>
        <v>34.8459</v>
      </c>
      <c r="P58">
        <v>66902464580400</v>
      </c>
      <c r="Q58">
        <v>66902479935100</v>
      </c>
      <c r="R58" s="1">
        <f>(Q58-P58)/1000000</f>
        <v>15.354699999999999</v>
      </c>
      <c r="S58">
        <v>71210403419700</v>
      </c>
      <c r="T58">
        <v>71210415227300</v>
      </c>
      <c r="U58" s="1">
        <f t="shared" si="13"/>
        <v>11.807600000000001</v>
      </c>
    </row>
    <row r="59" spans="1:21" x14ac:dyDescent="0.3">
      <c r="A59">
        <v>63830133138100</v>
      </c>
      <c r="B59">
        <v>63830148697300</v>
      </c>
      <c r="C59" s="1">
        <f t="shared" si="0"/>
        <v>15.559200000000001</v>
      </c>
      <c r="D59">
        <v>64075909884200</v>
      </c>
      <c r="E59">
        <v>64075920083800</v>
      </c>
      <c r="F59" s="1">
        <f t="shared" si="11"/>
        <v>10.1996</v>
      </c>
      <c r="G59">
        <v>64308394882500</v>
      </c>
      <c r="H59">
        <v>64308413008100</v>
      </c>
      <c r="I59" s="1">
        <f t="shared" si="1"/>
        <v>18.125599999999999</v>
      </c>
      <c r="J59">
        <v>64735910113700</v>
      </c>
      <c r="K59">
        <v>64735920622900</v>
      </c>
      <c r="L59" s="1">
        <f t="shared" si="15"/>
        <v>10.5092</v>
      </c>
      <c r="M59">
        <v>65731897085300</v>
      </c>
      <c r="N59">
        <v>65731911732199</v>
      </c>
      <c r="O59" s="1">
        <f t="shared" si="9"/>
        <v>14.646898999999999</v>
      </c>
      <c r="P59">
        <v>66902491389100</v>
      </c>
      <c r="Q59">
        <v>66902503545300</v>
      </c>
      <c r="R59" s="1">
        <f>(Q59-P59)/1000000</f>
        <v>12.1562</v>
      </c>
      <c r="S59">
        <v>71210463087700</v>
      </c>
      <c r="T59">
        <v>71210486932300</v>
      </c>
      <c r="U59" s="1">
        <f t="shared" si="13"/>
        <v>23.8446</v>
      </c>
    </row>
    <row r="60" spans="1:21" x14ac:dyDescent="0.3">
      <c r="A60">
        <v>63830162139500</v>
      </c>
      <c r="B60">
        <v>63830166716200</v>
      </c>
      <c r="C60" s="1">
        <f t="shared" si="0"/>
        <v>4.5766999999999998</v>
      </c>
      <c r="D60">
        <v>64075944017100</v>
      </c>
      <c r="E60">
        <v>64075968410700</v>
      </c>
      <c r="F60" s="1">
        <f t="shared" si="11"/>
        <v>24.393599999999999</v>
      </c>
      <c r="G60">
        <v>64308428470500</v>
      </c>
      <c r="H60">
        <v>64308446711100</v>
      </c>
      <c r="I60" s="1">
        <f t="shared" si="1"/>
        <v>18.240600000000001</v>
      </c>
      <c r="J60">
        <v>64735944694200</v>
      </c>
      <c r="K60">
        <v>64735960195500</v>
      </c>
      <c r="L60" s="1">
        <f t="shared" si="15"/>
        <v>15.501300000000001</v>
      </c>
      <c r="M60">
        <v>65731950127899</v>
      </c>
      <c r="N60">
        <v>65731994135999</v>
      </c>
      <c r="O60" s="1">
        <f t="shared" si="9"/>
        <v>44.008099999999999</v>
      </c>
      <c r="P60">
        <v>66902519493700</v>
      </c>
      <c r="Q60">
        <v>66902551061100</v>
      </c>
      <c r="R60" s="1">
        <f>(Q60-P60)/1000000</f>
        <v>31.567399999999999</v>
      </c>
      <c r="S60">
        <v>71210518004500</v>
      </c>
      <c r="T60">
        <v>71210616459100</v>
      </c>
      <c r="U60" s="1">
        <f t="shared" si="13"/>
        <v>98.454599999999999</v>
      </c>
    </row>
    <row r="61" spans="1:21" x14ac:dyDescent="0.3">
      <c r="A61">
        <v>63830181951300</v>
      </c>
      <c r="B61">
        <v>63830194642100</v>
      </c>
      <c r="C61" s="1">
        <f t="shared" si="0"/>
        <v>12.690799999999999</v>
      </c>
      <c r="D61">
        <v>64127314240700</v>
      </c>
      <c r="E61">
        <v>64127321700500</v>
      </c>
      <c r="F61" s="1">
        <f t="shared" si="11"/>
        <v>7.4598000000000004</v>
      </c>
      <c r="G61">
        <v>64308461316600</v>
      </c>
      <c r="H61">
        <v>64308482626800</v>
      </c>
      <c r="I61" s="1">
        <f t="shared" si="1"/>
        <v>21.310199999999998</v>
      </c>
      <c r="J61">
        <v>65035545470800</v>
      </c>
      <c r="K61">
        <v>65035585541800</v>
      </c>
      <c r="L61" s="1">
        <f t="shared" si="15"/>
        <v>40.070999999999998</v>
      </c>
      <c r="M61">
        <v>65732021899400</v>
      </c>
      <c r="N61">
        <v>65732040954600</v>
      </c>
      <c r="O61" s="1">
        <f t="shared" si="9"/>
        <v>19.055199999999999</v>
      </c>
      <c r="P61">
        <v>67010133979200</v>
      </c>
      <c r="Q61">
        <v>67010170816600</v>
      </c>
      <c r="R61" s="1">
        <f>(Q61-P61)/1000000</f>
        <v>36.837400000000002</v>
      </c>
      <c r="S61">
        <v>71210785403400</v>
      </c>
      <c r="T61">
        <v>71210830200000</v>
      </c>
      <c r="U61" s="1">
        <f t="shared" si="13"/>
        <v>44.796599999999998</v>
      </c>
    </row>
    <row r="62" spans="1:21" x14ac:dyDescent="0.3">
      <c r="A62">
        <v>63830201663400</v>
      </c>
      <c r="B62">
        <v>63830221624500</v>
      </c>
      <c r="C62" s="1">
        <f t="shared" si="0"/>
        <v>19.961099999999998</v>
      </c>
      <c r="D62">
        <v>64127347698700</v>
      </c>
      <c r="E62">
        <v>64127377251600</v>
      </c>
      <c r="F62" s="1">
        <f t="shared" si="11"/>
        <v>29.552900000000001</v>
      </c>
      <c r="G62">
        <v>64308505603700</v>
      </c>
      <c r="H62">
        <v>64308536193500</v>
      </c>
      <c r="I62" s="1">
        <f t="shared" si="1"/>
        <v>30.5898</v>
      </c>
      <c r="J62">
        <v>65040248627100</v>
      </c>
      <c r="K62">
        <v>65040282051200</v>
      </c>
      <c r="L62" s="1">
        <f t="shared" si="15"/>
        <v>33.424100000000003</v>
      </c>
      <c r="M62">
        <v>65732063447400</v>
      </c>
      <c r="N62">
        <v>65732082511000</v>
      </c>
      <c r="O62" s="1">
        <f t="shared" si="9"/>
        <v>19.063600000000001</v>
      </c>
      <c r="P62">
        <v>67010235186499</v>
      </c>
      <c r="Q62">
        <v>67010327107499</v>
      </c>
      <c r="R62" s="1">
        <f>(Q62-P62)/1000000</f>
        <v>91.921000000000006</v>
      </c>
      <c r="S62">
        <v>71221008176600</v>
      </c>
      <c r="T62">
        <v>71221023376400</v>
      </c>
      <c r="U62" s="1">
        <f t="shared" si="13"/>
        <v>15.1998</v>
      </c>
    </row>
    <row r="63" spans="1:21" x14ac:dyDescent="0.3">
      <c r="D63">
        <v>64127423455200</v>
      </c>
      <c r="E63">
        <v>64127443483000</v>
      </c>
      <c r="F63" s="1">
        <f t="shared" si="11"/>
        <v>20.027799999999999</v>
      </c>
      <c r="G63">
        <v>64428657177000</v>
      </c>
      <c r="H63">
        <v>64428749215900</v>
      </c>
      <c r="I63" s="1">
        <f t="shared" si="1"/>
        <v>92.038899999999998</v>
      </c>
      <c r="J63">
        <v>65040299411600</v>
      </c>
      <c r="K63">
        <v>65040331606400</v>
      </c>
      <c r="L63" s="1">
        <f t="shared" si="15"/>
        <v>32.194800000000001</v>
      </c>
      <c r="M63">
        <v>65732099709700</v>
      </c>
      <c r="N63">
        <v>65732125249399</v>
      </c>
      <c r="O63" s="1">
        <f t="shared" si="9"/>
        <v>25.539698999999999</v>
      </c>
      <c r="P63">
        <v>67010412065000</v>
      </c>
      <c r="Q63">
        <v>67010446372599</v>
      </c>
      <c r="R63" s="1">
        <f>(Q63-P63)/1000000</f>
        <v>34.307599000000003</v>
      </c>
      <c r="S63">
        <v>71221042399900</v>
      </c>
      <c r="T63">
        <v>71221084548200</v>
      </c>
      <c r="U63" s="1">
        <f t="shared" si="13"/>
        <v>42.148299999999999</v>
      </c>
    </row>
    <row r="64" spans="1:21" x14ac:dyDescent="0.3">
      <c r="D64">
        <v>64132878948800</v>
      </c>
      <c r="E64">
        <v>64132912941000</v>
      </c>
      <c r="F64" s="1">
        <f t="shared" si="11"/>
        <v>33.992199999999997</v>
      </c>
      <c r="G64">
        <v>64432081073000</v>
      </c>
      <c r="H64">
        <v>64432183534700</v>
      </c>
      <c r="I64" s="1">
        <f t="shared" si="1"/>
        <v>102.46169999999999</v>
      </c>
      <c r="J64">
        <v>65040382245200</v>
      </c>
      <c r="K64">
        <v>65040406348300</v>
      </c>
      <c r="L64" s="1">
        <f t="shared" si="15"/>
        <v>24.103100000000001</v>
      </c>
      <c r="M64">
        <v>65732194995400</v>
      </c>
      <c r="N64">
        <v>65732200122300</v>
      </c>
      <c r="O64" s="1">
        <f t="shared" si="9"/>
        <v>5.1269</v>
      </c>
      <c r="P64">
        <v>67409141848800</v>
      </c>
      <c r="Q64">
        <v>67409168325199</v>
      </c>
      <c r="R64" s="1">
        <f>(Q64-P64)/1000000</f>
        <v>26.476399000000001</v>
      </c>
      <c r="S64">
        <v>71221107000300</v>
      </c>
      <c r="T64">
        <v>71221124183300</v>
      </c>
      <c r="U64" s="1">
        <f t="shared" si="13"/>
        <v>17.183</v>
      </c>
    </row>
    <row r="65" spans="4:21" x14ac:dyDescent="0.3">
      <c r="D65">
        <v>64132921258000</v>
      </c>
      <c r="E65">
        <v>64132955557200</v>
      </c>
      <c r="F65" s="1">
        <f t="shared" si="11"/>
        <v>34.299199999999999</v>
      </c>
      <c r="G65">
        <v>64432266940900</v>
      </c>
      <c r="H65">
        <v>64432313666700</v>
      </c>
      <c r="I65" s="1">
        <f t="shared" si="1"/>
        <v>46.7258</v>
      </c>
      <c r="J65">
        <v>65040414521300</v>
      </c>
      <c r="K65">
        <v>65040421795000</v>
      </c>
      <c r="L65" s="1">
        <f t="shared" si="15"/>
        <v>7.2736999999999998</v>
      </c>
      <c r="M65">
        <v>65732210117300</v>
      </c>
      <c r="N65">
        <v>65732230527399</v>
      </c>
      <c r="O65" s="1">
        <f t="shared" si="9"/>
        <v>20.410098999999999</v>
      </c>
      <c r="P65">
        <v>67409309275800</v>
      </c>
      <c r="Q65">
        <v>67409359751400</v>
      </c>
      <c r="R65" s="1">
        <f>(Q65-P65)/1000000</f>
        <v>50.4756</v>
      </c>
      <c r="S65">
        <v>71221165998700</v>
      </c>
      <c r="T65">
        <v>71221170344300</v>
      </c>
      <c r="U65" s="1">
        <f t="shared" si="13"/>
        <v>4.3456000000000001</v>
      </c>
    </row>
    <row r="66" spans="4:21" x14ac:dyDescent="0.3">
      <c r="D66">
        <v>64132973768300</v>
      </c>
      <c r="E66">
        <v>64133031605900</v>
      </c>
      <c r="F66" s="1">
        <f t="shared" si="11"/>
        <v>57.837600000000002</v>
      </c>
      <c r="G66">
        <v>72203450770600</v>
      </c>
      <c r="H66">
        <v>72203471936800</v>
      </c>
      <c r="I66" s="1">
        <f t="shared" si="1"/>
        <v>21.1662</v>
      </c>
      <c r="J66">
        <v>65040468536800</v>
      </c>
      <c r="K66">
        <v>65040479501900</v>
      </c>
      <c r="L66" s="1">
        <f t="shared" si="15"/>
        <v>10.9651</v>
      </c>
      <c r="M66">
        <v>65732244797600</v>
      </c>
      <c r="N66">
        <v>65732256600800</v>
      </c>
      <c r="O66" s="1">
        <f t="shared" si="9"/>
        <v>11.8032</v>
      </c>
      <c r="P66">
        <v>67409405872400</v>
      </c>
      <c r="Q66">
        <v>67409438599700</v>
      </c>
      <c r="R66" s="1">
        <f>(Q66-P66)/1000000</f>
        <v>32.7273</v>
      </c>
      <c r="S66">
        <v>71221196996300</v>
      </c>
      <c r="T66">
        <v>71221203668200</v>
      </c>
      <c r="U66" s="1">
        <f t="shared" si="13"/>
        <v>6.6718999999999999</v>
      </c>
    </row>
    <row r="67" spans="4:21" x14ac:dyDescent="0.3">
      <c r="D67">
        <v>64133116853200</v>
      </c>
      <c r="E67">
        <v>64133138912700</v>
      </c>
      <c r="F67" s="1">
        <f t="shared" si="11"/>
        <v>22.0595</v>
      </c>
      <c r="G67">
        <v>72203501903200</v>
      </c>
      <c r="H67">
        <v>72203526969500</v>
      </c>
      <c r="I67" s="1">
        <f t="shared" ref="I67:I85" si="16">(H67-G67)/1000000</f>
        <v>25.066299999999998</v>
      </c>
      <c r="J67">
        <v>65040505005500</v>
      </c>
      <c r="K67">
        <v>65040514657100</v>
      </c>
      <c r="L67" s="1">
        <f t="shared" si="15"/>
        <v>9.6516000000000002</v>
      </c>
      <c r="M67">
        <v>65732310126500</v>
      </c>
      <c r="N67">
        <v>65732323322000</v>
      </c>
      <c r="O67" s="1">
        <f t="shared" si="9"/>
        <v>13.195499999999999</v>
      </c>
      <c r="P67">
        <v>67409465952000</v>
      </c>
      <c r="Q67">
        <v>67409507838299</v>
      </c>
      <c r="R67" s="1">
        <f>(Q67-P67)/1000000</f>
        <v>41.886299000000001</v>
      </c>
      <c r="S67">
        <v>71276912646700</v>
      </c>
      <c r="T67">
        <v>71276939149500</v>
      </c>
      <c r="U67" s="1">
        <f t="shared" si="13"/>
        <v>26.502800000000001</v>
      </c>
    </row>
    <row r="68" spans="4:21" x14ac:dyDescent="0.3">
      <c r="D68">
        <v>64133214153700</v>
      </c>
      <c r="E68">
        <v>64133220729100</v>
      </c>
      <c r="F68" s="1">
        <f t="shared" si="11"/>
        <v>6.5754000000000001</v>
      </c>
      <c r="G68">
        <v>72207841346700</v>
      </c>
      <c r="H68">
        <v>72207872642700</v>
      </c>
      <c r="I68" s="1">
        <f t="shared" si="16"/>
        <v>31.295999999999999</v>
      </c>
      <c r="J68">
        <v>65040544100200</v>
      </c>
      <c r="K68">
        <v>65040559033500</v>
      </c>
      <c r="L68" s="1">
        <f t="shared" si="15"/>
        <v>14.933299999999999</v>
      </c>
      <c r="M68">
        <v>65732342513300</v>
      </c>
      <c r="N68">
        <v>65732371939799</v>
      </c>
      <c r="O68" s="1">
        <f t="shared" si="9"/>
        <v>29.426499</v>
      </c>
      <c r="P68">
        <v>67409624317199</v>
      </c>
      <c r="Q68">
        <v>67409671797000</v>
      </c>
      <c r="R68" s="1">
        <f>(Q68-P68)/1000000</f>
        <v>47.479801000000002</v>
      </c>
      <c r="S68">
        <v>71276974130300</v>
      </c>
      <c r="T68">
        <v>71276991634400</v>
      </c>
      <c r="U68" s="1">
        <f t="shared" si="13"/>
        <v>17.504100000000001</v>
      </c>
    </row>
    <row r="69" spans="4:21" x14ac:dyDescent="0.3">
      <c r="D69">
        <v>64133275407900</v>
      </c>
      <c r="E69">
        <v>64133280079800</v>
      </c>
      <c r="F69" s="1">
        <f t="shared" si="11"/>
        <v>4.6718999999999999</v>
      </c>
      <c r="G69">
        <v>72207972869200</v>
      </c>
      <c r="H69">
        <v>72208004797400</v>
      </c>
      <c r="I69" s="1">
        <f t="shared" si="16"/>
        <v>31.9282</v>
      </c>
      <c r="J69">
        <v>65040582423200</v>
      </c>
      <c r="K69">
        <v>65040601931200</v>
      </c>
      <c r="L69" s="1">
        <f t="shared" si="15"/>
        <v>19.507999999999999</v>
      </c>
      <c r="M69">
        <v>65732459873200</v>
      </c>
      <c r="N69">
        <v>65732489686700</v>
      </c>
      <c r="O69" s="1">
        <f t="shared" si="9"/>
        <v>29.813500000000001</v>
      </c>
      <c r="P69">
        <v>67411816931600</v>
      </c>
      <c r="Q69">
        <v>67411843313200</v>
      </c>
      <c r="R69" s="1">
        <f>(Q69-P69)/1000000</f>
        <v>26.381599999999999</v>
      </c>
      <c r="S69">
        <v>71277119935600</v>
      </c>
      <c r="T69">
        <v>71277144995500</v>
      </c>
      <c r="U69" s="1">
        <f t="shared" si="13"/>
        <v>25.059899999999999</v>
      </c>
    </row>
    <row r="70" spans="4:21" x14ac:dyDescent="0.3">
      <c r="D70">
        <v>64133294301600</v>
      </c>
      <c r="E70">
        <v>64133299726900</v>
      </c>
      <c r="F70" s="1">
        <f t="shared" si="11"/>
        <v>5.4253</v>
      </c>
      <c r="G70">
        <v>72208038759800</v>
      </c>
      <c r="H70">
        <v>72208074132300</v>
      </c>
      <c r="I70" s="1">
        <f t="shared" si="16"/>
        <v>35.372500000000002</v>
      </c>
      <c r="J70">
        <v>65040620047900</v>
      </c>
      <c r="K70">
        <v>65040643896500</v>
      </c>
      <c r="L70" s="1">
        <f t="shared" si="15"/>
        <v>23.848600000000001</v>
      </c>
      <c r="M70">
        <v>65732693197899</v>
      </c>
      <c r="N70">
        <v>65732731246200</v>
      </c>
      <c r="O70" s="1">
        <f t="shared" si="9"/>
        <v>38.048301000000002</v>
      </c>
      <c r="P70">
        <v>67411882095400</v>
      </c>
      <c r="Q70">
        <v>67411913221300</v>
      </c>
      <c r="R70" s="1">
        <f>(Q70-P70)/1000000</f>
        <v>31.125900000000001</v>
      </c>
      <c r="S70">
        <v>71282752429500</v>
      </c>
      <c r="T70">
        <v>71282780811500</v>
      </c>
      <c r="U70" s="1">
        <f t="shared" si="13"/>
        <v>28.382000000000001</v>
      </c>
    </row>
    <row r="71" spans="4:21" x14ac:dyDescent="0.3">
      <c r="D71">
        <v>64133315848400</v>
      </c>
      <c r="E71">
        <v>64133323801000</v>
      </c>
      <c r="F71" s="1">
        <f t="shared" si="11"/>
        <v>7.9526000000000003</v>
      </c>
      <c r="G71">
        <v>72208095641400</v>
      </c>
      <c r="H71">
        <v>72208118799500</v>
      </c>
      <c r="I71" s="1">
        <f t="shared" si="16"/>
        <v>23.158100000000001</v>
      </c>
      <c r="J71">
        <v>65040667136800</v>
      </c>
      <c r="K71">
        <v>65040687859700</v>
      </c>
      <c r="L71" s="1">
        <f t="shared" si="15"/>
        <v>20.722899999999999</v>
      </c>
      <c r="M71">
        <v>65732765461999</v>
      </c>
      <c r="N71">
        <v>65732788913900</v>
      </c>
      <c r="O71" s="1">
        <f t="shared" si="9"/>
        <v>23.451900999999999</v>
      </c>
      <c r="P71">
        <v>67411951848200</v>
      </c>
      <c r="Q71">
        <v>67411980813300</v>
      </c>
      <c r="R71" s="1">
        <f>(Q71-P71)/1000000</f>
        <v>28.9651</v>
      </c>
      <c r="S71">
        <v>71287505620200</v>
      </c>
      <c r="T71">
        <v>71287542593400</v>
      </c>
      <c r="U71" s="1">
        <f t="shared" si="13"/>
        <v>36.973199999999999</v>
      </c>
    </row>
    <row r="72" spans="4:21" x14ac:dyDescent="0.3">
      <c r="D72">
        <v>64133337580900</v>
      </c>
      <c r="E72">
        <v>64133345717400</v>
      </c>
      <c r="F72" s="1">
        <f t="shared" si="11"/>
        <v>8.1364999999999998</v>
      </c>
      <c r="G72">
        <v>72208150876100</v>
      </c>
      <c r="H72">
        <v>72208183186700</v>
      </c>
      <c r="I72" s="1">
        <f t="shared" si="16"/>
        <v>32.310600000000001</v>
      </c>
      <c r="J72">
        <v>65040722317600</v>
      </c>
      <c r="K72">
        <v>65040745856700</v>
      </c>
      <c r="L72" s="1">
        <f t="shared" si="15"/>
        <v>23.539100000000001</v>
      </c>
      <c r="M72">
        <v>65732826436699</v>
      </c>
      <c r="N72">
        <v>65732856780100</v>
      </c>
      <c r="O72" s="1">
        <f t="shared" si="9"/>
        <v>30.343401</v>
      </c>
      <c r="P72">
        <v>67412014822200</v>
      </c>
      <c r="Q72">
        <v>67412035489200</v>
      </c>
      <c r="R72" s="1">
        <f>(Q72-P72)/1000000</f>
        <v>20.667000000000002</v>
      </c>
      <c r="S72">
        <v>71287584203700</v>
      </c>
      <c r="T72">
        <v>71287617577100</v>
      </c>
      <c r="U72" s="1">
        <f t="shared" si="13"/>
        <v>33.373399999999997</v>
      </c>
    </row>
    <row r="73" spans="4:21" x14ac:dyDescent="0.3">
      <c r="D73">
        <v>64133355437500</v>
      </c>
      <c r="E73">
        <v>64133365533000</v>
      </c>
      <c r="F73" s="1">
        <f t="shared" si="11"/>
        <v>10.095499999999999</v>
      </c>
      <c r="G73">
        <v>72208217705200</v>
      </c>
      <c r="H73">
        <v>72208250513500</v>
      </c>
      <c r="I73" s="1">
        <f t="shared" si="16"/>
        <v>32.808300000000003</v>
      </c>
      <c r="J73">
        <v>65040424813200</v>
      </c>
      <c r="K73">
        <v>65040443597000</v>
      </c>
      <c r="L73" s="1">
        <f>(K73-J73)/1000000</f>
        <v>18.783799999999999</v>
      </c>
      <c r="M73">
        <v>65843340631400</v>
      </c>
      <c r="N73">
        <v>65843442323400</v>
      </c>
      <c r="O73" s="1">
        <f t="shared" si="9"/>
        <v>101.69199999999999</v>
      </c>
      <c r="P73">
        <v>67412072468200</v>
      </c>
      <c r="Q73">
        <v>67412088533899</v>
      </c>
      <c r="R73" s="1">
        <f>(Q73-P73)/1000000</f>
        <v>16.065698999999999</v>
      </c>
      <c r="S73">
        <v>71287644413100</v>
      </c>
      <c r="T73">
        <v>71287654781300</v>
      </c>
      <c r="U73" s="1">
        <f t="shared" si="13"/>
        <v>10.3682</v>
      </c>
    </row>
    <row r="74" spans="4:21" x14ac:dyDescent="0.3">
      <c r="D74">
        <v>64133394315800</v>
      </c>
      <c r="E74">
        <v>64133422080100</v>
      </c>
      <c r="F74" s="1">
        <f t="shared" si="11"/>
        <v>27.764299999999999</v>
      </c>
      <c r="G74">
        <v>72208301369300</v>
      </c>
      <c r="H74">
        <v>72208323519400</v>
      </c>
      <c r="I74" s="1">
        <f t="shared" si="16"/>
        <v>22.150099999999998</v>
      </c>
      <c r="J74">
        <v>65040481824800</v>
      </c>
      <c r="K74">
        <v>65040504816500</v>
      </c>
      <c r="L74" s="1">
        <f>(K74-J74)/1000000</f>
        <v>22.991700000000002</v>
      </c>
      <c r="M74">
        <v>65848789669699</v>
      </c>
      <c r="N74">
        <v>65848875434000</v>
      </c>
      <c r="O74" s="1">
        <f t="shared" si="9"/>
        <v>85.764301000000003</v>
      </c>
      <c r="P74">
        <v>67412129318900</v>
      </c>
      <c r="Q74">
        <v>67412147384900</v>
      </c>
      <c r="R74" s="1">
        <f>(Q74-P74)/1000000</f>
        <v>18.065999999999999</v>
      </c>
      <c r="S74">
        <v>71287685194100</v>
      </c>
      <c r="T74">
        <v>71287695265000</v>
      </c>
      <c r="U74" s="1">
        <f t="shared" si="13"/>
        <v>10.0709</v>
      </c>
    </row>
    <row r="75" spans="4:21" x14ac:dyDescent="0.3">
      <c r="D75">
        <v>64133431762600</v>
      </c>
      <c r="E75">
        <v>64133443901100</v>
      </c>
      <c r="F75" s="1">
        <f t="shared" si="11"/>
        <v>12.138500000000001</v>
      </c>
      <c r="G75">
        <v>72208349542600</v>
      </c>
      <c r="H75">
        <v>72208361205700</v>
      </c>
      <c r="I75" s="1">
        <f t="shared" si="16"/>
        <v>11.6631</v>
      </c>
      <c r="J75">
        <v>65040516988300</v>
      </c>
      <c r="K75">
        <v>65040543874100</v>
      </c>
      <c r="L75" s="1">
        <f>(K75-J75)/1000000</f>
        <v>26.8858</v>
      </c>
      <c r="M75">
        <v>65848996571400</v>
      </c>
      <c r="N75">
        <v>65849045492200</v>
      </c>
      <c r="O75" s="1">
        <f t="shared" si="9"/>
        <v>48.9208</v>
      </c>
      <c r="P75">
        <v>67412220589300</v>
      </c>
      <c r="Q75">
        <v>67412234866000</v>
      </c>
      <c r="R75" s="1">
        <f>(Q75-P75)/1000000</f>
        <v>14.2767</v>
      </c>
      <c r="S75">
        <v>71287740892000</v>
      </c>
      <c r="T75">
        <v>71287770334700</v>
      </c>
      <c r="U75" s="1">
        <f t="shared" si="13"/>
        <v>29.442699999999999</v>
      </c>
    </row>
    <row r="76" spans="4:21" x14ac:dyDescent="0.3">
      <c r="D76">
        <v>64133459766600</v>
      </c>
      <c r="E76">
        <v>64133470655300</v>
      </c>
      <c r="F76" s="1">
        <f t="shared" si="11"/>
        <v>10.8887</v>
      </c>
      <c r="G76">
        <v>72208385588200</v>
      </c>
      <c r="H76">
        <v>72208399007200</v>
      </c>
      <c r="I76" s="1">
        <f t="shared" si="16"/>
        <v>13.419</v>
      </c>
      <c r="J76">
        <v>65040561662900</v>
      </c>
      <c r="K76">
        <v>65040582146500</v>
      </c>
      <c r="L76" s="1">
        <f>(K76-J76)/1000000</f>
        <v>20.483599999999999</v>
      </c>
      <c r="M76">
        <v>65849095605900</v>
      </c>
      <c r="N76">
        <v>65849133884300</v>
      </c>
      <c r="O76" s="1">
        <f t="shared" si="9"/>
        <v>38.278399999999998</v>
      </c>
      <c r="P76">
        <v>67412246181800</v>
      </c>
      <c r="Q76">
        <v>67412262128699</v>
      </c>
      <c r="R76" s="1">
        <f>(Q76-P76)/1000000</f>
        <v>15.946899</v>
      </c>
      <c r="S76">
        <v>71293440815900</v>
      </c>
      <c r="T76">
        <v>71293461222100</v>
      </c>
      <c r="U76" s="1">
        <f t="shared" si="13"/>
        <v>20.406199999999998</v>
      </c>
    </row>
    <row r="77" spans="4:21" x14ac:dyDescent="0.3">
      <c r="D77">
        <v>64133539538800</v>
      </c>
      <c r="E77">
        <v>64133548680800</v>
      </c>
      <c r="F77" s="1">
        <f t="shared" si="11"/>
        <v>9.1419999999999995</v>
      </c>
      <c r="G77">
        <v>72208419007000</v>
      </c>
      <c r="H77">
        <v>72208433780500</v>
      </c>
      <c r="I77" s="1">
        <f t="shared" si="16"/>
        <v>14.7735</v>
      </c>
      <c r="J77">
        <v>65040604372500</v>
      </c>
      <c r="K77">
        <v>65040619851100</v>
      </c>
      <c r="L77" s="1">
        <f>(K77-J77)/1000000</f>
        <v>15.4786</v>
      </c>
      <c r="M77">
        <v>65849181255300</v>
      </c>
      <c r="N77">
        <v>65849247232900</v>
      </c>
      <c r="O77" s="1">
        <f t="shared" ref="O77:O92" si="17">(N77-M77)/1000000</f>
        <v>65.977599999999995</v>
      </c>
      <c r="P77">
        <v>67412283828100</v>
      </c>
      <c r="Q77">
        <v>67412295196199</v>
      </c>
      <c r="R77" s="1">
        <f>(Q77-P77)/1000000</f>
        <v>11.368099000000001</v>
      </c>
    </row>
    <row r="78" spans="4:21" x14ac:dyDescent="0.3">
      <c r="D78">
        <v>64133553766200</v>
      </c>
      <c r="E78">
        <v>64133575832100</v>
      </c>
      <c r="F78" s="1">
        <f t="shared" si="11"/>
        <v>22.065899999999999</v>
      </c>
      <c r="G78">
        <v>72208485660300</v>
      </c>
      <c r="H78">
        <v>72208493090000</v>
      </c>
      <c r="I78" s="1">
        <f t="shared" si="16"/>
        <v>7.4297000000000004</v>
      </c>
      <c r="J78">
        <v>65040646577100</v>
      </c>
      <c r="K78">
        <v>65040666883000</v>
      </c>
      <c r="L78" s="1">
        <f>(K78-J78)/1000000</f>
        <v>20.305900000000001</v>
      </c>
      <c r="M78">
        <v>65849317189800</v>
      </c>
      <c r="N78">
        <v>65849365090900</v>
      </c>
      <c r="O78" s="1">
        <f t="shared" si="17"/>
        <v>47.9011</v>
      </c>
      <c r="P78">
        <v>67412313990300</v>
      </c>
      <c r="Q78">
        <v>67412328188200</v>
      </c>
      <c r="R78" s="1">
        <f>(Q78-P78)/1000000</f>
        <v>14.197900000000001</v>
      </c>
    </row>
    <row r="79" spans="4:21" x14ac:dyDescent="0.3">
      <c r="D79">
        <v>64133589724500</v>
      </c>
      <c r="E79">
        <v>64133609875300</v>
      </c>
      <c r="F79" s="1">
        <f t="shared" si="11"/>
        <v>20.1508</v>
      </c>
      <c r="G79">
        <v>72208503378000</v>
      </c>
      <c r="H79">
        <v>72208533165300</v>
      </c>
      <c r="I79" s="1">
        <f t="shared" si="16"/>
        <v>29.787299999999998</v>
      </c>
      <c r="J79">
        <v>65040690774800</v>
      </c>
      <c r="K79">
        <v>65040722048800</v>
      </c>
      <c r="L79" s="1">
        <f>(K79-J79)/1000000</f>
        <v>31.274000000000001</v>
      </c>
      <c r="M79">
        <v>65849430337400</v>
      </c>
      <c r="N79">
        <v>65849506636700</v>
      </c>
      <c r="O79" s="1">
        <f t="shared" si="17"/>
        <v>76.299300000000002</v>
      </c>
      <c r="P79">
        <v>67881771315200</v>
      </c>
      <c r="Q79">
        <v>67881810884900</v>
      </c>
      <c r="R79" s="1">
        <f>(Q79-P79)/1000000</f>
        <v>39.569699999999997</v>
      </c>
    </row>
    <row r="80" spans="4:21" x14ac:dyDescent="0.3">
      <c r="D80">
        <v>64133618423400</v>
      </c>
      <c r="E80">
        <v>64133631703500</v>
      </c>
      <c r="F80" s="1">
        <f t="shared" si="11"/>
        <v>13.280099999999999</v>
      </c>
      <c r="G80">
        <v>72208556064600</v>
      </c>
      <c r="H80">
        <v>72208567690500</v>
      </c>
      <c r="I80" s="1">
        <f t="shared" si="16"/>
        <v>11.6259</v>
      </c>
      <c r="J80">
        <v>65040748511600</v>
      </c>
      <c r="K80">
        <v>65040782205600</v>
      </c>
      <c r="L80" s="1">
        <f>(K80-J80)/1000000</f>
        <v>33.694000000000003</v>
      </c>
      <c r="M80">
        <v>65849562332899</v>
      </c>
      <c r="N80">
        <v>65849621285899</v>
      </c>
      <c r="O80" s="1">
        <f t="shared" si="17"/>
        <v>58.953000000000003</v>
      </c>
      <c r="P80">
        <v>67887735183800</v>
      </c>
      <c r="Q80">
        <v>67887779080700</v>
      </c>
      <c r="R80" s="1">
        <f>(Q80-P80)/1000000</f>
        <v>43.896900000000002</v>
      </c>
    </row>
    <row r="81" spans="4:18" x14ac:dyDescent="0.3">
      <c r="D81">
        <v>64133646714500</v>
      </c>
      <c r="E81">
        <v>64133652763200</v>
      </c>
      <c r="F81" s="1">
        <f t="shared" ref="F81:F90" si="18">(E81-D81)/1000000</f>
        <v>6.0487000000000002</v>
      </c>
      <c r="G81">
        <v>72208590521400</v>
      </c>
      <c r="H81">
        <v>72208604955100</v>
      </c>
      <c r="I81" s="1">
        <f t="shared" si="16"/>
        <v>14.4337</v>
      </c>
      <c r="J81">
        <v>65040833850800</v>
      </c>
      <c r="K81">
        <v>65040859293700</v>
      </c>
      <c r="L81" s="1">
        <f>(K81-J81)/1000000</f>
        <v>25.442900000000002</v>
      </c>
      <c r="M81">
        <v>65849695345500</v>
      </c>
      <c r="N81">
        <v>65849741456799</v>
      </c>
      <c r="O81" s="1">
        <f t="shared" si="17"/>
        <v>46.111299000000002</v>
      </c>
      <c r="P81">
        <v>67887801689600</v>
      </c>
      <c r="Q81">
        <v>67887852367400</v>
      </c>
      <c r="R81" s="1">
        <f>(Q81-P81)/1000000</f>
        <v>50.677799999999998</v>
      </c>
    </row>
    <row r="82" spans="4:18" x14ac:dyDescent="0.3">
      <c r="D82">
        <v>64133670523800</v>
      </c>
      <c r="E82">
        <v>64133685695500</v>
      </c>
      <c r="F82" s="1">
        <f t="shared" si="18"/>
        <v>15.1717</v>
      </c>
      <c r="G82">
        <v>72208627232900</v>
      </c>
      <c r="H82">
        <v>72208659415300</v>
      </c>
      <c r="I82" s="1">
        <f t="shared" si="16"/>
        <v>32.182400000000001</v>
      </c>
      <c r="J82">
        <v>65040999728900</v>
      </c>
      <c r="K82">
        <v>65041053682100</v>
      </c>
      <c r="L82" s="1">
        <f>(K82-J82)/1000000</f>
        <v>53.953200000000002</v>
      </c>
      <c r="M82">
        <v>65849791801600</v>
      </c>
      <c r="N82">
        <v>65849833307400</v>
      </c>
      <c r="O82" s="1">
        <f t="shared" si="17"/>
        <v>41.505800000000001</v>
      </c>
      <c r="P82">
        <v>67890219314300</v>
      </c>
      <c r="Q82">
        <v>67890259115800</v>
      </c>
      <c r="R82" s="1">
        <f>(Q82-P82)/1000000</f>
        <v>39.801499999999997</v>
      </c>
    </row>
    <row r="83" spans="4:18" x14ac:dyDescent="0.3">
      <c r="D83">
        <v>64133743312900</v>
      </c>
      <c r="E83">
        <v>64133756491400</v>
      </c>
      <c r="F83" s="1">
        <f t="shared" si="18"/>
        <v>13.1785</v>
      </c>
      <c r="G83">
        <v>72208672398500</v>
      </c>
      <c r="H83">
        <v>72208694132100</v>
      </c>
      <c r="I83" s="1">
        <f t="shared" si="16"/>
        <v>21.733599999999999</v>
      </c>
      <c r="J83">
        <v>65041100743700</v>
      </c>
      <c r="K83">
        <v>65041116912300</v>
      </c>
      <c r="L83" s="1">
        <f t="shared" ref="L83:L115" si="19">(K83-J83)/1000000</f>
        <v>16.168600000000001</v>
      </c>
      <c r="M83">
        <v>65850269458200</v>
      </c>
      <c r="N83">
        <v>65850332246499</v>
      </c>
      <c r="O83" s="1">
        <f t="shared" si="17"/>
        <v>62.788299000000002</v>
      </c>
      <c r="P83">
        <v>67890426363800</v>
      </c>
      <c r="Q83">
        <v>67890457467900</v>
      </c>
      <c r="R83" s="1">
        <f>(Q83-P83)/1000000</f>
        <v>31.104099999999999</v>
      </c>
    </row>
    <row r="84" spans="4:18" x14ac:dyDescent="0.3">
      <c r="D84">
        <v>64133794179500</v>
      </c>
      <c r="E84">
        <v>64133801734900</v>
      </c>
      <c r="F84" s="1">
        <f t="shared" si="18"/>
        <v>7.5553999999999997</v>
      </c>
      <c r="G84">
        <v>72208762169300</v>
      </c>
      <c r="H84">
        <v>72208794630400</v>
      </c>
      <c r="I84" s="1">
        <f t="shared" si="16"/>
        <v>32.461100000000002</v>
      </c>
      <c r="J84">
        <v>65041131979300</v>
      </c>
      <c r="K84">
        <v>65041144740200</v>
      </c>
      <c r="L84" s="1">
        <f t="shared" si="19"/>
        <v>12.760899999999999</v>
      </c>
      <c r="M84">
        <v>65850375556600</v>
      </c>
      <c r="N84">
        <v>65850486353000</v>
      </c>
      <c r="O84" s="1">
        <f t="shared" si="17"/>
        <v>110.79640000000001</v>
      </c>
      <c r="P84">
        <v>67890469548500</v>
      </c>
      <c r="Q84">
        <v>67890536827499</v>
      </c>
      <c r="R84" s="1">
        <f>(Q84-P84)/1000000</f>
        <v>67.278998999999999</v>
      </c>
    </row>
    <row r="85" spans="4:18" x14ac:dyDescent="0.3">
      <c r="D85">
        <v>64133818738600</v>
      </c>
      <c r="E85">
        <v>64133829992500</v>
      </c>
      <c r="F85" s="1">
        <f t="shared" si="18"/>
        <v>11.2539</v>
      </c>
      <c r="G85">
        <v>72208829325900</v>
      </c>
      <c r="H85">
        <v>72208860564400</v>
      </c>
      <c r="I85" s="1">
        <f t="shared" si="16"/>
        <v>31.238499999999998</v>
      </c>
      <c r="J85">
        <v>65041165438000</v>
      </c>
      <c r="K85">
        <v>65041182779000</v>
      </c>
      <c r="L85" s="1">
        <f t="shared" si="19"/>
        <v>17.341000000000001</v>
      </c>
      <c r="M85">
        <v>65850594303599</v>
      </c>
      <c r="N85">
        <v>65850655324199</v>
      </c>
      <c r="O85" s="1">
        <f t="shared" si="17"/>
        <v>61.020600000000002</v>
      </c>
      <c r="P85">
        <v>67890678010400</v>
      </c>
      <c r="Q85">
        <v>67890751730899</v>
      </c>
      <c r="R85" s="1">
        <f>(Q85-P85)/1000000</f>
        <v>73.720499000000004</v>
      </c>
    </row>
    <row r="86" spans="4:18" x14ac:dyDescent="0.3">
      <c r="D86">
        <v>64133898624800</v>
      </c>
      <c r="E86">
        <v>64133932191400</v>
      </c>
      <c r="F86" s="1">
        <f t="shared" si="18"/>
        <v>33.566600000000001</v>
      </c>
      <c r="G86">
        <v>64445265210200</v>
      </c>
      <c r="H86">
        <v>64445310148600</v>
      </c>
      <c r="I86" s="1">
        <f t="shared" ref="I85:I111" si="20">(H86-G86)/1000000</f>
        <v>44.938400000000001</v>
      </c>
      <c r="J86">
        <v>72288188758800</v>
      </c>
      <c r="K86">
        <v>72288198053900</v>
      </c>
      <c r="L86" s="1">
        <f t="shared" si="19"/>
        <v>9.2950999999999997</v>
      </c>
      <c r="M86">
        <v>65850759658400</v>
      </c>
      <c r="N86">
        <v>65850873060500</v>
      </c>
      <c r="O86" s="1">
        <f t="shared" si="17"/>
        <v>113.4021</v>
      </c>
      <c r="P86">
        <v>67890469548500</v>
      </c>
      <c r="Q86">
        <v>67890536827499</v>
      </c>
      <c r="R86" s="1">
        <f>(Q86-P86)/1000000</f>
        <v>67.278998999999999</v>
      </c>
    </row>
    <row r="87" spans="4:18" x14ac:dyDescent="0.3">
      <c r="D87">
        <v>64133965271400</v>
      </c>
      <c r="E87">
        <v>64133971695700</v>
      </c>
      <c r="F87" s="1">
        <f t="shared" si="18"/>
        <v>6.4242999999999997</v>
      </c>
      <c r="G87">
        <v>64445351297800</v>
      </c>
      <c r="H87">
        <v>64445396309200</v>
      </c>
      <c r="I87" s="1">
        <f t="shared" si="20"/>
        <v>45.011400000000002</v>
      </c>
      <c r="J87">
        <v>72293493626200</v>
      </c>
      <c r="K87">
        <v>72293509351600</v>
      </c>
      <c r="L87" s="1">
        <f t="shared" si="19"/>
        <v>15.7254</v>
      </c>
      <c r="M87">
        <v>65850918660300</v>
      </c>
      <c r="N87">
        <v>65850973818300</v>
      </c>
      <c r="O87" s="1">
        <f t="shared" si="17"/>
        <v>55.158000000000001</v>
      </c>
      <c r="P87">
        <v>68160819141700</v>
      </c>
      <c r="Q87">
        <v>68160865474700</v>
      </c>
      <c r="R87" s="1">
        <f>(Q87-P87)/1000000</f>
        <v>46.332999999999998</v>
      </c>
    </row>
    <row r="88" spans="4:18" x14ac:dyDescent="0.3">
      <c r="D88">
        <v>64133998639800</v>
      </c>
      <c r="E88">
        <v>64134004899700</v>
      </c>
      <c r="F88" s="1">
        <f t="shared" si="18"/>
        <v>6.2599</v>
      </c>
      <c r="G88">
        <v>64445438526900</v>
      </c>
      <c r="H88">
        <v>64445492105300</v>
      </c>
      <c r="I88" s="1">
        <f t="shared" si="20"/>
        <v>53.578400000000002</v>
      </c>
      <c r="J88">
        <v>72293538917100</v>
      </c>
      <c r="K88">
        <v>72293552514700</v>
      </c>
      <c r="L88" s="1">
        <f t="shared" si="19"/>
        <v>13.5976</v>
      </c>
      <c r="M88">
        <v>65851181591700</v>
      </c>
      <c r="N88">
        <v>65851243554300</v>
      </c>
      <c r="O88" s="1">
        <f t="shared" si="17"/>
        <v>61.962600000000002</v>
      </c>
      <c r="P88">
        <v>68165889864200</v>
      </c>
      <c r="Q88">
        <v>68165924870300</v>
      </c>
      <c r="R88" s="1">
        <f>(Q88-P88)/1000000</f>
        <v>35.006100000000004</v>
      </c>
    </row>
    <row r="89" spans="4:18" x14ac:dyDescent="0.3">
      <c r="D89">
        <v>64134032891600</v>
      </c>
      <c r="E89">
        <v>64134040742700</v>
      </c>
      <c r="F89" s="1">
        <f t="shared" si="18"/>
        <v>7.8510999999999997</v>
      </c>
      <c r="G89">
        <v>64445538429500</v>
      </c>
      <c r="H89">
        <v>64445588915600</v>
      </c>
      <c r="I89" s="1">
        <f t="shared" si="20"/>
        <v>50.4861</v>
      </c>
      <c r="J89">
        <v>72293646921500</v>
      </c>
      <c r="K89">
        <v>72293662036700</v>
      </c>
      <c r="L89" s="1">
        <f t="shared" si="19"/>
        <v>15.1152</v>
      </c>
      <c r="M89">
        <v>65851778956900</v>
      </c>
      <c r="N89">
        <v>65851829624800</v>
      </c>
      <c r="O89" s="1">
        <f t="shared" si="17"/>
        <v>50.667900000000003</v>
      </c>
      <c r="P89">
        <v>68171503309399</v>
      </c>
      <c r="Q89">
        <v>68171542543500</v>
      </c>
      <c r="R89" s="1">
        <f>(Q89-P89)/1000000</f>
        <v>39.234101000000003</v>
      </c>
    </row>
    <row r="90" spans="4:18" x14ac:dyDescent="0.3">
      <c r="D90">
        <v>64134067620600</v>
      </c>
      <c r="E90">
        <v>64134081973300</v>
      </c>
      <c r="F90" s="1">
        <f t="shared" si="18"/>
        <v>14.3527</v>
      </c>
      <c r="G90">
        <v>64445626228900</v>
      </c>
      <c r="H90">
        <v>64445668191100</v>
      </c>
      <c r="I90" s="1">
        <f t="shared" si="20"/>
        <v>41.962200000000003</v>
      </c>
      <c r="J90">
        <v>72293691169300</v>
      </c>
      <c r="K90">
        <v>72293719062400</v>
      </c>
      <c r="L90" s="1">
        <f t="shared" si="19"/>
        <v>27.8931</v>
      </c>
      <c r="M90">
        <v>65852021903899</v>
      </c>
      <c r="N90">
        <v>65852122975700</v>
      </c>
      <c r="O90" s="1">
        <f t="shared" si="17"/>
        <v>101.07180099999999</v>
      </c>
      <c r="P90">
        <v>68171563456599</v>
      </c>
      <c r="Q90">
        <v>68171592804900</v>
      </c>
      <c r="R90" s="1">
        <f>(Q90-P90)/1000000</f>
        <v>29.348300999999999</v>
      </c>
    </row>
    <row r="91" spans="4:18" x14ac:dyDescent="0.3">
      <c r="D91" s="1"/>
      <c r="E91" s="1"/>
      <c r="F91" s="1"/>
      <c r="G91">
        <v>64445719377800</v>
      </c>
      <c r="H91">
        <v>64445767349000</v>
      </c>
      <c r="I91" s="1">
        <f t="shared" si="20"/>
        <v>47.971200000000003</v>
      </c>
      <c r="J91">
        <v>72293739845300</v>
      </c>
      <c r="K91">
        <v>72293754231300</v>
      </c>
      <c r="L91" s="1">
        <f t="shared" si="19"/>
        <v>14.385999999999999</v>
      </c>
      <c r="M91">
        <v>65852232391200</v>
      </c>
      <c r="N91">
        <v>65852290825300</v>
      </c>
      <c r="O91" s="1">
        <f t="shared" si="17"/>
        <v>58.434100000000001</v>
      </c>
      <c r="P91">
        <v>68177442776900</v>
      </c>
      <c r="Q91">
        <v>68177463520300</v>
      </c>
      <c r="R91" s="1">
        <f>(Q91-P91)/1000000</f>
        <v>20.743400000000001</v>
      </c>
    </row>
    <row r="92" spans="4:18" x14ac:dyDescent="0.3">
      <c r="D92" s="1"/>
      <c r="E92" s="1"/>
      <c r="F92" s="1"/>
      <c r="G92">
        <v>72132777537900</v>
      </c>
      <c r="H92">
        <v>72132801940500</v>
      </c>
      <c r="I92" s="1">
        <f t="shared" si="20"/>
        <v>24.4026</v>
      </c>
      <c r="J92">
        <v>72293809881100</v>
      </c>
      <c r="K92">
        <v>72293819332800</v>
      </c>
      <c r="L92" s="1">
        <f t="shared" si="19"/>
        <v>9.4517000000000007</v>
      </c>
      <c r="M92">
        <v>65852359488700</v>
      </c>
      <c r="N92">
        <v>65852423969400</v>
      </c>
      <c r="O92" s="1">
        <f t="shared" si="17"/>
        <v>64.480699999999999</v>
      </c>
      <c r="P92">
        <v>68182190624600</v>
      </c>
      <c r="Q92">
        <v>68182213513500</v>
      </c>
      <c r="R92" s="1">
        <f>(Q92-P92)/1000000</f>
        <v>22.8889</v>
      </c>
    </row>
    <row r="93" spans="4:18" x14ac:dyDescent="0.3">
      <c r="D93" s="1"/>
      <c r="E93" s="1"/>
      <c r="F93" s="1"/>
      <c r="G93">
        <v>72137751479600</v>
      </c>
      <c r="H93">
        <v>72137766546100</v>
      </c>
      <c r="I93" s="1">
        <f t="shared" si="20"/>
        <v>15.0665</v>
      </c>
      <c r="J93">
        <v>72293844441400</v>
      </c>
      <c r="K93">
        <v>72293867786600</v>
      </c>
      <c r="L93" s="1">
        <f t="shared" si="19"/>
        <v>23.345199999999998</v>
      </c>
      <c r="P93">
        <v>68188172328899</v>
      </c>
      <c r="Q93">
        <v>68188185384200</v>
      </c>
      <c r="R93" s="1">
        <f>(Q93-P93)/1000000</f>
        <v>13.055301</v>
      </c>
    </row>
    <row r="94" spans="4:18" x14ac:dyDescent="0.3">
      <c r="D94" s="1"/>
      <c r="E94" s="1"/>
      <c r="F94" s="1"/>
      <c r="G94">
        <v>72137797325900</v>
      </c>
      <c r="H94">
        <v>72137814385000</v>
      </c>
      <c r="I94" s="1">
        <f t="shared" si="20"/>
        <v>17.059100000000001</v>
      </c>
      <c r="J94">
        <v>72293898762700</v>
      </c>
      <c r="K94">
        <v>72293928654000</v>
      </c>
      <c r="L94" s="1">
        <f t="shared" si="19"/>
        <v>29.891300000000001</v>
      </c>
      <c r="P94">
        <v>68188312656900</v>
      </c>
      <c r="Q94">
        <v>68188329366700</v>
      </c>
      <c r="R94" s="1">
        <f>(Q94-P94)/1000000</f>
        <v>16.709800000000001</v>
      </c>
    </row>
    <row r="95" spans="4:18" x14ac:dyDescent="0.3">
      <c r="D95" s="1"/>
      <c r="E95" s="1"/>
      <c r="F95" s="1"/>
      <c r="G95">
        <v>72137854502400</v>
      </c>
      <c r="H95">
        <v>72137871892300</v>
      </c>
      <c r="I95" s="1">
        <f t="shared" si="20"/>
        <v>17.389900000000001</v>
      </c>
      <c r="J95">
        <v>72293966863000</v>
      </c>
      <c r="K95">
        <v>72293999731600</v>
      </c>
      <c r="L95" s="1">
        <f t="shared" si="19"/>
        <v>32.868600000000001</v>
      </c>
      <c r="P95">
        <v>68188355496200</v>
      </c>
      <c r="Q95">
        <v>68188366442900</v>
      </c>
      <c r="R95" s="1">
        <f>(Q95-P95)/1000000</f>
        <v>10.9467</v>
      </c>
    </row>
    <row r="96" spans="4:18" x14ac:dyDescent="0.3">
      <c r="D96" s="1"/>
      <c r="E96" s="1"/>
      <c r="F96" s="1"/>
      <c r="G96">
        <v>72137902932800</v>
      </c>
      <c r="H96">
        <v>72137945493200</v>
      </c>
      <c r="I96" s="1">
        <f t="shared" si="20"/>
        <v>42.560400000000001</v>
      </c>
      <c r="J96">
        <v>72294016015000</v>
      </c>
      <c r="K96">
        <v>72294040408400</v>
      </c>
      <c r="L96" s="1">
        <f t="shared" si="19"/>
        <v>24.3934</v>
      </c>
      <c r="P96">
        <v>68267882503600</v>
      </c>
      <c r="Q96">
        <v>68267929483600</v>
      </c>
      <c r="R96" s="1">
        <f>(Q96-P96)/1000000</f>
        <v>46.98</v>
      </c>
    </row>
    <row r="97" spans="4:18" x14ac:dyDescent="0.3">
      <c r="D97" s="1"/>
      <c r="E97" s="1"/>
      <c r="F97" s="1"/>
      <c r="G97">
        <v>72137980293000</v>
      </c>
      <c r="H97">
        <v>72138024598600</v>
      </c>
      <c r="I97" s="1">
        <f t="shared" si="20"/>
        <v>44.305599999999998</v>
      </c>
      <c r="J97">
        <v>72299262716500</v>
      </c>
      <c r="K97">
        <v>72299290239400</v>
      </c>
      <c r="L97" s="1">
        <f t="shared" si="19"/>
        <v>27.5229</v>
      </c>
      <c r="P97">
        <v>68273628591400</v>
      </c>
      <c r="Q97">
        <v>68273666691800</v>
      </c>
      <c r="R97" s="1">
        <f>(Q97-P97)/1000000</f>
        <v>38.1004</v>
      </c>
    </row>
    <row r="98" spans="4:18" x14ac:dyDescent="0.3">
      <c r="D98" s="1"/>
      <c r="E98" s="1"/>
      <c r="F98" s="1"/>
      <c r="G98">
        <v>72138039409200</v>
      </c>
      <c r="H98">
        <v>72138081220100</v>
      </c>
      <c r="I98" s="1">
        <f t="shared" si="20"/>
        <v>41.810899999999997</v>
      </c>
      <c r="J98">
        <v>72299303348500</v>
      </c>
      <c r="K98">
        <v>72299329353500</v>
      </c>
      <c r="L98" s="1">
        <f t="shared" si="19"/>
        <v>26.004999999999999</v>
      </c>
      <c r="P98">
        <v>68278401200600</v>
      </c>
      <c r="Q98">
        <v>68278433038000</v>
      </c>
      <c r="R98" s="1">
        <f>(Q98-P98)/1000000</f>
        <v>31.837399999999999</v>
      </c>
    </row>
    <row r="99" spans="4:18" x14ac:dyDescent="0.3">
      <c r="D99" s="1"/>
      <c r="E99" s="1"/>
      <c r="F99" s="1"/>
      <c r="G99">
        <v>72138114042100</v>
      </c>
      <c r="H99">
        <v>72138135255800</v>
      </c>
      <c r="I99" s="1">
        <f t="shared" si="20"/>
        <v>21.213699999999999</v>
      </c>
      <c r="J99">
        <v>72304002095400</v>
      </c>
      <c r="K99">
        <v>72304029241300</v>
      </c>
      <c r="L99" s="1">
        <f t="shared" si="19"/>
        <v>27.145900000000001</v>
      </c>
      <c r="P99">
        <v>68278471860399</v>
      </c>
      <c r="Q99">
        <v>68278505179000</v>
      </c>
      <c r="R99" s="1">
        <f>(Q99-P99)/1000000</f>
        <v>33.318601000000001</v>
      </c>
    </row>
    <row r="100" spans="4:18" x14ac:dyDescent="0.3">
      <c r="D100" s="1"/>
      <c r="E100" s="1"/>
      <c r="F100" s="1"/>
      <c r="G100">
        <v>72138175185600</v>
      </c>
      <c r="H100">
        <v>72138209307900</v>
      </c>
      <c r="I100" s="1">
        <f t="shared" si="20"/>
        <v>34.122300000000003</v>
      </c>
      <c r="J100">
        <v>72304062800800</v>
      </c>
      <c r="K100">
        <v>72304078942800</v>
      </c>
      <c r="L100" s="1">
        <f t="shared" si="19"/>
        <v>16.141999999999999</v>
      </c>
      <c r="P100">
        <v>68278532345800</v>
      </c>
      <c r="Q100">
        <v>68278559317099</v>
      </c>
      <c r="R100" s="1">
        <f>(Q100-P100)/1000000</f>
        <v>26.971298999999998</v>
      </c>
    </row>
    <row r="101" spans="4:18" x14ac:dyDescent="0.3">
      <c r="D101" s="1"/>
      <c r="E101" s="1"/>
      <c r="F101" s="1"/>
      <c r="G101">
        <v>72138235770100</v>
      </c>
      <c r="H101">
        <v>72138271054500</v>
      </c>
      <c r="I101" s="1">
        <f t="shared" si="20"/>
        <v>35.284399999999998</v>
      </c>
      <c r="J101">
        <v>72304107642100</v>
      </c>
      <c r="K101">
        <v>72304127336200</v>
      </c>
      <c r="L101" s="1">
        <f t="shared" si="19"/>
        <v>19.694099999999999</v>
      </c>
      <c r="P101">
        <v>68284312389200</v>
      </c>
      <c r="Q101">
        <v>68284332708600</v>
      </c>
      <c r="R101" s="1">
        <f>(Q101-P101)/1000000</f>
        <v>20.319400000000002</v>
      </c>
    </row>
    <row r="102" spans="4:18" x14ac:dyDescent="0.3">
      <c r="D102" s="1"/>
      <c r="E102" s="1"/>
      <c r="F102" s="1"/>
      <c r="G102">
        <v>72138278002300</v>
      </c>
      <c r="H102">
        <v>72138283794800</v>
      </c>
      <c r="I102" s="1">
        <f t="shared" si="20"/>
        <v>5.7925000000000004</v>
      </c>
      <c r="J102">
        <v>72304189160900</v>
      </c>
      <c r="K102">
        <v>72304219227200</v>
      </c>
      <c r="L102" s="1">
        <f t="shared" si="19"/>
        <v>30.066299999999998</v>
      </c>
      <c r="P102">
        <v>68289197352799</v>
      </c>
      <c r="Q102">
        <v>68289238252700</v>
      </c>
      <c r="R102" s="1">
        <f>(Q102-P102)/1000000</f>
        <v>40.899901</v>
      </c>
    </row>
    <row r="103" spans="4:18" x14ac:dyDescent="0.3">
      <c r="D103" s="1"/>
      <c r="E103" s="1"/>
      <c r="F103" s="1"/>
      <c r="G103">
        <v>72138311989700</v>
      </c>
      <c r="H103">
        <v>72138320026400</v>
      </c>
      <c r="I103" s="1">
        <f t="shared" si="20"/>
        <v>8.0366999999999997</v>
      </c>
      <c r="J103">
        <v>72304227311900</v>
      </c>
      <c r="K103">
        <v>72304257012100</v>
      </c>
      <c r="L103" s="1">
        <f t="shared" si="19"/>
        <v>29.700199999999999</v>
      </c>
      <c r="P103">
        <v>68289276551600</v>
      </c>
      <c r="Q103">
        <v>68289305659800</v>
      </c>
      <c r="R103" s="1">
        <f>(Q103-P103)/1000000</f>
        <v>29.1082</v>
      </c>
    </row>
    <row r="104" spans="4:18" x14ac:dyDescent="0.3">
      <c r="D104" s="1"/>
      <c r="E104" s="1"/>
      <c r="F104" s="1"/>
      <c r="G104">
        <v>72141728034700</v>
      </c>
      <c r="H104">
        <v>72141780999300</v>
      </c>
      <c r="I104" s="1">
        <f t="shared" si="20"/>
        <v>52.964599999999997</v>
      </c>
      <c r="J104">
        <v>72304265780700</v>
      </c>
      <c r="K104">
        <v>72304291568400</v>
      </c>
      <c r="L104" s="1">
        <f t="shared" si="19"/>
        <v>25.787700000000001</v>
      </c>
      <c r="P104">
        <v>68289345781000</v>
      </c>
      <c r="Q104">
        <v>68289379260200</v>
      </c>
      <c r="R104" s="1">
        <f>(Q104-P104)/1000000</f>
        <v>33.479199999999999</v>
      </c>
    </row>
    <row r="105" spans="4:18" x14ac:dyDescent="0.3">
      <c r="D105" s="1"/>
      <c r="E105" s="1"/>
      <c r="F105" s="1"/>
      <c r="G105">
        <v>72141822818100</v>
      </c>
      <c r="H105">
        <v>72141868784600</v>
      </c>
      <c r="I105" s="1">
        <f t="shared" si="20"/>
        <v>45.966500000000003</v>
      </c>
      <c r="J105">
        <v>72304302674500</v>
      </c>
      <c r="K105">
        <v>72304329236700</v>
      </c>
      <c r="L105" s="1">
        <f t="shared" si="19"/>
        <v>26.562200000000001</v>
      </c>
      <c r="P105">
        <v>68530152311200</v>
      </c>
      <c r="Q105">
        <v>68530198564800</v>
      </c>
      <c r="R105" s="1">
        <f t="shared" ref="R105:R114" si="21">(Q105-P105)/1000000</f>
        <v>46.253599999999999</v>
      </c>
    </row>
    <row r="106" spans="4:18" x14ac:dyDescent="0.3">
      <c r="D106" s="1"/>
      <c r="E106" s="1"/>
      <c r="F106" s="1"/>
      <c r="G106">
        <v>72141880943300</v>
      </c>
      <c r="H106">
        <v>72141906446800</v>
      </c>
      <c r="I106" s="1">
        <f t="shared" si="20"/>
        <v>25.503499999999999</v>
      </c>
      <c r="J106">
        <v>68896080779300</v>
      </c>
      <c r="K106">
        <v>68896141917300</v>
      </c>
      <c r="L106" s="1">
        <f t="shared" si="19"/>
        <v>61.137999999999998</v>
      </c>
      <c r="P106">
        <v>68530274862900</v>
      </c>
      <c r="Q106">
        <v>68530299468500</v>
      </c>
      <c r="R106" s="1">
        <f t="shared" si="21"/>
        <v>24.605599999999999</v>
      </c>
    </row>
    <row r="107" spans="4:18" x14ac:dyDescent="0.3">
      <c r="D107" s="1"/>
      <c r="E107" s="1"/>
      <c r="F107" s="1"/>
      <c r="G107">
        <v>72141916334500</v>
      </c>
      <c r="H107">
        <v>72141940848200</v>
      </c>
      <c r="I107" s="1">
        <f t="shared" si="20"/>
        <v>24.5137</v>
      </c>
      <c r="J107">
        <v>68896196876899</v>
      </c>
      <c r="K107">
        <v>68896250500500</v>
      </c>
      <c r="L107" s="1">
        <f t="shared" si="19"/>
        <v>53.623601000000001</v>
      </c>
      <c r="P107">
        <v>68530347330699</v>
      </c>
      <c r="Q107">
        <v>68530420528200</v>
      </c>
      <c r="R107" s="1">
        <f t="shared" si="21"/>
        <v>73.197501000000003</v>
      </c>
    </row>
    <row r="108" spans="4:18" x14ac:dyDescent="0.3">
      <c r="D108" s="1"/>
      <c r="E108" s="1"/>
      <c r="F108" s="1"/>
      <c r="G108">
        <v>72141950398800</v>
      </c>
      <c r="H108">
        <v>72141977966800</v>
      </c>
      <c r="I108" s="1">
        <f t="shared" si="20"/>
        <v>27.568000000000001</v>
      </c>
      <c r="J108">
        <v>68896322395800</v>
      </c>
      <c r="K108">
        <v>68896374190500</v>
      </c>
      <c r="L108" s="1">
        <f t="shared" si="19"/>
        <v>51.794699999999999</v>
      </c>
      <c r="P108">
        <v>68530449329500</v>
      </c>
      <c r="Q108">
        <v>68530477659200</v>
      </c>
      <c r="R108" s="1">
        <f t="shared" si="21"/>
        <v>28.329699999999999</v>
      </c>
    </row>
    <row r="109" spans="4:18" x14ac:dyDescent="0.3">
      <c r="D109" s="1"/>
      <c r="E109" s="1"/>
      <c r="F109" s="1"/>
      <c r="G109">
        <v>72141992684400</v>
      </c>
      <c r="H109">
        <v>72142022187800</v>
      </c>
      <c r="I109" s="1">
        <f t="shared" si="20"/>
        <v>29.503399999999999</v>
      </c>
      <c r="J109">
        <v>68896390801000</v>
      </c>
      <c r="K109">
        <v>68896428517700</v>
      </c>
      <c r="L109" s="1">
        <f t="shared" si="19"/>
        <v>37.716700000000003</v>
      </c>
      <c r="P109">
        <v>68530505832500</v>
      </c>
      <c r="Q109">
        <v>68530541307800</v>
      </c>
      <c r="R109" s="1">
        <f t="shared" si="21"/>
        <v>35.475299999999997</v>
      </c>
    </row>
    <row r="110" spans="4:18" x14ac:dyDescent="0.3">
      <c r="D110" s="1"/>
      <c r="E110" s="1"/>
      <c r="F110" s="1"/>
      <c r="G110">
        <v>72142066701600</v>
      </c>
      <c r="H110">
        <v>72142112315700</v>
      </c>
      <c r="I110" s="1">
        <f t="shared" si="20"/>
        <v>45.614100000000001</v>
      </c>
      <c r="J110">
        <v>68896470888500</v>
      </c>
      <c r="K110">
        <v>68896490467500</v>
      </c>
      <c r="L110" s="1">
        <f t="shared" si="19"/>
        <v>19.579000000000001</v>
      </c>
      <c r="P110">
        <v>68530582599400</v>
      </c>
      <c r="Q110">
        <v>68530613602000</v>
      </c>
      <c r="R110" s="1">
        <f t="shared" si="21"/>
        <v>31.002600000000001</v>
      </c>
    </row>
    <row r="111" spans="4:18" x14ac:dyDescent="0.3">
      <c r="D111" s="1"/>
      <c r="E111" s="1"/>
      <c r="F111" s="1"/>
      <c r="G111">
        <v>72142234741200</v>
      </c>
      <c r="H111">
        <v>72142252238700</v>
      </c>
      <c r="I111" s="1">
        <f t="shared" si="20"/>
        <v>17.497499999999999</v>
      </c>
      <c r="J111">
        <v>68896508936400</v>
      </c>
      <c r="K111">
        <v>68896530301499</v>
      </c>
      <c r="L111" s="1">
        <f t="shared" si="19"/>
        <v>21.365099000000001</v>
      </c>
      <c r="P111">
        <v>68530635264200</v>
      </c>
      <c r="Q111">
        <v>68530656392100</v>
      </c>
      <c r="R111" s="1">
        <f t="shared" si="21"/>
        <v>21.1279</v>
      </c>
    </row>
    <row r="112" spans="4:18" x14ac:dyDescent="0.3">
      <c r="D112" s="1"/>
      <c r="E112" s="1"/>
      <c r="F112" s="1"/>
      <c r="J112">
        <v>68896646480900</v>
      </c>
      <c r="K112">
        <v>68896656093000</v>
      </c>
      <c r="L112" s="1">
        <f t="shared" si="19"/>
        <v>9.6120999999999999</v>
      </c>
      <c r="P112">
        <v>68530677723899</v>
      </c>
      <c r="Q112">
        <v>68530697568400</v>
      </c>
      <c r="R112" s="1">
        <f t="shared" si="21"/>
        <v>19.844501000000001</v>
      </c>
    </row>
    <row r="113" spans="2:27" x14ac:dyDescent="0.3">
      <c r="D113" s="1"/>
      <c r="E113" s="1"/>
      <c r="F113" s="1"/>
      <c r="J113">
        <v>68896690738300</v>
      </c>
      <c r="K113">
        <v>68896764499700</v>
      </c>
      <c r="L113" s="1">
        <f t="shared" si="19"/>
        <v>73.761399999999995</v>
      </c>
      <c r="P113">
        <v>68530716901399</v>
      </c>
      <c r="Q113">
        <v>68530731262800</v>
      </c>
      <c r="R113" s="1">
        <f t="shared" si="21"/>
        <v>14.361401000000001</v>
      </c>
    </row>
    <row r="114" spans="2:27" x14ac:dyDescent="0.3">
      <c r="D114" s="1"/>
      <c r="E114" s="1"/>
      <c r="F114" s="1"/>
      <c r="J114">
        <v>68911314658699</v>
      </c>
      <c r="K114">
        <v>68911338249800</v>
      </c>
      <c r="L114" s="1">
        <f t="shared" si="19"/>
        <v>23.591100999999998</v>
      </c>
      <c r="P114">
        <v>68530746146499</v>
      </c>
      <c r="Q114">
        <v>68530765350600</v>
      </c>
      <c r="R114" s="1">
        <f t="shared" si="21"/>
        <v>19.204101000000001</v>
      </c>
    </row>
    <row r="115" spans="2:27" x14ac:dyDescent="0.3">
      <c r="D115" s="1"/>
      <c r="E115" s="1"/>
      <c r="F115" s="1"/>
      <c r="J115">
        <v>68911357997600</v>
      </c>
      <c r="K115">
        <v>68911377934000</v>
      </c>
      <c r="L115" s="1">
        <f t="shared" si="19"/>
        <v>19.936399999999999</v>
      </c>
      <c r="P115" s="1"/>
      <c r="Q115" s="1"/>
      <c r="R115" s="1"/>
    </row>
    <row r="116" spans="2:27" x14ac:dyDescent="0.3">
      <c r="D116" s="1"/>
      <c r="E116" s="1"/>
      <c r="F116" s="1"/>
      <c r="P116" s="1"/>
      <c r="Q116" s="1"/>
      <c r="R116" s="1"/>
    </row>
    <row r="117" spans="2:27" x14ac:dyDescent="0.3">
      <c r="D117" s="1"/>
      <c r="E117" s="1"/>
      <c r="F117" s="1"/>
      <c r="P117" s="1"/>
      <c r="Q117" s="1"/>
      <c r="R117" s="1"/>
    </row>
    <row r="118" spans="2:27" x14ac:dyDescent="0.3">
      <c r="D118" s="1"/>
      <c r="E118" s="1"/>
      <c r="F118" s="1"/>
      <c r="P118" s="1"/>
      <c r="Q118" s="1"/>
      <c r="R118" s="1"/>
    </row>
    <row r="119" spans="2:27" s="2" customFormat="1" x14ac:dyDescent="0.3">
      <c r="B119" s="2" t="s">
        <v>18</v>
      </c>
      <c r="C119" s="4">
        <f>AVERAGE(C3:C32)</f>
        <v>18.721510066666667</v>
      </c>
      <c r="D119" s="4"/>
      <c r="E119" s="2" t="s">
        <v>18</v>
      </c>
      <c r="F119" s="4">
        <f>AVERAGE(F3:F90)</f>
        <v>19.432562500000003</v>
      </c>
      <c r="H119" s="2" t="s">
        <v>18</v>
      </c>
      <c r="I119" s="4">
        <f>AVERAGE(I3:I111)</f>
        <v>27.626522009174302</v>
      </c>
      <c r="J119"/>
      <c r="K119" s="2" t="s">
        <v>18</v>
      </c>
      <c r="L119" s="4">
        <f>AVERAGE(L3:L117)</f>
        <v>23.799136292035389</v>
      </c>
      <c r="N119" s="2" t="s">
        <v>18</v>
      </c>
      <c r="O119" s="4">
        <f>AVERAGE(O3:O114)</f>
        <v>33.685793322222217</v>
      </c>
      <c r="P119" s="4"/>
      <c r="Q119" s="2" t="s">
        <v>18</v>
      </c>
      <c r="R119" s="4">
        <f>AVERAGE(R3:R114)</f>
        <v>29.438052696428564</v>
      </c>
      <c r="T119" s="2" t="s">
        <v>18</v>
      </c>
      <c r="U119" s="4">
        <f>AVERAGE(U3:U81)</f>
        <v>39.368172972972964</v>
      </c>
      <c r="W119" s="2" t="s">
        <v>18</v>
      </c>
      <c r="X119" s="4">
        <f>AVERAGE(X3:X42)</f>
        <v>34.237369727272736</v>
      </c>
      <c r="Z119" s="2" t="s">
        <v>18</v>
      </c>
      <c r="AA119" s="4">
        <f>AVERAGE(AA3:AA44)</f>
        <v>31.145652941176468</v>
      </c>
    </row>
    <row r="120" spans="2:27" s="2" customFormat="1" x14ac:dyDescent="0.3">
      <c r="B120" s="2" t="s">
        <v>19</v>
      </c>
      <c r="C120" s="4">
        <f>MIN(C3:C32)</f>
        <v>6.0585000000000004</v>
      </c>
      <c r="D120" s="4"/>
      <c r="E120" s="2" t="s">
        <v>19</v>
      </c>
      <c r="F120" s="4">
        <f>MIN(F3:F30)</f>
        <v>3.2869000000000002</v>
      </c>
      <c r="H120" s="2" t="s">
        <v>19</v>
      </c>
      <c r="I120" s="4">
        <f>MIN(I3:I32)</f>
        <v>6.1830999999999996</v>
      </c>
      <c r="J120"/>
      <c r="K120" s="2" t="s">
        <v>19</v>
      </c>
      <c r="L120" s="4">
        <f>MIN(L3:L30)</f>
        <v>6.6189</v>
      </c>
      <c r="N120" s="2" t="s">
        <v>19</v>
      </c>
      <c r="O120" s="4">
        <f>MIN(O3:O30)</f>
        <v>8.1029999999999998</v>
      </c>
      <c r="P120" s="4"/>
      <c r="Q120" s="2" t="s">
        <v>19</v>
      </c>
      <c r="R120" s="4">
        <f>MIN(R3:R28)</f>
        <v>10.245799999999999</v>
      </c>
      <c r="T120" s="2" t="s">
        <v>19</v>
      </c>
      <c r="U120" s="4">
        <f>MIN(U3:U30)</f>
        <v>13.645099999999999</v>
      </c>
      <c r="W120" s="2" t="s">
        <v>19</v>
      </c>
      <c r="X120" s="4">
        <f>MIN(X3:X30)</f>
        <v>14.8589</v>
      </c>
      <c r="Z120" s="2" t="s">
        <v>19</v>
      </c>
      <c r="AA120" s="4">
        <f>MIN(AA3:AA30)</f>
        <v>10.987299999999999</v>
      </c>
    </row>
    <row r="121" spans="2:27" s="2" customFormat="1" x14ac:dyDescent="0.3">
      <c r="B121" s="2" t="s">
        <v>20</v>
      </c>
      <c r="C121" s="4">
        <f>MAX(C3:C32)</f>
        <v>60.9407</v>
      </c>
      <c r="D121" s="4"/>
      <c r="E121" s="2" t="s">
        <v>20</v>
      </c>
      <c r="F121" s="4">
        <f>MAX(F3:F30)</f>
        <v>53.53</v>
      </c>
      <c r="H121" s="2" t="s">
        <v>20</v>
      </c>
      <c r="I121" s="4">
        <f>MAX(I3:I32)</f>
        <v>99.835898999999998</v>
      </c>
      <c r="J121"/>
      <c r="K121" s="2" t="s">
        <v>20</v>
      </c>
      <c r="L121" s="4">
        <f>MAX(L3:L30)</f>
        <v>38.649900000000002</v>
      </c>
      <c r="N121" s="2" t="s">
        <v>20</v>
      </c>
      <c r="O121" s="4">
        <f>MAX(O3:O30)</f>
        <v>48.267600000000002</v>
      </c>
      <c r="P121" s="4"/>
      <c r="Q121" s="2" t="s">
        <v>20</v>
      </c>
      <c r="R121" s="4">
        <f>MAX(R3:R28)</f>
        <v>55.485799999999998</v>
      </c>
      <c r="T121" s="2" t="s">
        <v>20</v>
      </c>
      <c r="U121" s="4">
        <f>MAX(U3:U30)</f>
        <v>298.5419</v>
      </c>
      <c r="W121" s="2" t="s">
        <v>20</v>
      </c>
      <c r="X121" s="4">
        <f>MAX(X3:X30)</f>
        <v>108.04300000000001</v>
      </c>
      <c r="Z121" s="2" t="s">
        <v>20</v>
      </c>
      <c r="AA121" s="4">
        <f>MAX(AA3:AA30)</f>
        <v>52.588500000000003</v>
      </c>
    </row>
    <row r="122" spans="2:27" x14ac:dyDescent="0.3">
      <c r="D122" s="1"/>
      <c r="E122" s="1"/>
      <c r="F122" s="1"/>
    </row>
    <row r="123" spans="2:27" x14ac:dyDescent="0.3">
      <c r="D123" s="1"/>
      <c r="E123" s="1"/>
      <c r="F123" s="1"/>
    </row>
    <row r="124" spans="2:27" x14ac:dyDescent="0.3">
      <c r="D124" s="1"/>
      <c r="E124" s="1"/>
      <c r="F124" s="1"/>
    </row>
    <row r="125" spans="2:27" x14ac:dyDescent="0.3">
      <c r="D125" s="1"/>
      <c r="E125" s="1"/>
      <c r="F125" s="1"/>
    </row>
    <row r="126" spans="2:27" x14ac:dyDescent="0.3">
      <c r="D126" s="1"/>
      <c r="E126" s="1"/>
      <c r="F126" s="1"/>
    </row>
    <row r="127" spans="2:27" x14ac:dyDescent="0.3">
      <c r="D127" s="1"/>
      <c r="E127" s="1"/>
      <c r="F127" s="1"/>
    </row>
    <row r="128" spans="2:27" x14ac:dyDescent="0.3">
      <c r="D128" s="1"/>
      <c r="E128" s="1"/>
      <c r="F128" s="1"/>
    </row>
    <row r="129" spans="4:6" x14ac:dyDescent="0.3">
      <c r="D129" s="1"/>
      <c r="E129" s="1"/>
      <c r="F129" s="1"/>
    </row>
    <row r="130" spans="4:6" x14ac:dyDescent="0.3">
      <c r="D130" s="1"/>
      <c r="E130" s="1"/>
      <c r="F130" s="1"/>
    </row>
    <row r="131" spans="4:6" x14ac:dyDescent="0.3">
      <c r="D131" s="1"/>
      <c r="E131" s="1"/>
      <c r="F131" s="1"/>
    </row>
    <row r="132" spans="4:6" x14ac:dyDescent="0.3">
      <c r="D132" s="1"/>
      <c r="E132" s="1"/>
      <c r="F132" s="1"/>
    </row>
    <row r="133" spans="4:6" x14ac:dyDescent="0.3">
      <c r="D133" s="1"/>
      <c r="E133" s="1"/>
      <c r="F133" s="1"/>
    </row>
    <row r="134" spans="4:6" x14ac:dyDescent="0.3">
      <c r="D134" s="1"/>
      <c r="E134" s="1"/>
      <c r="F134" s="1"/>
    </row>
    <row r="135" spans="4:6" x14ac:dyDescent="0.3">
      <c r="D135" s="1"/>
      <c r="E135" s="1"/>
      <c r="F135" s="1"/>
    </row>
    <row r="136" spans="4:6" x14ac:dyDescent="0.3">
      <c r="D136" s="1"/>
      <c r="E136" s="1"/>
      <c r="F136" s="1"/>
    </row>
  </sheetData>
  <mergeCells count="9">
    <mergeCell ref="V1:X1"/>
    <mergeCell ref="Y1:AA1"/>
    <mergeCell ref="M1:O1"/>
    <mergeCell ref="A1:C1"/>
    <mergeCell ref="G1:I1"/>
    <mergeCell ref="D1:F1"/>
    <mergeCell ref="J1:L1"/>
    <mergeCell ref="S1:U1"/>
    <mergeCell ref="P1:R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LF_ADD</vt:lpstr>
      <vt:lpstr>LF_RM</vt:lpstr>
      <vt:lpstr>LB_ADD</vt:lpstr>
      <vt:lpstr>LB_RM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francis</dc:creator>
  <cp:lastModifiedBy>abby francis</cp:lastModifiedBy>
  <dcterms:created xsi:type="dcterms:W3CDTF">2020-11-30T23:16:16Z</dcterms:created>
  <dcterms:modified xsi:type="dcterms:W3CDTF">2020-12-01T22:03:24Z</dcterms:modified>
</cp:coreProperties>
</file>