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6" i="1" l="1"/>
  <c r="E27" i="1"/>
  <c r="E18" i="1"/>
</calcChain>
</file>

<file path=xl/sharedStrings.xml><?xml version="1.0" encoding="utf-8"?>
<sst xmlns="http://schemas.openxmlformats.org/spreadsheetml/2006/main" count="54" uniqueCount="41">
  <si>
    <t>Solution</t>
  </si>
  <si>
    <t>Intermediate steps in calculating the group variances:</t>
  </si>
  <si>
    <t>Sum of squared deviations from the mean (SS) for the groups:</t>
  </si>
  <si>
    <t>Intermediate steps in calculating the variance of the sample means:</t>
  </si>
  <si>
    <t xml:space="preserve"> group mean grand mean deviations sq deviations</t>
  </si>
  <si>
    <t>Test statistic and critical value</t>
  </si>
  <si>
    <t>APA writeup</t>
  </si>
  <si>
    <r>
      <t>Using the following data, perform a oneway analysis of variance using </t>
    </r>
    <r>
      <rPr>
        <sz val="13"/>
        <color rgb="FF333333"/>
        <rFont val="MathJax_Math-italic"/>
      </rPr>
      <t>α</t>
    </r>
    <r>
      <rPr>
        <sz val="13"/>
        <color rgb="FF333333"/>
        <rFont val="MathJax_Main"/>
      </rPr>
      <t>=.05</t>
    </r>
    <r>
      <rPr>
        <sz val="11"/>
        <color rgb="FF333333"/>
        <rFont val="Arial"/>
        <family val="2"/>
      </rPr>
      <t>α=.05. Write up the results in APA format.
[Group1: 51, 45, 33, 45, 67]
[Group2: 23, 43, 23, 43, 45]
[Group3: 56, 76, 74, 87, 56]</t>
    </r>
  </si>
  <si>
    <t>value</t>
  </si>
  <si>
    <t>mean</t>
  </si>
  <si>
    <t>deviations</t>
  </si>
  <si>
    <t>sq deviations</t>
  </si>
  <si>
    <t>GROUP 1</t>
  </si>
  <si>
    <t>GROUP 2</t>
  </si>
  <si>
    <t>GROUP 3</t>
  </si>
  <si>
    <t>TOTAL</t>
  </si>
  <si>
    <t xml:space="preserve"> 612.8 515.2 732.8</t>
  </si>
  <si>
    <t>Var1=612.8/5−1=153.2</t>
  </si>
  <si>
    <t>Var2=515.2/5−1=128.8</t>
  </si>
  <si>
    <t>Var3=732.8/5−1=183.2</t>
  </si>
  <si>
    <r>
      <t>Calculating the remaining </t>
    </r>
    <r>
      <rPr>
        <i/>
        <sz val="11"/>
        <color rgb="FF333333"/>
        <rFont val="Calibri"/>
        <family val="2"/>
        <scheme val="minor"/>
      </rPr>
      <t>error</t>
    </r>
    <r>
      <rPr>
        <sz val="11"/>
        <color rgb="FF333333"/>
        <rFont val="Calibri"/>
        <family val="2"/>
        <scheme val="minor"/>
      </rPr>
      <t> (or </t>
    </r>
    <r>
      <rPr>
        <i/>
        <sz val="11"/>
        <color rgb="FF333333"/>
        <rFont val="Calibri"/>
        <family val="2"/>
        <scheme val="minor"/>
      </rPr>
      <t>within</t>
    </r>
    <r>
      <rPr>
        <sz val="11"/>
        <color rgb="FF333333"/>
        <rFont val="Calibri"/>
        <family val="2"/>
        <scheme val="minor"/>
      </rPr>
      <t>) terms for the ANOVA table:</t>
    </r>
  </si>
  <si>
    <t>MSerror=153.2+128.8+183.2/3=155.07</t>
  </si>
  <si>
    <t>MSerror=153.2+128.8+183.23=155.07 </t>
  </si>
  <si>
    <t>Note: this is just the average within-group variance; it is not sensitive to group mean differences!</t>
  </si>
  <si>
    <r>
      <t>Calculating the remaining </t>
    </r>
    <r>
      <rPr>
        <i/>
        <sz val="11"/>
        <color rgb="FF333333"/>
        <rFont val="Calibri"/>
        <family val="2"/>
        <scheme val="minor"/>
      </rPr>
      <t>between</t>
    </r>
    <r>
      <rPr>
        <sz val="11"/>
        <color rgb="FF333333"/>
        <rFont val="Calibri"/>
        <family val="2"/>
        <scheme val="minor"/>
      </rPr>
      <t> (or </t>
    </r>
    <r>
      <rPr>
        <i/>
        <sz val="11"/>
        <color rgb="FF333333"/>
        <rFont val="Calibri"/>
        <family val="2"/>
        <scheme val="minor"/>
      </rPr>
      <t>group</t>
    </r>
    <r>
      <rPr>
        <sz val="11"/>
        <color rgb="FF333333"/>
        <rFont val="Calibri"/>
        <family val="2"/>
        <scheme val="minor"/>
      </rPr>
      <t>) terms of the ANOVA table:</t>
    </r>
  </si>
  <si>
    <r>
      <t>F</t>
    </r>
    <r>
      <rPr>
        <sz val="11"/>
        <color rgb="FF333333"/>
        <rFont val="Calibri"/>
        <family val="2"/>
        <scheme val="minor"/>
      </rPr>
      <t>(2, 12)=9.75, </t>
    </r>
    <r>
      <rPr>
        <i/>
        <sz val="11"/>
        <color rgb="FF333333"/>
        <rFont val="Calibri"/>
        <family val="2"/>
        <scheme val="minor"/>
      </rPr>
      <t>p</t>
    </r>
    <r>
      <rPr>
        <sz val="11"/>
        <color rgb="FF333333"/>
        <rFont val="Calibri"/>
        <family val="2"/>
        <scheme val="minor"/>
      </rPr>
      <t> &lt;0.05, </t>
    </r>
    <r>
      <rPr>
        <sz val="13"/>
        <color rgb="FF333333"/>
        <rFont val="Calibri"/>
        <family val="2"/>
        <scheme val="minor"/>
      </rPr>
      <t>η</t>
    </r>
    <r>
      <rPr>
        <sz val="9"/>
        <color rgb="FF333333"/>
        <rFont val="Calibri"/>
        <family val="2"/>
        <scheme val="minor"/>
      </rPr>
      <t>2</t>
    </r>
    <r>
      <rPr>
        <sz val="11"/>
        <color rgb="FF333333"/>
        <rFont val="Calibri"/>
        <family val="2"/>
        <scheme val="minor"/>
      </rPr>
      <t>η2=0.62.</t>
    </r>
  </si>
  <si>
    <t>dferror=15−3=12</t>
  </si>
  <si>
    <t>SSerror=(155.07)(15−3)=1860.8</t>
  </si>
  <si>
    <t>Grand mean (x¯grand) = 48.2+35.4+69.8/3=51.13</t>
  </si>
  <si>
    <r>
      <t>Sum of squares </t>
    </r>
    <r>
      <rPr>
        <sz val="13"/>
        <color rgb="FF333333"/>
        <rFont val="Calibri"/>
        <family val="2"/>
        <scheme val="minor"/>
      </rPr>
      <t>(SS</t>
    </r>
    <r>
      <rPr>
        <sz val="9"/>
        <color rgb="FF333333"/>
        <rFont val="Calibri"/>
        <family val="2"/>
        <scheme val="minor"/>
      </rPr>
      <t>means</t>
    </r>
    <r>
      <rPr>
        <sz val="13"/>
        <color rgb="FF333333"/>
        <rFont val="Calibri"/>
        <family val="2"/>
        <scheme val="minor"/>
      </rPr>
      <t>)=604.58</t>
    </r>
  </si>
  <si>
    <t>Varmeans=604.58/3−1=302.29</t>
  </si>
  <si>
    <r>
      <t>MS</t>
    </r>
    <r>
      <rPr>
        <sz val="9"/>
        <color rgb="FF333333"/>
        <rFont val="Calibri"/>
        <family val="2"/>
        <scheme val="minor"/>
      </rPr>
      <t>between</t>
    </r>
    <r>
      <rPr>
        <sz val="13"/>
        <color rgb="FF333333"/>
        <rFont val="Calibri"/>
        <family val="2"/>
        <scheme val="minor"/>
      </rPr>
      <t>=(302.29)(5)=1511.45</t>
    </r>
    <r>
      <rPr>
        <sz val="11"/>
        <color rgb="FF333333"/>
        <rFont val="Calibri"/>
        <family val="2"/>
        <scheme val="minor"/>
      </rPr>
      <t> </t>
    </r>
  </si>
  <si>
    <t>Note: This method of estimating the variance IS sensitive to group mean differences!</t>
  </si>
  <si>
    <r>
      <t>df</t>
    </r>
    <r>
      <rPr>
        <sz val="9"/>
        <color rgb="FF333333"/>
        <rFont val="Calibri"/>
        <family val="2"/>
        <scheme val="minor"/>
      </rPr>
      <t>groups</t>
    </r>
    <r>
      <rPr>
        <sz val="13"/>
        <color rgb="FF333333"/>
        <rFont val="Calibri"/>
        <family val="2"/>
        <scheme val="minor"/>
      </rPr>
      <t>=3−1=2</t>
    </r>
  </si>
  <si>
    <r>
      <t>SS</t>
    </r>
    <r>
      <rPr>
        <sz val="9"/>
        <color rgb="FF333333"/>
        <rFont val="Calibri"/>
        <family val="2"/>
        <scheme val="minor"/>
      </rPr>
      <t>group</t>
    </r>
    <r>
      <rPr>
        <sz val="13"/>
        <color rgb="FF333333"/>
        <rFont val="Calibri"/>
        <family val="2"/>
        <scheme val="minor"/>
      </rPr>
      <t>=(1511.45)(3−1)=3022.9</t>
    </r>
  </si>
  <si>
    <t>F=1511.45/155.07=9.75</t>
  </si>
  <si>
    <r>
      <t>F</t>
    </r>
    <r>
      <rPr>
        <b/>
        <sz val="9"/>
        <color rgb="FF333333"/>
        <rFont val="Calibri"/>
        <family val="2"/>
        <scheme val="minor"/>
      </rPr>
      <t>critical</t>
    </r>
    <r>
      <rPr>
        <b/>
        <sz val="13"/>
        <color rgb="FF333333"/>
        <rFont val="Calibri"/>
        <family val="2"/>
        <scheme val="minor"/>
      </rPr>
      <t>(2,12)=3.89</t>
    </r>
  </si>
  <si>
    <r>
      <t> Decision: reject H0 </t>
    </r>
    <r>
      <rPr>
        <b/>
        <sz val="11"/>
        <color rgb="FF333333"/>
        <rFont val="Calibri"/>
        <family val="2"/>
        <scheme val="minor"/>
      </rPr>
      <t> </t>
    </r>
  </si>
  <si>
    <r>
      <t>η</t>
    </r>
    <r>
      <rPr>
        <sz val="9"/>
        <color rgb="FF333333"/>
        <rFont val="Calibri"/>
        <family val="2"/>
        <scheme val="minor"/>
      </rPr>
      <t>2</t>
    </r>
    <r>
      <rPr>
        <sz val="13"/>
        <color rgb="FF333333"/>
        <rFont val="Calibri"/>
        <family val="2"/>
        <scheme val="minor"/>
      </rPr>
      <t>=</t>
    </r>
    <r>
      <rPr>
        <sz val="9"/>
        <color rgb="FF333333"/>
        <rFont val="Calibri"/>
        <family val="2"/>
        <scheme val="minor"/>
      </rPr>
      <t>3022.9/4883.7</t>
    </r>
    <r>
      <rPr>
        <sz val="13"/>
        <color rgb="FF333333"/>
        <rFont val="Calibri"/>
        <family val="2"/>
        <scheme val="minor"/>
      </rPr>
      <t>=0.62</t>
    </r>
  </si>
  <si>
    <t>Session9Assignment2</t>
  </si>
  <si>
    <r>
      <t>Sample means (</t>
    </r>
    <r>
      <rPr>
        <sz val="13"/>
        <color rgb="FF333333"/>
        <rFont val="Calibri"/>
        <family val="2"/>
        <scheme val="minor"/>
      </rPr>
      <t>x</t>
    </r>
    <r>
      <rPr>
        <sz val="11"/>
        <color rgb="FF333333"/>
        <rFont val="Calibri"/>
        <family val="2"/>
        <scheme val="minor"/>
      </rPr>
      <t>¯) for the groups: = 48.2, 35.4, 69.8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</si>
</sst>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3"/>
      <color rgb="FF333333"/>
      <name val="MathJax_Math-italic"/>
    </font>
    <font>
      <sz val="13"/>
      <color rgb="FF333333"/>
      <name val="MathJax_Main"/>
    </font>
    <font>
      <sz val="13"/>
      <color rgb="FF333333"/>
      <name val="MathJax_Size4"/>
    </font>
    <font>
      <sz val="10"/>
      <color rgb="FF333333"/>
      <name val="Courier New"/>
      <family val="3"/>
    </font>
    <font>
      <b/>
      <sz val="10"/>
      <color rgb="FF333333"/>
      <name val="Courier New"/>
      <family val="3"/>
    </font>
    <font>
      <b/>
      <sz val="10"/>
      <name val="Courier New"/>
      <family val="3"/>
    </font>
    <font>
      <sz val="13"/>
      <color rgb="FF333333"/>
      <name val="Calibri"/>
      <family val="2"/>
      <scheme val="minor"/>
    </font>
    <font>
      <sz val="9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3"/>
      <color rgb="FF333333"/>
      <name val="Calibri"/>
      <family val="2"/>
      <scheme val="minor"/>
    </font>
    <font>
      <b/>
      <sz val="9"/>
      <color rgb="FF333333"/>
      <name val="Calibri"/>
      <family val="2"/>
      <scheme val="minor"/>
    </font>
    <font>
      <sz val="20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/>
    <xf numFmtId="0" fontId="6" fillId="0" borderId="2" xfId="0" applyNumberFormat="1" applyFont="1" applyBorder="1" applyAlignment="1">
      <alignment horizontal="left" vertical="center"/>
    </xf>
    <xf numFmtId="0" fontId="0" fillId="0" borderId="2" xfId="0" applyNumberFormat="1" applyBorder="1" applyAlignment="1"/>
    <xf numFmtId="0" fontId="7" fillId="2" borderId="2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 applyBorder="1" applyAlignment="1"/>
    <xf numFmtId="0" fontId="8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/>
    <xf numFmtId="0" fontId="0" fillId="0" borderId="0" xfId="0" applyFont="1" applyAlignment="1"/>
    <xf numFmtId="0" fontId="0" fillId="0" borderId="0" xfId="0" applyFont="1"/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/>
  </sheetViews>
  <sheetFormatPr defaultRowHeight="15"/>
  <cols>
    <col min="1" max="1" width="37.85546875" customWidth="1"/>
    <col min="2" max="2" width="20.5703125" customWidth="1"/>
    <col min="5" max="5" width="13.85546875" customWidth="1"/>
    <col min="8" max="8" width="20.7109375" customWidth="1"/>
  </cols>
  <sheetData>
    <row r="1" spans="1:8">
      <c r="B1" s="1"/>
      <c r="C1" s="1"/>
      <c r="D1" s="23" t="s">
        <v>39</v>
      </c>
      <c r="E1" s="24"/>
      <c r="F1" s="24"/>
      <c r="G1" s="25"/>
    </row>
    <row r="2" spans="1:8" ht="15.75" thickBot="1">
      <c r="B2" s="1"/>
      <c r="C2" s="1"/>
      <c r="D2" s="26"/>
      <c r="E2" s="27"/>
      <c r="F2" s="27"/>
      <c r="G2" s="28"/>
    </row>
    <row r="3" spans="1:8" ht="15.75" thickBot="1">
      <c r="A3" s="1"/>
      <c r="B3" s="1"/>
      <c r="C3" s="1"/>
      <c r="D3" s="1"/>
      <c r="E3" s="1"/>
    </row>
    <row r="4" spans="1:8" ht="16.5">
      <c r="A4" s="2"/>
      <c r="B4" s="1"/>
      <c r="C4" s="29" t="s">
        <v>7</v>
      </c>
      <c r="D4" s="30"/>
      <c r="E4" s="30"/>
      <c r="F4" s="30"/>
      <c r="G4" s="30"/>
      <c r="H4" s="31"/>
    </row>
    <row r="5" spans="1:8">
      <c r="A5" s="3"/>
      <c r="B5" s="1"/>
      <c r="C5" s="32"/>
      <c r="D5" s="33"/>
      <c r="E5" s="33"/>
      <c r="F5" s="33"/>
      <c r="G5" s="33"/>
      <c r="H5" s="34"/>
    </row>
    <row r="6" spans="1:8">
      <c r="A6" s="3"/>
      <c r="B6" s="1"/>
      <c r="C6" s="32"/>
      <c r="D6" s="33"/>
      <c r="E6" s="33"/>
      <c r="F6" s="33"/>
      <c r="G6" s="33"/>
      <c r="H6" s="34"/>
    </row>
    <row r="7" spans="1:8" ht="30" customHeight="1" thickBot="1">
      <c r="A7" s="3"/>
      <c r="B7" s="1"/>
      <c r="C7" s="35"/>
      <c r="D7" s="36"/>
      <c r="E7" s="36"/>
      <c r="F7" s="36"/>
      <c r="G7" s="36"/>
      <c r="H7" s="37"/>
    </row>
    <row r="8" spans="1:8" ht="26.25">
      <c r="A8" s="38" t="s">
        <v>0</v>
      </c>
      <c r="B8" s="1"/>
      <c r="C8" s="1"/>
      <c r="D8" s="1"/>
      <c r="E8" s="1"/>
    </row>
    <row r="9" spans="1:8" s="14" customFormat="1" ht="17.25">
      <c r="A9" s="16" t="s">
        <v>40</v>
      </c>
      <c r="B9" s="13"/>
      <c r="C9" s="13"/>
      <c r="D9" s="13"/>
      <c r="E9" s="13"/>
    </row>
    <row r="10" spans="1:8" s="14" customFormat="1">
      <c r="A10" s="17" t="s">
        <v>1</v>
      </c>
      <c r="B10" s="13"/>
      <c r="C10" s="13"/>
      <c r="D10" s="13"/>
      <c r="E10" s="13"/>
    </row>
    <row r="11" spans="1:8" s="14" customFormat="1">
      <c r="A11" s="17" t="s">
        <v>12</v>
      </c>
      <c r="B11" s="13"/>
      <c r="C11" s="13"/>
      <c r="D11" s="13"/>
      <c r="E11" s="13"/>
    </row>
    <row r="12" spans="1:8">
      <c r="A12" s="7"/>
      <c r="B12" s="8" t="s">
        <v>8</v>
      </c>
      <c r="C12" s="8" t="s">
        <v>9</v>
      </c>
      <c r="D12" s="8" t="s">
        <v>10</v>
      </c>
      <c r="E12" s="8" t="s">
        <v>11</v>
      </c>
      <c r="F12" s="4"/>
    </row>
    <row r="13" spans="1:8">
      <c r="A13" s="5">
        <v>1</v>
      </c>
      <c r="B13" s="6">
        <v>51</v>
      </c>
      <c r="C13" s="6">
        <v>48.2</v>
      </c>
      <c r="D13" s="6">
        <v>2.8</v>
      </c>
      <c r="E13" s="6">
        <v>7.84</v>
      </c>
    </row>
    <row r="14" spans="1:8">
      <c r="A14" s="5">
        <v>2</v>
      </c>
      <c r="B14" s="6">
        <v>45</v>
      </c>
      <c r="C14" s="6">
        <v>48.2</v>
      </c>
      <c r="D14" s="6">
        <v>-3.2</v>
      </c>
      <c r="E14" s="6">
        <v>10.24</v>
      </c>
    </row>
    <row r="15" spans="1:8">
      <c r="A15" s="5">
        <v>3</v>
      </c>
      <c r="B15" s="6">
        <v>33</v>
      </c>
      <c r="C15" s="6">
        <v>48.2</v>
      </c>
      <c r="D15" s="6">
        <v>-15.2</v>
      </c>
      <c r="E15" s="6">
        <v>231.04</v>
      </c>
    </row>
    <row r="16" spans="1:8">
      <c r="A16" s="5">
        <v>4</v>
      </c>
      <c r="B16" s="6">
        <v>45</v>
      </c>
      <c r="C16" s="6">
        <v>48.2</v>
      </c>
      <c r="D16" s="6">
        <v>-3.2</v>
      </c>
      <c r="E16" s="6">
        <v>10.24</v>
      </c>
    </row>
    <row r="17" spans="1:5">
      <c r="A17" s="5">
        <v>5</v>
      </c>
      <c r="B17" s="6">
        <v>67</v>
      </c>
      <c r="C17" s="6">
        <v>48.2</v>
      </c>
      <c r="D17" s="6">
        <v>18.8</v>
      </c>
      <c r="E17" s="6">
        <v>353.44</v>
      </c>
    </row>
    <row r="18" spans="1:5">
      <c r="A18" s="11" t="s">
        <v>15</v>
      </c>
      <c r="B18" s="12"/>
      <c r="C18" s="12"/>
      <c r="D18" s="12"/>
      <c r="E18" s="12">
        <f>SUM(E13:E17)</f>
        <v>612.79999999999995</v>
      </c>
    </row>
    <row r="19" spans="1:5">
      <c r="A19" s="17"/>
    </row>
    <row r="20" spans="1:5">
      <c r="A20" s="17" t="s">
        <v>13</v>
      </c>
      <c r="B20" s="1"/>
      <c r="C20" s="1"/>
      <c r="D20" s="1"/>
      <c r="E20" s="1"/>
    </row>
    <row r="21" spans="1:5">
      <c r="A21" s="7"/>
      <c r="B21" s="8" t="s">
        <v>8</v>
      </c>
      <c r="C21" s="8" t="s">
        <v>9</v>
      </c>
      <c r="D21" s="8" t="s">
        <v>10</v>
      </c>
      <c r="E21" s="8" t="s">
        <v>11</v>
      </c>
    </row>
    <row r="22" spans="1:5">
      <c r="A22" s="5">
        <v>1</v>
      </c>
      <c r="B22" s="6">
        <v>23</v>
      </c>
      <c r="C22" s="6">
        <v>35.4</v>
      </c>
      <c r="D22" s="6">
        <v>-12.4</v>
      </c>
      <c r="E22" s="6">
        <v>153.76</v>
      </c>
    </row>
    <row r="23" spans="1:5">
      <c r="A23" s="5">
        <v>2</v>
      </c>
      <c r="B23" s="6">
        <v>43</v>
      </c>
      <c r="C23" s="6">
        <v>35.4</v>
      </c>
      <c r="D23" s="6">
        <v>7.6</v>
      </c>
      <c r="E23" s="6">
        <v>57.76</v>
      </c>
    </row>
    <row r="24" spans="1:5">
      <c r="A24" s="5">
        <v>3</v>
      </c>
      <c r="B24" s="6">
        <v>23</v>
      </c>
      <c r="C24" s="6">
        <v>35.4</v>
      </c>
      <c r="D24" s="6">
        <v>-12.4</v>
      </c>
      <c r="E24" s="6">
        <v>153.76</v>
      </c>
    </row>
    <row r="25" spans="1:5">
      <c r="A25" s="5">
        <v>4</v>
      </c>
      <c r="B25" s="6">
        <v>43</v>
      </c>
      <c r="C25" s="6">
        <v>35.4</v>
      </c>
      <c r="D25" s="6">
        <v>7.6</v>
      </c>
      <c r="E25" s="6">
        <v>57.76</v>
      </c>
    </row>
    <row r="26" spans="1:5">
      <c r="A26" s="5">
        <v>5</v>
      </c>
      <c r="B26" s="6">
        <v>45</v>
      </c>
      <c r="C26" s="6">
        <v>35.4</v>
      </c>
      <c r="D26" s="6">
        <v>9.6</v>
      </c>
      <c r="E26" s="6">
        <v>92.16</v>
      </c>
    </row>
    <row r="27" spans="1:5">
      <c r="A27" s="11" t="s">
        <v>15</v>
      </c>
      <c r="B27" s="12"/>
      <c r="C27" s="12"/>
      <c r="D27" s="12"/>
      <c r="E27" s="12">
        <f>SUM(E22:E26)</f>
        <v>515.19999999999993</v>
      </c>
    </row>
    <row r="29" spans="1:5">
      <c r="A29" s="17" t="s">
        <v>14</v>
      </c>
      <c r="B29" s="1"/>
      <c r="C29" s="1"/>
      <c r="D29" s="1"/>
      <c r="E29" s="1"/>
    </row>
    <row r="30" spans="1:5">
      <c r="A30" s="7"/>
      <c r="B30" s="8" t="s">
        <v>8</v>
      </c>
      <c r="C30" s="8" t="s">
        <v>9</v>
      </c>
      <c r="D30" s="8" t="s">
        <v>10</v>
      </c>
      <c r="E30" s="8" t="s">
        <v>11</v>
      </c>
    </row>
    <row r="31" spans="1:5">
      <c r="A31" s="5">
        <v>1</v>
      </c>
      <c r="B31" s="6">
        <v>56</v>
      </c>
      <c r="C31" s="6">
        <v>69.8</v>
      </c>
      <c r="D31" s="6">
        <v>-13.8</v>
      </c>
      <c r="E31" s="6">
        <v>190.44</v>
      </c>
    </row>
    <row r="32" spans="1:5">
      <c r="A32" s="5">
        <v>2</v>
      </c>
      <c r="B32" s="6">
        <v>76</v>
      </c>
      <c r="C32" s="6">
        <v>69.8</v>
      </c>
      <c r="D32" s="6">
        <v>6.2</v>
      </c>
      <c r="E32" s="6">
        <v>38.44</v>
      </c>
    </row>
    <row r="33" spans="1:5">
      <c r="A33" s="5">
        <v>3</v>
      </c>
      <c r="B33" s="6">
        <v>74</v>
      </c>
      <c r="C33" s="6">
        <v>69.8</v>
      </c>
      <c r="D33" s="6">
        <v>4.2</v>
      </c>
      <c r="E33" s="6">
        <v>17.64</v>
      </c>
    </row>
    <row r="34" spans="1:5">
      <c r="A34" s="5">
        <v>4</v>
      </c>
      <c r="B34" s="6">
        <v>87</v>
      </c>
      <c r="C34" s="6">
        <v>69.8</v>
      </c>
      <c r="D34" s="6">
        <v>17.2</v>
      </c>
      <c r="E34" s="6">
        <v>295.83999999999997</v>
      </c>
    </row>
    <row r="35" spans="1:5">
      <c r="A35" s="5">
        <v>5</v>
      </c>
      <c r="B35" s="6">
        <v>56</v>
      </c>
      <c r="C35" s="6">
        <v>69.8</v>
      </c>
      <c r="D35" s="6">
        <v>-13.8</v>
      </c>
      <c r="E35" s="6">
        <v>190.44</v>
      </c>
    </row>
    <row r="36" spans="1:5">
      <c r="A36" s="11" t="s">
        <v>15</v>
      </c>
      <c r="B36" s="12"/>
      <c r="C36" s="12"/>
      <c r="D36" s="12"/>
      <c r="E36" s="12">
        <f>SUM(E31:E35)</f>
        <v>732.8</v>
      </c>
    </row>
    <row r="37" spans="1:5">
      <c r="A37" s="9"/>
      <c r="B37" s="10"/>
      <c r="C37" s="10"/>
      <c r="D37" s="10"/>
      <c r="E37" s="10"/>
    </row>
    <row r="38" spans="1:5">
      <c r="A38" s="1" t="s">
        <v>2</v>
      </c>
      <c r="B38" s="1"/>
      <c r="C38" s="1"/>
      <c r="D38" s="1"/>
      <c r="E38" s="1"/>
    </row>
    <row r="39" spans="1:5">
      <c r="A39" s="1" t="s">
        <v>16</v>
      </c>
      <c r="B39" s="1"/>
      <c r="C39" s="1"/>
      <c r="D39" s="1"/>
      <c r="E39" s="1"/>
    </row>
    <row r="40" spans="1:5">
      <c r="A40" s="1" t="s">
        <v>17</v>
      </c>
      <c r="B40" s="1" t="s">
        <v>17</v>
      </c>
      <c r="C40" s="1"/>
      <c r="D40" s="1"/>
      <c r="E40" s="1"/>
    </row>
    <row r="41" spans="1:5">
      <c r="A41" s="1" t="s">
        <v>18</v>
      </c>
      <c r="B41" s="1" t="s">
        <v>18</v>
      </c>
      <c r="C41" s="1"/>
      <c r="D41" s="1"/>
      <c r="E41" s="1"/>
    </row>
    <row r="42" spans="1:5">
      <c r="A42" s="1" t="s">
        <v>19</v>
      </c>
      <c r="B42" s="1" t="s">
        <v>19</v>
      </c>
      <c r="C42" s="1"/>
      <c r="D42" s="1"/>
      <c r="E42" s="1"/>
    </row>
    <row r="43" spans="1:5" s="14" customFormat="1">
      <c r="A43" s="16" t="s">
        <v>21</v>
      </c>
      <c r="B43" s="13"/>
      <c r="C43" s="13"/>
      <c r="D43" s="13"/>
      <c r="E43" s="13"/>
    </row>
    <row r="44" spans="1:5" s="14" customFormat="1">
      <c r="A44" s="16" t="s">
        <v>22</v>
      </c>
      <c r="B44" s="13" t="s">
        <v>23</v>
      </c>
      <c r="C44" s="13"/>
      <c r="D44" s="13"/>
      <c r="E44" s="13"/>
    </row>
    <row r="45" spans="1:5" s="14" customFormat="1">
      <c r="A45" s="16"/>
      <c r="B45" s="13"/>
      <c r="C45" s="13"/>
      <c r="D45" s="13"/>
      <c r="E45" s="13"/>
    </row>
    <row r="46" spans="1:5" s="14" customFormat="1">
      <c r="A46" s="16" t="s">
        <v>20</v>
      </c>
      <c r="B46" s="13"/>
      <c r="C46" s="13"/>
      <c r="D46" s="13"/>
      <c r="E46" s="13"/>
    </row>
    <row r="47" spans="1:5" s="14" customFormat="1">
      <c r="A47" s="16" t="s">
        <v>26</v>
      </c>
      <c r="B47" s="13"/>
      <c r="C47" s="13"/>
      <c r="D47" s="13"/>
      <c r="E47" s="13"/>
    </row>
    <row r="48" spans="1:5" s="14" customFormat="1">
      <c r="A48" s="16" t="s">
        <v>27</v>
      </c>
      <c r="B48" s="13"/>
      <c r="C48" s="13"/>
      <c r="D48" s="13"/>
      <c r="E48" s="13"/>
    </row>
    <row r="49" spans="1:5" s="14" customFormat="1">
      <c r="A49" s="17" t="s">
        <v>3</v>
      </c>
      <c r="B49" s="13"/>
      <c r="C49" s="13"/>
      <c r="D49" s="13"/>
      <c r="E49" s="13"/>
    </row>
    <row r="50" spans="1:5" s="14" customFormat="1" ht="15.75" thickBot="1">
      <c r="A50" s="16" t="s">
        <v>28</v>
      </c>
      <c r="B50" s="13"/>
      <c r="C50" s="13"/>
      <c r="D50" s="13"/>
      <c r="E50" s="13"/>
    </row>
    <row r="51" spans="1:5" s="14" customFormat="1" ht="15.75" thickBot="1">
      <c r="A51" s="18" t="s">
        <v>4</v>
      </c>
      <c r="B51" s="13"/>
      <c r="C51" s="13"/>
      <c r="D51" s="13"/>
      <c r="E51" s="13"/>
    </row>
    <row r="52" spans="1:5" s="14" customFormat="1">
      <c r="A52" s="6">
        <v>48.2</v>
      </c>
      <c r="B52" s="6">
        <v>51.13</v>
      </c>
      <c r="C52" s="6">
        <v>-2.93</v>
      </c>
      <c r="D52" s="6">
        <v>8.58</v>
      </c>
      <c r="E52" s="13"/>
    </row>
    <row r="53" spans="1:5" s="14" customFormat="1">
      <c r="A53" s="6">
        <v>35.4</v>
      </c>
      <c r="B53" s="6">
        <v>51.13</v>
      </c>
      <c r="C53" s="6">
        <v>-15.73</v>
      </c>
      <c r="D53" s="6">
        <v>247.43</v>
      </c>
      <c r="E53" s="13"/>
    </row>
    <row r="54" spans="1:5" s="14" customFormat="1">
      <c r="A54" s="6">
        <v>69.8</v>
      </c>
      <c r="B54" s="6">
        <v>51.13</v>
      </c>
      <c r="C54" s="6">
        <v>18.670000000000002</v>
      </c>
      <c r="D54" s="6">
        <v>348.57</v>
      </c>
      <c r="E54" s="13"/>
    </row>
    <row r="55" spans="1:5" s="14" customFormat="1" ht="17.25">
      <c r="A55" s="16" t="s">
        <v>29</v>
      </c>
      <c r="B55" s="13"/>
      <c r="C55" s="13"/>
      <c r="D55" s="13"/>
      <c r="E55" s="13"/>
    </row>
    <row r="56" spans="1:5" s="14" customFormat="1">
      <c r="A56" s="16" t="s">
        <v>30</v>
      </c>
      <c r="B56" s="13"/>
      <c r="C56" s="13"/>
      <c r="D56" s="13"/>
      <c r="E56" s="13"/>
    </row>
    <row r="57" spans="1:5" s="14" customFormat="1" ht="17.25">
      <c r="A57" s="15" t="s">
        <v>31</v>
      </c>
      <c r="B57" s="13" t="s">
        <v>32</v>
      </c>
      <c r="C57" s="13"/>
      <c r="D57" s="13"/>
      <c r="E57" s="13"/>
    </row>
    <row r="58" spans="1:5" s="14" customFormat="1">
      <c r="A58" s="16" t="s">
        <v>24</v>
      </c>
      <c r="B58" s="13"/>
      <c r="C58" s="13"/>
      <c r="D58" s="13"/>
      <c r="E58" s="13"/>
    </row>
    <row r="59" spans="1:5" s="14" customFormat="1" ht="17.25">
      <c r="A59" s="15" t="s">
        <v>33</v>
      </c>
      <c r="B59" s="13"/>
      <c r="C59" s="13"/>
      <c r="D59" s="13"/>
      <c r="E59" s="13"/>
    </row>
    <row r="60" spans="1:5" s="14" customFormat="1" ht="17.25">
      <c r="A60" s="15" t="s">
        <v>34</v>
      </c>
      <c r="B60" s="13"/>
      <c r="C60" s="13"/>
      <c r="D60" s="13"/>
      <c r="E60" s="13"/>
    </row>
    <row r="61" spans="1:5" s="14" customFormat="1">
      <c r="A61" s="17" t="s">
        <v>5</v>
      </c>
      <c r="B61" s="13"/>
      <c r="C61" s="13"/>
      <c r="D61" s="13"/>
      <c r="E61" s="13"/>
    </row>
    <row r="62" spans="1:5" s="14" customFormat="1" ht="17.25">
      <c r="A62" s="19" t="s">
        <v>35</v>
      </c>
      <c r="B62" s="13"/>
      <c r="C62" s="13"/>
      <c r="D62" s="13"/>
      <c r="E62" s="13"/>
    </row>
    <row r="63" spans="1:5" s="14" customFormat="1" ht="17.25">
      <c r="A63" s="19" t="s">
        <v>36</v>
      </c>
      <c r="B63" s="13"/>
      <c r="C63" s="13"/>
      <c r="D63" s="13"/>
      <c r="E63" s="13"/>
    </row>
    <row r="64" spans="1:5" s="14" customFormat="1" ht="17.25">
      <c r="A64" s="22" t="s">
        <v>37</v>
      </c>
      <c r="B64" s="13"/>
      <c r="C64" s="13"/>
      <c r="D64" s="13"/>
      <c r="E64" s="13"/>
    </row>
    <row r="65" spans="1:5" s="14" customFormat="1" ht="17.25">
      <c r="A65" s="15" t="s">
        <v>38</v>
      </c>
      <c r="B65" s="13"/>
      <c r="C65" s="13"/>
      <c r="D65" s="13"/>
      <c r="E65" s="13"/>
    </row>
    <row r="66" spans="1:5" s="14" customFormat="1">
      <c r="A66" s="20" t="s">
        <v>6</v>
      </c>
      <c r="B66" s="13"/>
      <c r="C66" s="13"/>
      <c r="D66" s="13"/>
      <c r="E66" s="13"/>
    </row>
    <row r="67" spans="1:5" s="14" customFormat="1" ht="17.25">
      <c r="A67" s="21" t="s">
        <v>25</v>
      </c>
      <c r="B67" s="13"/>
      <c r="C67" s="13"/>
      <c r="D67" s="13"/>
      <c r="E67" s="13"/>
    </row>
  </sheetData>
  <mergeCells count="2">
    <mergeCell ref="C4:H7"/>
    <mergeCell ref="D1:G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Abilash</dc:creator>
  <cp:lastModifiedBy>Abilash</cp:lastModifiedBy>
  <dcterms:created xsi:type="dcterms:W3CDTF">2018-02-28T18:16:19Z</dcterms:created>
  <dcterms:modified xsi:type="dcterms:W3CDTF">2018-02-28T18:35:38Z</dcterms:modified>
</cp:coreProperties>
</file>