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customer_purchase_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<sst xmlns="http://schemas.openxmlformats.org/spreadsheetml/2006/main" count="34" uniqueCount="17">
  <si>
    <t>Age</t>
  </si>
  <si>
    <t>Age Group</t>
  </si>
  <si>
    <t>Gender No</t>
  </si>
  <si>
    <t>Gender</t>
  </si>
  <si>
    <t>Annual Income</t>
  </si>
  <si>
    <t>Annual Income Group</t>
  </si>
  <si>
    <t>No Of Purchases</t>
  </si>
  <si>
    <t>Number of Purchases Group</t>
  </si>
  <si>
    <t>Product Category no</t>
  </si>
  <si>
    <t>Product Category</t>
  </si>
  <si>
    <t>Time Spent On Website (minutes)</t>
  </si>
  <si>
    <t>Time Group (mins)</t>
  </si>
  <si>
    <t>Loyalty Program no</t>
  </si>
  <si>
    <t>Loyalty Program</t>
  </si>
  <si>
    <t>Discounts Availed</t>
  </si>
  <si>
    <t>Purchase Status</t>
  </si>
  <si>
    <t>PS no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</si>
</sst>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  <numFmt numFmtId="179" formatCode="0.00_);[Red]\(0.00\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8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">
    <dxf>
      <numFmt numFmtId="0" formatCode="General"/>
    </dxf>
    <dxf>
      <numFmt numFmtId="0" formatCode="General"/>
    </dxf>
    <dxf>
      <numFmt numFmtId="8" formatCode="&quot;$&quot;#,##0.00_);[Red]\(&quot;$&quot;#,##0.00\)"/>
    </dxf>
    <dxf>
      <numFmt numFmtId="8" formatCode="&quot;$&quot;#,##0.00_);[Red]\(&quot;$&quot;#,##0.0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9" formatCode="0.00_);[Red]\(0.0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 xr9:uid="{267968C8-6FFD-4C36-ACC1-9EA1FD1885CA}">
      <tableStyleElement type="headerRow" dxfId="29"/>
      <tableStyleElement type="totalRow" dxfId="28"/>
      <tableStyleElement type="firstRowStripe" dxfId="27"/>
      <tableStyleElement type="firstColumnStripe" dxfId="26"/>
      <tableStyleElement type="firstSubtotalRow" dxfId="25"/>
      <tableStyleElement type="secondSubtotalRow" dxfId="24"/>
      <tableStyleElement type="firstRowSubheading" dxfId="23"/>
      <tableStyleElement type="secondRowSubheading" dxfId="22"/>
      <tableStyleElement type="pageFieldLabels" dxfId="21"/>
      <tableStyleElement type="pageFieldValues" dxfId="2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customer_purchase_data" displayName="customer_purchase_data" ref="A1:Q1501" totalsRowShown="0">
  <autoFilter ref="A1:Q1501"/>
  <tableColumns count="17">
    <tableColumn id="1" name="Age"/>
    <tableColumn id="14" name="Age Group" dataDxfId="0">
      <calculatedColumnFormula>IF(A2&gt;=65,"65-74",IF(A2&gt;=55,"55-64",IF(A2&gt;=45,"45-54",IF(A2&gt;=35,"35-44",IF(A2&gt;=25,"25-34",IF(A2&gt;=15,"15-24","Nil"))))))</calculatedColumnFormula>
    </tableColumn>
    <tableColumn id="2" name="Gender No" dataDxfId="1"/>
    <tableColumn id="11" name="Gender" dataDxfId="2">
      <calculatedColumnFormula>IF(C2=0,"Male",IF(C2=1,"Female","Nil"))</calculatedColumnFormula>
    </tableColumn>
    <tableColumn id="3" name="Annual Income" dataDxfId="3"/>
    <tableColumn id="15" name="Annual Income Group" dataDxfId="4">
      <calculatedColumnFormula>IF(E2&gt;140000,"140001-160000",IF(E2&gt;120000,"120001-140000",IF(E2&gt;100000,"100001-120000",IF(E2&gt;80000,"80001-100000",IF(E2&gt;60000,"60001-80000",IF(E2&gt;40000,"40001-60000",IF(E2&gt;20000,"20001-40000","Nil")))))))</calculatedColumnFormula>
    </tableColumn>
    <tableColumn id="4" name="No Of Purchases"/>
    <tableColumn id="16" name="Number of Purchases Group" dataDxfId="5">
      <calculatedColumnFormula>IF(G2&gt;=16,"16-20",IF(G2&gt;=11,"11-15",IF(G2&gt;=6,"6-10",IF(G2&gt;=1,"1-5","0"))))</calculatedColumnFormula>
    </tableColumn>
    <tableColumn id="5" name="Product Category no"/>
    <tableColumn id="10" name="Product Category" dataDxfId="6">
      <calculatedColumnFormula>IF(I2=0,"Electronics",IF(I2=1,"Clothing",IF(I2=2,"HomeGoods",IF(I2=3,"Beauty",IF(I2=4,"Sports","Nil")))))</calculatedColumnFormula>
    </tableColumn>
    <tableColumn id="6" name="Time Spent On Website (minutes)" dataDxfId="7"/>
    <tableColumn id="17" name="Time Group (mins)" dataDxfId="8">
      <calculatedColumnFormula>IF(K2&gt;=51,"51.0-60.99",IF(K2&gt;=41,"41.0-50.99",IF(K2&gt;=31,"31.0-40.99",IF(K2&gt;=21,"21.0-30.99",IF(K2&gt;=11,"11.0-20.99",IF(K2&gt;=1,"1.0-10.99","0"))))))</calculatedColumnFormula>
    </tableColumn>
    <tableColumn id="7" name="Loyalty Program no" dataDxfId="9"/>
    <tableColumn id="12" name="Loyalty Program" dataDxfId="10">
      <calculatedColumnFormula>IF(M2=0,"No",IF(M2=1,"Yes","Nil"))</calculatedColumnFormula>
    </tableColumn>
    <tableColumn id="8" name="Discounts Availed"/>
    <tableColumn id="13" name="Purchase Status" dataDxfId="11">
      <calculatedColumnFormula>IF(Q2=0,"No",IF(Q2=1,"Yes","Nil"))</calculatedColumnFormula>
    </tableColumn>
    <tableColumn id="9" name="PS no" dataDxfId="12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2" name="customer_purchase_data3" displayName="customer_purchase_data3" ref="A1:Q1501" totalsRowShown="0">
  <autoFilter ref="A1:Q1501"/>
  <tableColumns count="17">
    <tableColumn id="1" name="Age"/>
    <tableColumn id="2" name="Age Group">
      <calculatedColumnFormula>IF(A2&gt;=65,"65-74",IF(A2&gt;=55,"55-64",IF(A2&gt;=45,"45-54",IF(A2&gt;=35,"35-44",IF(A2&gt;=25,"25-34",IF(A2&gt;=15,"15-24","Nil"))))))</calculatedColumnFormula>
    </tableColumn>
    <tableColumn id="3" name="Gender No"/>
    <tableColumn id="4" name="Gender">
      <calculatedColumnFormula>IF(C2=0,"Male",IF(C2=1,"Female","Nil"))</calculatedColumnFormula>
    </tableColumn>
    <tableColumn id="5" name="Annual Income"/>
    <tableColumn id="6" name="Annual Income Group">
      <calculatedColumnFormula>IF(E2&gt;140000,"140001-160000",IF(E2&gt;120000,"120001-140000",IF(E2&gt;100000,"100001-120000",IF(E2&gt;80000,"80001-100000",IF(E2&gt;60000,"60001-80000",IF(E2&gt;40000,"40001-60000",IF(E2&gt;20000,"20001-40000","Nil")))))))</calculatedColumnFormula>
    </tableColumn>
    <tableColumn id="7" name="No Of Purchases"/>
    <tableColumn id="8" name="Number of Purchases Group">
      <calculatedColumnFormula>IF(G2&gt;=16,"16-20",IF(G2&gt;=11,"11-15",IF(G2&gt;=6,"6-10",IF(G2&gt;=1,"1-5","0"))))</calculatedColumnFormula>
    </tableColumn>
    <tableColumn id="9" name="Product Category no"/>
    <tableColumn id="10" name="Product Category">
      <calculatedColumnFormula>IF(I2=0,"Electronics",IF(I2=1,"Clothing",IF(I2=2,"HomeGoods",IF(I2=3,"Beauty",IF(I2=4,"Sports","Nil")))))</calculatedColumnFormula>
    </tableColumn>
    <tableColumn id="11" name="Time Spent On Website (minutes)"/>
    <tableColumn id="12" name="Time Group (mins)">
      <calculatedColumnFormula>IF(K2&gt;=51,"51.0-60.99",IF(K2&gt;=41,"41.0-50.99",IF(K2&gt;=31,"31.0-40.99",IF(K2&gt;=21,"21.0-30.99",IF(K2&gt;=11,"11.0-20.99",IF(K2&gt;=1,"1.0-10.99","0"))))))</calculatedColumnFormula>
    </tableColumn>
    <tableColumn id="13" name="Loyalty Program no"/>
    <tableColumn id="14" name="Loyalty Program">
      <calculatedColumnFormula>IF(M2=0,"No",IF(M2=1,"Yes","Nil"))</calculatedColumnFormula>
    </tableColumn>
    <tableColumn id="15" name="Discounts Availed"/>
    <tableColumn id="16" name="Purchase Status">
      <calculatedColumnFormula>IF(Q2=0,"No",IF(Q2=1,"Yes","Nil"))</calculatedColumnFormula>
    </tableColumn>
    <tableColumn id="17" name="PS no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01"/>
  <sheetViews>
    <sheetView tabSelected="1" zoomScale="85" zoomScaleNormal="85" zoomScaleSheetLayoutView="60" workbookViewId="0">
      <selection activeCell="G20" sqref="G20"/>
    </sheetView>
  </sheetViews>
  <sheetFormatPr defaultColWidth="10.2857142857143" defaultRowHeight="15"/>
  <cols>
    <col min="2" max="3" width="12.4285714285714" style="1" customWidth="1"/>
    <col min="4" max="4" width="8.28571428571429" style="2" customWidth="1"/>
    <col min="5" max="5" width="16.4285714285714" style="2" customWidth="1"/>
    <col min="6" max="6" width="22" style="1" customWidth="1"/>
    <col min="7" max="7" width="17.1428571428571" customWidth="1"/>
    <col min="8" max="8" width="29.9142857142857" customWidth="1"/>
    <col min="9" max="9" width="21.2857142857143" customWidth="1"/>
    <col min="10" max="10" width="20.5714285714286" customWidth="1"/>
    <col min="11" max="11" width="33.4285714285714" style="3" customWidth="1"/>
    <col min="12" max="13" width="19.7142857142857" style="1" customWidth="1"/>
    <col min="14" max="14" width="16.8571428571429" customWidth="1"/>
    <col min="15" max="15" width="19.2857142857143" customWidth="1"/>
    <col min="16" max="16" width="17.5714285714286" customWidth="1"/>
    <col min="17" max="17" width="9.57142857142857" style="1" customWidth="1"/>
  </cols>
  <sheetData>
    <row r="1" spans="1:17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s="1" t="s">
        <v>16</v>
      </c>
    </row>
    <row r="2" spans="1:17">
      <c r="A2">
        <v>40</v>
      </c>
      <c r="B2" s="1" t="str">
        <f>IF(A2&gt;=65,"65-74",IF(A2&gt;=55,"55-64",IF(A2&gt;=45,"45-54",IF(A2&gt;=35,"35-44",IF(A2&gt;=25,"25-34",IF(A2&gt;=15,"15-24","Nil"))))))</f>
        <v>35-44</v>
      </c>
      <c r="C2" s="1">
        <v>1</v>
      </c>
      <c r="D2" s="2" t="str">
        <f>IF(C2=0,"Male",IF(C2=1,"Female","Nil"))</f>
        <v>Female</v>
      </c>
      <c r="E2" s="2">
        <v>66120.2679386779</v>
      </c>
      <c r="F2" s="1" t="str">
        <f>IF(E2&gt;140000,"140001-160000",IF(E2&gt;120000,"120001-140000",IF(E2&gt;100000,"100001-120000",IF(E2&gt;80000,"80001-100000",IF(E2&gt;60000,"60001-80000",IF(E2&gt;40000,"40001-60000",IF(E2&gt;20000,"20001-40000","Nil")))))))</f>
        <v>60001-80000</v>
      </c>
      <c r="G2">
        <v>8</v>
      </c>
      <c r="H2" s="1" t="str">
        <f t="shared" ref="H2:H65" si="0">IF(G2&gt;=16,"16-20",IF(G2&gt;=11,"11-15",IF(G2&gt;=6,"6-10",IF(G2&gt;=1,"1-5","0"))))</f>
        <v>6-10</v>
      </c>
      <c r="I2">
        <v>0</v>
      </c>
      <c r="J2" s="1" t="str">
        <f>IF(I2=0,"Electronics",IF(I2=1,"Clothing",IF(I2=2,"HomeGoods",IF(I2=3,"Beauty",IF(I2=4,"Sports","Nil")))))</f>
        <v>Electronics</v>
      </c>
      <c r="K2" s="1">
        <v>30.5686011559919</v>
      </c>
      <c r="L2" s="4" t="str">
        <f t="shared" ref="L2:L65" si="1">IF(K2&gt;=51,"51.0-60.99",IF(K2&gt;=41,"41.0-50.99",IF(K2&gt;=31,"31.0-40.99",IF(K2&gt;=21,"21.0-30.99",IF(K2&gt;=11,"11.0-20.99",IF(K2&gt;=1,"1.0-10.99","0"))))))</f>
        <v>21.0-30.99</v>
      </c>
      <c r="M2" s="1">
        <v>0</v>
      </c>
      <c r="N2" s="1" t="str">
        <f>IF(M2=0,"No",IF(M2=1,"Yes","Nil"))</f>
        <v>No</v>
      </c>
      <c r="O2">
        <v>5</v>
      </c>
      <c r="P2" s="1" t="str">
        <f t="shared" ref="P2:P65" si="2">IF(Q2=0,"No",IF(Q2=1,"Yes","Nil"))</f>
        <v>Yes</v>
      </c>
      <c r="Q2" s="1">
        <v>1</v>
      </c>
    </row>
    <row r="3" spans="1:17">
      <c r="A3">
        <v>20</v>
      </c>
      <c r="B3" s="1" t="str">
        <f t="shared" ref="B2:B65" si="3">IF(A3&gt;=65,"65-74",IF(A3&gt;=55,"55-64",IF(A3&gt;=45,"45-54",IF(A3&gt;=35,"35-44",IF(A3&gt;=25,"25-34",IF(A3&gt;=15,"15-24","Nil"))))))</f>
        <v>15-24</v>
      </c>
      <c r="C3" s="1">
        <v>1</v>
      </c>
      <c r="D3" s="2" t="str">
        <f t="shared" ref="D2:D65" si="4">IF(C3=0,"Male",IF(C3=1,"Female","Nil"))</f>
        <v>Female</v>
      </c>
      <c r="E3" s="2">
        <v>23579.7735830305</v>
      </c>
      <c r="F3" s="1" t="str">
        <f>IF(E3&gt;140000,"140001-160000",IF(E3&gt;120000,"120001-140000",IF(E3&gt;100000,"100001-120000",IF(E3&gt;80000,"80001-100000",IF(E3&gt;60000,"60001-80000",IF(E3&gt;40000,"40001-60000",IF(E3&gt;20000,"20001-40000","Nil")))))))</f>
        <v>20001-40000</v>
      </c>
      <c r="G3">
        <v>4</v>
      </c>
      <c r="H3" s="1" t="str">
        <f t="shared" si="0"/>
        <v>1-5</v>
      </c>
      <c r="I3">
        <v>2</v>
      </c>
      <c r="J3" s="1" t="str">
        <f t="shared" ref="J2:J65" si="5">IF(I3=0,"Electronics",IF(I3=1,"Clothing",IF(I3=2,"HomeGoods",IF(I3=3,"Beauty",IF(I3=4,"Sports","Nil")))))</f>
        <v>HomeGoods</v>
      </c>
      <c r="K3" s="1">
        <v>38.2400966055441</v>
      </c>
      <c r="L3" s="4" t="str">
        <f t="shared" si="1"/>
        <v>31.0-40.99</v>
      </c>
      <c r="M3" s="1">
        <v>0</v>
      </c>
      <c r="N3" s="1" t="str">
        <f t="shared" ref="N2:N65" si="6">IF(M3=0,"No",IF(M3=1,"Yes","Nil"))</f>
        <v>No</v>
      </c>
      <c r="O3">
        <v>5</v>
      </c>
      <c r="P3" s="1" t="str">
        <f t="shared" si="2"/>
        <v>No</v>
      </c>
      <c r="Q3" s="1">
        <v>0</v>
      </c>
    </row>
    <row r="4" spans="1:17">
      <c r="A4">
        <v>27</v>
      </c>
      <c r="B4" s="1" t="str">
        <f t="shared" si="3"/>
        <v>25-34</v>
      </c>
      <c r="C4" s="1">
        <v>1</v>
      </c>
      <c r="D4" s="2" t="str">
        <f t="shared" si="4"/>
        <v>Female</v>
      </c>
      <c r="E4" s="2">
        <v>127821.30643165</v>
      </c>
      <c r="F4" s="1" t="str">
        <f t="shared" ref="F2:F65" si="7">IF(E4&gt;140000,"140001-160000",IF(E4&gt;120000,"120001-140000",IF(E4&gt;100000,"100001-120000",IF(E4&gt;80000,"80001-100000",IF(E4&gt;60000,"60001-80000",IF(E4&gt;40000,"40001-60000",IF(E4&gt;20000,"20001-40000","Nil")))))))</f>
        <v>120001-140000</v>
      </c>
      <c r="G4">
        <v>11</v>
      </c>
      <c r="H4" s="1" t="str">
        <f t="shared" si="0"/>
        <v>11-15</v>
      </c>
      <c r="I4">
        <v>2</v>
      </c>
      <c r="J4" s="1" t="str">
        <f t="shared" si="5"/>
        <v>HomeGoods</v>
      </c>
      <c r="K4" s="1">
        <v>31.6332115016041</v>
      </c>
      <c r="L4" s="4" t="str">
        <f t="shared" si="1"/>
        <v>31.0-40.99</v>
      </c>
      <c r="M4" s="1">
        <v>1</v>
      </c>
      <c r="N4" s="1" t="str">
        <f t="shared" si="6"/>
        <v>Yes</v>
      </c>
      <c r="O4">
        <v>0</v>
      </c>
      <c r="P4" s="1" t="str">
        <f t="shared" si="2"/>
        <v>Yes</v>
      </c>
      <c r="Q4" s="1">
        <v>1</v>
      </c>
    </row>
    <row r="5" spans="1:17">
      <c r="A5">
        <v>24</v>
      </c>
      <c r="B5" s="1" t="str">
        <f t="shared" si="3"/>
        <v>15-24</v>
      </c>
      <c r="C5" s="1">
        <v>1</v>
      </c>
      <c r="D5" s="2" t="str">
        <f t="shared" si="4"/>
        <v>Female</v>
      </c>
      <c r="E5" s="2">
        <v>137798.623119549</v>
      </c>
      <c r="F5" s="1" t="str">
        <f t="shared" si="7"/>
        <v>120001-140000</v>
      </c>
      <c r="G5">
        <v>19</v>
      </c>
      <c r="H5" s="1" t="str">
        <f t="shared" si="0"/>
        <v>16-20</v>
      </c>
      <c r="I5">
        <v>3</v>
      </c>
      <c r="J5" s="1" t="str">
        <f t="shared" si="5"/>
        <v>Beauty</v>
      </c>
      <c r="K5" s="1">
        <v>46.1670588116629</v>
      </c>
      <c r="L5" s="4" t="str">
        <f t="shared" si="1"/>
        <v>41.0-50.99</v>
      </c>
      <c r="M5" s="1">
        <v>0</v>
      </c>
      <c r="N5" s="1" t="str">
        <f t="shared" si="6"/>
        <v>No</v>
      </c>
      <c r="O5">
        <v>4</v>
      </c>
      <c r="P5" s="1" t="str">
        <f t="shared" si="2"/>
        <v>Yes</v>
      </c>
      <c r="Q5" s="1">
        <v>1</v>
      </c>
    </row>
    <row r="6" spans="1:17">
      <c r="A6">
        <v>31</v>
      </c>
      <c r="B6" s="1" t="str">
        <f t="shared" si="3"/>
        <v>25-34</v>
      </c>
      <c r="C6" s="1">
        <v>1</v>
      </c>
      <c r="D6" s="2" t="str">
        <f t="shared" si="4"/>
        <v>Female</v>
      </c>
      <c r="E6" s="2">
        <v>99300.9642203331</v>
      </c>
      <c r="F6" s="1" t="str">
        <f t="shared" si="7"/>
        <v>80001-100000</v>
      </c>
      <c r="G6">
        <v>19</v>
      </c>
      <c r="H6" s="1" t="str">
        <f t="shared" si="0"/>
        <v>16-20</v>
      </c>
      <c r="I6">
        <v>1</v>
      </c>
      <c r="J6" s="1" t="str">
        <f t="shared" si="5"/>
        <v>Clothing</v>
      </c>
      <c r="K6" s="1">
        <v>19.8235918624956</v>
      </c>
      <c r="L6" s="4" t="str">
        <f t="shared" si="1"/>
        <v>11.0-20.99</v>
      </c>
      <c r="M6" s="1">
        <v>0</v>
      </c>
      <c r="N6" s="1" t="str">
        <f t="shared" si="6"/>
        <v>No</v>
      </c>
      <c r="O6">
        <v>0</v>
      </c>
      <c r="P6" s="1" t="str">
        <f t="shared" si="2"/>
        <v>Yes</v>
      </c>
      <c r="Q6" s="1">
        <v>1</v>
      </c>
    </row>
    <row r="7" spans="1:17">
      <c r="A7">
        <v>66</v>
      </c>
      <c r="B7" s="1" t="str">
        <f t="shared" si="3"/>
        <v>65-74</v>
      </c>
      <c r="C7" s="1">
        <v>1</v>
      </c>
      <c r="D7" s="2" t="str">
        <f t="shared" si="4"/>
        <v>Female</v>
      </c>
      <c r="E7" s="2">
        <v>37758.1174746524</v>
      </c>
      <c r="F7" s="1" t="str">
        <f t="shared" si="7"/>
        <v>20001-40000</v>
      </c>
      <c r="G7">
        <v>14</v>
      </c>
      <c r="H7" s="1" t="str">
        <f t="shared" si="0"/>
        <v>11-15</v>
      </c>
      <c r="I7">
        <v>4</v>
      </c>
      <c r="J7" s="1" t="str">
        <f t="shared" si="5"/>
        <v>Sports</v>
      </c>
      <c r="K7" s="1">
        <v>17.8274929345465</v>
      </c>
      <c r="L7" s="4" t="str">
        <f t="shared" si="1"/>
        <v>11.0-20.99</v>
      </c>
      <c r="M7" s="1">
        <v>0</v>
      </c>
      <c r="N7" s="1" t="str">
        <f t="shared" si="6"/>
        <v>No</v>
      </c>
      <c r="O7">
        <v>2</v>
      </c>
      <c r="P7" s="1" t="str">
        <f t="shared" si="2"/>
        <v>No</v>
      </c>
      <c r="Q7" s="1">
        <v>0</v>
      </c>
    </row>
    <row r="8" spans="1:17">
      <c r="A8">
        <v>39</v>
      </c>
      <c r="B8" s="1" t="str">
        <f t="shared" si="3"/>
        <v>35-44</v>
      </c>
      <c r="C8" s="1">
        <v>1</v>
      </c>
      <c r="D8" s="2" t="str">
        <f t="shared" si="4"/>
        <v>Female</v>
      </c>
      <c r="E8" s="2">
        <v>126883.385286135</v>
      </c>
      <c r="F8" s="1" t="str">
        <f t="shared" si="7"/>
        <v>120001-140000</v>
      </c>
      <c r="G8">
        <v>16</v>
      </c>
      <c r="H8" s="1" t="str">
        <f t="shared" si="0"/>
        <v>16-20</v>
      </c>
      <c r="I8">
        <v>3</v>
      </c>
      <c r="J8" s="1" t="str">
        <f t="shared" si="5"/>
        <v>Beauty</v>
      </c>
      <c r="K8" s="1">
        <v>42.0853835194488</v>
      </c>
      <c r="L8" s="4" t="str">
        <f t="shared" si="1"/>
        <v>41.0-50.99</v>
      </c>
      <c r="M8" s="1">
        <v>1</v>
      </c>
      <c r="N8" s="1" t="str">
        <f t="shared" si="6"/>
        <v>Yes</v>
      </c>
      <c r="O8">
        <v>4</v>
      </c>
      <c r="P8" s="1" t="str">
        <f t="shared" si="2"/>
        <v>Yes</v>
      </c>
      <c r="Q8" s="1">
        <v>1</v>
      </c>
    </row>
    <row r="9" spans="1:17">
      <c r="A9">
        <v>64</v>
      </c>
      <c r="B9" s="1" t="str">
        <f t="shared" si="3"/>
        <v>55-64</v>
      </c>
      <c r="C9" s="1">
        <v>1</v>
      </c>
      <c r="D9" s="2" t="str">
        <f t="shared" si="4"/>
        <v>Female</v>
      </c>
      <c r="E9" s="2">
        <v>39707.3597240129</v>
      </c>
      <c r="F9" s="1" t="str">
        <f t="shared" si="7"/>
        <v>20001-40000</v>
      </c>
      <c r="G9">
        <v>13</v>
      </c>
      <c r="H9" s="1" t="str">
        <f t="shared" si="0"/>
        <v>11-15</v>
      </c>
      <c r="I9">
        <v>2</v>
      </c>
      <c r="J9" s="1" t="str">
        <f t="shared" si="5"/>
        <v>HomeGoods</v>
      </c>
      <c r="K9" s="1">
        <v>17.1902915390221</v>
      </c>
      <c r="L9" s="4" t="str">
        <f t="shared" si="1"/>
        <v>11.0-20.99</v>
      </c>
      <c r="M9" s="1">
        <v>1</v>
      </c>
      <c r="N9" s="1" t="str">
        <f t="shared" si="6"/>
        <v>Yes</v>
      </c>
      <c r="O9">
        <v>0</v>
      </c>
      <c r="P9" s="1" t="str">
        <f t="shared" si="2"/>
        <v>No</v>
      </c>
      <c r="Q9" s="1">
        <v>0</v>
      </c>
    </row>
    <row r="10" spans="1:17">
      <c r="A10">
        <v>43</v>
      </c>
      <c r="B10" s="1" t="str">
        <f t="shared" si="3"/>
        <v>35-44</v>
      </c>
      <c r="C10" s="1">
        <v>0</v>
      </c>
      <c r="D10" s="2" t="str">
        <f t="shared" si="4"/>
        <v>Male</v>
      </c>
      <c r="E10" s="2">
        <v>102797.301269116</v>
      </c>
      <c r="F10" s="1" t="str">
        <f t="shared" si="7"/>
        <v>100001-120000</v>
      </c>
      <c r="G10">
        <v>20</v>
      </c>
      <c r="H10" s="1" t="str">
        <f t="shared" si="0"/>
        <v>16-20</v>
      </c>
      <c r="I10">
        <v>1</v>
      </c>
      <c r="J10" s="1" t="str">
        <f t="shared" si="5"/>
        <v>Clothing</v>
      </c>
      <c r="K10" s="1">
        <v>6.02347455680884</v>
      </c>
      <c r="L10" s="4" t="str">
        <f t="shared" si="1"/>
        <v>1.0-10.99</v>
      </c>
      <c r="M10" s="1">
        <v>0</v>
      </c>
      <c r="N10" s="1" t="str">
        <f t="shared" si="6"/>
        <v>No</v>
      </c>
      <c r="O10">
        <v>3</v>
      </c>
      <c r="P10" s="1" t="str">
        <f t="shared" si="2"/>
        <v>No</v>
      </c>
      <c r="Q10" s="1">
        <v>0</v>
      </c>
    </row>
    <row r="11" spans="1:17">
      <c r="A11">
        <v>20</v>
      </c>
      <c r="B11" s="1" t="str">
        <f t="shared" si="3"/>
        <v>15-24</v>
      </c>
      <c r="C11" s="1">
        <v>1</v>
      </c>
      <c r="D11" s="2" t="str">
        <f t="shared" si="4"/>
        <v>Female</v>
      </c>
      <c r="E11" s="2">
        <v>63854.921079982</v>
      </c>
      <c r="F11" s="1" t="str">
        <f t="shared" si="7"/>
        <v>60001-80000</v>
      </c>
      <c r="G11">
        <v>16</v>
      </c>
      <c r="H11" s="1" t="str">
        <f t="shared" si="0"/>
        <v>16-20</v>
      </c>
      <c r="I11">
        <v>0</v>
      </c>
      <c r="J11" s="1" t="str">
        <f t="shared" si="5"/>
        <v>Electronics</v>
      </c>
      <c r="K11" s="1">
        <v>38.5724663927768</v>
      </c>
      <c r="L11" s="4" t="str">
        <f t="shared" si="1"/>
        <v>31.0-40.99</v>
      </c>
      <c r="M11" s="1">
        <v>0</v>
      </c>
      <c r="N11" s="1" t="str">
        <f t="shared" si="6"/>
        <v>No</v>
      </c>
      <c r="O11">
        <v>5</v>
      </c>
      <c r="P11" s="1" t="str">
        <f t="shared" si="2"/>
        <v>Yes</v>
      </c>
      <c r="Q11" s="1">
        <v>1</v>
      </c>
    </row>
    <row r="12" spans="1:17">
      <c r="A12">
        <v>66</v>
      </c>
      <c r="B12" s="1" t="str">
        <f t="shared" si="3"/>
        <v>65-74</v>
      </c>
      <c r="C12" s="1">
        <v>1</v>
      </c>
      <c r="D12" s="2" t="str">
        <f t="shared" si="4"/>
        <v>Female</v>
      </c>
      <c r="E12" s="2">
        <v>66199.9939291461</v>
      </c>
      <c r="F12" s="1" t="str">
        <f t="shared" si="7"/>
        <v>60001-80000</v>
      </c>
      <c r="G12">
        <v>11</v>
      </c>
      <c r="H12" s="1" t="str">
        <f t="shared" si="0"/>
        <v>11-15</v>
      </c>
      <c r="I12">
        <v>1</v>
      </c>
      <c r="J12" s="1" t="str">
        <f t="shared" si="5"/>
        <v>Clothing</v>
      </c>
      <c r="K12" s="1">
        <v>1.41553196282436</v>
      </c>
      <c r="L12" s="4" t="str">
        <f t="shared" si="1"/>
        <v>1.0-10.99</v>
      </c>
      <c r="M12" s="1">
        <v>1</v>
      </c>
      <c r="N12" s="1" t="str">
        <f t="shared" si="6"/>
        <v>Yes</v>
      </c>
      <c r="O12">
        <v>5</v>
      </c>
      <c r="P12" s="1" t="str">
        <f t="shared" si="2"/>
        <v>Yes</v>
      </c>
      <c r="Q12" s="1">
        <v>1</v>
      </c>
    </row>
    <row r="13" spans="1:17">
      <c r="A13">
        <v>70</v>
      </c>
      <c r="B13" s="1" t="str">
        <f t="shared" si="3"/>
        <v>65-74</v>
      </c>
      <c r="C13" s="1">
        <v>1</v>
      </c>
      <c r="D13" s="2" t="str">
        <f t="shared" si="4"/>
        <v>Female</v>
      </c>
      <c r="E13" s="2">
        <v>83556.7181330186</v>
      </c>
      <c r="F13" s="1" t="str">
        <f t="shared" si="7"/>
        <v>80001-100000</v>
      </c>
      <c r="G13">
        <v>11</v>
      </c>
      <c r="H13" s="1" t="str">
        <f t="shared" si="0"/>
        <v>11-15</v>
      </c>
      <c r="I13">
        <v>2</v>
      </c>
      <c r="J13" s="1" t="str">
        <f t="shared" si="5"/>
        <v>HomeGoods</v>
      </c>
      <c r="K13" s="1">
        <v>42.1739993257765</v>
      </c>
      <c r="L13" s="4" t="str">
        <f t="shared" si="1"/>
        <v>41.0-50.99</v>
      </c>
      <c r="M13" s="1">
        <v>0</v>
      </c>
      <c r="N13" s="1" t="str">
        <f t="shared" si="6"/>
        <v>No</v>
      </c>
      <c r="O13">
        <v>4</v>
      </c>
      <c r="P13" s="1" t="str">
        <f t="shared" si="2"/>
        <v>Yes</v>
      </c>
      <c r="Q13" s="1">
        <v>1</v>
      </c>
    </row>
    <row r="14" spans="1:17">
      <c r="A14">
        <v>54</v>
      </c>
      <c r="B14" s="1" t="str">
        <f t="shared" si="3"/>
        <v>45-54</v>
      </c>
      <c r="C14" s="1">
        <v>0</v>
      </c>
      <c r="D14" s="2" t="str">
        <f t="shared" si="4"/>
        <v>Male</v>
      </c>
      <c r="E14" s="2">
        <v>114467.228969142</v>
      </c>
      <c r="F14" s="1" t="str">
        <f t="shared" si="7"/>
        <v>100001-120000</v>
      </c>
      <c r="G14">
        <v>9</v>
      </c>
      <c r="H14" s="1" t="str">
        <f t="shared" si="0"/>
        <v>6-10</v>
      </c>
      <c r="I14">
        <v>2</v>
      </c>
      <c r="J14" s="1" t="str">
        <f t="shared" si="5"/>
        <v>HomeGoods</v>
      </c>
      <c r="K14" s="1">
        <v>17.626043673393</v>
      </c>
      <c r="L14" s="4" t="str">
        <f t="shared" si="1"/>
        <v>11.0-20.99</v>
      </c>
      <c r="M14" s="1">
        <v>1</v>
      </c>
      <c r="N14" s="1" t="str">
        <f t="shared" si="6"/>
        <v>Yes</v>
      </c>
      <c r="O14">
        <v>5</v>
      </c>
      <c r="P14" s="1" t="str">
        <f t="shared" si="2"/>
        <v>Yes</v>
      </c>
      <c r="Q14" s="1">
        <v>1</v>
      </c>
    </row>
    <row r="15" spans="1:17">
      <c r="A15">
        <v>64</v>
      </c>
      <c r="B15" s="1" t="str">
        <f t="shared" si="3"/>
        <v>55-64</v>
      </c>
      <c r="C15" s="1">
        <v>1</v>
      </c>
      <c r="D15" s="2" t="str">
        <f t="shared" si="4"/>
        <v>Female</v>
      </c>
      <c r="E15" s="2">
        <v>31880.8932231309</v>
      </c>
      <c r="F15" s="1" t="str">
        <f t="shared" si="7"/>
        <v>20001-40000</v>
      </c>
      <c r="G15">
        <v>17</v>
      </c>
      <c r="H15" s="1" t="str">
        <f t="shared" si="0"/>
        <v>16-20</v>
      </c>
      <c r="I15">
        <v>0</v>
      </c>
      <c r="J15" s="1" t="str">
        <f t="shared" si="5"/>
        <v>Electronics</v>
      </c>
      <c r="K15" s="1">
        <v>22.7534725162337</v>
      </c>
      <c r="L15" s="4" t="str">
        <f t="shared" si="1"/>
        <v>21.0-30.99</v>
      </c>
      <c r="M15" s="1">
        <v>1</v>
      </c>
      <c r="N15" s="1" t="str">
        <f t="shared" si="6"/>
        <v>Yes</v>
      </c>
      <c r="O15">
        <v>1</v>
      </c>
      <c r="P15" s="1" t="str">
        <f t="shared" si="2"/>
        <v>No</v>
      </c>
      <c r="Q15" s="1">
        <v>0</v>
      </c>
    </row>
    <row r="16" spans="1:17">
      <c r="A16">
        <v>19</v>
      </c>
      <c r="B16" s="1" t="str">
        <f t="shared" si="3"/>
        <v>15-24</v>
      </c>
      <c r="C16" s="1">
        <v>1</v>
      </c>
      <c r="D16" s="2" t="str">
        <f t="shared" si="4"/>
        <v>Female</v>
      </c>
      <c r="E16" s="2">
        <v>107485.660911276</v>
      </c>
      <c r="F16" s="1" t="str">
        <f t="shared" si="7"/>
        <v>100001-120000</v>
      </c>
      <c r="G16">
        <v>7</v>
      </c>
      <c r="H16" s="1" t="str">
        <f t="shared" si="0"/>
        <v>6-10</v>
      </c>
      <c r="I16">
        <v>1</v>
      </c>
      <c r="J16" s="1" t="str">
        <f t="shared" si="5"/>
        <v>Clothing</v>
      </c>
      <c r="K16" s="1">
        <v>28.2603212275337</v>
      </c>
      <c r="L16" s="4" t="str">
        <f t="shared" si="1"/>
        <v>21.0-30.99</v>
      </c>
      <c r="M16" s="1">
        <v>1</v>
      </c>
      <c r="N16" s="1" t="str">
        <f t="shared" si="6"/>
        <v>Yes</v>
      </c>
      <c r="O16">
        <v>4</v>
      </c>
      <c r="P16" s="1" t="str">
        <f t="shared" si="2"/>
        <v>Yes</v>
      </c>
      <c r="Q16" s="1">
        <v>1</v>
      </c>
    </row>
    <row r="17" spans="1:17">
      <c r="A17">
        <v>70</v>
      </c>
      <c r="B17" s="1" t="str">
        <f t="shared" si="3"/>
        <v>65-74</v>
      </c>
      <c r="C17" s="1">
        <v>1</v>
      </c>
      <c r="D17" s="2" t="str">
        <f t="shared" si="4"/>
        <v>Female</v>
      </c>
      <c r="E17" s="2">
        <v>67049.5988089224</v>
      </c>
      <c r="F17" s="1" t="str">
        <f t="shared" si="7"/>
        <v>60001-80000</v>
      </c>
      <c r="G17">
        <v>2</v>
      </c>
      <c r="H17" s="1" t="str">
        <f t="shared" si="0"/>
        <v>1-5</v>
      </c>
      <c r="I17">
        <v>4</v>
      </c>
      <c r="J17" s="1" t="str">
        <f t="shared" si="5"/>
        <v>Sports</v>
      </c>
      <c r="K17" s="1">
        <v>21.8950976088102</v>
      </c>
      <c r="L17" s="4" t="str">
        <f t="shared" si="1"/>
        <v>21.0-30.99</v>
      </c>
      <c r="M17" s="1">
        <v>0</v>
      </c>
      <c r="N17" s="1" t="str">
        <f t="shared" si="6"/>
        <v>No</v>
      </c>
      <c r="O17">
        <v>0</v>
      </c>
      <c r="P17" s="1" t="str">
        <f t="shared" si="2"/>
        <v>No</v>
      </c>
      <c r="Q17" s="1">
        <v>0</v>
      </c>
    </row>
    <row r="18" spans="1:17">
      <c r="A18">
        <v>51</v>
      </c>
      <c r="B18" s="1" t="str">
        <f t="shared" si="3"/>
        <v>45-54</v>
      </c>
      <c r="C18" s="1">
        <v>1</v>
      </c>
      <c r="D18" s="2" t="str">
        <f t="shared" si="4"/>
        <v>Female</v>
      </c>
      <c r="E18" s="2">
        <v>129174.208866375</v>
      </c>
      <c r="F18" s="1" t="str">
        <f t="shared" si="7"/>
        <v>120001-140000</v>
      </c>
      <c r="G18">
        <v>13</v>
      </c>
      <c r="H18" s="1" t="str">
        <f t="shared" si="0"/>
        <v>11-15</v>
      </c>
      <c r="I18">
        <v>4</v>
      </c>
      <c r="J18" s="1" t="str">
        <f t="shared" si="5"/>
        <v>Sports</v>
      </c>
      <c r="K18" s="1">
        <v>21.8087760900143</v>
      </c>
      <c r="L18" s="4" t="str">
        <f t="shared" si="1"/>
        <v>21.0-30.99</v>
      </c>
      <c r="M18" s="1">
        <v>0</v>
      </c>
      <c r="N18" s="1" t="str">
        <f t="shared" si="6"/>
        <v>No</v>
      </c>
      <c r="O18">
        <v>0</v>
      </c>
      <c r="P18" s="1" t="str">
        <f t="shared" si="2"/>
        <v>Yes</v>
      </c>
      <c r="Q18" s="1">
        <v>1</v>
      </c>
    </row>
    <row r="19" spans="1:17">
      <c r="A19">
        <v>18</v>
      </c>
      <c r="B19" s="1" t="str">
        <f t="shared" si="3"/>
        <v>15-24</v>
      </c>
      <c r="C19" s="1">
        <v>1</v>
      </c>
      <c r="D19" s="2" t="str">
        <f t="shared" si="4"/>
        <v>Female</v>
      </c>
      <c r="E19" s="2">
        <v>128374.495051886</v>
      </c>
      <c r="F19" s="1" t="str">
        <f t="shared" si="7"/>
        <v>120001-140000</v>
      </c>
      <c r="G19">
        <v>0</v>
      </c>
      <c r="H19" s="1" t="str">
        <f t="shared" si="0"/>
        <v>0</v>
      </c>
      <c r="I19">
        <v>2</v>
      </c>
      <c r="J19" s="1" t="str">
        <f t="shared" si="5"/>
        <v>HomeGoods</v>
      </c>
      <c r="K19" s="1">
        <v>16.7682624236766</v>
      </c>
      <c r="L19" s="4" t="str">
        <f t="shared" si="1"/>
        <v>11.0-20.99</v>
      </c>
      <c r="M19" s="1">
        <v>0</v>
      </c>
      <c r="N19" s="1" t="str">
        <f t="shared" si="6"/>
        <v>No</v>
      </c>
      <c r="O19">
        <v>4</v>
      </c>
      <c r="P19" s="1" t="str">
        <f t="shared" si="2"/>
        <v>No</v>
      </c>
      <c r="Q19" s="1">
        <v>0</v>
      </c>
    </row>
    <row r="20" spans="1:17">
      <c r="A20">
        <v>57</v>
      </c>
      <c r="B20" s="1" t="str">
        <f t="shared" si="3"/>
        <v>55-64</v>
      </c>
      <c r="C20" s="1">
        <v>0</v>
      </c>
      <c r="D20" s="2" t="str">
        <f t="shared" si="4"/>
        <v>Male</v>
      </c>
      <c r="E20" s="2">
        <v>71740.6880840853</v>
      </c>
      <c r="F20" s="1" t="str">
        <f t="shared" si="7"/>
        <v>60001-80000</v>
      </c>
      <c r="G20">
        <v>12</v>
      </c>
      <c r="H20" s="1" t="str">
        <f t="shared" si="0"/>
        <v>11-15</v>
      </c>
      <c r="I20">
        <v>2</v>
      </c>
      <c r="J20" s="1" t="str">
        <f t="shared" si="5"/>
        <v>HomeGoods</v>
      </c>
      <c r="K20" s="1">
        <v>40.6967274249269</v>
      </c>
      <c r="L20" s="4" t="str">
        <f t="shared" si="1"/>
        <v>31.0-40.99</v>
      </c>
      <c r="M20" s="1">
        <v>0</v>
      </c>
      <c r="N20" s="1" t="str">
        <f t="shared" si="6"/>
        <v>No</v>
      </c>
      <c r="O20">
        <v>2</v>
      </c>
      <c r="P20" s="1" t="str">
        <f t="shared" si="2"/>
        <v>No</v>
      </c>
      <c r="Q20" s="1">
        <v>0</v>
      </c>
    </row>
    <row r="21" spans="1:17">
      <c r="A21">
        <v>20</v>
      </c>
      <c r="B21" s="1" t="str">
        <f t="shared" si="3"/>
        <v>15-24</v>
      </c>
      <c r="C21" s="1">
        <v>0</v>
      </c>
      <c r="D21" s="2" t="str">
        <f t="shared" si="4"/>
        <v>Male</v>
      </c>
      <c r="E21" s="2">
        <v>121499.006188897</v>
      </c>
      <c r="F21" s="1" t="str">
        <f t="shared" si="7"/>
        <v>120001-140000</v>
      </c>
      <c r="G21">
        <v>12</v>
      </c>
      <c r="H21" s="1" t="str">
        <f t="shared" si="0"/>
        <v>11-15</v>
      </c>
      <c r="I21">
        <v>3</v>
      </c>
      <c r="J21" s="1" t="str">
        <f t="shared" si="5"/>
        <v>Beauty</v>
      </c>
      <c r="K21" s="1">
        <v>21.2400522186593</v>
      </c>
      <c r="L21" s="4" t="str">
        <f t="shared" si="1"/>
        <v>21.0-30.99</v>
      </c>
      <c r="M21" s="1">
        <v>1</v>
      </c>
      <c r="N21" s="1" t="str">
        <f t="shared" si="6"/>
        <v>Yes</v>
      </c>
      <c r="O21">
        <v>0</v>
      </c>
      <c r="P21" s="1" t="str">
        <f t="shared" si="2"/>
        <v>Yes</v>
      </c>
      <c r="Q21" s="1">
        <v>1</v>
      </c>
    </row>
    <row r="22" spans="1:17">
      <c r="A22">
        <v>59</v>
      </c>
      <c r="B22" s="1" t="str">
        <f t="shared" si="3"/>
        <v>55-64</v>
      </c>
      <c r="C22" s="1">
        <v>0</v>
      </c>
      <c r="D22" s="2" t="str">
        <f t="shared" si="4"/>
        <v>Male</v>
      </c>
      <c r="E22" s="2">
        <v>92768.2388729897</v>
      </c>
      <c r="F22" s="1" t="str">
        <f t="shared" si="7"/>
        <v>80001-100000</v>
      </c>
      <c r="G22">
        <v>3</v>
      </c>
      <c r="H22" s="1" t="str">
        <f t="shared" si="0"/>
        <v>1-5</v>
      </c>
      <c r="I22">
        <v>2</v>
      </c>
      <c r="J22" s="1" t="str">
        <f t="shared" si="5"/>
        <v>HomeGoods</v>
      </c>
      <c r="K22" s="1">
        <v>1.03702348107891</v>
      </c>
      <c r="L22" s="4" t="str">
        <f t="shared" si="1"/>
        <v>1.0-10.99</v>
      </c>
      <c r="M22" s="1">
        <v>0</v>
      </c>
      <c r="N22" s="1" t="str">
        <f t="shared" si="6"/>
        <v>No</v>
      </c>
      <c r="O22">
        <v>5</v>
      </c>
      <c r="P22" s="1" t="str">
        <f t="shared" si="2"/>
        <v>No</v>
      </c>
      <c r="Q22" s="1">
        <v>0</v>
      </c>
    </row>
    <row r="23" spans="1:17">
      <c r="A23">
        <v>19</v>
      </c>
      <c r="B23" s="1" t="str">
        <f t="shared" si="3"/>
        <v>15-24</v>
      </c>
      <c r="C23" s="1">
        <v>0</v>
      </c>
      <c r="D23" s="2" t="str">
        <f t="shared" si="4"/>
        <v>Male</v>
      </c>
      <c r="E23" s="2">
        <v>116945.39175506</v>
      </c>
      <c r="F23" s="1" t="str">
        <f t="shared" si="7"/>
        <v>100001-120000</v>
      </c>
      <c r="G23">
        <v>17</v>
      </c>
      <c r="H23" s="1" t="str">
        <f t="shared" si="0"/>
        <v>16-20</v>
      </c>
      <c r="I23">
        <v>3</v>
      </c>
      <c r="J23" s="1" t="str">
        <f t="shared" si="5"/>
        <v>Beauty</v>
      </c>
      <c r="K23" s="1">
        <v>5.95379124335687</v>
      </c>
      <c r="L23" s="4" t="str">
        <f t="shared" si="1"/>
        <v>1.0-10.99</v>
      </c>
      <c r="M23" s="1">
        <v>0</v>
      </c>
      <c r="N23" s="1" t="str">
        <f t="shared" si="6"/>
        <v>No</v>
      </c>
      <c r="O23">
        <v>5</v>
      </c>
      <c r="P23" s="1" t="str">
        <f t="shared" si="2"/>
        <v>Yes</v>
      </c>
      <c r="Q23" s="1">
        <v>1</v>
      </c>
    </row>
    <row r="24" spans="1:17">
      <c r="A24">
        <v>46</v>
      </c>
      <c r="B24" s="1" t="str">
        <f t="shared" si="3"/>
        <v>45-54</v>
      </c>
      <c r="C24" s="1">
        <v>1</v>
      </c>
      <c r="D24" s="2" t="str">
        <f t="shared" si="4"/>
        <v>Female</v>
      </c>
      <c r="E24" s="2">
        <v>133256.582694196</v>
      </c>
      <c r="F24" s="1" t="str">
        <f t="shared" si="7"/>
        <v>120001-140000</v>
      </c>
      <c r="G24">
        <v>7</v>
      </c>
      <c r="H24" s="1" t="str">
        <f t="shared" si="0"/>
        <v>6-10</v>
      </c>
      <c r="I24">
        <v>2</v>
      </c>
      <c r="J24" s="1" t="str">
        <f t="shared" si="5"/>
        <v>HomeGoods</v>
      </c>
      <c r="K24" s="1">
        <v>41.6854008664605</v>
      </c>
      <c r="L24" s="4" t="str">
        <f t="shared" si="1"/>
        <v>41.0-50.99</v>
      </c>
      <c r="M24" s="1">
        <v>0</v>
      </c>
      <c r="N24" s="1" t="str">
        <f t="shared" si="6"/>
        <v>No</v>
      </c>
      <c r="O24">
        <v>2</v>
      </c>
      <c r="P24" s="1" t="str">
        <f t="shared" si="2"/>
        <v>No</v>
      </c>
      <c r="Q24" s="1">
        <v>0</v>
      </c>
    </row>
    <row r="25" spans="1:17">
      <c r="A25">
        <v>22</v>
      </c>
      <c r="B25" s="1" t="str">
        <f t="shared" si="3"/>
        <v>15-24</v>
      </c>
      <c r="C25" s="1">
        <v>1</v>
      </c>
      <c r="D25" s="2" t="str">
        <f t="shared" si="4"/>
        <v>Female</v>
      </c>
      <c r="E25" s="2">
        <v>56597.7557939408</v>
      </c>
      <c r="F25" s="1" t="str">
        <f t="shared" si="7"/>
        <v>40001-60000</v>
      </c>
      <c r="G25">
        <v>16</v>
      </c>
      <c r="H25" s="1" t="str">
        <f t="shared" si="0"/>
        <v>16-20</v>
      </c>
      <c r="I25">
        <v>4</v>
      </c>
      <c r="J25" s="1" t="str">
        <f t="shared" si="5"/>
        <v>Sports</v>
      </c>
      <c r="K25" s="1">
        <v>14.8278353499946</v>
      </c>
      <c r="L25" s="4" t="str">
        <f t="shared" si="1"/>
        <v>11.0-20.99</v>
      </c>
      <c r="M25" s="1">
        <v>1</v>
      </c>
      <c r="N25" s="1" t="str">
        <f t="shared" si="6"/>
        <v>Yes</v>
      </c>
      <c r="O25">
        <v>1</v>
      </c>
      <c r="P25" s="1" t="str">
        <f t="shared" si="2"/>
        <v>Yes</v>
      </c>
      <c r="Q25" s="1">
        <v>1</v>
      </c>
    </row>
    <row r="26" spans="1:17">
      <c r="A26">
        <v>31</v>
      </c>
      <c r="B26" s="1" t="str">
        <f t="shared" si="3"/>
        <v>25-34</v>
      </c>
      <c r="C26" s="1">
        <v>0</v>
      </c>
      <c r="D26" s="2" t="str">
        <f t="shared" si="4"/>
        <v>Male</v>
      </c>
      <c r="E26" s="2">
        <v>78117.2206948353</v>
      </c>
      <c r="F26" s="1" t="str">
        <f t="shared" si="7"/>
        <v>60001-80000</v>
      </c>
      <c r="G26">
        <v>13</v>
      </c>
      <c r="H26" s="1" t="str">
        <f t="shared" si="0"/>
        <v>11-15</v>
      </c>
      <c r="I26">
        <v>0</v>
      </c>
      <c r="J26" s="1" t="str">
        <f t="shared" si="5"/>
        <v>Electronics</v>
      </c>
      <c r="K26" s="1">
        <v>30.3534691855915</v>
      </c>
      <c r="L26" s="4" t="str">
        <f t="shared" si="1"/>
        <v>21.0-30.99</v>
      </c>
      <c r="M26" s="1">
        <v>0</v>
      </c>
      <c r="N26" s="1" t="str">
        <f t="shared" si="6"/>
        <v>No</v>
      </c>
      <c r="O26">
        <v>1</v>
      </c>
      <c r="P26" s="1" t="str">
        <f t="shared" si="2"/>
        <v>Yes</v>
      </c>
      <c r="Q26" s="1">
        <v>1</v>
      </c>
    </row>
    <row r="27" spans="1:17">
      <c r="A27">
        <v>62</v>
      </c>
      <c r="B27" s="1" t="str">
        <f t="shared" si="3"/>
        <v>55-64</v>
      </c>
      <c r="C27" s="1">
        <v>0</v>
      </c>
      <c r="D27" s="2" t="str">
        <f t="shared" si="4"/>
        <v>Male</v>
      </c>
      <c r="E27" s="2">
        <v>108227.094367433</v>
      </c>
      <c r="F27" s="1" t="str">
        <f t="shared" si="7"/>
        <v>100001-120000</v>
      </c>
      <c r="G27">
        <v>18</v>
      </c>
      <c r="H27" s="1" t="str">
        <f t="shared" si="0"/>
        <v>16-20</v>
      </c>
      <c r="I27">
        <v>3</v>
      </c>
      <c r="J27" s="1" t="str">
        <f t="shared" si="5"/>
        <v>Beauty</v>
      </c>
      <c r="K27" s="1">
        <v>10.3903859556359</v>
      </c>
      <c r="L27" s="4" t="str">
        <f t="shared" si="1"/>
        <v>1.0-10.99</v>
      </c>
      <c r="M27" s="1">
        <v>0</v>
      </c>
      <c r="N27" s="1" t="str">
        <f t="shared" si="6"/>
        <v>No</v>
      </c>
      <c r="O27">
        <v>2</v>
      </c>
      <c r="P27" s="1" t="str">
        <f t="shared" si="2"/>
        <v>No</v>
      </c>
      <c r="Q27" s="1">
        <v>0</v>
      </c>
    </row>
    <row r="28" spans="1:17">
      <c r="A28">
        <v>67</v>
      </c>
      <c r="B28" s="1" t="str">
        <f t="shared" si="3"/>
        <v>65-74</v>
      </c>
      <c r="C28" s="1">
        <v>1</v>
      </c>
      <c r="D28" s="2" t="str">
        <f t="shared" si="4"/>
        <v>Female</v>
      </c>
      <c r="E28" s="2">
        <v>102252.544237318</v>
      </c>
      <c r="F28" s="1" t="str">
        <f t="shared" si="7"/>
        <v>100001-120000</v>
      </c>
      <c r="G28">
        <v>14</v>
      </c>
      <c r="H28" s="1" t="str">
        <f t="shared" si="0"/>
        <v>11-15</v>
      </c>
      <c r="I28">
        <v>1</v>
      </c>
      <c r="J28" s="1" t="str">
        <f t="shared" si="5"/>
        <v>Clothing</v>
      </c>
      <c r="K28" s="1">
        <v>44.4959341907069</v>
      </c>
      <c r="L28" s="4" t="str">
        <f t="shared" si="1"/>
        <v>41.0-50.99</v>
      </c>
      <c r="M28" s="1">
        <v>0</v>
      </c>
      <c r="N28" s="1" t="str">
        <f t="shared" si="6"/>
        <v>No</v>
      </c>
      <c r="O28">
        <v>5</v>
      </c>
      <c r="P28" s="1" t="str">
        <f t="shared" si="2"/>
        <v>Yes</v>
      </c>
      <c r="Q28" s="1">
        <v>1</v>
      </c>
    </row>
    <row r="29" spans="1:17">
      <c r="A29">
        <v>66</v>
      </c>
      <c r="B29" s="1" t="str">
        <f t="shared" si="3"/>
        <v>65-74</v>
      </c>
      <c r="C29" s="1">
        <v>0</v>
      </c>
      <c r="D29" s="2" t="str">
        <f t="shared" si="4"/>
        <v>Male</v>
      </c>
      <c r="E29" s="2">
        <v>97875.7963295496</v>
      </c>
      <c r="F29" s="1" t="str">
        <f t="shared" si="7"/>
        <v>80001-100000</v>
      </c>
      <c r="G29">
        <v>17</v>
      </c>
      <c r="H29" s="1" t="str">
        <f t="shared" si="0"/>
        <v>16-20</v>
      </c>
      <c r="I29">
        <v>1</v>
      </c>
      <c r="J29" s="1" t="str">
        <f t="shared" si="5"/>
        <v>Clothing</v>
      </c>
      <c r="K29" s="1">
        <v>54.5935503643718</v>
      </c>
      <c r="L29" s="4" t="str">
        <f t="shared" si="1"/>
        <v>51.0-60.99</v>
      </c>
      <c r="M29" s="1">
        <v>0</v>
      </c>
      <c r="N29" s="1" t="str">
        <f t="shared" si="6"/>
        <v>No</v>
      </c>
      <c r="O29">
        <v>2</v>
      </c>
      <c r="P29" s="1" t="str">
        <f t="shared" si="2"/>
        <v>Yes</v>
      </c>
      <c r="Q29" s="1">
        <v>1</v>
      </c>
    </row>
    <row r="30" spans="1:17">
      <c r="A30">
        <v>67</v>
      </c>
      <c r="B30" s="1" t="str">
        <f t="shared" si="3"/>
        <v>65-74</v>
      </c>
      <c r="C30" s="1">
        <v>1</v>
      </c>
      <c r="D30" s="2" t="str">
        <f t="shared" si="4"/>
        <v>Female</v>
      </c>
      <c r="E30" s="2">
        <v>23792.0692738843</v>
      </c>
      <c r="F30" s="1" t="str">
        <f t="shared" si="7"/>
        <v>20001-40000</v>
      </c>
      <c r="G30">
        <v>15</v>
      </c>
      <c r="H30" s="1" t="str">
        <f t="shared" si="0"/>
        <v>11-15</v>
      </c>
      <c r="I30">
        <v>4</v>
      </c>
      <c r="J30" s="1" t="str">
        <f t="shared" si="5"/>
        <v>Sports</v>
      </c>
      <c r="K30" s="1">
        <v>28.647506797169</v>
      </c>
      <c r="L30" s="4" t="str">
        <f t="shared" si="1"/>
        <v>21.0-30.99</v>
      </c>
      <c r="M30" s="1">
        <v>1</v>
      </c>
      <c r="N30" s="1" t="str">
        <f t="shared" si="6"/>
        <v>Yes</v>
      </c>
      <c r="O30">
        <v>5</v>
      </c>
      <c r="P30" s="1" t="str">
        <f t="shared" si="2"/>
        <v>No</v>
      </c>
      <c r="Q30" s="1">
        <v>0</v>
      </c>
    </row>
    <row r="31" spans="1:17">
      <c r="A31">
        <v>48</v>
      </c>
      <c r="B31" s="1" t="str">
        <f t="shared" si="3"/>
        <v>45-54</v>
      </c>
      <c r="C31" s="1">
        <v>1</v>
      </c>
      <c r="D31" s="2" t="str">
        <f t="shared" si="4"/>
        <v>Female</v>
      </c>
      <c r="E31" s="2">
        <v>138727.30318491</v>
      </c>
      <c r="F31" s="1" t="str">
        <f t="shared" si="7"/>
        <v>120001-140000</v>
      </c>
      <c r="G31">
        <v>9</v>
      </c>
      <c r="H31" s="1" t="str">
        <f t="shared" si="0"/>
        <v>6-10</v>
      </c>
      <c r="I31">
        <v>0</v>
      </c>
      <c r="J31" s="1" t="str">
        <f t="shared" si="5"/>
        <v>Electronics</v>
      </c>
      <c r="K31" s="1">
        <v>13.7152585953183</v>
      </c>
      <c r="L31" s="4" t="str">
        <f t="shared" si="1"/>
        <v>11.0-20.99</v>
      </c>
      <c r="M31" s="1">
        <v>0</v>
      </c>
      <c r="N31" s="1" t="str">
        <f t="shared" si="6"/>
        <v>No</v>
      </c>
      <c r="O31">
        <v>2</v>
      </c>
      <c r="P31" s="1" t="str">
        <f t="shared" si="2"/>
        <v>No</v>
      </c>
      <c r="Q31" s="1">
        <v>0</v>
      </c>
    </row>
    <row r="32" spans="1:17">
      <c r="A32">
        <v>52</v>
      </c>
      <c r="B32" s="1" t="str">
        <f t="shared" si="3"/>
        <v>45-54</v>
      </c>
      <c r="C32" s="1">
        <v>1</v>
      </c>
      <c r="D32" s="2" t="str">
        <f t="shared" si="4"/>
        <v>Female</v>
      </c>
      <c r="E32" s="2">
        <v>42589.0071076466</v>
      </c>
      <c r="F32" s="1" t="str">
        <f t="shared" si="7"/>
        <v>40001-60000</v>
      </c>
      <c r="G32">
        <v>1</v>
      </c>
      <c r="H32" s="1" t="str">
        <f t="shared" si="0"/>
        <v>1-5</v>
      </c>
      <c r="I32">
        <v>1</v>
      </c>
      <c r="J32" s="1" t="str">
        <f t="shared" si="5"/>
        <v>Clothing</v>
      </c>
      <c r="K32" s="1">
        <v>3.6260333172941</v>
      </c>
      <c r="L32" s="4" t="str">
        <f t="shared" si="1"/>
        <v>1.0-10.99</v>
      </c>
      <c r="M32" s="1">
        <v>1</v>
      </c>
      <c r="N32" s="1" t="str">
        <f t="shared" si="6"/>
        <v>Yes</v>
      </c>
      <c r="O32">
        <v>5</v>
      </c>
      <c r="P32" s="1" t="str">
        <f t="shared" si="2"/>
        <v>No</v>
      </c>
      <c r="Q32" s="1">
        <v>0</v>
      </c>
    </row>
    <row r="33" spans="1:17">
      <c r="A33">
        <v>63</v>
      </c>
      <c r="B33" s="1" t="str">
        <f t="shared" si="3"/>
        <v>55-64</v>
      </c>
      <c r="C33" s="1">
        <v>0</v>
      </c>
      <c r="D33" s="2" t="str">
        <f t="shared" si="4"/>
        <v>Male</v>
      </c>
      <c r="E33" s="2">
        <v>80023.0986957054</v>
      </c>
      <c r="F33" s="1" t="str">
        <f t="shared" si="7"/>
        <v>80001-100000</v>
      </c>
      <c r="G33">
        <v>11</v>
      </c>
      <c r="H33" s="1" t="str">
        <f t="shared" si="0"/>
        <v>11-15</v>
      </c>
      <c r="I33">
        <v>2</v>
      </c>
      <c r="J33" s="1" t="str">
        <f t="shared" si="5"/>
        <v>HomeGoods</v>
      </c>
      <c r="K33" s="1">
        <v>44.969247684174</v>
      </c>
      <c r="L33" s="4" t="str">
        <f t="shared" si="1"/>
        <v>41.0-50.99</v>
      </c>
      <c r="M33" s="1">
        <v>0</v>
      </c>
      <c r="N33" s="1" t="str">
        <f t="shared" si="6"/>
        <v>No</v>
      </c>
      <c r="O33">
        <v>0</v>
      </c>
      <c r="P33" s="1" t="str">
        <f t="shared" si="2"/>
        <v>No</v>
      </c>
      <c r="Q33" s="1">
        <v>0</v>
      </c>
    </row>
    <row r="34" spans="1:17">
      <c r="A34">
        <v>36</v>
      </c>
      <c r="B34" s="1" t="str">
        <f t="shared" si="3"/>
        <v>35-44</v>
      </c>
      <c r="C34" s="1">
        <v>0</v>
      </c>
      <c r="D34" s="2" t="str">
        <f t="shared" si="4"/>
        <v>Male</v>
      </c>
      <c r="E34" s="2">
        <v>144947.613102987</v>
      </c>
      <c r="F34" s="1" t="str">
        <f t="shared" si="7"/>
        <v>140001-160000</v>
      </c>
      <c r="G34">
        <v>12</v>
      </c>
      <c r="H34" s="1" t="str">
        <f t="shared" si="0"/>
        <v>11-15</v>
      </c>
      <c r="I34">
        <v>1</v>
      </c>
      <c r="J34" s="1" t="str">
        <f t="shared" si="5"/>
        <v>Clothing</v>
      </c>
      <c r="K34" s="1">
        <v>26.1515653268021</v>
      </c>
      <c r="L34" s="4" t="str">
        <f t="shared" si="1"/>
        <v>21.0-30.99</v>
      </c>
      <c r="M34" s="1">
        <v>0</v>
      </c>
      <c r="N34" s="1" t="str">
        <f t="shared" si="6"/>
        <v>No</v>
      </c>
      <c r="O34">
        <v>4</v>
      </c>
      <c r="P34" s="1" t="str">
        <f t="shared" si="2"/>
        <v>Yes</v>
      </c>
      <c r="Q34" s="1">
        <v>1</v>
      </c>
    </row>
    <row r="35" spans="1:17">
      <c r="A35">
        <v>37</v>
      </c>
      <c r="B35" s="1" t="str">
        <f t="shared" si="3"/>
        <v>35-44</v>
      </c>
      <c r="C35" s="1">
        <v>0</v>
      </c>
      <c r="D35" s="2" t="str">
        <f t="shared" si="4"/>
        <v>Male</v>
      </c>
      <c r="E35" s="2">
        <v>101842.500595925</v>
      </c>
      <c r="F35" s="1" t="str">
        <f t="shared" si="7"/>
        <v>100001-120000</v>
      </c>
      <c r="G35">
        <v>16</v>
      </c>
      <c r="H35" s="1" t="str">
        <f t="shared" si="0"/>
        <v>16-20</v>
      </c>
      <c r="I35">
        <v>3</v>
      </c>
      <c r="J35" s="1" t="str">
        <f t="shared" si="5"/>
        <v>Beauty</v>
      </c>
      <c r="K35" s="1">
        <v>17.3403224693519</v>
      </c>
      <c r="L35" s="4" t="str">
        <f t="shared" si="1"/>
        <v>11.0-20.99</v>
      </c>
      <c r="M35" s="1">
        <v>0</v>
      </c>
      <c r="N35" s="1" t="str">
        <f t="shared" si="6"/>
        <v>No</v>
      </c>
      <c r="O35">
        <v>1</v>
      </c>
      <c r="P35" s="1" t="str">
        <f t="shared" si="2"/>
        <v>No</v>
      </c>
      <c r="Q35" s="1">
        <v>0</v>
      </c>
    </row>
    <row r="36" spans="1:17">
      <c r="A36">
        <v>25</v>
      </c>
      <c r="B36" s="1" t="str">
        <f t="shared" si="3"/>
        <v>25-34</v>
      </c>
      <c r="C36" s="1">
        <v>0</v>
      </c>
      <c r="D36" s="2" t="str">
        <f t="shared" si="4"/>
        <v>Male</v>
      </c>
      <c r="E36" s="2">
        <v>139395.436178903</v>
      </c>
      <c r="F36" s="1" t="str">
        <f t="shared" si="7"/>
        <v>120001-140000</v>
      </c>
      <c r="G36">
        <v>1</v>
      </c>
      <c r="H36" s="1" t="str">
        <f t="shared" si="0"/>
        <v>1-5</v>
      </c>
      <c r="I36">
        <v>0</v>
      </c>
      <c r="J36" s="1" t="str">
        <f t="shared" si="5"/>
        <v>Electronics</v>
      </c>
      <c r="K36" s="1">
        <v>1.64978814180084</v>
      </c>
      <c r="L36" s="4" t="str">
        <f t="shared" si="1"/>
        <v>1.0-10.99</v>
      </c>
      <c r="M36" s="1">
        <v>0</v>
      </c>
      <c r="N36" s="1" t="str">
        <f t="shared" si="6"/>
        <v>No</v>
      </c>
      <c r="O36">
        <v>2</v>
      </c>
      <c r="P36" s="1" t="str">
        <f t="shared" si="2"/>
        <v>No</v>
      </c>
      <c r="Q36" s="1">
        <v>0</v>
      </c>
    </row>
    <row r="37" spans="1:17">
      <c r="A37">
        <v>40</v>
      </c>
      <c r="B37" s="1" t="str">
        <f t="shared" si="3"/>
        <v>35-44</v>
      </c>
      <c r="C37" s="1">
        <v>1</v>
      </c>
      <c r="D37" s="2" t="str">
        <f t="shared" si="4"/>
        <v>Female</v>
      </c>
      <c r="E37" s="2">
        <v>107419.864743253</v>
      </c>
      <c r="F37" s="1" t="str">
        <f t="shared" si="7"/>
        <v>100001-120000</v>
      </c>
      <c r="G37">
        <v>15</v>
      </c>
      <c r="H37" s="1" t="str">
        <f t="shared" si="0"/>
        <v>11-15</v>
      </c>
      <c r="I37">
        <v>2</v>
      </c>
      <c r="J37" s="1" t="str">
        <f t="shared" si="5"/>
        <v>HomeGoods</v>
      </c>
      <c r="K37" s="1">
        <v>28.8819753295874</v>
      </c>
      <c r="L37" s="4" t="str">
        <f t="shared" si="1"/>
        <v>21.0-30.99</v>
      </c>
      <c r="M37" s="1">
        <v>0</v>
      </c>
      <c r="N37" s="1" t="str">
        <f t="shared" si="6"/>
        <v>No</v>
      </c>
      <c r="O37">
        <v>5</v>
      </c>
      <c r="P37" s="1" t="str">
        <f t="shared" si="2"/>
        <v>Yes</v>
      </c>
      <c r="Q37" s="1">
        <v>1</v>
      </c>
    </row>
    <row r="38" spans="1:17">
      <c r="A38">
        <v>53</v>
      </c>
      <c r="B38" s="1" t="str">
        <f t="shared" si="3"/>
        <v>45-54</v>
      </c>
      <c r="C38" s="1">
        <v>1</v>
      </c>
      <c r="D38" s="2" t="str">
        <f t="shared" si="4"/>
        <v>Female</v>
      </c>
      <c r="E38" s="2">
        <v>93069.4632723342</v>
      </c>
      <c r="F38" s="1" t="str">
        <f t="shared" si="7"/>
        <v>80001-100000</v>
      </c>
      <c r="G38">
        <v>12</v>
      </c>
      <c r="H38" s="1" t="str">
        <f t="shared" si="0"/>
        <v>11-15</v>
      </c>
      <c r="I38">
        <v>3</v>
      </c>
      <c r="J38" s="1" t="str">
        <f t="shared" si="5"/>
        <v>Beauty</v>
      </c>
      <c r="K38" s="1">
        <v>44.3932249116616</v>
      </c>
      <c r="L38" s="4" t="str">
        <f t="shared" si="1"/>
        <v>41.0-50.99</v>
      </c>
      <c r="M38" s="1">
        <v>1</v>
      </c>
      <c r="N38" s="1" t="str">
        <f t="shared" si="6"/>
        <v>Yes</v>
      </c>
      <c r="O38">
        <v>0</v>
      </c>
      <c r="P38" s="1" t="str">
        <f t="shared" si="2"/>
        <v>Yes</v>
      </c>
      <c r="Q38" s="1">
        <v>1</v>
      </c>
    </row>
    <row r="39" spans="1:17">
      <c r="A39">
        <v>30</v>
      </c>
      <c r="B39" s="1" t="str">
        <f t="shared" si="3"/>
        <v>25-34</v>
      </c>
      <c r="C39" s="1">
        <v>0</v>
      </c>
      <c r="D39" s="2" t="str">
        <f t="shared" si="4"/>
        <v>Male</v>
      </c>
      <c r="E39" s="2">
        <v>52154.2410564808</v>
      </c>
      <c r="F39" s="1" t="str">
        <f t="shared" si="7"/>
        <v>40001-60000</v>
      </c>
      <c r="G39">
        <v>15</v>
      </c>
      <c r="H39" s="1" t="str">
        <f t="shared" si="0"/>
        <v>11-15</v>
      </c>
      <c r="I39">
        <v>1</v>
      </c>
      <c r="J39" s="1" t="str">
        <f t="shared" si="5"/>
        <v>Clothing</v>
      </c>
      <c r="K39" s="1">
        <v>18.9668681599316</v>
      </c>
      <c r="L39" s="4" t="str">
        <f t="shared" si="1"/>
        <v>11.0-20.99</v>
      </c>
      <c r="M39" s="1">
        <v>0</v>
      </c>
      <c r="N39" s="1" t="str">
        <f t="shared" si="6"/>
        <v>No</v>
      </c>
      <c r="O39">
        <v>2</v>
      </c>
      <c r="P39" s="1" t="str">
        <f t="shared" si="2"/>
        <v>No</v>
      </c>
      <c r="Q39" s="1">
        <v>0</v>
      </c>
    </row>
    <row r="40" spans="1:17">
      <c r="A40">
        <v>66</v>
      </c>
      <c r="B40" s="1" t="str">
        <f t="shared" si="3"/>
        <v>65-74</v>
      </c>
      <c r="C40" s="1">
        <v>0</v>
      </c>
      <c r="D40" s="2" t="str">
        <f t="shared" si="4"/>
        <v>Male</v>
      </c>
      <c r="E40" s="2">
        <v>124009.22593089</v>
      </c>
      <c r="F40" s="1" t="str">
        <f t="shared" si="7"/>
        <v>120001-140000</v>
      </c>
      <c r="G40">
        <v>7</v>
      </c>
      <c r="H40" s="1" t="str">
        <f t="shared" si="0"/>
        <v>6-10</v>
      </c>
      <c r="I40">
        <v>4</v>
      </c>
      <c r="J40" s="1" t="str">
        <f t="shared" si="5"/>
        <v>Sports</v>
      </c>
      <c r="K40" s="1">
        <v>52.2446170163644</v>
      </c>
      <c r="L40" s="4" t="str">
        <f t="shared" si="1"/>
        <v>51.0-60.99</v>
      </c>
      <c r="M40" s="1">
        <v>0</v>
      </c>
      <c r="N40" s="1" t="str">
        <f t="shared" si="6"/>
        <v>No</v>
      </c>
      <c r="O40">
        <v>0</v>
      </c>
      <c r="P40" s="1" t="str">
        <f t="shared" si="2"/>
        <v>No</v>
      </c>
      <c r="Q40" s="1">
        <v>0</v>
      </c>
    </row>
    <row r="41" spans="1:17">
      <c r="A41">
        <v>43</v>
      </c>
      <c r="B41" s="1" t="str">
        <f t="shared" si="3"/>
        <v>35-44</v>
      </c>
      <c r="C41" s="1">
        <v>0</v>
      </c>
      <c r="D41" s="2" t="str">
        <f t="shared" si="4"/>
        <v>Male</v>
      </c>
      <c r="E41" s="2">
        <v>48046.288292939</v>
      </c>
      <c r="F41" s="1" t="str">
        <f t="shared" si="7"/>
        <v>40001-60000</v>
      </c>
      <c r="G41">
        <v>5</v>
      </c>
      <c r="H41" s="1" t="str">
        <f t="shared" si="0"/>
        <v>1-5</v>
      </c>
      <c r="I41">
        <v>2</v>
      </c>
      <c r="J41" s="1" t="str">
        <f t="shared" si="5"/>
        <v>HomeGoods</v>
      </c>
      <c r="K41" s="1">
        <v>29.539116111052</v>
      </c>
      <c r="L41" s="4" t="str">
        <f t="shared" si="1"/>
        <v>21.0-30.99</v>
      </c>
      <c r="M41" s="1">
        <v>1</v>
      </c>
      <c r="N41" s="1" t="str">
        <f t="shared" si="6"/>
        <v>Yes</v>
      </c>
      <c r="O41">
        <v>0</v>
      </c>
      <c r="P41" s="1" t="str">
        <f t="shared" si="2"/>
        <v>No</v>
      </c>
      <c r="Q41" s="1">
        <v>0</v>
      </c>
    </row>
    <row r="42" spans="1:17">
      <c r="A42">
        <v>43</v>
      </c>
      <c r="B42" s="1" t="str">
        <f t="shared" si="3"/>
        <v>35-44</v>
      </c>
      <c r="C42" s="1">
        <v>1</v>
      </c>
      <c r="D42" s="2" t="str">
        <f t="shared" si="4"/>
        <v>Female</v>
      </c>
      <c r="E42" s="2">
        <v>43303.2295480127</v>
      </c>
      <c r="F42" s="1" t="str">
        <f t="shared" si="7"/>
        <v>40001-60000</v>
      </c>
      <c r="G42">
        <v>13</v>
      </c>
      <c r="H42" s="1" t="str">
        <f t="shared" si="0"/>
        <v>11-15</v>
      </c>
      <c r="I42">
        <v>3</v>
      </c>
      <c r="J42" s="1" t="str">
        <f t="shared" si="5"/>
        <v>Beauty</v>
      </c>
      <c r="K42" s="1">
        <v>2.7576397379247</v>
      </c>
      <c r="L42" s="4" t="str">
        <f t="shared" si="1"/>
        <v>1.0-10.99</v>
      </c>
      <c r="M42" s="1">
        <v>0</v>
      </c>
      <c r="N42" s="1" t="str">
        <f t="shared" si="6"/>
        <v>No</v>
      </c>
      <c r="O42">
        <v>5</v>
      </c>
      <c r="P42" s="1" t="str">
        <f t="shared" si="2"/>
        <v>No</v>
      </c>
      <c r="Q42" s="1">
        <v>0</v>
      </c>
    </row>
    <row r="43" spans="1:17">
      <c r="A43">
        <v>68</v>
      </c>
      <c r="B43" s="1" t="str">
        <f t="shared" si="3"/>
        <v>65-74</v>
      </c>
      <c r="C43" s="1">
        <v>0</v>
      </c>
      <c r="D43" s="2" t="str">
        <f t="shared" si="4"/>
        <v>Male</v>
      </c>
      <c r="E43" s="2">
        <v>64874.9871042473</v>
      </c>
      <c r="F43" s="1" t="str">
        <f t="shared" si="7"/>
        <v>60001-80000</v>
      </c>
      <c r="G43">
        <v>9</v>
      </c>
      <c r="H43" s="1" t="str">
        <f t="shared" si="0"/>
        <v>6-10</v>
      </c>
      <c r="I43">
        <v>1</v>
      </c>
      <c r="J43" s="1" t="str">
        <f t="shared" si="5"/>
        <v>Clothing</v>
      </c>
      <c r="K43" s="1">
        <v>42.149421861694</v>
      </c>
      <c r="L43" s="4" t="str">
        <f t="shared" si="1"/>
        <v>41.0-50.99</v>
      </c>
      <c r="M43" s="1">
        <v>0</v>
      </c>
      <c r="N43" s="1" t="str">
        <f t="shared" si="6"/>
        <v>No</v>
      </c>
      <c r="O43">
        <v>4</v>
      </c>
      <c r="P43" s="1" t="str">
        <f t="shared" si="2"/>
        <v>Yes</v>
      </c>
      <c r="Q43" s="1">
        <v>1</v>
      </c>
    </row>
    <row r="44" spans="1:17">
      <c r="A44">
        <v>59</v>
      </c>
      <c r="B44" s="1" t="str">
        <f t="shared" si="3"/>
        <v>55-64</v>
      </c>
      <c r="C44" s="1">
        <v>0</v>
      </c>
      <c r="D44" s="2" t="str">
        <f t="shared" si="4"/>
        <v>Male</v>
      </c>
      <c r="E44" s="2">
        <v>123832.844915094</v>
      </c>
      <c r="F44" s="1" t="str">
        <f t="shared" si="7"/>
        <v>120001-140000</v>
      </c>
      <c r="G44">
        <v>7</v>
      </c>
      <c r="H44" s="1" t="str">
        <f t="shared" si="0"/>
        <v>6-10</v>
      </c>
      <c r="I44">
        <v>2</v>
      </c>
      <c r="J44" s="1" t="str">
        <f t="shared" si="5"/>
        <v>HomeGoods</v>
      </c>
      <c r="K44" s="1">
        <v>49.2801612428428</v>
      </c>
      <c r="L44" s="4" t="str">
        <f t="shared" si="1"/>
        <v>41.0-50.99</v>
      </c>
      <c r="M44" s="1">
        <v>0</v>
      </c>
      <c r="N44" s="1" t="str">
        <f t="shared" si="6"/>
        <v>No</v>
      </c>
      <c r="O44">
        <v>1</v>
      </c>
      <c r="P44" s="1" t="str">
        <f t="shared" si="2"/>
        <v>No</v>
      </c>
      <c r="Q44" s="1">
        <v>0</v>
      </c>
    </row>
    <row r="45" spans="1:17">
      <c r="A45">
        <v>45</v>
      </c>
      <c r="B45" s="1" t="str">
        <f t="shared" si="3"/>
        <v>45-54</v>
      </c>
      <c r="C45" s="1">
        <v>1</v>
      </c>
      <c r="D45" s="2" t="str">
        <f t="shared" si="4"/>
        <v>Female</v>
      </c>
      <c r="E45" s="2">
        <v>99978.5269700314</v>
      </c>
      <c r="F45" s="1" t="str">
        <f t="shared" si="7"/>
        <v>80001-100000</v>
      </c>
      <c r="G45">
        <v>15</v>
      </c>
      <c r="H45" s="1" t="str">
        <f t="shared" si="0"/>
        <v>11-15</v>
      </c>
      <c r="I45">
        <v>2</v>
      </c>
      <c r="J45" s="1" t="str">
        <f t="shared" si="5"/>
        <v>HomeGoods</v>
      </c>
      <c r="K45" s="1">
        <v>40.627953628876</v>
      </c>
      <c r="L45" s="4" t="str">
        <f t="shared" si="1"/>
        <v>31.0-40.99</v>
      </c>
      <c r="M45" s="1">
        <v>1</v>
      </c>
      <c r="N45" s="1" t="str">
        <f t="shared" si="6"/>
        <v>Yes</v>
      </c>
      <c r="O45">
        <v>0</v>
      </c>
      <c r="P45" s="1" t="str">
        <f t="shared" si="2"/>
        <v>Yes</v>
      </c>
      <c r="Q45" s="1">
        <v>1</v>
      </c>
    </row>
    <row r="46" spans="1:17">
      <c r="A46">
        <v>50</v>
      </c>
      <c r="B46" s="1" t="str">
        <f t="shared" si="3"/>
        <v>45-54</v>
      </c>
      <c r="C46" s="1">
        <v>1</v>
      </c>
      <c r="D46" s="2" t="str">
        <f t="shared" si="4"/>
        <v>Female</v>
      </c>
      <c r="E46" s="2">
        <v>57327.9345509948</v>
      </c>
      <c r="F46" s="1" t="str">
        <f t="shared" si="7"/>
        <v>40001-60000</v>
      </c>
      <c r="G46">
        <v>20</v>
      </c>
      <c r="H46" s="1" t="str">
        <f t="shared" si="0"/>
        <v>16-20</v>
      </c>
      <c r="I46">
        <v>1</v>
      </c>
      <c r="J46" s="1" t="str">
        <f t="shared" si="5"/>
        <v>Clothing</v>
      </c>
      <c r="K46" s="1">
        <v>30.6551768216539</v>
      </c>
      <c r="L46" s="4" t="str">
        <f t="shared" si="1"/>
        <v>21.0-30.99</v>
      </c>
      <c r="M46" s="1">
        <v>1</v>
      </c>
      <c r="N46" s="1" t="str">
        <f t="shared" si="6"/>
        <v>Yes</v>
      </c>
      <c r="O46">
        <v>3</v>
      </c>
      <c r="P46" s="1" t="str">
        <f t="shared" si="2"/>
        <v>Yes</v>
      </c>
      <c r="Q46" s="1">
        <v>1</v>
      </c>
    </row>
    <row r="47" spans="1:17">
      <c r="A47">
        <v>61</v>
      </c>
      <c r="B47" s="1" t="str">
        <f t="shared" si="3"/>
        <v>55-64</v>
      </c>
      <c r="C47" s="1">
        <v>1</v>
      </c>
      <c r="D47" s="2" t="str">
        <f t="shared" si="4"/>
        <v>Female</v>
      </c>
      <c r="E47" s="2">
        <v>114517.37901</v>
      </c>
      <c r="F47" s="1" t="str">
        <f t="shared" si="7"/>
        <v>100001-120000</v>
      </c>
      <c r="G47">
        <v>12</v>
      </c>
      <c r="H47" s="1" t="str">
        <f t="shared" si="0"/>
        <v>11-15</v>
      </c>
      <c r="I47">
        <v>1</v>
      </c>
      <c r="J47" s="1" t="str">
        <f t="shared" si="5"/>
        <v>Clothing</v>
      </c>
      <c r="K47" s="1">
        <v>30.9819595742938</v>
      </c>
      <c r="L47" s="4" t="str">
        <f t="shared" si="1"/>
        <v>21.0-30.99</v>
      </c>
      <c r="M47" s="1">
        <v>0</v>
      </c>
      <c r="N47" s="1" t="str">
        <f t="shared" si="6"/>
        <v>No</v>
      </c>
      <c r="O47">
        <v>0</v>
      </c>
      <c r="P47" s="1" t="str">
        <f t="shared" si="2"/>
        <v>No</v>
      </c>
      <c r="Q47" s="1">
        <v>0</v>
      </c>
    </row>
    <row r="48" spans="1:17">
      <c r="A48">
        <v>62</v>
      </c>
      <c r="B48" s="1" t="str">
        <f t="shared" si="3"/>
        <v>55-64</v>
      </c>
      <c r="C48" s="1">
        <v>0</v>
      </c>
      <c r="D48" s="2" t="str">
        <f t="shared" si="4"/>
        <v>Male</v>
      </c>
      <c r="E48" s="2">
        <v>67931.9322124233</v>
      </c>
      <c r="F48" s="1" t="str">
        <f t="shared" si="7"/>
        <v>60001-80000</v>
      </c>
      <c r="G48">
        <v>11</v>
      </c>
      <c r="H48" s="1" t="str">
        <f t="shared" si="0"/>
        <v>11-15</v>
      </c>
      <c r="I48">
        <v>4</v>
      </c>
      <c r="J48" s="1" t="str">
        <f t="shared" si="5"/>
        <v>Sports</v>
      </c>
      <c r="K48" s="1">
        <v>58.2627255729812</v>
      </c>
      <c r="L48" s="4" t="str">
        <f t="shared" si="1"/>
        <v>51.0-60.99</v>
      </c>
      <c r="M48" s="1">
        <v>0</v>
      </c>
      <c r="N48" s="1" t="str">
        <f t="shared" si="6"/>
        <v>No</v>
      </c>
      <c r="O48">
        <v>5</v>
      </c>
      <c r="P48" s="1" t="str">
        <f t="shared" si="2"/>
        <v>Yes</v>
      </c>
      <c r="Q48" s="1">
        <v>1</v>
      </c>
    </row>
    <row r="49" spans="1:17">
      <c r="A49">
        <v>53</v>
      </c>
      <c r="B49" s="1" t="str">
        <f t="shared" si="3"/>
        <v>45-54</v>
      </c>
      <c r="C49" s="1">
        <v>1</v>
      </c>
      <c r="D49" s="2" t="str">
        <f t="shared" si="4"/>
        <v>Female</v>
      </c>
      <c r="E49" s="2">
        <v>67808.7156140476</v>
      </c>
      <c r="F49" s="1" t="str">
        <f t="shared" si="7"/>
        <v>60001-80000</v>
      </c>
      <c r="G49">
        <v>17</v>
      </c>
      <c r="H49" s="1" t="str">
        <f t="shared" si="0"/>
        <v>16-20</v>
      </c>
      <c r="I49">
        <v>0</v>
      </c>
      <c r="J49" s="1" t="str">
        <f t="shared" si="5"/>
        <v>Electronics</v>
      </c>
      <c r="K49" s="1">
        <v>32.0959592330612</v>
      </c>
      <c r="L49" s="4" t="str">
        <f t="shared" si="1"/>
        <v>31.0-40.99</v>
      </c>
      <c r="M49" s="1">
        <v>0</v>
      </c>
      <c r="N49" s="1" t="str">
        <f t="shared" si="6"/>
        <v>No</v>
      </c>
      <c r="O49">
        <v>5</v>
      </c>
      <c r="P49" s="1" t="str">
        <f t="shared" si="2"/>
        <v>Yes</v>
      </c>
      <c r="Q49" s="1">
        <v>1</v>
      </c>
    </row>
    <row r="50" spans="1:17">
      <c r="A50">
        <v>18</v>
      </c>
      <c r="B50" s="1" t="str">
        <f t="shared" si="3"/>
        <v>15-24</v>
      </c>
      <c r="C50" s="1">
        <v>1</v>
      </c>
      <c r="D50" s="2" t="str">
        <f t="shared" si="4"/>
        <v>Female</v>
      </c>
      <c r="E50" s="2">
        <v>129969.787158105</v>
      </c>
      <c r="F50" s="1" t="str">
        <f t="shared" si="7"/>
        <v>120001-140000</v>
      </c>
      <c r="G50">
        <v>14</v>
      </c>
      <c r="H50" s="1" t="str">
        <f t="shared" si="0"/>
        <v>11-15</v>
      </c>
      <c r="I50">
        <v>1</v>
      </c>
      <c r="J50" s="1" t="str">
        <f t="shared" si="5"/>
        <v>Clothing</v>
      </c>
      <c r="K50" s="1">
        <v>15.8764933944976</v>
      </c>
      <c r="L50" s="4" t="str">
        <f t="shared" si="1"/>
        <v>11.0-20.99</v>
      </c>
      <c r="M50" s="1">
        <v>0</v>
      </c>
      <c r="N50" s="1" t="str">
        <f t="shared" si="6"/>
        <v>No</v>
      </c>
      <c r="O50">
        <v>4</v>
      </c>
      <c r="P50" s="1" t="str">
        <f t="shared" si="2"/>
        <v>Yes</v>
      </c>
      <c r="Q50" s="1">
        <v>1</v>
      </c>
    </row>
    <row r="51" spans="1:17">
      <c r="A51">
        <v>47</v>
      </c>
      <c r="B51" s="1" t="str">
        <f t="shared" si="3"/>
        <v>45-54</v>
      </c>
      <c r="C51" s="1">
        <v>1</v>
      </c>
      <c r="D51" s="2" t="str">
        <f t="shared" si="4"/>
        <v>Female</v>
      </c>
      <c r="E51" s="2">
        <v>104216.267978768</v>
      </c>
      <c r="F51" s="1" t="str">
        <f t="shared" si="7"/>
        <v>100001-120000</v>
      </c>
      <c r="G51">
        <v>13</v>
      </c>
      <c r="H51" s="1" t="str">
        <f t="shared" si="0"/>
        <v>11-15</v>
      </c>
      <c r="I51">
        <v>1</v>
      </c>
      <c r="J51" s="1" t="str">
        <f t="shared" si="5"/>
        <v>Clothing</v>
      </c>
      <c r="K51" s="1">
        <v>56.8493157939219</v>
      </c>
      <c r="L51" s="4" t="str">
        <f t="shared" si="1"/>
        <v>51.0-60.99</v>
      </c>
      <c r="M51" s="1">
        <v>1</v>
      </c>
      <c r="N51" s="1" t="str">
        <f t="shared" si="6"/>
        <v>Yes</v>
      </c>
      <c r="O51">
        <v>4</v>
      </c>
      <c r="P51" s="1" t="str">
        <f t="shared" si="2"/>
        <v>Yes</v>
      </c>
      <c r="Q51" s="1">
        <v>1</v>
      </c>
    </row>
    <row r="52" spans="1:17">
      <c r="A52">
        <v>52</v>
      </c>
      <c r="B52" s="1" t="str">
        <f t="shared" si="3"/>
        <v>45-54</v>
      </c>
      <c r="C52" s="1">
        <v>0</v>
      </c>
      <c r="D52" s="2" t="str">
        <f t="shared" si="4"/>
        <v>Male</v>
      </c>
      <c r="E52" s="2">
        <v>40534.1269685952</v>
      </c>
      <c r="F52" s="1" t="str">
        <f t="shared" si="7"/>
        <v>40001-60000</v>
      </c>
      <c r="G52">
        <v>1</v>
      </c>
      <c r="H52" s="1" t="str">
        <f t="shared" si="0"/>
        <v>1-5</v>
      </c>
      <c r="I52">
        <v>1</v>
      </c>
      <c r="J52" s="1" t="str">
        <f t="shared" si="5"/>
        <v>Clothing</v>
      </c>
      <c r="K52" s="1">
        <v>54.2882507526443</v>
      </c>
      <c r="L52" s="4" t="str">
        <f t="shared" si="1"/>
        <v>51.0-60.99</v>
      </c>
      <c r="M52" s="1">
        <v>0</v>
      </c>
      <c r="N52" s="1" t="str">
        <f t="shared" si="6"/>
        <v>No</v>
      </c>
      <c r="O52">
        <v>2</v>
      </c>
      <c r="P52" s="1" t="str">
        <f t="shared" si="2"/>
        <v>No</v>
      </c>
      <c r="Q52" s="1">
        <v>0</v>
      </c>
    </row>
    <row r="53" spans="1:17">
      <c r="A53">
        <v>25</v>
      </c>
      <c r="B53" s="1" t="str">
        <f t="shared" si="3"/>
        <v>25-34</v>
      </c>
      <c r="C53" s="1">
        <v>0</v>
      </c>
      <c r="D53" s="2" t="str">
        <f t="shared" si="4"/>
        <v>Male</v>
      </c>
      <c r="E53" s="2">
        <v>29263.3746094836</v>
      </c>
      <c r="F53" s="1" t="str">
        <f t="shared" si="7"/>
        <v>20001-40000</v>
      </c>
      <c r="G53">
        <v>2</v>
      </c>
      <c r="H53" s="1" t="str">
        <f t="shared" si="0"/>
        <v>1-5</v>
      </c>
      <c r="I53">
        <v>3</v>
      </c>
      <c r="J53" s="1" t="str">
        <f t="shared" si="5"/>
        <v>Beauty</v>
      </c>
      <c r="K53" s="1">
        <v>13.2782560411859</v>
      </c>
      <c r="L53" s="4" t="str">
        <f t="shared" si="1"/>
        <v>11.0-20.99</v>
      </c>
      <c r="M53" s="1">
        <v>0</v>
      </c>
      <c r="N53" s="1" t="str">
        <f t="shared" si="6"/>
        <v>No</v>
      </c>
      <c r="O53">
        <v>4</v>
      </c>
      <c r="P53" s="1" t="str">
        <f t="shared" si="2"/>
        <v>No</v>
      </c>
      <c r="Q53" s="1">
        <v>0</v>
      </c>
    </row>
    <row r="54" spans="1:17">
      <c r="A54">
        <v>18</v>
      </c>
      <c r="B54" s="1" t="str">
        <f t="shared" si="3"/>
        <v>15-24</v>
      </c>
      <c r="C54" s="1">
        <v>1</v>
      </c>
      <c r="D54" s="2" t="str">
        <f t="shared" si="4"/>
        <v>Female</v>
      </c>
      <c r="E54" s="2">
        <v>38570.537349109</v>
      </c>
      <c r="F54" s="1" t="str">
        <f t="shared" si="7"/>
        <v>20001-40000</v>
      </c>
      <c r="G54">
        <v>5</v>
      </c>
      <c r="H54" s="1" t="str">
        <f t="shared" si="0"/>
        <v>1-5</v>
      </c>
      <c r="I54">
        <v>3</v>
      </c>
      <c r="J54" s="1" t="str">
        <f t="shared" si="5"/>
        <v>Beauty</v>
      </c>
      <c r="K54" s="1">
        <v>23.847516844005</v>
      </c>
      <c r="L54" s="4" t="str">
        <f t="shared" si="1"/>
        <v>21.0-30.99</v>
      </c>
      <c r="M54" s="1">
        <v>0</v>
      </c>
      <c r="N54" s="1" t="str">
        <f t="shared" si="6"/>
        <v>No</v>
      </c>
      <c r="O54">
        <v>5</v>
      </c>
      <c r="P54" s="1" t="str">
        <f t="shared" si="2"/>
        <v>No</v>
      </c>
      <c r="Q54" s="1">
        <v>0</v>
      </c>
    </row>
    <row r="55" spans="1:17">
      <c r="A55">
        <v>40</v>
      </c>
      <c r="B55" s="1" t="str">
        <f t="shared" si="3"/>
        <v>35-44</v>
      </c>
      <c r="C55" s="1">
        <v>0</v>
      </c>
      <c r="D55" s="2" t="str">
        <f t="shared" si="4"/>
        <v>Male</v>
      </c>
      <c r="E55" s="2">
        <v>33711.5809943619</v>
      </c>
      <c r="F55" s="1" t="str">
        <f t="shared" si="7"/>
        <v>20001-40000</v>
      </c>
      <c r="G55">
        <v>16</v>
      </c>
      <c r="H55" s="1" t="str">
        <f t="shared" si="0"/>
        <v>16-20</v>
      </c>
      <c r="I55">
        <v>4</v>
      </c>
      <c r="J55" s="1" t="str">
        <f t="shared" si="5"/>
        <v>Sports</v>
      </c>
      <c r="K55" s="1">
        <v>11.7906901310514</v>
      </c>
      <c r="L55" s="4" t="str">
        <f t="shared" si="1"/>
        <v>11.0-20.99</v>
      </c>
      <c r="M55" s="1">
        <v>1</v>
      </c>
      <c r="N55" s="1" t="str">
        <f t="shared" si="6"/>
        <v>Yes</v>
      </c>
      <c r="O55">
        <v>4</v>
      </c>
      <c r="P55" s="1" t="str">
        <f t="shared" si="2"/>
        <v>No</v>
      </c>
      <c r="Q55" s="1">
        <v>0</v>
      </c>
    </row>
    <row r="56" spans="1:17">
      <c r="A56">
        <v>22</v>
      </c>
      <c r="B56" s="1" t="str">
        <f t="shared" si="3"/>
        <v>15-24</v>
      </c>
      <c r="C56" s="1">
        <v>0</v>
      </c>
      <c r="D56" s="2" t="str">
        <f t="shared" si="4"/>
        <v>Male</v>
      </c>
      <c r="E56" s="2">
        <v>32401.9060507173</v>
      </c>
      <c r="F56" s="1" t="str">
        <f t="shared" si="7"/>
        <v>20001-40000</v>
      </c>
      <c r="G56">
        <v>10</v>
      </c>
      <c r="H56" s="1" t="str">
        <f t="shared" si="0"/>
        <v>6-10</v>
      </c>
      <c r="I56">
        <v>0</v>
      </c>
      <c r="J56" s="1" t="str">
        <f t="shared" si="5"/>
        <v>Electronics</v>
      </c>
      <c r="K56" s="1">
        <v>42.6160258414529</v>
      </c>
      <c r="L56" s="4" t="str">
        <f t="shared" si="1"/>
        <v>41.0-50.99</v>
      </c>
      <c r="M56" s="1">
        <v>0</v>
      </c>
      <c r="N56" s="1" t="str">
        <f t="shared" si="6"/>
        <v>No</v>
      </c>
      <c r="O56">
        <v>3</v>
      </c>
      <c r="P56" s="1" t="str">
        <f t="shared" si="2"/>
        <v>Yes</v>
      </c>
      <c r="Q56" s="1">
        <v>1</v>
      </c>
    </row>
    <row r="57" spans="1:17">
      <c r="A57">
        <v>35</v>
      </c>
      <c r="B57" s="1" t="str">
        <f t="shared" si="3"/>
        <v>35-44</v>
      </c>
      <c r="C57" s="1">
        <v>0</v>
      </c>
      <c r="D57" s="2" t="str">
        <f t="shared" si="4"/>
        <v>Male</v>
      </c>
      <c r="E57" s="2">
        <v>80147.8286585011</v>
      </c>
      <c r="F57" s="1" t="str">
        <f t="shared" si="7"/>
        <v>80001-100000</v>
      </c>
      <c r="G57">
        <v>12</v>
      </c>
      <c r="H57" s="1" t="str">
        <f t="shared" si="0"/>
        <v>11-15</v>
      </c>
      <c r="I57">
        <v>2</v>
      </c>
      <c r="J57" s="1" t="str">
        <f t="shared" si="5"/>
        <v>HomeGoods</v>
      </c>
      <c r="K57" s="1">
        <v>40.9703379001584</v>
      </c>
      <c r="L57" s="4" t="str">
        <f t="shared" si="1"/>
        <v>31.0-40.99</v>
      </c>
      <c r="M57" s="1">
        <v>0</v>
      </c>
      <c r="N57" s="1" t="str">
        <f t="shared" si="6"/>
        <v>No</v>
      </c>
      <c r="O57">
        <v>0</v>
      </c>
      <c r="P57" s="1" t="str">
        <f t="shared" si="2"/>
        <v>Yes</v>
      </c>
      <c r="Q57" s="1">
        <v>1</v>
      </c>
    </row>
    <row r="58" spans="1:17">
      <c r="A58">
        <v>32</v>
      </c>
      <c r="B58" s="1" t="str">
        <f t="shared" si="3"/>
        <v>25-34</v>
      </c>
      <c r="C58" s="1">
        <v>1</v>
      </c>
      <c r="D58" s="2" t="str">
        <f t="shared" si="4"/>
        <v>Female</v>
      </c>
      <c r="E58" s="2">
        <v>90421.6256133005</v>
      </c>
      <c r="F58" s="1" t="str">
        <f t="shared" si="7"/>
        <v>80001-100000</v>
      </c>
      <c r="G58">
        <v>15</v>
      </c>
      <c r="H58" s="1" t="str">
        <f t="shared" si="0"/>
        <v>11-15</v>
      </c>
      <c r="I58">
        <v>3</v>
      </c>
      <c r="J58" s="1" t="str">
        <f t="shared" si="5"/>
        <v>Beauty</v>
      </c>
      <c r="K58" s="1">
        <v>58.756253811074</v>
      </c>
      <c r="L58" s="4" t="str">
        <f t="shared" si="1"/>
        <v>51.0-60.99</v>
      </c>
      <c r="M58" s="1">
        <v>0</v>
      </c>
      <c r="N58" s="1" t="str">
        <f t="shared" si="6"/>
        <v>No</v>
      </c>
      <c r="O58">
        <v>0</v>
      </c>
      <c r="P58" s="1" t="str">
        <f t="shared" si="2"/>
        <v>Yes</v>
      </c>
      <c r="Q58" s="1">
        <v>1</v>
      </c>
    </row>
    <row r="59" spans="1:17">
      <c r="A59">
        <v>42</v>
      </c>
      <c r="B59" s="1" t="str">
        <f t="shared" si="3"/>
        <v>35-44</v>
      </c>
      <c r="C59" s="1">
        <v>1</v>
      </c>
      <c r="D59" s="2" t="str">
        <f t="shared" si="4"/>
        <v>Female</v>
      </c>
      <c r="E59" s="2">
        <v>108080.494769663</v>
      </c>
      <c r="F59" s="1" t="str">
        <f t="shared" si="7"/>
        <v>100001-120000</v>
      </c>
      <c r="G59">
        <v>9</v>
      </c>
      <c r="H59" s="1" t="str">
        <f t="shared" si="0"/>
        <v>6-10</v>
      </c>
      <c r="I59">
        <v>1</v>
      </c>
      <c r="J59" s="1" t="str">
        <f t="shared" si="5"/>
        <v>Clothing</v>
      </c>
      <c r="K59" s="1">
        <v>21.0418644902956</v>
      </c>
      <c r="L59" s="4" t="str">
        <f t="shared" si="1"/>
        <v>21.0-30.99</v>
      </c>
      <c r="M59" s="1">
        <v>0</v>
      </c>
      <c r="N59" s="1" t="str">
        <f t="shared" si="6"/>
        <v>No</v>
      </c>
      <c r="O59">
        <v>3</v>
      </c>
      <c r="P59" s="1" t="str">
        <f t="shared" si="2"/>
        <v>No</v>
      </c>
      <c r="Q59" s="1">
        <v>0</v>
      </c>
    </row>
    <row r="60" spans="1:17">
      <c r="A60">
        <v>47</v>
      </c>
      <c r="B60" s="1" t="str">
        <f t="shared" si="3"/>
        <v>45-54</v>
      </c>
      <c r="C60" s="1">
        <v>1</v>
      </c>
      <c r="D60" s="2" t="str">
        <f t="shared" si="4"/>
        <v>Female</v>
      </c>
      <c r="E60" s="2">
        <v>75279.6641069002</v>
      </c>
      <c r="F60" s="1" t="str">
        <f t="shared" si="7"/>
        <v>60001-80000</v>
      </c>
      <c r="G60">
        <v>8</v>
      </c>
      <c r="H60" s="1" t="str">
        <f t="shared" si="0"/>
        <v>6-10</v>
      </c>
      <c r="I60">
        <v>2</v>
      </c>
      <c r="J60" s="1" t="str">
        <f t="shared" si="5"/>
        <v>HomeGoods</v>
      </c>
      <c r="K60" s="1">
        <v>51.8509395359771</v>
      </c>
      <c r="L60" s="4" t="str">
        <f t="shared" si="1"/>
        <v>51.0-60.99</v>
      </c>
      <c r="M60" s="1">
        <v>0</v>
      </c>
      <c r="N60" s="1" t="str">
        <f t="shared" si="6"/>
        <v>No</v>
      </c>
      <c r="O60">
        <v>4</v>
      </c>
      <c r="P60" s="1" t="str">
        <f t="shared" si="2"/>
        <v>Yes</v>
      </c>
      <c r="Q60" s="1">
        <v>1</v>
      </c>
    </row>
    <row r="61" spans="1:17">
      <c r="A61">
        <v>31</v>
      </c>
      <c r="B61" s="1" t="str">
        <f t="shared" si="3"/>
        <v>25-34</v>
      </c>
      <c r="C61" s="1">
        <v>0</v>
      </c>
      <c r="D61" s="2" t="str">
        <f t="shared" si="4"/>
        <v>Male</v>
      </c>
      <c r="E61" s="2">
        <v>95411.5485070291</v>
      </c>
      <c r="F61" s="1" t="str">
        <f t="shared" si="7"/>
        <v>80001-100000</v>
      </c>
      <c r="G61">
        <v>12</v>
      </c>
      <c r="H61" s="1" t="str">
        <f t="shared" si="0"/>
        <v>11-15</v>
      </c>
      <c r="I61">
        <v>0</v>
      </c>
      <c r="J61" s="1" t="str">
        <f t="shared" si="5"/>
        <v>Electronics</v>
      </c>
      <c r="K61" s="1">
        <v>57.8106064165042</v>
      </c>
      <c r="L61" s="4" t="str">
        <f t="shared" si="1"/>
        <v>51.0-60.99</v>
      </c>
      <c r="M61" s="1">
        <v>1</v>
      </c>
      <c r="N61" s="1" t="str">
        <f t="shared" si="6"/>
        <v>Yes</v>
      </c>
      <c r="O61">
        <v>2</v>
      </c>
      <c r="P61" s="1" t="str">
        <f t="shared" si="2"/>
        <v>Yes</v>
      </c>
      <c r="Q61" s="1">
        <v>1</v>
      </c>
    </row>
    <row r="62" spans="1:17">
      <c r="A62">
        <v>33</v>
      </c>
      <c r="B62" s="1" t="str">
        <f t="shared" si="3"/>
        <v>25-34</v>
      </c>
      <c r="C62" s="1">
        <v>1</v>
      </c>
      <c r="D62" s="2" t="str">
        <f t="shared" si="4"/>
        <v>Female</v>
      </c>
      <c r="E62" s="2">
        <v>26258.5686771859</v>
      </c>
      <c r="F62" s="1" t="str">
        <f t="shared" si="7"/>
        <v>20001-40000</v>
      </c>
      <c r="G62">
        <v>19</v>
      </c>
      <c r="H62" s="1" t="str">
        <f t="shared" si="0"/>
        <v>16-20</v>
      </c>
      <c r="I62">
        <v>3</v>
      </c>
      <c r="J62" s="1" t="str">
        <f t="shared" si="5"/>
        <v>Beauty</v>
      </c>
      <c r="K62" s="1">
        <v>12.9227752291047</v>
      </c>
      <c r="L62" s="4" t="str">
        <f t="shared" si="1"/>
        <v>11.0-20.99</v>
      </c>
      <c r="M62" s="1">
        <v>0</v>
      </c>
      <c r="N62" s="1" t="str">
        <f t="shared" si="6"/>
        <v>No</v>
      </c>
      <c r="O62">
        <v>5</v>
      </c>
      <c r="P62" s="1" t="str">
        <f t="shared" si="2"/>
        <v>No</v>
      </c>
      <c r="Q62" s="1">
        <v>0</v>
      </c>
    </row>
    <row r="63" spans="1:17">
      <c r="A63">
        <v>23</v>
      </c>
      <c r="B63" s="1" t="str">
        <f t="shared" si="3"/>
        <v>15-24</v>
      </c>
      <c r="C63" s="1">
        <v>0</v>
      </c>
      <c r="D63" s="2" t="str">
        <f t="shared" si="4"/>
        <v>Male</v>
      </c>
      <c r="E63" s="2">
        <v>118155.450737016</v>
      </c>
      <c r="F63" s="1" t="str">
        <f t="shared" si="7"/>
        <v>100001-120000</v>
      </c>
      <c r="G63">
        <v>16</v>
      </c>
      <c r="H63" s="1" t="str">
        <f t="shared" si="0"/>
        <v>16-20</v>
      </c>
      <c r="I63">
        <v>2</v>
      </c>
      <c r="J63" s="1" t="str">
        <f t="shared" si="5"/>
        <v>HomeGoods</v>
      </c>
      <c r="K63" s="1">
        <v>1.40360414075344</v>
      </c>
      <c r="L63" s="4" t="str">
        <f t="shared" si="1"/>
        <v>1.0-10.99</v>
      </c>
      <c r="M63" s="1">
        <v>0</v>
      </c>
      <c r="N63" s="1" t="str">
        <f t="shared" si="6"/>
        <v>No</v>
      </c>
      <c r="O63">
        <v>2</v>
      </c>
      <c r="P63" s="1" t="str">
        <f t="shared" si="2"/>
        <v>No</v>
      </c>
      <c r="Q63" s="1">
        <v>0</v>
      </c>
    </row>
    <row r="64" spans="1:17">
      <c r="A64">
        <v>52</v>
      </c>
      <c r="B64" s="1" t="str">
        <f t="shared" si="3"/>
        <v>45-54</v>
      </c>
      <c r="C64" s="1">
        <v>1</v>
      </c>
      <c r="D64" s="2" t="str">
        <f t="shared" si="4"/>
        <v>Female</v>
      </c>
      <c r="E64" s="2">
        <v>116034.009594453</v>
      </c>
      <c r="F64" s="1" t="str">
        <f t="shared" si="7"/>
        <v>100001-120000</v>
      </c>
      <c r="G64">
        <v>0</v>
      </c>
      <c r="H64" s="1" t="str">
        <f t="shared" si="0"/>
        <v>0</v>
      </c>
      <c r="I64">
        <v>4</v>
      </c>
      <c r="J64" s="1" t="str">
        <f t="shared" si="5"/>
        <v>Sports</v>
      </c>
      <c r="K64" s="1">
        <v>21.4204015097</v>
      </c>
      <c r="L64" s="4" t="str">
        <f t="shared" si="1"/>
        <v>21.0-30.99</v>
      </c>
      <c r="M64" s="1">
        <v>1</v>
      </c>
      <c r="N64" s="1" t="str">
        <f t="shared" si="6"/>
        <v>Yes</v>
      </c>
      <c r="O64">
        <v>3</v>
      </c>
      <c r="P64" s="1" t="str">
        <f t="shared" si="2"/>
        <v>Yes</v>
      </c>
      <c r="Q64" s="1">
        <v>1</v>
      </c>
    </row>
    <row r="65" spans="1:17">
      <c r="A65">
        <v>66</v>
      </c>
      <c r="B65" s="1" t="str">
        <f t="shared" si="3"/>
        <v>65-74</v>
      </c>
      <c r="C65" s="1">
        <v>1</v>
      </c>
      <c r="D65" s="2" t="str">
        <f t="shared" si="4"/>
        <v>Female</v>
      </c>
      <c r="E65" s="2">
        <v>118928.798803652</v>
      </c>
      <c r="F65" s="1" t="str">
        <f t="shared" si="7"/>
        <v>100001-120000</v>
      </c>
      <c r="G65">
        <v>16</v>
      </c>
      <c r="H65" s="1" t="str">
        <f t="shared" si="0"/>
        <v>16-20</v>
      </c>
      <c r="I65">
        <v>1</v>
      </c>
      <c r="J65" s="1" t="str">
        <f t="shared" si="5"/>
        <v>Clothing</v>
      </c>
      <c r="K65" s="1">
        <v>41.0543528941383</v>
      </c>
      <c r="L65" s="4" t="str">
        <f t="shared" si="1"/>
        <v>41.0-50.99</v>
      </c>
      <c r="M65" s="1">
        <v>0</v>
      </c>
      <c r="N65" s="1" t="str">
        <f t="shared" si="6"/>
        <v>No</v>
      </c>
      <c r="O65">
        <v>2</v>
      </c>
      <c r="P65" s="1" t="str">
        <f t="shared" si="2"/>
        <v>No</v>
      </c>
      <c r="Q65" s="1">
        <v>0</v>
      </c>
    </row>
    <row r="66" spans="1:17">
      <c r="A66">
        <v>55</v>
      </c>
      <c r="B66" s="1" t="str">
        <f t="shared" ref="B66:B129" si="8">IF(A66&gt;=65,"65-74",IF(A66&gt;=55,"55-64",IF(A66&gt;=45,"45-54",IF(A66&gt;=35,"35-44",IF(A66&gt;=25,"25-34",IF(A66&gt;=15,"15-24","Nil"))))))</f>
        <v>55-64</v>
      </c>
      <c r="C66" s="1">
        <v>0</v>
      </c>
      <c r="D66" s="2" t="str">
        <f t="shared" ref="D66:D129" si="9">IF(C66=0,"Male",IF(C66=1,"Female","Nil"))</f>
        <v>Male</v>
      </c>
      <c r="E66" s="2">
        <v>56724.4885764707</v>
      </c>
      <c r="F66" s="1" t="str">
        <f t="shared" ref="F66:F129" si="10">IF(E66&gt;140000,"140001-160000",IF(E66&gt;120000,"120001-140000",IF(E66&gt;100000,"100001-120000",IF(E66&gt;80000,"80001-100000",IF(E66&gt;60000,"60001-80000",IF(E66&gt;40000,"40001-60000",IF(E66&gt;20000,"20001-40000","Nil")))))))</f>
        <v>40001-60000</v>
      </c>
      <c r="G66">
        <v>15</v>
      </c>
      <c r="H66" s="1" t="str">
        <f t="shared" ref="H66:H129" si="11">IF(G66&gt;=16,"16-20",IF(G66&gt;=11,"11-15",IF(G66&gt;=6,"6-10",IF(G66&gt;=1,"1-5","0"))))</f>
        <v>11-15</v>
      </c>
      <c r="I66">
        <v>0</v>
      </c>
      <c r="J66" s="1" t="str">
        <f t="shared" ref="J66:J129" si="12">IF(I66=0,"Electronics",IF(I66=1,"Clothing",IF(I66=2,"HomeGoods",IF(I66=3,"Beauty",IF(I66=4,"Sports","Nil")))))</f>
        <v>Electronics</v>
      </c>
      <c r="K66" s="1">
        <v>54.9948611404987</v>
      </c>
      <c r="L66" s="4" t="str">
        <f t="shared" ref="L66:L129" si="13">IF(K66&gt;=51,"51.0-60.99",IF(K66&gt;=41,"41.0-50.99",IF(K66&gt;=31,"31.0-40.99",IF(K66&gt;=21,"21.0-30.99",IF(K66&gt;=11,"11.0-20.99",IF(K66&gt;=1,"1.0-10.99","0"))))))</f>
        <v>51.0-60.99</v>
      </c>
      <c r="M66" s="1">
        <v>0</v>
      </c>
      <c r="N66" s="1" t="str">
        <f t="shared" ref="N66:N129" si="14">IF(M66=0,"No",IF(M66=1,"Yes","Nil"))</f>
        <v>No</v>
      </c>
      <c r="O66">
        <v>4</v>
      </c>
      <c r="P66" s="1" t="str">
        <f t="shared" ref="P66:P129" si="15">IF(Q66=0,"No",IF(Q66=1,"Yes","Nil"))</f>
        <v>Yes</v>
      </c>
      <c r="Q66" s="1">
        <v>1</v>
      </c>
    </row>
    <row r="67" spans="1:17">
      <c r="A67">
        <v>59</v>
      </c>
      <c r="B67" s="1" t="str">
        <f t="shared" si="8"/>
        <v>55-64</v>
      </c>
      <c r="C67" s="1">
        <v>1</v>
      </c>
      <c r="D67" s="2" t="str">
        <f t="shared" si="9"/>
        <v>Female</v>
      </c>
      <c r="E67" s="2">
        <v>77136.5195222783</v>
      </c>
      <c r="F67" s="1" t="str">
        <f t="shared" si="10"/>
        <v>60001-80000</v>
      </c>
      <c r="G67">
        <v>6</v>
      </c>
      <c r="H67" s="1" t="str">
        <f t="shared" si="11"/>
        <v>6-10</v>
      </c>
      <c r="I67">
        <v>3</v>
      </c>
      <c r="J67" s="1" t="str">
        <f t="shared" si="12"/>
        <v>Beauty</v>
      </c>
      <c r="K67" s="1">
        <v>54.9187011289859</v>
      </c>
      <c r="L67" s="4" t="str">
        <f t="shared" si="13"/>
        <v>51.0-60.99</v>
      </c>
      <c r="M67" s="1">
        <v>0</v>
      </c>
      <c r="N67" s="1" t="str">
        <f t="shared" si="14"/>
        <v>No</v>
      </c>
      <c r="O67">
        <v>3</v>
      </c>
      <c r="P67" s="1" t="str">
        <f t="shared" si="15"/>
        <v>Yes</v>
      </c>
      <c r="Q67" s="1">
        <v>1</v>
      </c>
    </row>
    <row r="68" spans="1:17">
      <c r="A68">
        <v>62</v>
      </c>
      <c r="B68" s="1" t="str">
        <f t="shared" si="8"/>
        <v>55-64</v>
      </c>
      <c r="C68" s="1">
        <v>1</v>
      </c>
      <c r="D68" s="2" t="str">
        <f t="shared" si="9"/>
        <v>Female</v>
      </c>
      <c r="E68" s="2">
        <v>62288.367422994</v>
      </c>
      <c r="F68" s="1" t="str">
        <f t="shared" si="10"/>
        <v>60001-80000</v>
      </c>
      <c r="G68">
        <v>8</v>
      </c>
      <c r="H68" s="1" t="str">
        <f t="shared" si="11"/>
        <v>6-10</v>
      </c>
      <c r="I68">
        <v>0</v>
      </c>
      <c r="J68" s="1" t="str">
        <f t="shared" si="12"/>
        <v>Electronics</v>
      </c>
      <c r="K68" s="1">
        <v>11.5997609843739</v>
      </c>
      <c r="L68" s="4" t="str">
        <f t="shared" si="13"/>
        <v>11.0-20.99</v>
      </c>
      <c r="M68" s="1">
        <v>0</v>
      </c>
      <c r="N68" s="1" t="str">
        <f t="shared" si="14"/>
        <v>No</v>
      </c>
      <c r="O68">
        <v>0</v>
      </c>
      <c r="P68" s="1" t="str">
        <f t="shared" si="15"/>
        <v>No</v>
      </c>
      <c r="Q68" s="1">
        <v>0</v>
      </c>
    </row>
    <row r="69" spans="1:17">
      <c r="A69">
        <v>40</v>
      </c>
      <c r="B69" s="1" t="str">
        <f t="shared" si="8"/>
        <v>35-44</v>
      </c>
      <c r="C69" s="1">
        <v>1</v>
      </c>
      <c r="D69" s="2" t="str">
        <f t="shared" si="9"/>
        <v>Female</v>
      </c>
      <c r="E69" s="2">
        <v>124336.138345375</v>
      </c>
      <c r="F69" s="1" t="str">
        <f t="shared" si="10"/>
        <v>120001-140000</v>
      </c>
      <c r="G69">
        <v>10</v>
      </c>
      <c r="H69" s="1" t="str">
        <f t="shared" si="11"/>
        <v>6-10</v>
      </c>
      <c r="I69">
        <v>2</v>
      </c>
      <c r="J69" s="1" t="str">
        <f t="shared" si="12"/>
        <v>HomeGoods</v>
      </c>
      <c r="K69" s="1">
        <v>6.45848064980257</v>
      </c>
      <c r="L69" s="4" t="str">
        <f t="shared" si="13"/>
        <v>1.0-10.99</v>
      </c>
      <c r="M69" s="1">
        <v>0</v>
      </c>
      <c r="N69" s="1" t="str">
        <f t="shared" si="14"/>
        <v>No</v>
      </c>
      <c r="O69">
        <v>0</v>
      </c>
      <c r="P69" s="1" t="str">
        <f t="shared" si="15"/>
        <v>No</v>
      </c>
      <c r="Q69" s="1">
        <v>0</v>
      </c>
    </row>
    <row r="70" spans="1:17">
      <c r="A70">
        <v>57</v>
      </c>
      <c r="B70" s="1" t="str">
        <f t="shared" si="8"/>
        <v>55-64</v>
      </c>
      <c r="C70" s="1">
        <v>1</v>
      </c>
      <c r="D70" s="2" t="str">
        <f t="shared" si="9"/>
        <v>Female</v>
      </c>
      <c r="E70" s="2">
        <v>56722.2367170134</v>
      </c>
      <c r="F70" s="1" t="str">
        <f t="shared" si="10"/>
        <v>40001-60000</v>
      </c>
      <c r="G70">
        <v>1</v>
      </c>
      <c r="H70" s="1" t="str">
        <f t="shared" si="11"/>
        <v>1-5</v>
      </c>
      <c r="I70">
        <v>3</v>
      </c>
      <c r="J70" s="1" t="str">
        <f t="shared" si="12"/>
        <v>Beauty</v>
      </c>
      <c r="K70" s="1">
        <v>7.73684303399079</v>
      </c>
      <c r="L70" s="4" t="str">
        <f t="shared" si="13"/>
        <v>1.0-10.99</v>
      </c>
      <c r="M70" s="1">
        <v>1</v>
      </c>
      <c r="N70" s="1" t="str">
        <f t="shared" si="14"/>
        <v>Yes</v>
      </c>
      <c r="O70">
        <v>1</v>
      </c>
      <c r="P70" s="1" t="str">
        <f t="shared" si="15"/>
        <v>No</v>
      </c>
      <c r="Q70" s="1">
        <v>0</v>
      </c>
    </row>
    <row r="71" spans="1:17">
      <c r="A71">
        <v>45</v>
      </c>
      <c r="B71" s="1" t="str">
        <f t="shared" si="8"/>
        <v>45-54</v>
      </c>
      <c r="C71" s="1">
        <v>1</v>
      </c>
      <c r="D71" s="2" t="str">
        <f t="shared" si="9"/>
        <v>Female</v>
      </c>
      <c r="E71" s="2">
        <v>101410.461784738</v>
      </c>
      <c r="F71" s="1" t="str">
        <f t="shared" si="10"/>
        <v>100001-120000</v>
      </c>
      <c r="G71">
        <v>19</v>
      </c>
      <c r="H71" s="1" t="str">
        <f t="shared" si="11"/>
        <v>16-20</v>
      </c>
      <c r="I71">
        <v>4</v>
      </c>
      <c r="J71" s="1" t="str">
        <f t="shared" si="12"/>
        <v>Sports</v>
      </c>
      <c r="K71" s="1">
        <v>25.4337593601668</v>
      </c>
      <c r="L71" s="4" t="str">
        <f t="shared" si="13"/>
        <v>21.0-30.99</v>
      </c>
      <c r="M71" s="1">
        <v>1</v>
      </c>
      <c r="N71" s="1" t="str">
        <f t="shared" si="14"/>
        <v>Yes</v>
      </c>
      <c r="O71">
        <v>2</v>
      </c>
      <c r="P71" s="1" t="str">
        <f t="shared" si="15"/>
        <v>No</v>
      </c>
      <c r="Q71" s="1">
        <v>0</v>
      </c>
    </row>
    <row r="72" spans="1:17">
      <c r="A72">
        <v>33</v>
      </c>
      <c r="B72" s="1" t="str">
        <f t="shared" si="8"/>
        <v>25-34</v>
      </c>
      <c r="C72" s="1">
        <v>1</v>
      </c>
      <c r="D72" s="2" t="str">
        <f t="shared" si="9"/>
        <v>Female</v>
      </c>
      <c r="E72" s="2">
        <v>53837.2914835803</v>
      </c>
      <c r="F72" s="1" t="str">
        <f t="shared" si="10"/>
        <v>40001-60000</v>
      </c>
      <c r="G72">
        <v>16</v>
      </c>
      <c r="H72" s="1" t="str">
        <f t="shared" si="11"/>
        <v>16-20</v>
      </c>
      <c r="I72">
        <v>4</v>
      </c>
      <c r="J72" s="1" t="str">
        <f t="shared" si="12"/>
        <v>Sports</v>
      </c>
      <c r="K72" s="1">
        <v>18.6110927864228</v>
      </c>
      <c r="L72" s="4" t="str">
        <f t="shared" si="13"/>
        <v>11.0-20.99</v>
      </c>
      <c r="M72" s="1">
        <v>1</v>
      </c>
      <c r="N72" s="1" t="str">
        <f t="shared" si="14"/>
        <v>Yes</v>
      </c>
      <c r="O72">
        <v>4</v>
      </c>
      <c r="P72" s="1" t="str">
        <f t="shared" si="15"/>
        <v>Yes</v>
      </c>
      <c r="Q72" s="1">
        <v>1</v>
      </c>
    </row>
    <row r="73" spans="1:17">
      <c r="A73">
        <v>70</v>
      </c>
      <c r="B73" s="1" t="str">
        <f t="shared" si="8"/>
        <v>65-74</v>
      </c>
      <c r="C73" s="1">
        <v>0</v>
      </c>
      <c r="D73" s="2" t="str">
        <f t="shared" si="9"/>
        <v>Male</v>
      </c>
      <c r="E73" s="2">
        <v>119425.274117389</v>
      </c>
      <c r="F73" s="1" t="str">
        <f t="shared" si="10"/>
        <v>100001-120000</v>
      </c>
      <c r="G73">
        <v>4</v>
      </c>
      <c r="H73" s="1" t="str">
        <f t="shared" si="11"/>
        <v>1-5</v>
      </c>
      <c r="I73">
        <v>3</v>
      </c>
      <c r="J73" s="1" t="str">
        <f t="shared" si="12"/>
        <v>Beauty</v>
      </c>
      <c r="K73" s="1">
        <v>45.3558806546681</v>
      </c>
      <c r="L73" s="4" t="str">
        <f t="shared" si="13"/>
        <v>41.0-50.99</v>
      </c>
      <c r="M73" s="1">
        <v>0</v>
      </c>
      <c r="N73" s="1" t="str">
        <f t="shared" si="14"/>
        <v>No</v>
      </c>
      <c r="O73">
        <v>5</v>
      </c>
      <c r="P73" s="1" t="str">
        <f t="shared" si="15"/>
        <v>No</v>
      </c>
      <c r="Q73" s="1">
        <v>0</v>
      </c>
    </row>
    <row r="74" spans="1:17">
      <c r="A74">
        <v>43</v>
      </c>
      <c r="B74" s="1" t="str">
        <f t="shared" si="8"/>
        <v>35-44</v>
      </c>
      <c r="C74" s="1">
        <v>0</v>
      </c>
      <c r="D74" s="2" t="str">
        <f t="shared" si="9"/>
        <v>Male</v>
      </c>
      <c r="E74" s="2">
        <v>86607.2910809527</v>
      </c>
      <c r="F74" s="1" t="str">
        <f t="shared" si="10"/>
        <v>80001-100000</v>
      </c>
      <c r="G74">
        <v>14</v>
      </c>
      <c r="H74" s="1" t="str">
        <f t="shared" si="11"/>
        <v>11-15</v>
      </c>
      <c r="I74">
        <v>4</v>
      </c>
      <c r="J74" s="1" t="str">
        <f t="shared" si="12"/>
        <v>Sports</v>
      </c>
      <c r="K74" s="1">
        <v>40.2733795369316</v>
      </c>
      <c r="L74" s="4" t="str">
        <f t="shared" si="13"/>
        <v>31.0-40.99</v>
      </c>
      <c r="M74" s="1">
        <v>0</v>
      </c>
      <c r="N74" s="1" t="str">
        <f t="shared" si="14"/>
        <v>No</v>
      </c>
      <c r="O74">
        <v>2</v>
      </c>
      <c r="P74" s="1" t="str">
        <f t="shared" si="15"/>
        <v>No</v>
      </c>
      <c r="Q74" s="1">
        <v>0</v>
      </c>
    </row>
    <row r="75" spans="1:17">
      <c r="A75">
        <v>42</v>
      </c>
      <c r="B75" s="1" t="str">
        <f t="shared" si="8"/>
        <v>35-44</v>
      </c>
      <c r="C75" s="1">
        <v>1</v>
      </c>
      <c r="D75" s="2" t="str">
        <f t="shared" si="9"/>
        <v>Female</v>
      </c>
      <c r="E75" s="2">
        <v>25069.4816347385</v>
      </c>
      <c r="F75" s="1" t="str">
        <f t="shared" si="10"/>
        <v>20001-40000</v>
      </c>
      <c r="G75">
        <v>15</v>
      </c>
      <c r="H75" s="1" t="str">
        <f t="shared" si="11"/>
        <v>11-15</v>
      </c>
      <c r="I75">
        <v>1</v>
      </c>
      <c r="J75" s="1" t="str">
        <f t="shared" si="12"/>
        <v>Clothing</v>
      </c>
      <c r="K75" s="1">
        <v>1.79730489606477</v>
      </c>
      <c r="L75" s="4" t="str">
        <f t="shared" si="13"/>
        <v>1.0-10.99</v>
      </c>
      <c r="M75" s="1">
        <v>0</v>
      </c>
      <c r="N75" s="1" t="str">
        <f t="shared" si="14"/>
        <v>No</v>
      </c>
      <c r="O75">
        <v>1</v>
      </c>
      <c r="P75" s="1" t="str">
        <f t="shared" si="15"/>
        <v>No</v>
      </c>
      <c r="Q75" s="1">
        <v>0</v>
      </c>
    </row>
    <row r="76" spans="1:17">
      <c r="A76">
        <v>43</v>
      </c>
      <c r="B76" s="1" t="str">
        <f t="shared" si="8"/>
        <v>35-44</v>
      </c>
      <c r="C76" s="1">
        <v>1</v>
      </c>
      <c r="D76" s="2" t="str">
        <f t="shared" si="9"/>
        <v>Female</v>
      </c>
      <c r="E76" s="2">
        <v>66806.5605671271</v>
      </c>
      <c r="F76" s="1" t="str">
        <f t="shared" si="10"/>
        <v>60001-80000</v>
      </c>
      <c r="G76">
        <v>20</v>
      </c>
      <c r="H76" s="1" t="str">
        <f t="shared" si="11"/>
        <v>16-20</v>
      </c>
      <c r="I76">
        <v>4</v>
      </c>
      <c r="J76" s="1" t="str">
        <f t="shared" si="12"/>
        <v>Sports</v>
      </c>
      <c r="K76" s="1">
        <v>55.5920034927961</v>
      </c>
      <c r="L76" s="4" t="str">
        <f t="shared" si="13"/>
        <v>51.0-60.99</v>
      </c>
      <c r="M76" s="1">
        <v>1</v>
      </c>
      <c r="N76" s="1" t="str">
        <f t="shared" si="14"/>
        <v>Yes</v>
      </c>
      <c r="O76">
        <v>0</v>
      </c>
      <c r="P76" s="1" t="str">
        <f t="shared" si="15"/>
        <v>Yes</v>
      </c>
      <c r="Q76" s="1">
        <v>1</v>
      </c>
    </row>
    <row r="77" spans="1:17">
      <c r="A77">
        <v>65</v>
      </c>
      <c r="B77" s="1" t="str">
        <f t="shared" si="8"/>
        <v>65-74</v>
      </c>
      <c r="C77" s="1">
        <v>0</v>
      </c>
      <c r="D77" s="2" t="str">
        <f t="shared" si="9"/>
        <v>Male</v>
      </c>
      <c r="E77" s="2">
        <v>36226.7058156902</v>
      </c>
      <c r="F77" s="1" t="str">
        <f t="shared" si="10"/>
        <v>20001-40000</v>
      </c>
      <c r="G77">
        <v>12</v>
      </c>
      <c r="H77" s="1" t="str">
        <f t="shared" si="11"/>
        <v>11-15</v>
      </c>
      <c r="I77">
        <v>4</v>
      </c>
      <c r="J77" s="1" t="str">
        <f t="shared" si="12"/>
        <v>Sports</v>
      </c>
      <c r="K77" s="1">
        <v>30.7072971665818</v>
      </c>
      <c r="L77" s="4" t="str">
        <f t="shared" si="13"/>
        <v>21.0-30.99</v>
      </c>
      <c r="M77" s="1">
        <v>1</v>
      </c>
      <c r="N77" s="1" t="str">
        <f t="shared" si="14"/>
        <v>Yes</v>
      </c>
      <c r="O77">
        <v>1</v>
      </c>
      <c r="P77" s="1" t="str">
        <f t="shared" si="15"/>
        <v>No</v>
      </c>
      <c r="Q77" s="1">
        <v>0</v>
      </c>
    </row>
    <row r="78" spans="1:17">
      <c r="A78">
        <v>68</v>
      </c>
      <c r="B78" s="1" t="str">
        <f t="shared" si="8"/>
        <v>65-74</v>
      </c>
      <c r="C78" s="1">
        <v>1</v>
      </c>
      <c r="D78" s="2" t="str">
        <f t="shared" si="9"/>
        <v>Female</v>
      </c>
      <c r="E78" s="2">
        <v>118640.912988452</v>
      </c>
      <c r="F78" s="1" t="str">
        <f t="shared" si="10"/>
        <v>100001-120000</v>
      </c>
      <c r="G78">
        <v>13</v>
      </c>
      <c r="H78" s="1" t="str">
        <f t="shared" si="11"/>
        <v>11-15</v>
      </c>
      <c r="I78">
        <v>2</v>
      </c>
      <c r="J78" s="1" t="str">
        <f t="shared" si="12"/>
        <v>HomeGoods</v>
      </c>
      <c r="K78" s="1">
        <v>11.4759172630801</v>
      </c>
      <c r="L78" s="4" t="str">
        <f t="shared" si="13"/>
        <v>11.0-20.99</v>
      </c>
      <c r="M78" s="1">
        <v>0</v>
      </c>
      <c r="N78" s="1" t="str">
        <f t="shared" si="14"/>
        <v>No</v>
      </c>
      <c r="O78">
        <v>5</v>
      </c>
      <c r="P78" s="1" t="str">
        <f t="shared" si="15"/>
        <v>No</v>
      </c>
      <c r="Q78" s="1">
        <v>0</v>
      </c>
    </row>
    <row r="79" spans="1:17">
      <c r="A79">
        <v>40</v>
      </c>
      <c r="B79" s="1" t="str">
        <f t="shared" si="8"/>
        <v>35-44</v>
      </c>
      <c r="C79" s="1">
        <v>1</v>
      </c>
      <c r="D79" s="2" t="str">
        <f t="shared" si="9"/>
        <v>Female</v>
      </c>
      <c r="E79" s="2">
        <v>118450.326927477</v>
      </c>
      <c r="F79" s="1" t="str">
        <f t="shared" si="10"/>
        <v>100001-120000</v>
      </c>
      <c r="G79">
        <v>9</v>
      </c>
      <c r="H79" s="1" t="str">
        <f t="shared" si="11"/>
        <v>6-10</v>
      </c>
      <c r="I79">
        <v>3</v>
      </c>
      <c r="J79" s="1" t="str">
        <f t="shared" si="12"/>
        <v>Beauty</v>
      </c>
      <c r="K79" s="1">
        <v>43.4551742602121</v>
      </c>
      <c r="L79" s="4" t="str">
        <f t="shared" si="13"/>
        <v>41.0-50.99</v>
      </c>
      <c r="M79" s="1">
        <v>1</v>
      </c>
      <c r="N79" s="1" t="str">
        <f t="shared" si="14"/>
        <v>Yes</v>
      </c>
      <c r="O79">
        <v>5</v>
      </c>
      <c r="P79" s="1" t="str">
        <f t="shared" si="15"/>
        <v>Yes</v>
      </c>
      <c r="Q79" s="1">
        <v>1</v>
      </c>
    </row>
    <row r="80" spans="1:17">
      <c r="A80">
        <v>64</v>
      </c>
      <c r="B80" s="1" t="str">
        <f t="shared" si="8"/>
        <v>55-64</v>
      </c>
      <c r="C80" s="1">
        <v>1</v>
      </c>
      <c r="D80" s="2" t="str">
        <f t="shared" si="9"/>
        <v>Female</v>
      </c>
      <c r="E80" s="2">
        <v>118052.27375867</v>
      </c>
      <c r="F80" s="1" t="str">
        <f t="shared" si="10"/>
        <v>100001-120000</v>
      </c>
      <c r="G80">
        <v>11</v>
      </c>
      <c r="H80" s="1" t="str">
        <f t="shared" si="11"/>
        <v>11-15</v>
      </c>
      <c r="I80">
        <v>3</v>
      </c>
      <c r="J80" s="1" t="str">
        <f t="shared" si="12"/>
        <v>Beauty</v>
      </c>
      <c r="K80" s="1">
        <v>56.2092064299484</v>
      </c>
      <c r="L80" s="4" t="str">
        <f t="shared" si="13"/>
        <v>51.0-60.99</v>
      </c>
      <c r="M80" s="1">
        <v>0</v>
      </c>
      <c r="N80" s="1" t="str">
        <f t="shared" si="14"/>
        <v>No</v>
      </c>
      <c r="O80">
        <v>3</v>
      </c>
      <c r="P80" s="1" t="str">
        <f t="shared" si="15"/>
        <v>Yes</v>
      </c>
      <c r="Q80" s="1">
        <v>1</v>
      </c>
    </row>
    <row r="81" spans="1:17">
      <c r="A81">
        <v>24</v>
      </c>
      <c r="B81" s="1" t="str">
        <f t="shared" si="8"/>
        <v>15-24</v>
      </c>
      <c r="C81" s="1">
        <v>1</v>
      </c>
      <c r="D81" s="2" t="str">
        <f t="shared" si="9"/>
        <v>Female</v>
      </c>
      <c r="E81" s="2">
        <v>22837.0415808136</v>
      </c>
      <c r="F81" s="1" t="str">
        <f t="shared" si="10"/>
        <v>20001-40000</v>
      </c>
      <c r="G81">
        <v>17</v>
      </c>
      <c r="H81" s="1" t="str">
        <f t="shared" si="11"/>
        <v>16-20</v>
      </c>
      <c r="I81">
        <v>2</v>
      </c>
      <c r="J81" s="1" t="str">
        <f t="shared" si="12"/>
        <v>HomeGoods</v>
      </c>
      <c r="K81" s="1">
        <v>18.8413486779314</v>
      </c>
      <c r="L81" s="4" t="str">
        <f t="shared" si="13"/>
        <v>11.0-20.99</v>
      </c>
      <c r="M81" s="1">
        <v>0</v>
      </c>
      <c r="N81" s="1" t="str">
        <f t="shared" si="14"/>
        <v>No</v>
      </c>
      <c r="O81">
        <v>4</v>
      </c>
      <c r="P81" s="1" t="str">
        <f t="shared" si="15"/>
        <v>No</v>
      </c>
      <c r="Q81" s="1">
        <v>0</v>
      </c>
    </row>
    <row r="82" spans="1:17">
      <c r="A82">
        <v>22</v>
      </c>
      <c r="B82" s="1" t="str">
        <f t="shared" si="8"/>
        <v>15-24</v>
      </c>
      <c r="C82" s="1">
        <v>1</v>
      </c>
      <c r="D82" s="2" t="str">
        <f t="shared" si="9"/>
        <v>Female</v>
      </c>
      <c r="E82" s="2">
        <v>86465.8100860976</v>
      </c>
      <c r="F82" s="1" t="str">
        <f t="shared" si="10"/>
        <v>80001-100000</v>
      </c>
      <c r="G82">
        <v>20</v>
      </c>
      <c r="H82" s="1" t="str">
        <f t="shared" si="11"/>
        <v>16-20</v>
      </c>
      <c r="I82">
        <v>2</v>
      </c>
      <c r="J82" s="1" t="str">
        <f t="shared" si="12"/>
        <v>HomeGoods</v>
      </c>
      <c r="K82" s="1">
        <v>53.6314727523719</v>
      </c>
      <c r="L82" s="4" t="str">
        <f t="shared" si="13"/>
        <v>51.0-60.99</v>
      </c>
      <c r="M82" s="1">
        <v>0</v>
      </c>
      <c r="N82" s="1" t="str">
        <f t="shared" si="14"/>
        <v>No</v>
      </c>
      <c r="O82">
        <v>3</v>
      </c>
      <c r="P82" s="1" t="str">
        <f t="shared" si="15"/>
        <v>Yes</v>
      </c>
      <c r="Q82" s="1">
        <v>1</v>
      </c>
    </row>
    <row r="83" spans="1:17">
      <c r="A83">
        <v>40</v>
      </c>
      <c r="B83" s="1" t="str">
        <f t="shared" si="8"/>
        <v>35-44</v>
      </c>
      <c r="C83" s="1">
        <v>0</v>
      </c>
      <c r="D83" s="2" t="str">
        <f t="shared" si="9"/>
        <v>Male</v>
      </c>
      <c r="E83" s="2">
        <v>98472.8360727187</v>
      </c>
      <c r="F83" s="1" t="str">
        <f t="shared" si="10"/>
        <v>80001-100000</v>
      </c>
      <c r="G83">
        <v>20</v>
      </c>
      <c r="H83" s="1" t="str">
        <f t="shared" si="11"/>
        <v>16-20</v>
      </c>
      <c r="I83">
        <v>0</v>
      </c>
      <c r="J83" s="1" t="str">
        <f t="shared" si="12"/>
        <v>Electronics</v>
      </c>
      <c r="K83" s="1">
        <v>53.0518697802251</v>
      </c>
      <c r="L83" s="4" t="str">
        <f t="shared" si="13"/>
        <v>51.0-60.99</v>
      </c>
      <c r="M83" s="1">
        <v>0</v>
      </c>
      <c r="N83" s="1" t="str">
        <f t="shared" si="14"/>
        <v>No</v>
      </c>
      <c r="O83">
        <v>2</v>
      </c>
      <c r="P83" s="1" t="str">
        <f t="shared" si="15"/>
        <v>No</v>
      </c>
      <c r="Q83" s="1">
        <v>0</v>
      </c>
    </row>
    <row r="84" spans="1:17">
      <c r="A84">
        <v>25</v>
      </c>
      <c r="B84" s="1" t="str">
        <f t="shared" si="8"/>
        <v>25-34</v>
      </c>
      <c r="C84" s="1">
        <v>0</v>
      </c>
      <c r="D84" s="2" t="str">
        <f t="shared" si="9"/>
        <v>Male</v>
      </c>
      <c r="E84" s="2">
        <v>44363.5527326856</v>
      </c>
      <c r="F84" s="1" t="str">
        <f t="shared" si="10"/>
        <v>40001-60000</v>
      </c>
      <c r="G84">
        <v>4</v>
      </c>
      <c r="H84" s="1" t="str">
        <f t="shared" si="11"/>
        <v>1-5</v>
      </c>
      <c r="I84">
        <v>3</v>
      </c>
      <c r="J84" s="1" t="str">
        <f t="shared" si="12"/>
        <v>Beauty</v>
      </c>
      <c r="K84" s="1">
        <v>7.01161348432161</v>
      </c>
      <c r="L84" s="4" t="str">
        <f t="shared" si="13"/>
        <v>1.0-10.99</v>
      </c>
      <c r="M84" s="1">
        <v>1</v>
      </c>
      <c r="N84" s="1" t="str">
        <f t="shared" si="14"/>
        <v>Yes</v>
      </c>
      <c r="O84">
        <v>1</v>
      </c>
      <c r="P84" s="1" t="str">
        <f t="shared" si="15"/>
        <v>No</v>
      </c>
      <c r="Q84" s="1">
        <v>0</v>
      </c>
    </row>
    <row r="85" spans="1:17">
      <c r="A85">
        <v>68</v>
      </c>
      <c r="B85" s="1" t="str">
        <f t="shared" si="8"/>
        <v>65-74</v>
      </c>
      <c r="C85" s="1">
        <v>0</v>
      </c>
      <c r="D85" s="2" t="str">
        <f t="shared" si="9"/>
        <v>Male</v>
      </c>
      <c r="E85" s="2">
        <v>41751.7695201378</v>
      </c>
      <c r="F85" s="1" t="str">
        <f t="shared" si="10"/>
        <v>40001-60000</v>
      </c>
      <c r="G85">
        <v>19</v>
      </c>
      <c r="H85" s="1" t="str">
        <f t="shared" si="11"/>
        <v>16-20</v>
      </c>
      <c r="I85">
        <v>3</v>
      </c>
      <c r="J85" s="1" t="str">
        <f t="shared" si="12"/>
        <v>Beauty</v>
      </c>
      <c r="K85" s="1">
        <v>14.8120572332677</v>
      </c>
      <c r="L85" s="4" t="str">
        <f t="shared" si="13"/>
        <v>11.0-20.99</v>
      </c>
      <c r="M85" s="1">
        <v>0</v>
      </c>
      <c r="N85" s="1" t="str">
        <f t="shared" si="14"/>
        <v>No</v>
      </c>
      <c r="O85">
        <v>3</v>
      </c>
      <c r="P85" s="1" t="str">
        <f t="shared" si="15"/>
        <v>No</v>
      </c>
      <c r="Q85" s="1">
        <v>0</v>
      </c>
    </row>
    <row r="86" spans="1:17">
      <c r="A86">
        <v>68</v>
      </c>
      <c r="B86" s="1" t="str">
        <f t="shared" si="8"/>
        <v>65-74</v>
      </c>
      <c r="C86" s="1">
        <v>0</v>
      </c>
      <c r="D86" s="2" t="str">
        <f t="shared" si="9"/>
        <v>Male</v>
      </c>
      <c r="E86" s="2">
        <v>55711.4959562259</v>
      </c>
      <c r="F86" s="1" t="str">
        <f t="shared" si="10"/>
        <v>40001-60000</v>
      </c>
      <c r="G86">
        <v>15</v>
      </c>
      <c r="H86" s="1" t="str">
        <f t="shared" si="11"/>
        <v>11-15</v>
      </c>
      <c r="I86">
        <v>3</v>
      </c>
      <c r="J86" s="1" t="str">
        <f t="shared" si="12"/>
        <v>Beauty</v>
      </c>
      <c r="K86" s="1">
        <v>22.1810453166765</v>
      </c>
      <c r="L86" s="4" t="str">
        <f t="shared" si="13"/>
        <v>21.0-30.99</v>
      </c>
      <c r="M86" s="1">
        <v>0</v>
      </c>
      <c r="N86" s="1" t="str">
        <f t="shared" si="14"/>
        <v>No</v>
      </c>
      <c r="O86">
        <v>5</v>
      </c>
      <c r="P86" s="1" t="str">
        <f t="shared" si="15"/>
        <v>No</v>
      </c>
      <c r="Q86" s="1">
        <v>0</v>
      </c>
    </row>
    <row r="87" spans="1:17">
      <c r="A87">
        <v>43</v>
      </c>
      <c r="B87" s="1" t="str">
        <f t="shared" si="8"/>
        <v>35-44</v>
      </c>
      <c r="C87" s="1">
        <v>0</v>
      </c>
      <c r="D87" s="2" t="str">
        <f t="shared" si="9"/>
        <v>Male</v>
      </c>
      <c r="E87" s="2">
        <v>33234.4787834398</v>
      </c>
      <c r="F87" s="1" t="str">
        <f t="shared" si="10"/>
        <v>20001-40000</v>
      </c>
      <c r="G87">
        <v>20</v>
      </c>
      <c r="H87" s="1" t="str">
        <f t="shared" si="11"/>
        <v>16-20</v>
      </c>
      <c r="I87">
        <v>1</v>
      </c>
      <c r="J87" s="1" t="str">
        <f t="shared" si="12"/>
        <v>Clothing</v>
      </c>
      <c r="K87" s="1">
        <v>51.3544676389506</v>
      </c>
      <c r="L87" s="4" t="str">
        <f t="shared" si="13"/>
        <v>51.0-60.99</v>
      </c>
      <c r="M87" s="1">
        <v>0</v>
      </c>
      <c r="N87" s="1" t="str">
        <f t="shared" si="14"/>
        <v>No</v>
      </c>
      <c r="O87">
        <v>4</v>
      </c>
      <c r="P87" s="1" t="str">
        <f t="shared" si="15"/>
        <v>No</v>
      </c>
      <c r="Q87" s="1">
        <v>0</v>
      </c>
    </row>
    <row r="88" spans="1:17">
      <c r="A88">
        <v>23</v>
      </c>
      <c r="B88" s="1" t="str">
        <f t="shared" si="8"/>
        <v>15-24</v>
      </c>
      <c r="C88" s="1">
        <v>1</v>
      </c>
      <c r="D88" s="2" t="str">
        <f t="shared" si="9"/>
        <v>Female</v>
      </c>
      <c r="E88" s="2">
        <v>39149.3957562661</v>
      </c>
      <c r="F88" s="1" t="str">
        <f t="shared" si="10"/>
        <v>20001-40000</v>
      </c>
      <c r="G88">
        <v>2</v>
      </c>
      <c r="H88" s="1" t="str">
        <f t="shared" si="11"/>
        <v>1-5</v>
      </c>
      <c r="I88">
        <v>1</v>
      </c>
      <c r="J88" s="1" t="str">
        <f t="shared" si="12"/>
        <v>Clothing</v>
      </c>
      <c r="K88" s="1">
        <v>26.4255388545812</v>
      </c>
      <c r="L88" s="4" t="str">
        <f t="shared" si="13"/>
        <v>21.0-30.99</v>
      </c>
      <c r="M88" s="1">
        <v>0</v>
      </c>
      <c r="N88" s="1" t="str">
        <f t="shared" si="14"/>
        <v>No</v>
      </c>
      <c r="O88">
        <v>4</v>
      </c>
      <c r="P88" s="1" t="str">
        <f t="shared" si="15"/>
        <v>No</v>
      </c>
      <c r="Q88" s="1">
        <v>0</v>
      </c>
    </row>
    <row r="89" spans="1:17">
      <c r="A89">
        <v>26</v>
      </c>
      <c r="B89" s="1" t="str">
        <f t="shared" si="8"/>
        <v>25-34</v>
      </c>
      <c r="C89" s="1">
        <v>1</v>
      </c>
      <c r="D89" s="2" t="str">
        <f t="shared" si="9"/>
        <v>Female</v>
      </c>
      <c r="E89" s="2">
        <v>107636.938419688</v>
      </c>
      <c r="F89" s="1" t="str">
        <f t="shared" si="10"/>
        <v>100001-120000</v>
      </c>
      <c r="G89">
        <v>1</v>
      </c>
      <c r="H89" s="1" t="str">
        <f t="shared" si="11"/>
        <v>1-5</v>
      </c>
      <c r="I89">
        <v>2</v>
      </c>
      <c r="J89" s="1" t="str">
        <f t="shared" si="12"/>
        <v>HomeGoods</v>
      </c>
      <c r="K89" s="1">
        <v>14.3773193870033</v>
      </c>
      <c r="L89" s="4" t="str">
        <f t="shared" si="13"/>
        <v>11.0-20.99</v>
      </c>
      <c r="M89" s="1">
        <v>0</v>
      </c>
      <c r="N89" s="1" t="str">
        <f t="shared" si="14"/>
        <v>No</v>
      </c>
      <c r="O89">
        <v>0</v>
      </c>
      <c r="P89" s="1" t="str">
        <f t="shared" si="15"/>
        <v>No</v>
      </c>
      <c r="Q89" s="1">
        <v>0</v>
      </c>
    </row>
    <row r="90" spans="1:17">
      <c r="A90">
        <v>35</v>
      </c>
      <c r="B90" s="1" t="str">
        <f t="shared" si="8"/>
        <v>35-44</v>
      </c>
      <c r="C90" s="1">
        <v>1</v>
      </c>
      <c r="D90" s="2" t="str">
        <f t="shared" si="9"/>
        <v>Female</v>
      </c>
      <c r="E90" s="2">
        <v>70116.5476157999</v>
      </c>
      <c r="F90" s="1" t="str">
        <f t="shared" si="10"/>
        <v>60001-80000</v>
      </c>
      <c r="G90">
        <v>4</v>
      </c>
      <c r="H90" s="1" t="str">
        <f t="shared" si="11"/>
        <v>1-5</v>
      </c>
      <c r="I90">
        <v>4</v>
      </c>
      <c r="J90" s="1" t="str">
        <f t="shared" si="12"/>
        <v>Sports</v>
      </c>
      <c r="K90" s="1">
        <v>40.4515822089756</v>
      </c>
      <c r="L90" s="4" t="str">
        <f t="shared" si="13"/>
        <v>31.0-40.99</v>
      </c>
      <c r="M90" s="1">
        <v>1</v>
      </c>
      <c r="N90" s="1" t="str">
        <f t="shared" si="14"/>
        <v>Yes</v>
      </c>
      <c r="O90">
        <v>2</v>
      </c>
      <c r="P90" s="1" t="str">
        <f t="shared" si="15"/>
        <v>Yes</v>
      </c>
      <c r="Q90" s="1">
        <v>1</v>
      </c>
    </row>
    <row r="91" spans="1:17">
      <c r="A91">
        <v>70</v>
      </c>
      <c r="B91" s="1" t="str">
        <f t="shared" si="8"/>
        <v>65-74</v>
      </c>
      <c r="C91" s="1">
        <v>0</v>
      </c>
      <c r="D91" s="2" t="str">
        <f t="shared" si="9"/>
        <v>Male</v>
      </c>
      <c r="E91" s="2">
        <v>85814.5877343763</v>
      </c>
      <c r="F91" s="1" t="str">
        <f t="shared" si="10"/>
        <v>80001-100000</v>
      </c>
      <c r="G91">
        <v>19</v>
      </c>
      <c r="H91" s="1" t="str">
        <f t="shared" si="11"/>
        <v>16-20</v>
      </c>
      <c r="I91">
        <v>0</v>
      </c>
      <c r="J91" s="1" t="str">
        <f t="shared" si="12"/>
        <v>Electronics</v>
      </c>
      <c r="K91" s="1">
        <v>13.0784477830499</v>
      </c>
      <c r="L91" s="4" t="str">
        <f t="shared" si="13"/>
        <v>11.0-20.99</v>
      </c>
      <c r="M91" s="1">
        <v>1</v>
      </c>
      <c r="N91" s="1" t="str">
        <f t="shared" si="14"/>
        <v>Yes</v>
      </c>
      <c r="O91">
        <v>0</v>
      </c>
      <c r="P91" s="1" t="str">
        <f t="shared" si="15"/>
        <v>No</v>
      </c>
      <c r="Q91" s="1">
        <v>0</v>
      </c>
    </row>
    <row r="92" spans="1:17">
      <c r="A92">
        <v>31</v>
      </c>
      <c r="B92" s="1" t="str">
        <f t="shared" si="8"/>
        <v>25-34</v>
      </c>
      <c r="C92" s="1">
        <v>1</v>
      </c>
      <c r="D92" s="2" t="str">
        <f t="shared" si="9"/>
        <v>Female</v>
      </c>
      <c r="E92" s="2">
        <v>67812.1784082998</v>
      </c>
      <c r="F92" s="1" t="str">
        <f t="shared" si="10"/>
        <v>60001-80000</v>
      </c>
      <c r="G92">
        <v>6</v>
      </c>
      <c r="H92" s="1" t="str">
        <f t="shared" si="11"/>
        <v>6-10</v>
      </c>
      <c r="I92">
        <v>3</v>
      </c>
      <c r="J92" s="1" t="str">
        <f t="shared" si="12"/>
        <v>Beauty</v>
      </c>
      <c r="K92" s="1">
        <v>49.3060618126673</v>
      </c>
      <c r="L92" s="4" t="str">
        <f t="shared" si="13"/>
        <v>41.0-50.99</v>
      </c>
      <c r="M92" s="1">
        <v>0</v>
      </c>
      <c r="N92" s="1" t="str">
        <f t="shared" si="14"/>
        <v>No</v>
      </c>
      <c r="O92">
        <v>1</v>
      </c>
      <c r="P92" s="1" t="str">
        <f t="shared" si="15"/>
        <v>Yes</v>
      </c>
      <c r="Q92" s="1">
        <v>1</v>
      </c>
    </row>
    <row r="93" spans="1:17">
      <c r="A93">
        <v>43</v>
      </c>
      <c r="B93" s="1" t="str">
        <f t="shared" si="8"/>
        <v>35-44</v>
      </c>
      <c r="C93" s="1">
        <v>0</v>
      </c>
      <c r="D93" s="2" t="str">
        <f t="shared" si="9"/>
        <v>Male</v>
      </c>
      <c r="E93" s="2">
        <v>118837.677005877</v>
      </c>
      <c r="F93" s="1" t="str">
        <f t="shared" si="10"/>
        <v>100001-120000</v>
      </c>
      <c r="G93">
        <v>3</v>
      </c>
      <c r="H93" s="1" t="str">
        <f t="shared" si="11"/>
        <v>1-5</v>
      </c>
      <c r="I93">
        <v>1</v>
      </c>
      <c r="J93" s="1" t="str">
        <f t="shared" si="12"/>
        <v>Clothing</v>
      </c>
      <c r="K93" s="1">
        <v>8.36733453744943</v>
      </c>
      <c r="L93" s="4" t="str">
        <f t="shared" si="13"/>
        <v>1.0-10.99</v>
      </c>
      <c r="M93" s="1">
        <v>1</v>
      </c>
      <c r="N93" s="1" t="str">
        <f t="shared" si="14"/>
        <v>Yes</v>
      </c>
      <c r="O93">
        <v>0</v>
      </c>
      <c r="P93" s="1" t="str">
        <f t="shared" si="15"/>
        <v>No</v>
      </c>
      <c r="Q93" s="1">
        <v>0</v>
      </c>
    </row>
    <row r="94" spans="1:17">
      <c r="A94">
        <v>43</v>
      </c>
      <c r="B94" s="1" t="str">
        <f t="shared" si="8"/>
        <v>35-44</v>
      </c>
      <c r="C94" s="1">
        <v>1</v>
      </c>
      <c r="D94" s="2" t="str">
        <f t="shared" si="9"/>
        <v>Female</v>
      </c>
      <c r="E94" s="2">
        <v>69986.4725938256</v>
      </c>
      <c r="F94" s="1" t="str">
        <f t="shared" si="10"/>
        <v>60001-80000</v>
      </c>
      <c r="G94">
        <v>19</v>
      </c>
      <c r="H94" s="1" t="str">
        <f t="shared" si="11"/>
        <v>16-20</v>
      </c>
      <c r="I94">
        <v>2</v>
      </c>
      <c r="J94" s="1" t="str">
        <f t="shared" si="12"/>
        <v>HomeGoods</v>
      </c>
      <c r="K94" s="1">
        <v>55.4672653285366</v>
      </c>
      <c r="L94" s="4" t="str">
        <f t="shared" si="13"/>
        <v>51.0-60.99</v>
      </c>
      <c r="M94" s="1">
        <v>1</v>
      </c>
      <c r="N94" s="1" t="str">
        <f t="shared" si="14"/>
        <v>Yes</v>
      </c>
      <c r="O94">
        <v>4</v>
      </c>
      <c r="P94" s="1" t="str">
        <f t="shared" si="15"/>
        <v>Yes</v>
      </c>
      <c r="Q94" s="1">
        <v>1</v>
      </c>
    </row>
    <row r="95" spans="1:17">
      <c r="A95">
        <v>27</v>
      </c>
      <c r="B95" s="1" t="str">
        <f t="shared" si="8"/>
        <v>25-34</v>
      </c>
      <c r="C95" s="1">
        <v>1</v>
      </c>
      <c r="D95" s="2" t="str">
        <f t="shared" si="9"/>
        <v>Female</v>
      </c>
      <c r="E95" s="2">
        <v>103956.910217242</v>
      </c>
      <c r="F95" s="1" t="str">
        <f t="shared" si="10"/>
        <v>100001-120000</v>
      </c>
      <c r="G95">
        <v>2</v>
      </c>
      <c r="H95" s="1" t="str">
        <f t="shared" si="11"/>
        <v>1-5</v>
      </c>
      <c r="I95">
        <v>0</v>
      </c>
      <c r="J95" s="1" t="str">
        <f t="shared" si="12"/>
        <v>Electronics</v>
      </c>
      <c r="K95" s="1">
        <v>32.5924320297602</v>
      </c>
      <c r="L95" s="4" t="str">
        <f t="shared" si="13"/>
        <v>31.0-40.99</v>
      </c>
      <c r="M95" s="1">
        <v>0</v>
      </c>
      <c r="N95" s="1" t="str">
        <f t="shared" si="14"/>
        <v>No</v>
      </c>
      <c r="O95">
        <v>1</v>
      </c>
      <c r="P95" s="1" t="str">
        <f t="shared" si="15"/>
        <v>No</v>
      </c>
      <c r="Q95" s="1">
        <v>0</v>
      </c>
    </row>
    <row r="96" spans="1:17">
      <c r="A96">
        <v>36</v>
      </c>
      <c r="B96" s="1" t="str">
        <f t="shared" si="8"/>
        <v>35-44</v>
      </c>
      <c r="C96" s="1">
        <v>1</v>
      </c>
      <c r="D96" s="2" t="str">
        <f t="shared" si="9"/>
        <v>Female</v>
      </c>
      <c r="E96" s="2">
        <v>144485.531960896</v>
      </c>
      <c r="F96" s="1" t="str">
        <f t="shared" si="10"/>
        <v>140001-160000</v>
      </c>
      <c r="G96">
        <v>19</v>
      </c>
      <c r="H96" s="1" t="str">
        <f t="shared" si="11"/>
        <v>16-20</v>
      </c>
      <c r="I96">
        <v>2</v>
      </c>
      <c r="J96" s="1" t="str">
        <f t="shared" si="12"/>
        <v>HomeGoods</v>
      </c>
      <c r="K96" s="1">
        <v>31.0128245030331</v>
      </c>
      <c r="L96" s="4" t="str">
        <f t="shared" si="13"/>
        <v>31.0-40.99</v>
      </c>
      <c r="M96" s="1">
        <v>0</v>
      </c>
      <c r="N96" s="1" t="str">
        <f t="shared" si="14"/>
        <v>No</v>
      </c>
      <c r="O96">
        <v>4</v>
      </c>
      <c r="P96" s="1" t="str">
        <f t="shared" si="15"/>
        <v>No</v>
      </c>
      <c r="Q96" s="1">
        <v>0</v>
      </c>
    </row>
    <row r="97" spans="1:17">
      <c r="A97">
        <v>31</v>
      </c>
      <c r="B97" s="1" t="str">
        <f t="shared" si="8"/>
        <v>25-34</v>
      </c>
      <c r="C97" s="1">
        <v>1</v>
      </c>
      <c r="D97" s="2" t="str">
        <f t="shared" si="9"/>
        <v>Female</v>
      </c>
      <c r="E97" s="2">
        <v>115923.037412998</v>
      </c>
      <c r="F97" s="1" t="str">
        <f t="shared" si="10"/>
        <v>100001-120000</v>
      </c>
      <c r="G97">
        <v>2</v>
      </c>
      <c r="H97" s="1" t="str">
        <f t="shared" si="11"/>
        <v>1-5</v>
      </c>
      <c r="I97">
        <v>1</v>
      </c>
      <c r="J97" s="1" t="str">
        <f t="shared" si="12"/>
        <v>Clothing</v>
      </c>
      <c r="K97" s="1">
        <v>35.6181390190732</v>
      </c>
      <c r="L97" s="4" t="str">
        <f t="shared" si="13"/>
        <v>31.0-40.99</v>
      </c>
      <c r="M97" s="1">
        <v>0</v>
      </c>
      <c r="N97" s="1" t="str">
        <f t="shared" si="14"/>
        <v>No</v>
      </c>
      <c r="O97">
        <v>1</v>
      </c>
      <c r="P97" s="1" t="str">
        <f t="shared" si="15"/>
        <v>No</v>
      </c>
      <c r="Q97" s="1">
        <v>0</v>
      </c>
    </row>
    <row r="98" spans="1:17">
      <c r="A98">
        <v>58</v>
      </c>
      <c r="B98" s="1" t="str">
        <f t="shared" si="8"/>
        <v>55-64</v>
      </c>
      <c r="C98" s="1">
        <v>1</v>
      </c>
      <c r="D98" s="2" t="str">
        <f t="shared" si="9"/>
        <v>Female</v>
      </c>
      <c r="E98" s="2">
        <v>111633.231305639</v>
      </c>
      <c r="F98" s="1" t="str">
        <f t="shared" si="10"/>
        <v>100001-120000</v>
      </c>
      <c r="G98">
        <v>8</v>
      </c>
      <c r="H98" s="1" t="str">
        <f t="shared" si="11"/>
        <v>6-10</v>
      </c>
      <c r="I98">
        <v>1</v>
      </c>
      <c r="J98" s="1" t="str">
        <f t="shared" si="12"/>
        <v>Clothing</v>
      </c>
      <c r="K98" s="1">
        <v>44.2374618990725</v>
      </c>
      <c r="L98" s="4" t="str">
        <f t="shared" si="13"/>
        <v>41.0-50.99</v>
      </c>
      <c r="M98" s="1">
        <v>0</v>
      </c>
      <c r="N98" s="1" t="str">
        <f t="shared" si="14"/>
        <v>No</v>
      </c>
      <c r="O98">
        <v>5</v>
      </c>
      <c r="P98" s="1" t="str">
        <f t="shared" si="15"/>
        <v>Yes</v>
      </c>
      <c r="Q98" s="1">
        <v>1</v>
      </c>
    </row>
    <row r="99" spans="1:17">
      <c r="A99">
        <v>47</v>
      </c>
      <c r="B99" s="1" t="str">
        <f t="shared" si="8"/>
        <v>45-54</v>
      </c>
      <c r="C99" s="1">
        <v>1</v>
      </c>
      <c r="D99" s="2" t="str">
        <f t="shared" si="9"/>
        <v>Female</v>
      </c>
      <c r="E99" s="2">
        <v>49291.2008936605</v>
      </c>
      <c r="F99" s="1" t="str">
        <f t="shared" si="10"/>
        <v>40001-60000</v>
      </c>
      <c r="G99">
        <v>13</v>
      </c>
      <c r="H99" s="1" t="str">
        <f t="shared" si="11"/>
        <v>11-15</v>
      </c>
      <c r="I99">
        <v>4</v>
      </c>
      <c r="J99" s="1" t="str">
        <f t="shared" si="12"/>
        <v>Sports</v>
      </c>
      <c r="K99" s="1">
        <v>1.28723605167469</v>
      </c>
      <c r="L99" s="4" t="str">
        <f t="shared" si="13"/>
        <v>1.0-10.99</v>
      </c>
      <c r="M99" s="1">
        <v>0</v>
      </c>
      <c r="N99" s="1" t="str">
        <f t="shared" si="14"/>
        <v>No</v>
      </c>
      <c r="O99">
        <v>4</v>
      </c>
      <c r="P99" s="1" t="str">
        <f t="shared" si="15"/>
        <v>No</v>
      </c>
      <c r="Q99" s="1">
        <v>0</v>
      </c>
    </row>
    <row r="100" spans="1:17">
      <c r="A100">
        <v>29</v>
      </c>
      <c r="B100" s="1" t="str">
        <f t="shared" si="8"/>
        <v>25-34</v>
      </c>
      <c r="C100" s="1">
        <v>0</v>
      </c>
      <c r="D100" s="2" t="str">
        <f t="shared" si="9"/>
        <v>Male</v>
      </c>
      <c r="E100" s="2">
        <v>64518.2372485127</v>
      </c>
      <c r="F100" s="1" t="str">
        <f t="shared" si="10"/>
        <v>60001-80000</v>
      </c>
      <c r="G100">
        <v>6</v>
      </c>
      <c r="H100" s="1" t="str">
        <f t="shared" si="11"/>
        <v>6-10</v>
      </c>
      <c r="I100">
        <v>3</v>
      </c>
      <c r="J100" s="1" t="str">
        <f t="shared" si="12"/>
        <v>Beauty</v>
      </c>
      <c r="K100" s="1">
        <v>54.1184221348949</v>
      </c>
      <c r="L100" s="4" t="str">
        <f t="shared" si="13"/>
        <v>51.0-60.99</v>
      </c>
      <c r="M100" s="1">
        <v>0</v>
      </c>
      <c r="N100" s="1" t="str">
        <f t="shared" si="14"/>
        <v>No</v>
      </c>
      <c r="O100">
        <v>1</v>
      </c>
      <c r="P100" s="1" t="str">
        <f t="shared" si="15"/>
        <v>Yes</v>
      </c>
      <c r="Q100" s="1">
        <v>1</v>
      </c>
    </row>
    <row r="101" spans="1:17">
      <c r="A101">
        <v>44</v>
      </c>
      <c r="B101" s="1" t="str">
        <f t="shared" si="8"/>
        <v>35-44</v>
      </c>
      <c r="C101" s="1">
        <v>0</v>
      </c>
      <c r="D101" s="2" t="str">
        <f t="shared" si="9"/>
        <v>Male</v>
      </c>
      <c r="E101" s="2">
        <v>114377.388298088</v>
      </c>
      <c r="F101" s="1" t="str">
        <f t="shared" si="10"/>
        <v>100001-120000</v>
      </c>
      <c r="G101">
        <v>16</v>
      </c>
      <c r="H101" s="1" t="str">
        <f t="shared" si="11"/>
        <v>16-20</v>
      </c>
      <c r="I101">
        <v>0</v>
      </c>
      <c r="J101" s="1" t="str">
        <f t="shared" si="12"/>
        <v>Electronics</v>
      </c>
      <c r="K101" s="1">
        <v>5.61979855829389</v>
      </c>
      <c r="L101" s="4" t="str">
        <f t="shared" si="13"/>
        <v>1.0-10.99</v>
      </c>
      <c r="M101" s="1">
        <v>1</v>
      </c>
      <c r="N101" s="1" t="str">
        <f t="shared" si="14"/>
        <v>Yes</v>
      </c>
      <c r="O101">
        <v>5</v>
      </c>
      <c r="P101" s="1" t="str">
        <f t="shared" si="15"/>
        <v>Yes</v>
      </c>
      <c r="Q101" s="1">
        <v>1</v>
      </c>
    </row>
    <row r="102" spans="1:17">
      <c r="A102">
        <v>54</v>
      </c>
      <c r="B102" s="1" t="str">
        <f t="shared" si="8"/>
        <v>45-54</v>
      </c>
      <c r="C102" s="1">
        <v>1</v>
      </c>
      <c r="D102" s="2" t="str">
        <f t="shared" si="9"/>
        <v>Female</v>
      </c>
      <c r="E102" s="2">
        <v>90906.1430228977</v>
      </c>
      <c r="F102" s="1" t="str">
        <f t="shared" si="10"/>
        <v>80001-100000</v>
      </c>
      <c r="G102">
        <v>3</v>
      </c>
      <c r="H102" s="1" t="str">
        <f t="shared" si="11"/>
        <v>1-5</v>
      </c>
      <c r="I102">
        <v>1</v>
      </c>
      <c r="J102" s="1" t="str">
        <f t="shared" si="12"/>
        <v>Clothing</v>
      </c>
      <c r="K102" s="1">
        <v>51.6301965765726</v>
      </c>
      <c r="L102" s="4" t="str">
        <f t="shared" si="13"/>
        <v>51.0-60.99</v>
      </c>
      <c r="M102" s="1">
        <v>1</v>
      </c>
      <c r="N102" s="1" t="str">
        <f t="shared" si="14"/>
        <v>Yes</v>
      </c>
      <c r="O102">
        <v>0</v>
      </c>
      <c r="P102" s="1" t="str">
        <f t="shared" si="15"/>
        <v>No</v>
      </c>
      <c r="Q102" s="1">
        <v>0</v>
      </c>
    </row>
    <row r="103" spans="1:17">
      <c r="A103">
        <v>24</v>
      </c>
      <c r="B103" s="1" t="str">
        <f t="shared" si="8"/>
        <v>15-24</v>
      </c>
      <c r="C103" s="1">
        <v>0</v>
      </c>
      <c r="D103" s="2" t="str">
        <f t="shared" si="9"/>
        <v>Male</v>
      </c>
      <c r="E103" s="2">
        <v>98084.6386512862</v>
      </c>
      <c r="F103" s="1" t="str">
        <f t="shared" si="10"/>
        <v>80001-100000</v>
      </c>
      <c r="G103">
        <v>19</v>
      </c>
      <c r="H103" s="1" t="str">
        <f t="shared" si="11"/>
        <v>16-20</v>
      </c>
      <c r="I103">
        <v>0</v>
      </c>
      <c r="J103" s="1" t="str">
        <f t="shared" si="12"/>
        <v>Electronics</v>
      </c>
      <c r="K103" s="1">
        <v>4.63880043363649</v>
      </c>
      <c r="L103" s="4" t="str">
        <f t="shared" si="13"/>
        <v>1.0-10.99</v>
      </c>
      <c r="M103" s="1">
        <v>0</v>
      </c>
      <c r="N103" s="1" t="str">
        <f t="shared" si="14"/>
        <v>No</v>
      </c>
      <c r="O103">
        <v>0</v>
      </c>
      <c r="P103" s="1" t="str">
        <f t="shared" si="15"/>
        <v>No</v>
      </c>
      <c r="Q103" s="1">
        <v>0</v>
      </c>
    </row>
    <row r="104" spans="1:17">
      <c r="A104">
        <v>54</v>
      </c>
      <c r="B104" s="1" t="str">
        <f t="shared" si="8"/>
        <v>45-54</v>
      </c>
      <c r="C104" s="1">
        <v>0</v>
      </c>
      <c r="D104" s="2" t="str">
        <f t="shared" si="9"/>
        <v>Male</v>
      </c>
      <c r="E104" s="2">
        <v>28320.8250591207</v>
      </c>
      <c r="F104" s="1" t="str">
        <f t="shared" si="10"/>
        <v>20001-40000</v>
      </c>
      <c r="G104">
        <v>3</v>
      </c>
      <c r="H104" s="1" t="str">
        <f t="shared" si="11"/>
        <v>1-5</v>
      </c>
      <c r="I104">
        <v>1</v>
      </c>
      <c r="J104" s="1" t="str">
        <f t="shared" si="12"/>
        <v>Clothing</v>
      </c>
      <c r="K104" s="1">
        <v>47.3154033362874</v>
      </c>
      <c r="L104" s="4" t="str">
        <f t="shared" si="13"/>
        <v>41.0-50.99</v>
      </c>
      <c r="M104" s="1">
        <v>1</v>
      </c>
      <c r="N104" s="1" t="str">
        <f t="shared" si="14"/>
        <v>Yes</v>
      </c>
      <c r="O104">
        <v>4</v>
      </c>
      <c r="P104" s="1" t="str">
        <f t="shared" si="15"/>
        <v>Yes</v>
      </c>
      <c r="Q104" s="1">
        <v>1</v>
      </c>
    </row>
    <row r="105" spans="1:17">
      <c r="A105">
        <v>55</v>
      </c>
      <c r="B105" s="1" t="str">
        <f t="shared" si="8"/>
        <v>55-64</v>
      </c>
      <c r="C105" s="1">
        <v>0</v>
      </c>
      <c r="D105" s="2" t="str">
        <f t="shared" si="9"/>
        <v>Male</v>
      </c>
      <c r="E105" s="2">
        <v>29911.0983365633</v>
      </c>
      <c r="F105" s="1" t="str">
        <f t="shared" si="10"/>
        <v>20001-40000</v>
      </c>
      <c r="G105">
        <v>15</v>
      </c>
      <c r="H105" s="1" t="str">
        <f t="shared" si="11"/>
        <v>11-15</v>
      </c>
      <c r="I105">
        <v>2</v>
      </c>
      <c r="J105" s="1" t="str">
        <f t="shared" si="12"/>
        <v>HomeGoods</v>
      </c>
      <c r="K105" s="1">
        <v>34.0233287197705</v>
      </c>
      <c r="L105" s="4" t="str">
        <f t="shared" si="13"/>
        <v>31.0-40.99</v>
      </c>
      <c r="M105" s="1">
        <v>0</v>
      </c>
      <c r="N105" s="1" t="str">
        <f t="shared" si="14"/>
        <v>No</v>
      </c>
      <c r="O105">
        <v>5</v>
      </c>
      <c r="P105" s="1" t="str">
        <f t="shared" si="15"/>
        <v>No</v>
      </c>
      <c r="Q105" s="1">
        <v>0</v>
      </c>
    </row>
    <row r="106" spans="1:17">
      <c r="A106">
        <v>29</v>
      </c>
      <c r="B106" s="1" t="str">
        <f t="shared" si="8"/>
        <v>25-34</v>
      </c>
      <c r="C106" s="1">
        <v>0</v>
      </c>
      <c r="D106" s="2" t="str">
        <f t="shared" si="9"/>
        <v>Male</v>
      </c>
      <c r="E106" s="2">
        <v>149326.508215573</v>
      </c>
      <c r="F106" s="1" t="str">
        <f t="shared" si="10"/>
        <v>140001-160000</v>
      </c>
      <c r="G106">
        <v>20</v>
      </c>
      <c r="H106" s="1" t="str">
        <f t="shared" si="11"/>
        <v>16-20</v>
      </c>
      <c r="I106">
        <v>4</v>
      </c>
      <c r="J106" s="1" t="str">
        <f t="shared" si="12"/>
        <v>Sports</v>
      </c>
      <c r="K106" s="1">
        <v>3.56256807690261</v>
      </c>
      <c r="L106" s="4" t="str">
        <f t="shared" si="13"/>
        <v>1.0-10.99</v>
      </c>
      <c r="M106" s="1">
        <v>0</v>
      </c>
      <c r="N106" s="1" t="str">
        <f t="shared" si="14"/>
        <v>No</v>
      </c>
      <c r="O106">
        <v>3</v>
      </c>
      <c r="P106" s="1" t="str">
        <f t="shared" si="15"/>
        <v>Yes</v>
      </c>
      <c r="Q106" s="1">
        <v>1</v>
      </c>
    </row>
    <row r="107" spans="1:17">
      <c r="A107">
        <v>23</v>
      </c>
      <c r="B107" s="1" t="str">
        <f t="shared" si="8"/>
        <v>15-24</v>
      </c>
      <c r="C107" s="1">
        <v>0</v>
      </c>
      <c r="D107" s="2" t="str">
        <f t="shared" si="9"/>
        <v>Male</v>
      </c>
      <c r="E107" s="2">
        <v>142681.207066628</v>
      </c>
      <c r="F107" s="1" t="str">
        <f t="shared" si="10"/>
        <v>140001-160000</v>
      </c>
      <c r="G107">
        <v>12</v>
      </c>
      <c r="H107" s="1" t="str">
        <f t="shared" si="11"/>
        <v>11-15</v>
      </c>
      <c r="I107">
        <v>2</v>
      </c>
      <c r="J107" s="1" t="str">
        <f t="shared" si="12"/>
        <v>HomeGoods</v>
      </c>
      <c r="K107" s="1">
        <v>25.5004248167964</v>
      </c>
      <c r="L107" s="4" t="str">
        <f t="shared" si="13"/>
        <v>21.0-30.99</v>
      </c>
      <c r="M107" s="1">
        <v>0</v>
      </c>
      <c r="N107" s="1" t="str">
        <f t="shared" si="14"/>
        <v>No</v>
      </c>
      <c r="O107">
        <v>2</v>
      </c>
      <c r="P107" s="1" t="str">
        <f t="shared" si="15"/>
        <v>No</v>
      </c>
      <c r="Q107" s="1">
        <v>0</v>
      </c>
    </row>
    <row r="108" spans="1:17">
      <c r="A108">
        <v>25</v>
      </c>
      <c r="B108" s="1" t="str">
        <f t="shared" si="8"/>
        <v>25-34</v>
      </c>
      <c r="C108" s="1">
        <v>1</v>
      </c>
      <c r="D108" s="2" t="str">
        <f t="shared" si="9"/>
        <v>Female</v>
      </c>
      <c r="E108" s="2">
        <v>65146.0150739659</v>
      </c>
      <c r="F108" s="1" t="str">
        <f t="shared" si="10"/>
        <v>60001-80000</v>
      </c>
      <c r="G108">
        <v>6</v>
      </c>
      <c r="H108" s="1" t="str">
        <f t="shared" si="11"/>
        <v>6-10</v>
      </c>
      <c r="I108">
        <v>1</v>
      </c>
      <c r="J108" s="1" t="str">
        <f t="shared" si="12"/>
        <v>Clothing</v>
      </c>
      <c r="K108" s="1">
        <v>38.4902473214753</v>
      </c>
      <c r="L108" s="4" t="str">
        <f t="shared" si="13"/>
        <v>31.0-40.99</v>
      </c>
      <c r="M108" s="1">
        <v>0</v>
      </c>
      <c r="N108" s="1" t="str">
        <f t="shared" si="14"/>
        <v>No</v>
      </c>
      <c r="O108">
        <v>4</v>
      </c>
      <c r="P108" s="1" t="str">
        <f t="shared" si="15"/>
        <v>Yes</v>
      </c>
      <c r="Q108" s="1">
        <v>1</v>
      </c>
    </row>
    <row r="109" spans="1:17">
      <c r="A109">
        <v>54</v>
      </c>
      <c r="B109" s="1" t="str">
        <f t="shared" si="8"/>
        <v>45-54</v>
      </c>
      <c r="C109" s="1">
        <v>1</v>
      </c>
      <c r="D109" s="2" t="str">
        <f t="shared" si="9"/>
        <v>Female</v>
      </c>
      <c r="E109" s="2">
        <v>113399.013151931</v>
      </c>
      <c r="F109" s="1" t="str">
        <f t="shared" si="10"/>
        <v>100001-120000</v>
      </c>
      <c r="G109">
        <v>11</v>
      </c>
      <c r="H109" s="1" t="str">
        <f t="shared" si="11"/>
        <v>11-15</v>
      </c>
      <c r="I109">
        <v>0</v>
      </c>
      <c r="J109" s="1" t="str">
        <f t="shared" si="12"/>
        <v>Electronics</v>
      </c>
      <c r="K109" s="1">
        <v>29.6522133078954</v>
      </c>
      <c r="L109" s="4" t="str">
        <f t="shared" si="13"/>
        <v>21.0-30.99</v>
      </c>
      <c r="M109" s="1">
        <v>0</v>
      </c>
      <c r="N109" s="1" t="str">
        <f t="shared" si="14"/>
        <v>No</v>
      </c>
      <c r="O109">
        <v>1</v>
      </c>
      <c r="P109" s="1" t="str">
        <f t="shared" si="15"/>
        <v>No</v>
      </c>
      <c r="Q109" s="1">
        <v>0</v>
      </c>
    </row>
    <row r="110" spans="1:17">
      <c r="A110">
        <v>18</v>
      </c>
      <c r="B110" s="1" t="str">
        <f t="shared" si="8"/>
        <v>15-24</v>
      </c>
      <c r="C110" s="1">
        <v>1</v>
      </c>
      <c r="D110" s="2" t="str">
        <f t="shared" si="9"/>
        <v>Female</v>
      </c>
      <c r="E110" s="2">
        <v>26716.9338155349</v>
      </c>
      <c r="F110" s="1" t="str">
        <f t="shared" si="10"/>
        <v>20001-40000</v>
      </c>
      <c r="G110">
        <v>6</v>
      </c>
      <c r="H110" s="1" t="str">
        <f t="shared" si="11"/>
        <v>6-10</v>
      </c>
      <c r="I110">
        <v>3</v>
      </c>
      <c r="J110" s="1" t="str">
        <f t="shared" si="12"/>
        <v>Beauty</v>
      </c>
      <c r="K110" s="1">
        <v>29.2187363831515</v>
      </c>
      <c r="L110" s="4" t="str">
        <f t="shared" si="13"/>
        <v>21.0-30.99</v>
      </c>
      <c r="M110" s="1">
        <v>0</v>
      </c>
      <c r="N110" s="1" t="str">
        <f t="shared" si="14"/>
        <v>No</v>
      </c>
      <c r="O110">
        <v>0</v>
      </c>
      <c r="P110" s="1" t="str">
        <f t="shared" si="15"/>
        <v>No</v>
      </c>
      <c r="Q110" s="1">
        <v>0</v>
      </c>
    </row>
    <row r="111" spans="1:17">
      <c r="A111">
        <v>34</v>
      </c>
      <c r="B111" s="1" t="str">
        <f t="shared" si="8"/>
        <v>25-34</v>
      </c>
      <c r="C111" s="1">
        <v>1</v>
      </c>
      <c r="D111" s="2" t="str">
        <f t="shared" si="9"/>
        <v>Female</v>
      </c>
      <c r="E111" s="2">
        <v>145241.276447761</v>
      </c>
      <c r="F111" s="1" t="str">
        <f t="shared" si="10"/>
        <v>140001-160000</v>
      </c>
      <c r="G111">
        <v>10</v>
      </c>
      <c r="H111" s="1" t="str">
        <f t="shared" si="11"/>
        <v>6-10</v>
      </c>
      <c r="I111">
        <v>2</v>
      </c>
      <c r="J111" s="1" t="str">
        <f t="shared" si="12"/>
        <v>HomeGoods</v>
      </c>
      <c r="K111" s="1">
        <v>28.6297348959267</v>
      </c>
      <c r="L111" s="4" t="str">
        <f t="shared" si="13"/>
        <v>21.0-30.99</v>
      </c>
      <c r="M111" s="1">
        <v>0</v>
      </c>
      <c r="N111" s="1" t="str">
        <f t="shared" si="14"/>
        <v>No</v>
      </c>
      <c r="O111">
        <v>2</v>
      </c>
      <c r="P111" s="1" t="str">
        <f t="shared" si="15"/>
        <v>No</v>
      </c>
      <c r="Q111" s="1">
        <v>0</v>
      </c>
    </row>
    <row r="112" spans="1:17">
      <c r="A112">
        <v>62</v>
      </c>
      <c r="B112" s="1" t="str">
        <f t="shared" si="8"/>
        <v>55-64</v>
      </c>
      <c r="C112" s="1">
        <v>1</v>
      </c>
      <c r="D112" s="2" t="str">
        <f t="shared" si="9"/>
        <v>Female</v>
      </c>
      <c r="E112" s="2">
        <v>93492.9330943093</v>
      </c>
      <c r="F112" s="1" t="str">
        <f t="shared" si="10"/>
        <v>80001-100000</v>
      </c>
      <c r="G112">
        <v>0</v>
      </c>
      <c r="H112" s="1" t="str">
        <f t="shared" si="11"/>
        <v>0</v>
      </c>
      <c r="I112">
        <v>0</v>
      </c>
      <c r="J112" s="1" t="str">
        <f t="shared" si="12"/>
        <v>Electronics</v>
      </c>
      <c r="K112" s="1">
        <v>26.3608355148461</v>
      </c>
      <c r="L112" s="4" t="str">
        <f t="shared" si="13"/>
        <v>21.0-30.99</v>
      </c>
      <c r="M112" s="1">
        <v>0</v>
      </c>
      <c r="N112" s="1" t="str">
        <f t="shared" si="14"/>
        <v>No</v>
      </c>
      <c r="O112">
        <v>3</v>
      </c>
      <c r="P112" s="1" t="str">
        <f t="shared" si="15"/>
        <v>No</v>
      </c>
      <c r="Q112" s="1">
        <v>0</v>
      </c>
    </row>
    <row r="113" spans="1:17">
      <c r="A113">
        <v>70</v>
      </c>
      <c r="B113" s="1" t="str">
        <f t="shared" si="8"/>
        <v>65-74</v>
      </c>
      <c r="C113" s="1">
        <v>1</v>
      </c>
      <c r="D113" s="2" t="str">
        <f t="shared" si="9"/>
        <v>Female</v>
      </c>
      <c r="E113" s="2">
        <v>59135.9901184606</v>
      </c>
      <c r="F113" s="1" t="str">
        <f t="shared" si="10"/>
        <v>40001-60000</v>
      </c>
      <c r="G113">
        <v>5</v>
      </c>
      <c r="H113" s="1" t="str">
        <f t="shared" si="11"/>
        <v>1-5</v>
      </c>
      <c r="I113">
        <v>3</v>
      </c>
      <c r="J113" s="1" t="str">
        <f t="shared" si="12"/>
        <v>Beauty</v>
      </c>
      <c r="K113" s="1">
        <v>18.8580734123465</v>
      </c>
      <c r="L113" s="4" t="str">
        <f t="shared" si="13"/>
        <v>11.0-20.99</v>
      </c>
      <c r="M113" s="1">
        <v>0</v>
      </c>
      <c r="N113" s="1" t="str">
        <f t="shared" si="14"/>
        <v>No</v>
      </c>
      <c r="O113">
        <v>0</v>
      </c>
      <c r="P113" s="1" t="str">
        <f t="shared" si="15"/>
        <v>Yes</v>
      </c>
      <c r="Q113" s="1">
        <v>1</v>
      </c>
    </row>
    <row r="114" spans="1:17">
      <c r="A114">
        <v>58</v>
      </c>
      <c r="B114" s="1" t="str">
        <f t="shared" si="8"/>
        <v>55-64</v>
      </c>
      <c r="C114" s="1">
        <v>1</v>
      </c>
      <c r="D114" s="2" t="str">
        <f t="shared" si="9"/>
        <v>Female</v>
      </c>
      <c r="E114" s="2">
        <v>90382.988955186</v>
      </c>
      <c r="F114" s="1" t="str">
        <f t="shared" si="10"/>
        <v>80001-100000</v>
      </c>
      <c r="G114">
        <v>5</v>
      </c>
      <c r="H114" s="1" t="str">
        <f t="shared" si="11"/>
        <v>1-5</v>
      </c>
      <c r="I114">
        <v>3</v>
      </c>
      <c r="J114" s="1" t="str">
        <f t="shared" si="12"/>
        <v>Beauty</v>
      </c>
      <c r="K114" s="1">
        <v>41.273357507097</v>
      </c>
      <c r="L114" s="4" t="str">
        <f t="shared" si="13"/>
        <v>41.0-50.99</v>
      </c>
      <c r="M114" s="1">
        <v>0</v>
      </c>
      <c r="N114" s="1" t="str">
        <f t="shared" si="14"/>
        <v>No</v>
      </c>
      <c r="O114">
        <v>2</v>
      </c>
      <c r="P114" s="1" t="str">
        <f t="shared" si="15"/>
        <v>No</v>
      </c>
      <c r="Q114" s="1">
        <v>0</v>
      </c>
    </row>
    <row r="115" spans="1:17">
      <c r="A115">
        <v>36</v>
      </c>
      <c r="B115" s="1" t="str">
        <f t="shared" si="8"/>
        <v>35-44</v>
      </c>
      <c r="C115" s="1">
        <v>0</v>
      </c>
      <c r="D115" s="2" t="str">
        <f t="shared" si="9"/>
        <v>Male</v>
      </c>
      <c r="E115" s="2">
        <v>29825.8698010287</v>
      </c>
      <c r="F115" s="1" t="str">
        <f t="shared" si="10"/>
        <v>20001-40000</v>
      </c>
      <c r="G115">
        <v>5</v>
      </c>
      <c r="H115" s="1" t="str">
        <f t="shared" si="11"/>
        <v>1-5</v>
      </c>
      <c r="I115">
        <v>0</v>
      </c>
      <c r="J115" s="1" t="str">
        <f t="shared" si="12"/>
        <v>Electronics</v>
      </c>
      <c r="K115" s="1">
        <v>42.9427654971719</v>
      </c>
      <c r="L115" s="4" t="str">
        <f t="shared" si="13"/>
        <v>41.0-50.99</v>
      </c>
      <c r="M115" s="1">
        <v>0</v>
      </c>
      <c r="N115" s="1" t="str">
        <f t="shared" si="14"/>
        <v>No</v>
      </c>
      <c r="O115">
        <v>4</v>
      </c>
      <c r="P115" s="1" t="str">
        <f t="shared" si="15"/>
        <v>Yes</v>
      </c>
      <c r="Q115" s="1">
        <v>1</v>
      </c>
    </row>
    <row r="116" spans="1:17">
      <c r="A116">
        <v>23</v>
      </c>
      <c r="B116" s="1" t="str">
        <f t="shared" si="8"/>
        <v>15-24</v>
      </c>
      <c r="C116" s="1">
        <v>1</v>
      </c>
      <c r="D116" s="2" t="str">
        <f t="shared" si="9"/>
        <v>Female</v>
      </c>
      <c r="E116" s="2">
        <v>20017.510090583</v>
      </c>
      <c r="F116" s="1" t="str">
        <f t="shared" si="10"/>
        <v>20001-40000</v>
      </c>
      <c r="G116">
        <v>5</v>
      </c>
      <c r="H116" s="1" t="str">
        <f t="shared" si="11"/>
        <v>1-5</v>
      </c>
      <c r="I116">
        <v>3</v>
      </c>
      <c r="J116" s="1" t="str">
        <f t="shared" si="12"/>
        <v>Beauty</v>
      </c>
      <c r="K116" s="1">
        <v>23.931810289586</v>
      </c>
      <c r="L116" s="4" t="str">
        <f t="shared" si="13"/>
        <v>21.0-30.99</v>
      </c>
      <c r="M116" s="1">
        <v>0</v>
      </c>
      <c r="N116" s="1" t="str">
        <f t="shared" si="14"/>
        <v>No</v>
      </c>
      <c r="O116">
        <v>5</v>
      </c>
      <c r="P116" s="1" t="str">
        <f t="shared" si="15"/>
        <v>No</v>
      </c>
      <c r="Q116" s="1">
        <v>0</v>
      </c>
    </row>
    <row r="117" spans="1:17">
      <c r="A117">
        <v>52</v>
      </c>
      <c r="B117" s="1" t="str">
        <f t="shared" si="8"/>
        <v>45-54</v>
      </c>
      <c r="C117" s="1">
        <v>0</v>
      </c>
      <c r="D117" s="2" t="str">
        <f t="shared" si="9"/>
        <v>Male</v>
      </c>
      <c r="E117" s="2">
        <v>22722.8449340186</v>
      </c>
      <c r="F117" s="1" t="str">
        <f t="shared" si="10"/>
        <v>20001-40000</v>
      </c>
      <c r="G117">
        <v>18</v>
      </c>
      <c r="H117" s="1" t="str">
        <f t="shared" si="11"/>
        <v>16-20</v>
      </c>
      <c r="I117">
        <v>2</v>
      </c>
      <c r="J117" s="1" t="str">
        <f t="shared" si="12"/>
        <v>HomeGoods</v>
      </c>
      <c r="K117" s="1">
        <v>50.1490215725231</v>
      </c>
      <c r="L117" s="4" t="str">
        <f t="shared" si="13"/>
        <v>41.0-50.99</v>
      </c>
      <c r="M117" s="1">
        <v>0</v>
      </c>
      <c r="N117" s="1" t="str">
        <f t="shared" si="14"/>
        <v>No</v>
      </c>
      <c r="O117">
        <v>3</v>
      </c>
      <c r="P117" s="1" t="str">
        <f t="shared" si="15"/>
        <v>No</v>
      </c>
      <c r="Q117" s="1">
        <v>0</v>
      </c>
    </row>
    <row r="118" spans="1:17">
      <c r="A118">
        <v>33</v>
      </c>
      <c r="B118" s="1" t="str">
        <f t="shared" si="8"/>
        <v>25-34</v>
      </c>
      <c r="C118" s="1">
        <v>0</v>
      </c>
      <c r="D118" s="2" t="str">
        <f t="shared" si="9"/>
        <v>Male</v>
      </c>
      <c r="E118" s="2">
        <v>96410.0169120857</v>
      </c>
      <c r="F118" s="1" t="str">
        <f t="shared" si="10"/>
        <v>80001-100000</v>
      </c>
      <c r="G118">
        <v>14</v>
      </c>
      <c r="H118" s="1" t="str">
        <f t="shared" si="11"/>
        <v>11-15</v>
      </c>
      <c r="I118">
        <v>1</v>
      </c>
      <c r="J118" s="1" t="str">
        <f t="shared" si="12"/>
        <v>Clothing</v>
      </c>
      <c r="K118" s="1">
        <v>21.2592895848997</v>
      </c>
      <c r="L118" s="4" t="str">
        <f t="shared" si="13"/>
        <v>21.0-30.99</v>
      </c>
      <c r="M118" s="1">
        <v>0</v>
      </c>
      <c r="N118" s="1" t="str">
        <f t="shared" si="14"/>
        <v>No</v>
      </c>
      <c r="O118">
        <v>0</v>
      </c>
      <c r="P118" s="1" t="str">
        <f t="shared" si="15"/>
        <v>No</v>
      </c>
      <c r="Q118" s="1">
        <v>0</v>
      </c>
    </row>
    <row r="119" spans="1:17">
      <c r="A119">
        <v>47</v>
      </c>
      <c r="B119" s="1" t="str">
        <f t="shared" si="8"/>
        <v>45-54</v>
      </c>
      <c r="C119" s="1">
        <v>0</v>
      </c>
      <c r="D119" s="2" t="str">
        <f t="shared" si="9"/>
        <v>Male</v>
      </c>
      <c r="E119" s="2">
        <v>43065.7400310619</v>
      </c>
      <c r="F119" s="1" t="str">
        <f t="shared" si="10"/>
        <v>40001-60000</v>
      </c>
      <c r="G119">
        <v>7</v>
      </c>
      <c r="H119" s="1" t="str">
        <f t="shared" si="11"/>
        <v>6-10</v>
      </c>
      <c r="I119">
        <v>0</v>
      </c>
      <c r="J119" s="1" t="str">
        <f t="shared" si="12"/>
        <v>Electronics</v>
      </c>
      <c r="K119" s="1">
        <v>17.22646157678</v>
      </c>
      <c r="L119" s="4" t="str">
        <f t="shared" si="13"/>
        <v>11.0-20.99</v>
      </c>
      <c r="M119" s="1">
        <v>1</v>
      </c>
      <c r="N119" s="1" t="str">
        <f t="shared" si="14"/>
        <v>Yes</v>
      </c>
      <c r="O119">
        <v>2</v>
      </c>
      <c r="P119" s="1" t="str">
        <f t="shared" si="15"/>
        <v>No</v>
      </c>
      <c r="Q119" s="1">
        <v>0</v>
      </c>
    </row>
    <row r="120" spans="1:17">
      <c r="A120">
        <v>40</v>
      </c>
      <c r="B120" s="1" t="str">
        <f t="shared" si="8"/>
        <v>35-44</v>
      </c>
      <c r="C120" s="1">
        <v>1</v>
      </c>
      <c r="D120" s="2" t="str">
        <f t="shared" si="9"/>
        <v>Female</v>
      </c>
      <c r="E120" s="2">
        <v>36167.8918700663</v>
      </c>
      <c r="F120" s="1" t="str">
        <f t="shared" si="10"/>
        <v>20001-40000</v>
      </c>
      <c r="G120">
        <v>20</v>
      </c>
      <c r="H120" s="1" t="str">
        <f t="shared" si="11"/>
        <v>16-20</v>
      </c>
      <c r="I120">
        <v>0</v>
      </c>
      <c r="J120" s="1" t="str">
        <f t="shared" si="12"/>
        <v>Electronics</v>
      </c>
      <c r="K120" s="1">
        <v>49.7106020695138</v>
      </c>
      <c r="L120" s="4" t="str">
        <f t="shared" si="13"/>
        <v>41.0-50.99</v>
      </c>
      <c r="M120" s="1">
        <v>0</v>
      </c>
      <c r="N120" s="1" t="str">
        <f t="shared" si="14"/>
        <v>No</v>
      </c>
      <c r="O120">
        <v>2</v>
      </c>
      <c r="P120" s="1" t="str">
        <f t="shared" si="15"/>
        <v>No</v>
      </c>
      <c r="Q120" s="1">
        <v>0</v>
      </c>
    </row>
    <row r="121" spans="1:17">
      <c r="A121">
        <v>52</v>
      </c>
      <c r="B121" s="1" t="str">
        <f t="shared" si="8"/>
        <v>45-54</v>
      </c>
      <c r="C121" s="1">
        <v>0</v>
      </c>
      <c r="D121" s="2" t="str">
        <f t="shared" si="9"/>
        <v>Male</v>
      </c>
      <c r="E121" s="2">
        <v>69898.2837512957</v>
      </c>
      <c r="F121" s="1" t="str">
        <f t="shared" si="10"/>
        <v>60001-80000</v>
      </c>
      <c r="G121">
        <v>12</v>
      </c>
      <c r="H121" s="1" t="str">
        <f t="shared" si="11"/>
        <v>11-15</v>
      </c>
      <c r="I121">
        <v>1</v>
      </c>
      <c r="J121" s="1" t="str">
        <f t="shared" si="12"/>
        <v>Clothing</v>
      </c>
      <c r="K121" s="1">
        <v>43.3249936697154</v>
      </c>
      <c r="L121" s="4" t="str">
        <f t="shared" si="13"/>
        <v>41.0-50.99</v>
      </c>
      <c r="M121" s="1">
        <v>0</v>
      </c>
      <c r="N121" s="1" t="str">
        <f t="shared" si="14"/>
        <v>No</v>
      </c>
      <c r="O121">
        <v>4</v>
      </c>
      <c r="P121" s="1" t="str">
        <f t="shared" si="15"/>
        <v>Yes</v>
      </c>
      <c r="Q121" s="1">
        <v>1</v>
      </c>
    </row>
    <row r="122" spans="1:17">
      <c r="A122">
        <v>57</v>
      </c>
      <c r="B122" s="1" t="str">
        <f t="shared" si="8"/>
        <v>55-64</v>
      </c>
      <c r="C122" s="1">
        <v>1</v>
      </c>
      <c r="D122" s="2" t="str">
        <f t="shared" si="9"/>
        <v>Female</v>
      </c>
      <c r="E122" s="2">
        <v>112561.822643001</v>
      </c>
      <c r="F122" s="1" t="str">
        <f t="shared" si="10"/>
        <v>100001-120000</v>
      </c>
      <c r="G122">
        <v>8</v>
      </c>
      <c r="H122" s="1" t="str">
        <f t="shared" si="11"/>
        <v>6-10</v>
      </c>
      <c r="I122">
        <v>0</v>
      </c>
      <c r="J122" s="1" t="str">
        <f t="shared" si="12"/>
        <v>Electronics</v>
      </c>
      <c r="K122" s="1">
        <v>18.0590663867069</v>
      </c>
      <c r="L122" s="4" t="str">
        <f t="shared" si="13"/>
        <v>11.0-20.99</v>
      </c>
      <c r="M122" s="1">
        <v>1</v>
      </c>
      <c r="N122" s="1" t="str">
        <f t="shared" si="14"/>
        <v>Yes</v>
      </c>
      <c r="O122">
        <v>0</v>
      </c>
      <c r="P122" s="1" t="str">
        <f t="shared" si="15"/>
        <v>No</v>
      </c>
      <c r="Q122" s="1">
        <v>0</v>
      </c>
    </row>
    <row r="123" spans="1:17">
      <c r="A123">
        <v>64</v>
      </c>
      <c r="B123" s="1" t="str">
        <f t="shared" si="8"/>
        <v>55-64</v>
      </c>
      <c r="C123" s="1">
        <v>1</v>
      </c>
      <c r="D123" s="2" t="str">
        <f t="shared" si="9"/>
        <v>Female</v>
      </c>
      <c r="E123" s="2">
        <v>132261.17792689</v>
      </c>
      <c r="F123" s="1" t="str">
        <f t="shared" si="10"/>
        <v>120001-140000</v>
      </c>
      <c r="G123">
        <v>13</v>
      </c>
      <c r="H123" s="1" t="str">
        <f t="shared" si="11"/>
        <v>11-15</v>
      </c>
      <c r="I123">
        <v>3</v>
      </c>
      <c r="J123" s="1" t="str">
        <f t="shared" si="12"/>
        <v>Beauty</v>
      </c>
      <c r="K123" s="1">
        <v>35.3057829277888</v>
      </c>
      <c r="L123" s="4" t="str">
        <f t="shared" si="13"/>
        <v>31.0-40.99</v>
      </c>
      <c r="M123" s="1">
        <v>0</v>
      </c>
      <c r="N123" s="1" t="str">
        <f t="shared" si="14"/>
        <v>No</v>
      </c>
      <c r="O123">
        <v>1</v>
      </c>
      <c r="P123" s="1" t="str">
        <f t="shared" si="15"/>
        <v>No</v>
      </c>
      <c r="Q123" s="1">
        <v>0</v>
      </c>
    </row>
    <row r="124" spans="1:17">
      <c r="A124">
        <v>43</v>
      </c>
      <c r="B124" s="1" t="str">
        <f t="shared" si="8"/>
        <v>35-44</v>
      </c>
      <c r="C124" s="1">
        <v>0</v>
      </c>
      <c r="D124" s="2" t="str">
        <f t="shared" si="9"/>
        <v>Male</v>
      </c>
      <c r="E124" s="2">
        <v>45897.9857362269</v>
      </c>
      <c r="F124" s="1" t="str">
        <f t="shared" si="10"/>
        <v>40001-60000</v>
      </c>
      <c r="G124">
        <v>1</v>
      </c>
      <c r="H124" s="1" t="str">
        <f t="shared" si="11"/>
        <v>1-5</v>
      </c>
      <c r="I124">
        <v>4</v>
      </c>
      <c r="J124" s="1" t="str">
        <f t="shared" si="12"/>
        <v>Sports</v>
      </c>
      <c r="K124" s="1">
        <v>24.7984939965548</v>
      </c>
      <c r="L124" s="4" t="str">
        <f t="shared" si="13"/>
        <v>21.0-30.99</v>
      </c>
      <c r="M124" s="1">
        <v>0</v>
      </c>
      <c r="N124" s="1" t="str">
        <f t="shared" si="14"/>
        <v>No</v>
      </c>
      <c r="O124">
        <v>2</v>
      </c>
      <c r="P124" s="1" t="str">
        <f t="shared" si="15"/>
        <v>No</v>
      </c>
      <c r="Q124" s="1">
        <v>0</v>
      </c>
    </row>
    <row r="125" spans="1:17">
      <c r="A125">
        <v>41</v>
      </c>
      <c r="B125" s="1" t="str">
        <f t="shared" si="8"/>
        <v>35-44</v>
      </c>
      <c r="C125" s="1">
        <v>0</v>
      </c>
      <c r="D125" s="2" t="str">
        <f t="shared" si="9"/>
        <v>Male</v>
      </c>
      <c r="E125" s="2">
        <v>70461.5417965094</v>
      </c>
      <c r="F125" s="1" t="str">
        <f t="shared" si="10"/>
        <v>60001-80000</v>
      </c>
      <c r="G125">
        <v>11</v>
      </c>
      <c r="H125" s="1" t="str">
        <f t="shared" si="11"/>
        <v>11-15</v>
      </c>
      <c r="I125">
        <v>2</v>
      </c>
      <c r="J125" s="1" t="str">
        <f t="shared" si="12"/>
        <v>HomeGoods</v>
      </c>
      <c r="K125" s="1">
        <v>40.9832109259442</v>
      </c>
      <c r="L125" s="4" t="str">
        <f t="shared" si="13"/>
        <v>31.0-40.99</v>
      </c>
      <c r="M125" s="1">
        <v>1</v>
      </c>
      <c r="N125" s="1" t="str">
        <f t="shared" si="14"/>
        <v>Yes</v>
      </c>
      <c r="O125">
        <v>1</v>
      </c>
      <c r="P125" s="1" t="str">
        <f t="shared" si="15"/>
        <v>Yes</v>
      </c>
      <c r="Q125" s="1">
        <v>1</v>
      </c>
    </row>
    <row r="126" spans="1:17">
      <c r="A126">
        <v>65</v>
      </c>
      <c r="B126" s="1" t="str">
        <f t="shared" si="8"/>
        <v>65-74</v>
      </c>
      <c r="C126" s="1">
        <v>1</v>
      </c>
      <c r="D126" s="2" t="str">
        <f t="shared" si="9"/>
        <v>Female</v>
      </c>
      <c r="E126" s="2">
        <v>26529.3814903165</v>
      </c>
      <c r="F126" s="1" t="str">
        <f t="shared" si="10"/>
        <v>20001-40000</v>
      </c>
      <c r="G126">
        <v>18</v>
      </c>
      <c r="H126" s="1" t="str">
        <f t="shared" si="11"/>
        <v>16-20</v>
      </c>
      <c r="I126">
        <v>3</v>
      </c>
      <c r="J126" s="1" t="str">
        <f t="shared" si="12"/>
        <v>Beauty</v>
      </c>
      <c r="K126" s="1">
        <v>6.5861784397829</v>
      </c>
      <c r="L126" s="4" t="str">
        <f t="shared" si="13"/>
        <v>1.0-10.99</v>
      </c>
      <c r="M126" s="1">
        <v>0</v>
      </c>
      <c r="N126" s="1" t="str">
        <f t="shared" si="14"/>
        <v>No</v>
      </c>
      <c r="O126">
        <v>4</v>
      </c>
      <c r="P126" s="1" t="str">
        <f t="shared" si="15"/>
        <v>No</v>
      </c>
      <c r="Q126" s="1">
        <v>0</v>
      </c>
    </row>
    <row r="127" spans="1:17">
      <c r="A127">
        <v>68</v>
      </c>
      <c r="B127" s="1" t="str">
        <f t="shared" si="8"/>
        <v>65-74</v>
      </c>
      <c r="C127" s="1">
        <v>1</v>
      </c>
      <c r="D127" s="2" t="str">
        <f t="shared" si="9"/>
        <v>Female</v>
      </c>
      <c r="E127" s="2">
        <v>30007.3307184456</v>
      </c>
      <c r="F127" s="1" t="str">
        <f t="shared" si="10"/>
        <v>20001-40000</v>
      </c>
      <c r="G127">
        <v>19</v>
      </c>
      <c r="H127" s="1" t="str">
        <f t="shared" si="11"/>
        <v>16-20</v>
      </c>
      <c r="I127">
        <v>3</v>
      </c>
      <c r="J127" s="1" t="str">
        <f t="shared" si="12"/>
        <v>Beauty</v>
      </c>
      <c r="K127" s="1">
        <v>9.67388233908693</v>
      </c>
      <c r="L127" s="4" t="str">
        <f t="shared" si="13"/>
        <v>1.0-10.99</v>
      </c>
      <c r="M127" s="1">
        <v>1</v>
      </c>
      <c r="N127" s="1" t="str">
        <f t="shared" si="14"/>
        <v>Yes</v>
      </c>
      <c r="O127">
        <v>5</v>
      </c>
      <c r="P127" s="1" t="str">
        <f t="shared" si="15"/>
        <v>No</v>
      </c>
      <c r="Q127" s="1">
        <v>0</v>
      </c>
    </row>
    <row r="128" spans="1:17">
      <c r="A128">
        <v>19</v>
      </c>
      <c r="B128" s="1" t="str">
        <f t="shared" si="8"/>
        <v>15-24</v>
      </c>
      <c r="C128" s="1">
        <v>1</v>
      </c>
      <c r="D128" s="2" t="str">
        <f t="shared" si="9"/>
        <v>Female</v>
      </c>
      <c r="E128" s="2">
        <v>24590.476142231</v>
      </c>
      <c r="F128" s="1" t="str">
        <f t="shared" si="10"/>
        <v>20001-40000</v>
      </c>
      <c r="G128">
        <v>1</v>
      </c>
      <c r="H128" s="1" t="str">
        <f t="shared" si="11"/>
        <v>1-5</v>
      </c>
      <c r="I128">
        <v>3</v>
      </c>
      <c r="J128" s="1" t="str">
        <f t="shared" si="12"/>
        <v>Beauty</v>
      </c>
      <c r="K128" s="1">
        <v>14.9710575419146</v>
      </c>
      <c r="L128" s="4" t="str">
        <f t="shared" si="13"/>
        <v>11.0-20.99</v>
      </c>
      <c r="M128" s="1">
        <v>0</v>
      </c>
      <c r="N128" s="1" t="str">
        <f t="shared" si="14"/>
        <v>No</v>
      </c>
      <c r="O128">
        <v>5</v>
      </c>
      <c r="P128" s="1" t="str">
        <f t="shared" si="15"/>
        <v>No</v>
      </c>
      <c r="Q128" s="1">
        <v>0</v>
      </c>
    </row>
    <row r="129" spans="1:17">
      <c r="A129">
        <v>38</v>
      </c>
      <c r="B129" s="1" t="str">
        <f t="shared" si="8"/>
        <v>35-44</v>
      </c>
      <c r="C129" s="1">
        <v>0</v>
      </c>
      <c r="D129" s="2" t="str">
        <f t="shared" si="9"/>
        <v>Male</v>
      </c>
      <c r="E129" s="2">
        <v>115929.261136023</v>
      </c>
      <c r="F129" s="1" t="str">
        <f t="shared" si="10"/>
        <v>100001-120000</v>
      </c>
      <c r="G129">
        <v>20</v>
      </c>
      <c r="H129" s="1" t="str">
        <f t="shared" si="11"/>
        <v>16-20</v>
      </c>
      <c r="I129">
        <v>3</v>
      </c>
      <c r="J129" s="1" t="str">
        <f t="shared" si="12"/>
        <v>Beauty</v>
      </c>
      <c r="K129" s="1">
        <v>44.2293108483776</v>
      </c>
      <c r="L129" s="4" t="str">
        <f t="shared" si="13"/>
        <v>41.0-50.99</v>
      </c>
      <c r="M129" s="1">
        <v>0</v>
      </c>
      <c r="N129" s="1" t="str">
        <f t="shared" si="14"/>
        <v>No</v>
      </c>
      <c r="O129">
        <v>5</v>
      </c>
      <c r="P129" s="1" t="str">
        <f t="shared" si="15"/>
        <v>Yes</v>
      </c>
      <c r="Q129" s="1">
        <v>1</v>
      </c>
    </row>
    <row r="130" spans="1:17">
      <c r="A130">
        <v>53</v>
      </c>
      <c r="B130" s="1" t="str">
        <f t="shared" ref="B130:B193" si="16">IF(A130&gt;=65,"65-74",IF(A130&gt;=55,"55-64",IF(A130&gt;=45,"45-54",IF(A130&gt;=35,"35-44",IF(A130&gt;=25,"25-34",IF(A130&gt;=15,"15-24","Nil"))))))</f>
        <v>45-54</v>
      </c>
      <c r="C130" s="1">
        <v>1</v>
      </c>
      <c r="D130" s="2" t="str">
        <f t="shared" ref="D130:D193" si="17">IF(C130=0,"Male",IF(C130=1,"Female","Nil"))</f>
        <v>Female</v>
      </c>
      <c r="E130" s="2">
        <v>30017.576287463</v>
      </c>
      <c r="F130" s="1" t="str">
        <f t="shared" ref="F130:F193" si="18">IF(E130&gt;140000,"140001-160000",IF(E130&gt;120000,"120001-140000",IF(E130&gt;100000,"100001-120000",IF(E130&gt;80000,"80001-100000",IF(E130&gt;60000,"60001-80000",IF(E130&gt;40000,"40001-60000",IF(E130&gt;20000,"20001-40000","Nil")))))))</f>
        <v>20001-40000</v>
      </c>
      <c r="G130">
        <v>14</v>
      </c>
      <c r="H130" s="1" t="str">
        <f t="shared" ref="H130:H193" si="19">IF(G130&gt;=16,"16-20",IF(G130&gt;=11,"11-15",IF(G130&gt;=6,"6-10",IF(G130&gt;=1,"1-5","0"))))</f>
        <v>11-15</v>
      </c>
      <c r="I130">
        <v>3</v>
      </c>
      <c r="J130" s="1" t="str">
        <f t="shared" ref="J130:J193" si="20">IF(I130=0,"Electronics",IF(I130=1,"Clothing",IF(I130=2,"HomeGoods",IF(I130=3,"Beauty",IF(I130=4,"Sports","Nil")))))</f>
        <v>Beauty</v>
      </c>
      <c r="K130" s="1">
        <v>35.3520094793525</v>
      </c>
      <c r="L130" s="4" t="str">
        <f t="shared" ref="L130:L193" si="21">IF(K130&gt;=51,"51.0-60.99",IF(K130&gt;=41,"41.0-50.99",IF(K130&gt;=31,"31.0-40.99",IF(K130&gt;=21,"21.0-30.99",IF(K130&gt;=11,"11.0-20.99",IF(K130&gt;=1,"1.0-10.99","0"))))))</f>
        <v>31.0-40.99</v>
      </c>
      <c r="M130" s="1">
        <v>0</v>
      </c>
      <c r="N130" s="1" t="str">
        <f t="shared" ref="N130:N193" si="22">IF(M130=0,"No",IF(M130=1,"Yes","Nil"))</f>
        <v>No</v>
      </c>
      <c r="O130">
        <v>4</v>
      </c>
      <c r="P130" s="1" t="str">
        <f t="shared" ref="P130:P193" si="23">IF(Q130=0,"No",IF(Q130=1,"Yes","Nil"))</f>
        <v>No</v>
      </c>
      <c r="Q130" s="1">
        <v>0</v>
      </c>
    </row>
    <row r="131" spans="1:17">
      <c r="A131">
        <v>64</v>
      </c>
      <c r="B131" s="1" t="str">
        <f t="shared" si="16"/>
        <v>55-64</v>
      </c>
      <c r="C131" s="1">
        <v>0</v>
      </c>
      <c r="D131" s="2" t="str">
        <f t="shared" si="17"/>
        <v>Male</v>
      </c>
      <c r="E131" s="2">
        <v>112523.964746986</v>
      </c>
      <c r="F131" s="1" t="str">
        <f t="shared" si="18"/>
        <v>100001-120000</v>
      </c>
      <c r="G131">
        <v>9</v>
      </c>
      <c r="H131" s="1" t="str">
        <f t="shared" si="19"/>
        <v>6-10</v>
      </c>
      <c r="I131">
        <v>4</v>
      </c>
      <c r="J131" s="1" t="str">
        <f t="shared" si="20"/>
        <v>Sports</v>
      </c>
      <c r="K131" s="1">
        <v>16.400675100615</v>
      </c>
      <c r="L131" s="4" t="str">
        <f t="shared" si="21"/>
        <v>11.0-20.99</v>
      </c>
      <c r="M131" s="1">
        <v>1</v>
      </c>
      <c r="N131" s="1" t="str">
        <f t="shared" si="22"/>
        <v>Yes</v>
      </c>
      <c r="O131">
        <v>4</v>
      </c>
      <c r="P131" s="1" t="str">
        <f t="shared" si="23"/>
        <v>Yes</v>
      </c>
      <c r="Q131" s="1">
        <v>1</v>
      </c>
    </row>
    <row r="132" spans="1:17">
      <c r="A132">
        <v>70</v>
      </c>
      <c r="B132" s="1" t="str">
        <f t="shared" si="16"/>
        <v>65-74</v>
      </c>
      <c r="C132" s="1">
        <v>1</v>
      </c>
      <c r="D132" s="2" t="str">
        <f t="shared" si="17"/>
        <v>Female</v>
      </c>
      <c r="E132" s="2">
        <v>86224.8766594726</v>
      </c>
      <c r="F132" s="1" t="str">
        <f t="shared" si="18"/>
        <v>80001-100000</v>
      </c>
      <c r="G132">
        <v>13</v>
      </c>
      <c r="H132" s="1" t="str">
        <f t="shared" si="19"/>
        <v>11-15</v>
      </c>
      <c r="I132">
        <v>0</v>
      </c>
      <c r="J132" s="1" t="str">
        <f t="shared" si="20"/>
        <v>Electronics</v>
      </c>
      <c r="K132" s="1">
        <v>56.3220261763789</v>
      </c>
      <c r="L132" s="4" t="str">
        <f t="shared" si="21"/>
        <v>51.0-60.99</v>
      </c>
      <c r="M132" s="1">
        <v>0</v>
      </c>
      <c r="N132" s="1" t="str">
        <f t="shared" si="22"/>
        <v>No</v>
      </c>
      <c r="O132">
        <v>2</v>
      </c>
      <c r="P132" s="1" t="str">
        <f t="shared" si="23"/>
        <v>No</v>
      </c>
      <c r="Q132" s="1">
        <v>0</v>
      </c>
    </row>
    <row r="133" spans="1:17">
      <c r="A133">
        <v>21</v>
      </c>
      <c r="B133" s="1" t="str">
        <f t="shared" si="16"/>
        <v>15-24</v>
      </c>
      <c r="C133" s="1">
        <v>1</v>
      </c>
      <c r="D133" s="2" t="str">
        <f t="shared" si="17"/>
        <v>Female</v>
      </c>
      <c r="E133" s="2">
        <v>36652.447027606</v>
      </c>
      <c r="F133" s="1" t="str">
        <f t="shared" si="18"/>
        <v>20001-40000</v>
      </c>
      <c r="G133">
        <v>16</v>
      </c>
      <c r="H133" s="1" t="str">
        <f t="shared" si="19"/>
        <v>16-20</v>
      </c>
      <c r="I133">
        <v>4</v>
      </c>
      <c r="J133" s="1" t="str">
        <f t="shared" si="20"/>
        <v>Sports</v>
      </c>
      <c r="K133" s="1">
        <v>44.2849275815024</v>
      </c>
      <c r="L133" s="4" t="str">
        <f t="shared" si="21"/>
        <v>41.0-50.99</v>
      </c>
      <c r="M133" s="1">
        <v>1</v>
      </c>
      <c r="N133" s="1" t="str">
        <f t="shared" si="22"/>
        <v>Yes</v>
      </c>
      <c r="O133">
        <v>2</v>
      </c>
      <c r="P133" s="1" t="str">
        <f t="shared" si="23"/>
        <v>Yes</v>
      </c>
      <c r="Q133" s="1">
        <v>1</v>
      </c>
    </row>
    <row r="134" spans="1:17">
      <c r="A134">
        <v>58</v>
      </c>
      <c r="B134" s="1" t="str">
        <f t="shared" si="16"/>
        <v>55-64</v>
      </c>
      <c r="C134" s="1">
        <v>1</v>
      </c>
      <c r="D134" s="2" t="str">
        <f t="shared" si="17"/>
        <v>Female</v>
      </c>
      <c r="E134" s="2">
        <v>143569.036836206</v>
      </c>
      <c r="F134" s="1" t="str">
        <f t="shared" si="18"/>
        <v>140001-160000</v>
      </c>
      <c r="G134">
        <v>20</v>
      </c>
      <c r="H134" s="1" t="str">
        <f t="shared" si="19"/>
        <v>16-20</v>
      </c>
      <c r="I134">
        <v>1</v>
      </c>
      <c r="J134" s="1" t="str">
        <f t="shared" si="20"/>
        <v>Clothing</v>
      </c>
      <c r="K134" s="1">
        <v>53.4360444920149</v>
      </c>
      <c r="L134" s="4" t="str">
        <f t="shared" si="21"/>
        <v>51.0-60.99</v>
      </c>
      <c r="M134" s="1">
        <v>0</v>
      </c>
      <c r="N134" s="1" t="str">
        <f t="shared" si="22"/>
        <v>No</v>
      </c>
      <c r="O134">
        <v>4</v>
      </c>
      <c r="P134" s="1" t="str">
        <f t="shared" si="23"/>
        <v>Yes</v>
      </c>
      <c r="Q134" s="1">
        <v>1</v>
      </c>
    </row>
    <row r="135" spans="1:17">
      <c r="A135">
        <v>56</v>
      </c>
      <c r="B135" s="1" t="str">
        <f t="shared" si="16"/>
        <v>55-64</v>
      </c>
      <c r="C135" s="1">
        <v>0</v>
      </c>
      <c r="D135" s="2" t="str">
        <f t="shared" si="17"/>
        <v>Male</v>
      </c>
      <c r="E135" s="2">
        <v>95610.8980885951</v>
      </c>
      <c r="F135" s="1" t="str">
        <f t="shared" si="18"/>
        <v>80001-100000</v>
      </c>
      <c r="G135">
        <v>5</v>
      </c>
      <c r="H135" s="1" t="str">
        <f t="shared" si="19"/>
        <v>1-5</v>
      </c>
      <c r="I135">
        <v>4</v>
      </c>
      <c r="J135" s="1" t="str">
        <f t="shared" si="20"/>
        <v>Sports</v>
      </c>
      <c r="K135" s="1">
        <v>35.6535196833386</v>
      </c>
      <c r="L135" s="4" t="str">
        <f t="shared" si="21"/>
        <v>31.0-40.99</v>
      </c>
      <c r="M135" s="1">
        <v>0</v>
      </c>
      <c r="N135" s="1" t="str">
        <f t="shared" si="22"/>
        <v>No</v>
      </c>
      <c r="O135">
        <v>1</v>
      </c>
      <c r="P135" s="1" t="str">
        <f t="shared" si="23"/>
        <v>No</v>
      </c>
      <c r="Q135" s="1">
        <v>0</v>
      </c>
    </row>
    <row r="136" spans="1:17">
      <c r="A136">
        <v>32</v>
      </c>
      <c r="B136" s="1" t="str">
        <f t="shared" si="16"/>
        <v>25-34</v>
      </c>
      <c r="C136" s="1">
        <v>0</v>
      </c>
      <c r="D136" s="2" t="str">
        <f t="shared" si="17"/>
        <v>Male</v>
      </c>
      <c r="E136" s="2">
        <v>88939.2773223905</v>
      </c>
      <c r="F136" s="1" t="str">
        <f t="shared" si="18"/>
        <v>80001-100000</v>
      </c>
      <c r="G136">
        <v>18</v>
      </c>
      <c r="H136" s="1" t="str">
        <f t="shared" si="19"/>
        <v>16-20</v>
      </c>
      <c r="I136">
        <v>1</v>
      </c>
      <c r="J136" s="1" t="str">
        <f t="shared" si="20"/>
        <v>Clothing</v>
      </c>
      <c r="K136" s="1">
        <v>31.73226117934</v>
      </c>
      <c r="L136" s="4" t="str">
        <f t="shared" si="21"/>
        <v>31.0-40.99</v>
      </c>
      <c r="M136" s="1">
        <v>1</v>
      </c>
      <c r="N136" s="1" t="str">
        <f t="shared" si="22"/>
        <v>Yes</v>
      </c>
      <c r="O136">
        <v>1</v>
      </c>
      <c r="P136" s="1" t="str">
        <f t="shared" si="23"/>
        <v>Yes</v>
      </c>
      <c r="Q136" s="1">
        <v>1</v>
      </c>
    </row>
    <row r="137" spans="1:17">
      <c r="A137">
        <v>18</v>
      </c>
      <c r="B137" s="1" t="str">
        <f t="shared" si="16"/>
        <v>15-24</v>
      </c>
      <c r="C137" s="1">
        <v>1</v>
      </c>
      <c r="D137" s="2" t="str">
        <f t="shared" si="17"/>
        <v>Female</v>
      </c>
      <c r="E137" s="2">
        <v>34941.2896177436</v>
      </c>
      <c r="F137" s="1" t="str">
        <f t="shared" si="18"/>
        <v>20001-40000</v>
      </c>
      <c r="G137">
        <v>4</v>
      </c>
      <c r="H137" s="1" t="str">
        <f t="shared" si="19"/>
        <v>1-5</v>
      </c>
      <c r="I137">
        <v>1</v>
      </c>
      <c r="J137" s="1" t="str">
        <f t="shared" si="20"/>
        <v>Clothing</v>
      </c>
      <c r="K137" s="1">
        <v>51.1184013657847</v>
      </c>
      <c r="L137" s="4" t="str">
        <f t="shared" si="21"/>
        <v>51.0-60.99</v>
      </c>
      <c r="M137" s="1">
        <v>0</v>
      </c>
      <c r="N137" s="1" t="str">
        <f t="shared" si="22"/>
        <v>No</v>
      </c>
      <c r="O137">
        <v>1</v>
      </c>
      <c r="P137" s="1" t="str">
        <f t="shared" si="23"/>
        <v>No</v>
      </c>
      <c r="Q137" s="1">
        <v>0</v>
      </c>
    </row>
    <row r="138" spans="1:17">
      <c r="A138">
        <v>22</v>
      </c>
      <c r="B138" s="1" t="str">
        <f t="shared" si="16"/>
        <v>15-24</v>
      </c>
      <c r="C138" s="1">
        <v>0</v>
      </c>
      <c r="D138" s="2" t="str">
        <f t="shared" si="17"/>
        <v>Male</v>
      </c>
      <c r="E138" s="2">
        <v>37476.5668230558</v>
      </c>
      <c r="F138" s="1" t="str">
        <f t="shared" si="18"/>
        <v>20001-40000</v>
      </c>
      <c r="G138">
        <v>2</v>
      </c>
      <c r="H138" s="1" t="str">
        <f t="shared" si="19"/>
        <v>1-5</v>
      </c>
      <c r="I138">
        <v>1</v>
      </c>
      <c r="J138" s="1" t="str">
        <f t="shared" si="20"/>
        <v>Clothing</v>
      </c>
      <c r="K138" s="1">
        <v>13.2883828340592</v>
      </c>
      <c r="L138" s="4" t="str">
        <f t="shared" si="21"/>
        <v>11.0-20.99</v>
      </c>
      <c r="M138" s="1">
        <v>0</v>
      </c>
      <c r="N138" s="1" t="str">
        <f t="shared" si="22"/>
        <v>No</v>
      </c>
      <c r="O138">
        <v>3</v>
      </c>
      <c r="P138" s="1" t="str">
        <f t="shared" si="23"/>
        <v>No</v>
      </c>
      <c r="Q138" s="1">
        <v>0</v>
      </c>
    </row>
    <row r="139" spans="1:17">
      <c r="A139">
        <v>64</v>
      </c>
      <c r="B139" s="1" t="str">
        <f t="shared" si="16"/>
        <v>55-64</v>
      </c>
      <c r="C139" s="1">
        <v>0</v>
      </c>
      <c r="D139" s="2" t="str">
        <f t="shared" si="17"/>
        <v>Male</v>
      </c>
      <c r="E139" s="2">
        <v>130545.240145586</v>
      </c>
      <c r="F139" s="1" t="str">
        <f t="shared" si="18"/>
        <v>120001-140000</v>
      </c>
      <c r="G139">
        <v>18</v>
      </c>
      <c r="H139" s="1" t="str">
        <f t="shared" si="19"/>
        <v>16-20</v>
      </c>
      <c r="I139">
        <v>2</v>
      </c>
      <c r="J139" s="1" t="str">
        <f t="shared" si="20"/>
        <v>HomeGoods</v>
      </c>
      <c r="K139" s="1">
        <v>40.646592137696</v>
      </c>
      <c r="L139" s="4" t="str">
        <f t="shared" si="21"/>
        <v>31.0-40.99</v>
      </c>
      <c r="M139" s="1">
        <v>0</v>
      </c>
      <c r="N139" s="1" t="str">
        <f t="shared" si="22"/>
        <v>No</v>
      </c>
      <c r="O139">
        <v>3</v>
      </c>
      <c r="P139" s="1" t="str">
        <f t="shared" si="23"/>
        <v>Yes</v>
      </c>
      <c r="Q139" s="1">
        <v>1</v>
      </c>
    </row>
    <row r="140" spans="1:17">
      <c r="A140">
        <v>68</v>
      </c>
      <c r="B140" s="1" t="str">
        <f t="shared" si="16"/>
        <v>65-74</v>
      </c>
      <c r="C140" s="1">
        <v>0</v>
      </c>
      <c r="D140" s="2" t="str">
        <f t="shared" si="17"/>
        <v>Male</v>
      </c>
      <c r="E140" s="2">
        <v>21910.140525144</v>
      </c>
      <c r="F140" s="1" t="str">
        <f t="shared" si="18"/>
        <v>20001-40000</v>
      </c>
      <c r="G140">
        <v>10</v>
      </c>
      <c r="H140" s="1" t="str">
        <f t="shared" si="19"/>
        <v>6-10</v>
      </c>
      <c r="I140">
        <v>1</v>
      </c>
      <c r="J140" s="1" t="str">
        <f t="shared" si="20"/>
        <v>Clothing</v>
      </c>
      <c r="K140" s="1">
        <v>27.6888292702442</v>
      </c>
      <c r="L140" s="4" t="str">
        <f t="shared" si="21"/>
        <v>21.0-30.99</v>
      </c>
      <c r="M140" s="1">
        <v>1</v>
      </c>
      <c r="N140" s="1" t="str">
        <f t="shared" si="22"/>
        <v>Yes</v>
      </c>
      <c r="O140">
        <v>1</v>
      </c>
      <c r="P140" s="1" t="str">
        <f t="shared" si="23"/>
        <v>No</v>
      </c>
      <c r="Q140" s="1">
        <v>0</v>
      </c>
    </row>
    <row r="141" spans="1:17">
      <c r="A141">
        <v>39</v>
      </c>
      <c r="B141" s="1" t="str">
        <f t="shared" si="16"/>
        <v>35-44</v>
      </c>
      <c r="C141" s="1">
        <v>0</v>
      </c>
      <c r="D141" s="2" t="str">
        <f t="shared" si="17"/>
        <v>Male</v>
      </c>
      <c r="E141" s="2">
        <v>126226.658462026</v>
      </c>
      <c r="F141" s="1" t="str">
        <f t="shared" si="18"/>
        <v>120001-140000</v>
      </c>
      <c r="G141">
        <v>19</v>
      </c>
      <c r="H141" s="1" t="str">
        <f t="shared" si="19"/>
        <v>16-20</v>
      </c>
      <c r="I141">
        <v>2</v>
      </c>
      <c r="J141" s="1" t="str">
        <f t="shared" si="20"/>
        <v>HomeGoods</v>
      </c>
      <c r="K141" s="1">
        <v>20.8421775704112</v>
      </c>
      <c r="L141" s="4" t="str">
        <f t="shared" si="21"/>
        <v>11.0-20.99</v>
      </c>
      <c r="M141" s="1">
        <v>0</v>
      </c>
      <c r="N141" s="1" t="str">
        <f t="shared" si="22"/>
        <v>No</v>
      </c>
      <c r="O141">
        <v>3</v>
      </c>
      <c r="P141" s="1" t="str">
        <f t="shared" si="23"/>
        <v>Yes</v>
      </c>
      <c r="Q141" s="1">
        <v>1</v>
      </c>
    </row>
    <row r="142" spans="1:17">
      <c r="A142">
        <v>44</v>
      </c>
      <c r="B142" s="1" t="str">
        <f t="shared" si="16"/>
        <v>35-44</v>
      </c>
      <c r="C142" s="1">
        <v>1</v>
      </c>
      <c r="D142" s="2" t="str">
        <f t="shared" si="17"/>
        <v>Female</v>
      </c>
      <c r="E142" s="2">
        <v>121888.779522933</v>
      </c>
      <c r="F142" s="1" t="str">
        <f t="shared" si="18"/>
        <v>120001-140000</v>
      </c>
      <c r="G142">
        <v>18</v>
      </c>
      <c r="H142" s="1" t="str">
        <f t="shared" si="19"/>
        <v>16-20</v>
      </c>
      <c r="I142">
        <v>2</v>
      </c>
      <c r="J142" s="1" t="str">
        <f t="shared" si="20"/>
        <v>HomeGoods</v>
      </c>
      <c r="K142" s="1">
        <v>23.2535487152703</v>
      </c>
      <c r="L142" s="4" t="str">
        <f t="shared" si="21"/>
        <v>21.0-30.99</v>
      </c>
      <c r="M142" s="1">
        <v>0</v>
      </c>
      <c r="N142" s="1" t="str">
        <f t="shared" si="22"/>
        <v>No</v>
      </c>
      <c r="O142">
        <v>2</v>
      </c>
      <c r="P142" s="1" t="str">
        <f t="shared" si="23"/>
        <v>No</v>
      </c>
      <c r="Q142" s="1">
        <v>0</v>
      </c>
    </row>
    <row r="143" spans="1:17">
      <c r="A143">
        <v>70</v>
      </c>
      <c r="B143" s="1" t="str">
        <f t="shared" si="16"/>
        <v>65-74</v>
      </c>
      <c r="C143" s="1">
        <v>1</v>
      </c>
      <c r="D143" s="2" t="str">
        <f t="shared" si="17"/>
        <v>Female</v>
      </c>
      <c r="E143" s="2">
        <v>86446.7881008398</v>
      </c>
      <c r="F143" s="1" t="str">
        <f t="shared" si="18"/>
        <v>80001-100000</v>
      </c>
      <c r="G143">
        <v>2</v>
      </c>
      <c r="H143" s="1" t="str">
        <f t="shared" si="19"/>
        <v>1-5</v>
      </c>
      <c r="I143">
        <v>1</v>
      </c>
      <c r="J143" s="1" t="str">
        <f t="shared" si="20"/>
        <v>Clothing</v>
      </c>
      <c r="K143" s="1">
        <v>27.1783853747504</v>
      </c>
      <c r="L143" s="4" t="str">
        <f t="shared" si="21"/>
        <v>21.0-30.99</v>
      </c>
      <c r="M143" s="1">
        <v>1</v>
      </c>
      <c r="N143" s="1" t="str">
        <f t="shared" si="22"/>
        <v>Yes</v>
      </c>
      <c r="O143">
        <v>2</v>
      </c>
      <c r="P143" s="1" t="str">
        <f t="shared" si="23"/>
        <v>No</v>
      </c>
      <c r="Q143" s="1">
        <v>0</v>
      </c>
    </row>
    <row r="144" spans="1:17">
      <c r="A144">
        <v>50</v>
      </c>
      <c r="B144" s="1" t="str">
        <f t="shared" si="16"/>
        <v>45-54</v>
      </c>
      <c r="C144" s="1">
        <v>0</v>
      </c>
      <c r="D144" s="2" t="str">
        <f t="shared" si="17"/>
        <v>Male</v>
      </c>
      <c r="E144" s="2">
        <v>136101.726675403</v>
      </c>
      <c r="F144" s="1" t="str">
        <f t="shared" si="18"/>
        <v>120001-140000</v>
      </c>
      <c r="G144">
        <v>13</v>
      </c>
      <c r="H144" s="1" t="str">
        <f t="shared" si="19"/>
        <v>11-15</v>
      </c>
      <c r="I144">
        <v>1</v>
      </c>
      <c r="J144" s="1" t="str">
        <f t="shared" si="20"/>
        <v>Clothing</v>
      </c>
      <c r="K144" s="1">
        <v>55.2060909834508</v>
      </c>
      <c r="L144" s="4" t="str">
        <f t="shared" si="21"/>
        <v>51.0-60.99</v>
      </c>
      <c r="M144" s="1">
        <v>0</v>
      </c>
      <c r="N144" s="1" t="str">
        <f t="shared" si="22"/>
        <v>No</v>
      </c>
      <c r="O144">
        <v>2</v>
      </c>
      <c r="P144" s="1" t="str">
        <f t="shared" si="23"/>
        <v>No</v>
      </c>
      <c r="Q144" s="1">
        <v>0</v>
      </c>
    </row>
    <row r="145" spans="1:17">
      <c r="A145">
        <v>43</v>
      </c>
      <c r="B145" s="1" t="str">
        <f t="shared" si="16"/>
        <v>35-44</v>
      </c>
      <c r="C145" s="1">
        <v>1</v>
      </c>
      <c r="D145" s="2" t="str">
        <f t="shared" si="17"/>
        <v>Female</v>
      </c>
      <c r="E145" s="2">
        <v>114767.538015256</v>
      </c>
      <c r="F145" s="1" t="str">
        <f t="shared" si="18"/>
        <v>100001-120000</v>
      </c>
      <c r="G145">
        <v>12</v>
      </c>
      <c r="H145" s="1" t="str">
        <f t="shared" si="19"/>
        <v>11-15</v>
      </c>
      <c r="I145">
        <v>2</v>
      </c>
      <c r="J145" s="1" t="str">
        <f t="shared" si="20"/>
        <v>HomeGoods</v>
      </c>
      <c r="K145" s="1">
        <v>50.4096027952493</v>
      </c>
      <c r="L145" s="4" t="str">
        <f t="shared" si="21"/>
        <v>41.0-50.99</v>
      </c>
      <c r="M145" s="1">
        <v>0</v>
      </c>
      <c r="N145" s="1" t="str">
        <f t="shared" si="22"/>
        <v>No</v>
      </c>
      <c r="O145">
        <v>2</v>
      </c>
      <c r="P145" s="1" t="str">
        <f t="shared" si="23"/>
        <v>No</v>
      </c>
      <c r="Q145" s="1">
        <v>0</v>
      </c>
    </row>
    <row r="146" spans="1:17">
      <c r="A146">
        <v>25</v>
      </c>
      <c r="B146" s="1" t="str">
        <f t="shared" si="16"/>
        <v>25-34</v>
      </c>
      <c r="C146" s="1">
        <v>0</v>
      </c>
      <c r="D146" s="2" t="str">
        <f t="shared" si="17"/>
        <v>Male</v>
      </c>
      <c r="E146" s="2">
        <v>72231.2440850621</v>
      </c>
      <c r="F146" s="1" t="str">
        <f t="shared" si="18"/>
        <v>60001-80000</v>
      </c>
      <c r="G146">
        <v>0</v>
      </c>
      <c r="H146" s="1" t="str">
        <f t="shared" si="19"/>
        <v>0</v>
      </c>
      <c r="I146">
        <v>2</v>
      </c>
      <c r="J146" s="1" t="str">
        <f t="shared" si="20"/>
        <v>HomeGoods</v>
      </c>
      <c r="K146" s="1">
        <v>16.8267711764163</v>
      </c>
      <c r="L146" s="4" t="str">
        <f t="shared" si="21"/>
        <v>11.0-20.99</v>
      </c>
      <c r="M146" s="1">
        <v>1</v>
      </c>
      <c r="N146" s="1" t="str">
        <f t="shared" si="22"/>
        <v>Yes</v>
      </c>
      <c r="O146">
        <v>3</v>
      </c>
      <c r="P146" s="1" t="str">
        <f t="shared" si="23"/>
        <v>Yes</v>
      </c>
      <c r="Q146" s="1">
        <v>1</v>
      </c>
    </row>
    <row r="147" spans="1:17">
      <c r="A147">
        <v>60</v>
      </c>
      <c r="B147" s="1" t="str">
        <f t="shared" si="16"/>
        <v>55-64</v>
      </c>
      <c r="C147" s="1">
        <v>0</v>
      </c>
      <c r="D147" s="2" t="str">
        <f t="shared" si="17"/>
        <v>Male</v>
      </c>
      <c r="E147" s="2">
        <v>54492.3978822107</v>
      </c>
      <c r="F147" s="1" t="str">
        <f t="shared" si="18"/>
        <v>40001-60000</v>
      </c>
      <c r="G147">
        <v>14</v>
      </c>
      <c r="H147" s="1" t="str">
        <f t="shared" si="19"/>
        <v>11-15</v>
      </c>
      <c r="I147">
        <v>2</v>
      </c>
      <c r="J147" s="1" t="str">
        <f t="shared" si="20"/>
        <v>HomeGoods</v>
      </c>
      <c r="K147" s="1">
        <v>18.1055609953486</v>
      </c>
      <c r="L147" s="4" t="str">
        <f t="shared" si="21"/>
        <v>11.0-20.99</v>
      </c>
      <c r="M147" s="1">
        <v>0</v>
      </c>
      <c r="N147" s="1" t="str">
        <f t="shared" si="22"/>
        <v>No</v>
      </c>
      <c r="O147">
        <v>4</v>
      </c>
      <c r="P147" s="1" t="str">
        <f t="shared" si="23"/>
        <v>No</v>
      </c>
      <c r="Q147" s="1">
        <v>0</v>
      </c>
    </row>
    <row r="148" spans="1:17">
      <c r="A148">
        <v>65</v>
      </c>
      <c r="B148" s="1" t="str">
        <f t="shared" si="16"/>
        <v>65-74</v>
      </c>
      <c r="C148" s="1">
        <v>1</v>
      </c>
      <c r="D148" s="2" t="str">
        <f t="shared" si="17"/>
        <v>Female</v>
      </c>
      <c r="E148" s="2">
        <v>55499.2052964656</v>
      </c>
      <c r="F148" s="1" t="str">
        <f t="shared" si="18"/>
        <v>40001-60000</v>
      </c>
      <c r="G148">
        <v>20</v>
      </c>
      <c r="H148" s="1" t="str">
        <f t="shared" si="19"/>
        <v>16-20</v>
      </c>
      <c r="I148">
        <v>4</v>
      </c>
      <c r="J148" s="1" t="str">
        <f t="shared" si="20"/>
        <v>Sports</v>
      </c>
      <c r="K148" s="1">
        <v>12.7780996519351</v>
      </c>
      <c r="L148" s="4" t="str">
        <f t="shared" si="21"/>
        <v>11.0-20.99</v>
      </c>
      <c r="M148" s="1">
        <v>0</v>
      </c>
      <c r="N148" s="1" t="str">
        <f t="shared" si="22"/>
        <v>No</v>
      </c>
      <c r="O148">
        <v>5</v>
      </c>
      <c r="P148" s="1" t="str">
        <f t="shared" si="23"/>
        <v>No</v>
      </c>
      <c r="Q148" s="1">
        <v>0</v>
      </c>
    </row>
    <row r="149" spans="1:17">
      <c r="A149">
        <v>31</v>
      </c>
      <c r="B149" s="1" t="str">
        <f t="shared" si="16"/>
        <v>25-34</v>
      </c>
      <c r="C149" s="1">
        <v>0</v>
      </c>
      <c r="D149" s="2" t="str">
        <f t="shared" si="17"/>
        <v>Male</v>
      </c>
      <c r="E149" s="2">
        <v>51356.1894879403</v>
      </c>
      <c r="F149" s="1" t="str">
        <f t="shared" si="18"/>
        <v>40001-60000</v>
      </c>
      <c r="G149">
        <v>13</v>
      </c>
      <c r="H149" s="1" t="str">
        <f t="shared" si="19"/>
        <v>11-15</v>
      </c>
      <c r="I149">
        <v>4</v>
      </c>
      <c r="J149" s="1" t="str">
        <f t="shared" si="20"/>
        <v>Sports</v>
      </c>
      <c r="K149" s="1">
        <v>32.9403956653717</v>
      </c>
      <c r="L149" s="4" t="str">
        <f t="shared" si="21"/>
        <v>31.0-40.99</v>
      </c>
      <c r="M149" s="1">
        <v>0</v>
      </c>
      <c r="N149" s="1" t="str">
        <f t="shared" si="22"/>
        <v>No</v>
      </c>
      <c r="O149">
        <v>1</v>
      </c>
      <c r="P149" s="1" t="str">
        <f t="shared" si="23"/>
        <v>Yes</v>
      </c>
      <c r="Q149" s="1">
        <v>1</v>
      </c>
    </row>
    <row r="150" spans="1:17">
      <c r="A150">
        <v>52</v>
      </c>
      <c r="B150" s="1" t="str">
        <f t="shared" si="16"/>
        <v>45-54</v>
      </c>
      <c r="C150" s="1">
        <v>1</v>
      </c>
      <c r="D150" s="2" t="str">
        <f t="shared" si="17"/>
        <v>Female</v>
      </c>
      <c r="E150" s="2">
        <v>149123.152004985</v>
      </c>
      <c r="F150" s="1" t="str">
        <f t="shared" si="18"/>
        <v>140001-160000</v>
      </c>
      <c r="G150">
        <v>8</v>
      </c>
      <c r="H150" s="1" t="str">
        <f t="shared" si="19"/>
        <v>6-10</v>
      </c>
      <c r="I150">
        <v>3</v>
      </c>
      <c r="J150" s="1" t="str">
        <f t="shared" si="20"/>
        <v>Beauty</v>
      </c>
      <c r="K150" s="1">
        <v>47.4084247790588</v>
      </c>
      <c r="L150" s="4" t="str">
        <f t="shared" si="21"/>
        <v>41.0-50.99</v>
      </c>
      <c r="M150" s="1">
        <v>0</v>
      </c>
      <c r="N150" s="1" t="str">
        <f t="shared" si="22"/>
        <v>No</v>
      </c>
      <c r="O150">
        <v>2</v>
      </c>
      <c r="P150" s="1" t="str">
        <f t="shared" si="23"/>
        <v>No</v>
      </c>
      <c r="Q150" s="1">
        <v>0</v>
      </c>
    </row>
    <row r="151" spans="1:17">
      <c r="A151">
        <v>38</v>
      </c>
      <c r="B151" s="1" t="str">
        <f t="shared" si="16"/>
        <v>35-44</v>
      </c>
      <c r="C151" s="1">
        <v>1</v>
      </c>
      <c r="D151" s="2" t="str">
        <f t="shared" si="17"/>
        <v>Female</v>
      </c>
      <c r="E151" s="2">
        <v>56530.5848581327</v>
      </c>
      <c r="F151" s="1" t="str">
        <f t="shared" si="18"/>
        <v>40001-60000</v>
      </c>
      <c r="G151">
        <v>9</v>
      </c>
      <c r="H151" s="1" t="str">
        <f t="shared" si="19"/>
        <v>6-10</v>
      </c>
      <c r="I151">
        <v>3</v>
      </c>
      <c r="J151" s="1" t="str">
        <f t="shared" si="20"/>
        <v>Beauty</v>
      </c>
      <c r="K151" s="1">
        <v>43.552243582436</v>
      </c>
      <c r="L151" s="4" t="str">
        <f t="shared" si="21"/>
        <v>41.0-50.99</v>
      </c>
      <c r="M151" s="1">
        <v>1</v>
      </c>
      <c r="N151" s="1" t="str">
        <f t="shared" si="22"/>
        <v>Yes</v>
      </c>
      <c r="O151">
        <v>5</v>
      </c>
      <c r="P151" s="1" t="str">
        <f t="shared" si="23"/>
        <v>Yes</v>
      </c>
      <c r="Q151" s="1">
        <v>1</v>
      </c>
    </row>
    <row r="152" spans="1:17">
      <c r="A152">
        <v>57</v>
      </c>
      <c r="B152" s="1" t="str">
        <f t="shared" si="16"/>
        <v>55-64</v>
      </c>
      <c r="C152" s="1">
        <v>1</v>
      </c>
      <c r="D152" s="2" t="str">
        <f t="shared" si="17"/>
        <v>Female</v>
      </c>
      <c r="E152" s="2">
        <v>79069.0534927949</v>
      </c>
      <c r="F152" s="1" t="str">
        <f t="shared" si="18"/>
        <v>60001-80000</v>
      </c>
      <c r="G152">
        <v>8</v>
      </c>
      <c r="H152" s="1" t="str">
        <f t="shared" si="19"/>
        <v>6-10</v>
      </c>
      <c r="I152">
        <v>4</v>
      </c>
      <c r="J152" s="1" t="str">
        <f t="shared" si="20"/>
        <v>Sports</v>
      </c>
      <c r="K152" s="1">
        <v>43.2216223013353</v>
      </c>
      <c r="L152" s="4" t="str">
        <f t="shared" si="21"/>
        <v>41.0-50.99</v>
      </c>
      <c r="M152" s="1">
        <v>0</v>
      </c>
      <c r="N152" s="1" t="str">
        <f t="shared" si="22"/>
        <v>No</v>
      </c>
      <c r="O152">
        <v>2</v>
      </c>
      <c r="P152" s="1" t="str">
        <f t="shared" si="23"/>
        <v>No</v>
      </c>
      <c r="Q152" s="1">
        <v>0</v>
      </c>
    </row>
    <row r="153" spans="1:17">
      <c r="A153">
        <v>55</v>
      </c>
      <c r="B153" s="1" t="str">
        <f t="shared" si="16"/>
        <v>55-64</v>
      </c>
      <c r="C153" s="1">
        <v>1</v>
      </c>
      <c r="D153" s="2" t="str">
        <f t="shared" si="17"/>
        <v>Female</v>
      </c>
      <c r="E153" s="2">
        <v>37596.0306960991</v>
      </c>
      <c r="F153" s="1" t="str">
        <f t="shared" si="18"/>
        <v>20001-40000</v>
      </c>
      <c r="G153">
        <v>18</v>
      </c>
      <c r="H153" s="1" t="str">
        <f t="shared" si="19"/>
        <v>16-20</v>
      </c>
      <c r="I153">
        <v>1</v>
      </c>
      <c r="J153" s="1" t="str">
        <f t="shared" si="20"/>
        <v>Clothing</v>
      </c>
      <c r="K153" s="1">
        <v>42.4228714461853</v>
      </c>
      <c r="L153" s="4" t="str">
        <f t="shared" si="21"/>
        <v>41.0-50.99</v>
      </c>
      <c r="M153" s="1">
        <v>1</v>
      </c>
      <c r="N153" s="1" t="str">
        <f t="shared" si="22"/>
        <v>Yes</v>
      </c>
      <c r="O153">
        <v>4</v>
      </c>
      <c r="P153" s="1" t="str">
        <f t="shared" si="23"/>
        <v>Yes</v>
      </c>
      <c r="Q153" s="1">
        <v>1</v>
      </c>
    </row>
    <row r="154" spans="1:17">
      <c r="A154">
        <v>40</v>
      </c>
      <c r="B154" s="1" t="str">
        <f t="shared" si="16"/>
        <v>35-44</v>
      </c>
      <c r="C154" s="1">
        <v>1</v>
      </c>
      <c r="D154" s="2" t="str">
        <f t="shared" si="17"/>
        <v>Female</v>
      </c>
      <c r="E154" s="2">
        <v>31322.0596834502</v>
      </c>
      <c r="F154" s="1" t="str">
        <f t="shared" si="18"/>
        <v>20001-40000</v>
      </c>
      <c r="G154">
        <v>20</v>
      </c>
      <c r="H154" s="1" t="str">
        <f t="shared" si="19"/>
        <v>16-20</v>
      </c>
      <c r="I154">
        <v>1</v>
      </c>
      <c r="J154" s="1" t="str">
        <f t="shared" si="20"/>
        <v>Clothing</v>
      </c>
      <c r="K154" s="1">
        <v>9.33337818356688</v>
      </c>
      <c r="L154" s="4" t="str">
        <f t="shared" si="21"/>
        <v>1.0-10.99</v>
      </c>
      <c r="M154" s="1">
        <v>0</v>
      </c>
      <c r="N154" s="1" t="str">
        <f t="shared" si="22"/>
        <v>No</v>
      </c>
      <c r="O154">
        <v>2</v>
      </c>
      <c r="P154" s="1" t="str">
        <f t="shared" si="23"/>
        <v>No</v>
      </c>
      <c r="Q154" s="1">
        <v>0</v>
      </c>
    </row>
    <row r="155" spans="1:17">
      <c r="A155">
        <v>65</v>
      </c>
      <c r="B155" s="1" t="str">
        <f t="shared" si="16"/>
        <v>65-74</v>
      </c>
      <c r="C155" s="1">
        <v>0</v>
      </c>
      <c r="D155" s="2" t="str">
        <f t="shared" si="17"/>
        <v>Male</v>
      </c>
      <c r="E155" s="2">
        <v>57988.3699600467</v>
      </c>
      <c r="F155" s="1" t="str">
        <f t="shared" si="18"/>
        <v>40001-60000</v>
      </c>
      <c r="G155">
        <v>5</v>
      </c>
      <c r="H155" s="1" t="str">
        <f t="shared" si="19"/>
        <v>1-5</v>
      </c>
      <c r="I155">
        <v>0</v>
      </c>
      <c r="J155" s="1" t="str">
        <f t="shared" si="20"/>
        <v>Electronics</v>
      </c>
      <c r="K155" s="1">
        <v>49.2797300569235</v>
      </c>
      <c r="L155" s="4" t="str">
        <f t="shared" si="21"/>
        <v>41.0-50.99</v>
      </c>
      <c r="M155" s="1">
        <v>0</v>
      </c>
      <c r="N155" s="1" t="str">
        <f t="shared" si="22"/>
        <v>No</v>
      </c>
      <c r="O155">
        <v>3</v>
      </c>
      <c r="P155" s="1" t="str">
        <f t="shared" si="23"/>
        <v>No</v>
      </c>
      <c r="Q155" s="1">
        <v>0</v>
      </c>
    </row>
    <row r="156" spans="1:17">
      <c r="A156">
        <v>46</v>
      </c>
      <c r="B156" s="1" t="str">
        <f t="shared" si="16"/>
        <v>45-54</v>
      </c>
      <c r="C156" s="1">
        <v>0</v>
      </c>
      <c r="D156" s="2" t="str">
        <f t="shared" si="17"/>
        <v>Male</v>
      </c>
      <c r="E156" s="2">
        <v>84195.8252594007</v>
      </c>
      <c r="F156" s="1" t="str">
        <f t="shared" si="18"/>
        <v>80001-100000</v>
      </c>
      <c r="G156">
        <v>12</v>
      </c>
      <c r="H156" s="1" t="str">
        <f t="shared" si="19"/>
        <v>11-15</v>
      </c>
      <c r="I156">
        <v>1</v>
      </c>
      <c r="J156" s="1" t="str">
        <f t="shared" si="20"/>
        <v>Clothing</v>
      </c>
      <c r="K156" s="1">
        <v>13.3556425784894</v>
      </c>
      <c r="L156" s="4" t="str">
        <f t="shared" si="21"/>
        <v>11.0-20.99</v>
      </c>
      <c r="M156" s="1">
        <v>0</v>
      </c>
      <c r="N156" s="1" t="str">
        <f t="shared" si="22"/>
        <v>No</v>
      </c>
      <c r="O156">
        <v>3</v>
      </c>
      <c r="P156" s="1" t="str">
        <f t="shared" si="23"/>
        <v>No</v>
      </c>
      <c r="Q156" s="1">
        <v>0</v>
      </c>
    </row>
    <row r="157" spans="1:17">
      <c r="A157">
        <v>43</v>
      </c>
      <c r="B157" s="1" t="str">
        <f t="shared" si="16"/>
        <v>35-44</v>
      </c>
      <c r="C157" s="1">
        <v>0</v>
      </c>
      <c r="D157" s="2" t="str">
        <f t="shared" si="17"/>
        <v>Male</v>
      </c>
      <c r="E157" s="2">
        <v>101042.774560727</v>
      </c>
      <c r="F157" s="1" t="str">
        <f t="shared" si="18"/>
        <v>100001-120000</v>
      </c>
      <c r="G157">
        <v>14</v>
      </c>
      <c r="H157" s="1" t="str">
        <f t="shared" si="19"/>
        <v>11-15</v>
      </c>
      <c r="I157">
        <v>4</v>
      </c>
      <c r="J157" s="1" t="str">
        <f t="shared" si="20"/>
        <v>Sports</v>
      </c>
      <c r="K157" s="1">
        <v>1.59675146798931</v>
      </c>
      <c r="L157" s="4" t="str">
        <f t="shared" si="21"/>
        <v>1.0-10.99</v>
      </c>
      <c r="M157" s="1">
        <v>0</v>
      </c>
      <c r="N157" s="1" t="str">
        <f t="shared" si="22"/>
        <v>No</v>
      </c>
      <c r="O157">
        <v>5</v>
      </c>
      <c r="P157" s="1" t="str">
        <f t="shared" si="23"/>
        <v>No</v>
      </c>
      <c r="Q157" s="1">
        <v>0</v>
      </c>
    </row>
    <row r="158" spans="1:17">
      <c r="A158">
        <v>28</v>
      </c>
      <c r="B158" s="1" t="str">
        <f t="shared" si="16"/>
        <v>25-34</v>
      </c>
      <c r="C158" s="1">
        <v>0</v>
      </c>
      <c r="D158" s="2" t="str">
        <f t="shared" si="17"/>
        <v>Male</v>
      </c>
      <c r="E158" s="2">
        <v>114836.069724811</v>
      </c>
      <c r="F158" s="1" t="str">
        <f t="shared" si="18"/>
        <v>100001-120000</v>
      </c>
      <c r="G158">
        <v>20</v>
      </c>
      <c r="H158" s="1" t="str">
        <f t="shared" si="19"/>
        <v>16-20</v>
      </c>
      <c r="I158">
        <v>1</v>
      </c>
      <c r="J158" s="1" t="str">
        <f t="shared" si="20"/>
        <v>Clothing</v>
      </c>
      <c r="K158" s="1">
        <v>4.12153856296919</v>
      </c>
      <c r="L158" s="4" t="str">
        <f t="shared" si="21"/>
        <v>1.0-10.99</v>
      </c>
      <c r="M158" s="1">
        <v>0</v>
      </c>
      <c r="N158" s="1" t="str">
        <f t="shared" si="22"/>
        <v>No</v>
      </c>
      <c r="O158">
        <v>2</v>
      </c>
      <c r="P158" s="1" t="str">
        <f t="shared" si="23"/>
        <v>No</v>
      </c>
      <c r="Q158" s="1">
        <v>0</v>
      </c>
    </row>
    <row r="159" spans="1:17">
      <c r="A159">
        <v>49</v>
      </c>
      <c r="B159" s="1" t="str">
        <f t="shared" si="16"/>
        <v>45-54</v>
      </c>
      <c r="C159" s="1">
        <v>1</v>
      </c>
      <c r="D159" s="2" t="str">
        <f t="shared" si="17"/>
        <v>Female</v>
      </c>
      <c r="E159" s="2">
        <v>135205.451460459</v>
      </c>
      <c r="F159" s="1" t="str">
        <f t="shared" si="18"/>
        <v>120001-140000</v>
      </c>
      <c r="G159">
        <v>20</v>
      </c>
      <c r="H159" s="1" t="str">
        <f t="shared" si="19"/>
        <v>16-20</v>
      </c>
      <c r="I159">
        <v>3</v>
      </c>
      <c r="J159" s="1" t="str">
        <f t="shared" si="20"/>
        <v>Beauty</v>
      </c>
      <c r="K159" s="1">
        <v>6.45918470763642</v>
      </c>
      <c r="L159" s="4" t="str">
        <f t="shared" si="21"/>
        <v>1.0-10.99</v>
      </c>
      <c r="M159" s="1">
        <v>0</v>
      </c>
      <c r="N159" s="1" t="str">
        <f t="shared" si="22"/>
        <v>No</v>
      </c>
      <c r="O159">
        <v>0</v>
      </c>
      <c r="P159" s="1" t="str">
        <f t="shared" si="23"/>
        <v>No</v>
      </c>
      <c r="Q159" s="1">
        <v>0</v>
      </c>
    </row>
    <row r="160" spans="1:17">
      <c r="A160">
        <v>32</v>
      </c>
      <c r="B160" s="1" t="str">
        <f t="shared" si="16"/>
        <v>25-34</v>
      </c>
      <c r="C160" s="1">
        <v>1</v>
      </c>
      <c r="D160" s="2" t="str">
        <f t="shared" si="17"/>
        <v>Female</v>
      </c>
      <c r="E160" s="2">
        <v>58387.7642262326</v>
      </c>
      <c r="F160" s="1" t="str">
        <f t="shared" si="18"/>
        <v>40001-60000</v>
      </c>
      <c r="G160">
        <v>15</v>
      </c>
      <c r="H160" s="1" t="str">
        <f t="shared" si="19"/>
        <v>11-15</v>
      </c>
      <c r="I160">
        <v>1</v>
      </c>
      <c r="J160" s="1" t="str">
        <f t="shared" si="20"/>
        <v>Clothing</v>
      </c>
      <c r="K160" s="1">
        <v>36.4357911220437</v>
      </c>
      <c r="L160" s="4" t="str">
        <f t="shared" si="21"/>
        <v>31.0-40.99</v>
      </c>
      <c r="M160" s="1">
        <v>1</v>
      </c>
      <c r="N160" s="1" t="str">
        <f t="shared" si="22"/>
        <v>Yes</v>
      </c>
      <c r="O160">
        <v>5</v>
      </c>
      <c r="P160" s="1" t="str">
        <f t="shared" si="23"/>
        <v>Yes</v>
      </c>
      <c r="Q160" s="1">
        <v>1</v>
      </c>
    </row>
    <row r="161" spans="1:17">
      <c r="A161">
        <v>69</v>
      </c>
      <c r="B161" s="1" t="str">
        <f t="shared" si="16"/>
        <v>65-74</v>
      </c>
      <c r="C161" s="1">
        <v>1</v>
      </c>
      <c r="D161" s="2" t="str">
        <f t="shared" si="17"/>
        <v>Female</v>
      </c>
      <c r="E161" s="2">
        <v>120245.966060745</v>
      </c>
      <c r="F161" s="1" t="str">
        <f t="shared" si="18"/>
        <v>120001-140000</v>
      </c>
      <c r="G161">
        <v>13</v>
      </c>
      <c r="H161" s="1" t="str">
        <f t="shared" si="19"/>
        <v>11-15</v>
      </c>
      <c r="I161">
        <v>4</v>
      </c>
      <c r="J161" s="1" t="str">
        <f t="shared" si="20"/>
        <v>Sports</v>
      </c>
      <c r="K161" s="1">
        <v>33.5869683450824</v>
      </c>
      <c r="L161" s="4" t="str">
        <f t="shared" si="21"/>
        <v>31.0-40.99</v>
      </c>
      <c r="M161" s="1">
        <v>0</v>
      </c>
      <c r="N161" s="1" t="str">
        <f t="shared" si="22"/>
        <v>No</v>
      </c>
      <c r="O161">
        <v>2</v>
      </c>
      <c r="P161" s="1" t="str">
        <f t="shared" si="23"/>
        <v>No</v>
      </c>
      <c r="Q161" s="1">
        <v>0</v>
      </c>
    </row>
    <row r="162" spans="1:17">
      <c r="A162">
        <v>40</v>
      </c>
      <c r="B162" s="1" t="str">
        <f t="shared" si="16"/>
        <v>35-44</v>
      </c>
      <c r="C162" s="1">
        <v>0</v>
      </c>
      <c r="D162" s="2" t="str">
        <f t="shared" si="17"/>
        <v>Male</v>
      </c>
      <c r="E162" s="2">
        <v>136232.259329322</v>
      </c>
      <c r="F162" s="1" t="str">
        <f t="shared" si="18"/>
        <v>120001-140000</v>
      </c>
      <c r="G162">
        <v>0</v>
      </c>
      <c r="H162" s="1" t="str">
        <f t="shared" si="19"/>
        <v>0</v>
      </c>
      <c r="I162">
        <v>4</v>
      </c>
      <c r="J162" s="1" t="str">
        <f t="shared" si="20"/>
        <v>Sports</v>
      </c>
      <c r="K162" s="1">
        <v>4.72810847719645</v>
      </c>
      <c r="L162" s="4" t="str">
        <f t="shared" si="21"/>
        <v>1.0-10.99</v>
      </c>
      <c r="M162" s="1">
        <v>0</v>
      </c>
      <c r="N162" s="1" t="str">
        <f t="shared" si="22"/>
        <v>No</v>
      </c>
      <c r="O162">
        <v>3</v>
      </c>
      <c r="P162" s="1" t="str">
        <f t="shared" si="23"/>
        <v>No</v>
      </c>
      <c r="Q162" s="1">
        <v>0</v>
      </c>
    </row>
    <row r="163" spans="1:17">
      <c r="A163">
        <v>34</v>
      </c>
      <c r="B163" s="1" t="str">
        <f t="shared" si="16"/>
        <v>25-34</v>
      </c>
      <c r="C163" s="1">
        <v>1</v>
      </c>
      <c r="D163" s="2" t="str">
        <f t="shared" si="17"/>
        <v>Female</v>
      </c>
      <c r="E163" s="2">
        <v>102069.981901958</v>
      </c>
      <c r="F163" s="1" t="str">
        <f t="shared" si="18"/>
        <v>100001-120000</v>
      </c>
      <c r="G163">
        <v>16</v>
      </c>
      <c r="H163" s="1" t="str">
        <f t="shared" si="19"/>
        <v>16-20</v>
      </c>
      <c r="I163">
        <v>4</v>
      </c>
      <c r="J163" s="1" t="str">
        <f t="shared" si="20"/>
        <v>Sports</v>
      </c>
      <c r="K163" s="1">
        <v>41.1183308952732</v>
      </c>
      <c r="L163" s="4" t="str">
        <f t="shared" si="21"/>
        <v>41.0-50.99</v>
      </c>
      <c r="M163" s="1">
        <v>1</v>
      </c>
      <c r="N163" s="1" t="str">
        <f t="shared" si="22"/>
        <v>Yes</v>
      </c>
      <c r="O163">
        <v>5</v>
      </c>
      <c r="P163" s="1" t="str">
        <f t="shared" si="23"/>
        <v>Yes</v>
      </c>
      <c r="Q163" s="1">
        <v>1</v>
      </c>
    </row>
    <row r="164" spans="1:17">
      <c r="A164">
        <v>26</v>
      </c>
      <c r="B164" s="1" t="str">
        <f t="shared" si="16"/>
        <v>25-34</v>
      </c>
      <c r="C164" s="1">
        <v>1</v>
      </c>
      <c r="D164" s="2" t="str">
        <f t="shared" si="17"/>
        <v>Female</v>
      </c>
      <c r="E164" s="2">
        <v>107903.083069806</v>
      </c>
      <c r="F164" s="1" t="str">
        <f t="shared" si="18"/>
        <v>100001-120000</v>
      </c>
      <c r="G164">
        <v>7</v>
      </c>
      <c r="H164" s="1" t="str">
        <f t="shared" si="19"/>
        <v>6-10</v>
      </c>
      <c r="I164">
        <v>2</v>
      </c>
      <c r="J164" s="1" t="str">
        <f t="shared" si="20"/>
        <v>HomeGoods</v>
      </c>
      <c r="K164" s="1">
        <v>20.9780625176453</v>
      </c>
      <c r="L164" s="4" t="str">
        <f t="shared" si="21"/>
        <v>11.0-20.99</v>
      </c>
      <c r="M164" s="1">
        <v>0</v>
      </c>
      <c r="N164" s="1" t="str">
        <f t="shared" si="22"/>
        <v>No</v>
      </c>
      <c r="O164">
        <v>1</v>
      </c>
      <c r="P164" s="1" t="str">
        <f t="shared" si="23"/>
        <v>No</v>
      </c>
      <c r="Q164" s="1">
        <v>0</v>
      </c>
    </row>
    <row r="165" spans="1:17">
      <c r="A165">
        <v>68</v>
      </c>
      <c r="B165" s="1" t="str">
        <f t="shared" si="16"/>
        <v>65-74</v>
      </c>
      <c r="C165" s="1">
        <v>0</v>
      </c>
      <c r="D165" s="2" t="str">
        <f t="shared" si="17"/>
        <v>Male</v>
      </c>
      <c r="E165" s="2">
        <v>102507.265523012</v>
      </c>
      <c r="F165" s="1" t="str">
        <f t="shared" si="18"/>
        <v>100001-120000</v>
      </c>
      <c r="G165">
        <v>6</v>
      </c>
      <c r="H165" s="1" t="str">
        <f t="shared" si="19"/>
        <v>6-10</v>
      </c>
      <c r="I165">
        <v>0</v>
      </c>
      <c r="J165" s="1" t="str">
        <f t="shared" si="20"/>
        <v>Electronics</v>
      </c>
      <c r="K165" s="1">
        <v>52.1206127316934</v>
      </c>
      <c r="L165" s="4" t="str">
        <f t="shared" si="21"/>
        <v>51.0-60.99</v>
      </c>
      <c r="M165" s="1">
        <v>0</v>
      </c>
      <c r="N165" s="1" t="str">
        <f t="shared" si="22"/>
        <v>No</v>
      </c>
      <c r="O165">
        <v>1</v>
      </c>
      <c r="P165" s="1" t="str">
        <f t="shared" si="23"/>
        <v>No</v>
      </c>
      <c r="Q165" s="1">
        <v>0</v>
      </c>
    </row>
    <row r="166" spans="1:17">
      <c r="A166">
        <v>64</v>
      </c>
      <c r="B166" s="1" t="str">
        <f t="shared" si="16"/>
        <v>55-64</v>
      </c>
      <c r="C166" s="1">
        <v>0</v>
      </c>
      <c r="D166" s="2" t="str">
        <f t="shared" si="17"/>
        <v>Male</v>
      </c>
      <c r="E166" s="2">
        <v>72985.9471145962</v>
      </c>
      <c r="F166" s="1" t="str">
        <f t="shared" si="18"/>
        <v>60001-80000</v>
      </c>
      <c r="G166">
        <v>1</v>
      </c>
      <c r="H166" s="1" t="str">
        <f t="shared" si="19"/>
        <v>1-5</v>
      </c>
      <c r="I166">
        <v>1</v>
      </c>
      <c r="J166" s="1" t="str">
        <f t="shared" si="20"/>
        <v>Clothing</v>
      </c>
      <c r="K166" s="1">
        <v>50.1583079273417</v>
      </c>
      <c r="L166" s="4" t="str">
        <f t="shared" si="21"/>
        <v>41.0-50.99</v>
      </c>
      <c r="M166" s="1">
        <v>0</v>
      </c>
      <c r="N166" s="1" t="str">
        <f t="shared" si="22"/>
        <v>No</v>
      </c>
      <c r="O166">
        <v>4</v>
      </c>
      <c r="P166" s="1" t="str">
        <f t="shared" si="23"/>
        <v>No</v>
      </c>
      <c r="Q166" s="1">
        <v>0</v>
      </c>
    </row>
    <row r="167" spans="1:17">
      <c r="A167">
        <v>44</v>
      </c>
      <c r="B167" s="1" t="str">
        <f t="shared" si="16"/>
        <v>35-44</v>
      </c>
      <c r="C167" s="1">
        <v>1</v>
      </c>
      <c r="D167" s="2" t="str">
        <f t="shared" si="17"/>
        <v>Female</v>
      </c>
      <c r="E167" s="2">
        <v>85798.4421692317</v>
      </c>
      <c r="F167" s="1" t="str">
        <f t="shared" si="18"/>
        <v>80001-100000</v>
      </c>
      <c r="G167">
        <v>9</v>
      </c>
      <c r="H167" s="1" t="str">
        <f t="shared" si="19"/>
        <v>6-10</v>
      </c>
      <c r="I167">
        <v>0</v>
      </c>
      <c r="J167" s="1" t="str">
        <f t="shared" si="20"/>
        <v>Electronics</v>
      </c>
      <c r="K167" s="1">
        <v>20.9556270717198</v>
      </c>
      <c r="L167" s="4" t="str">
        <f t="shared" si="21"/>
        <v>11.0-20.99</v>
      </c>
      <c r="M167" s="1">
        <v>0</v>
      </c>
      <c r="N167" s="1" t="str">
        <f t="shared" si="22"/>
        <v>No</v>
      </c>
      <c r="O167">
        <v>3</v>
      </c>
      <c r="P167" s="1" t="str">
        <f t="shared" si="23"/>
        <v>No</v>
      </c>
      <c r="Q167" s="1">
        <v>0</v>
      </c>
    </row>
    <row r="168" spans="1:17">
      <c r="A168">
        <v>18</v>
      </c>
      <c r="B168" s="1" t="str">
        <f t="shared" si="16"/>
        <v>15-24</v>
      </c>
      <c r="C168" s="1">
        <v>0</v>
      </c>
      <c r="D168" s="2" t="str">
        <f t="shared" si="17"/>
        <v>Male</v>
      </c>
      <c r="E168" s="2">
        <v>29053.3492611127</v>
      </c>
      <c r="F168" s="1" t="str">
        <f t="shared" si="18"/>
        <v>20001-40000</v>
      </c>
      <c r="G168">
        <v>17</v>
      </c>
      <c r="H168" s="1" t="str">
        <f t="shared" si="19"/>
        <v>16-20</v>
      </c>
      <c r="I168">
        <v>1</v>
      </c>
      <c r="J168" s="1" t="str">
        <f t="shared" si="20"/>
        <v>Clothing</v>
      </c>
      <c r="K168" s="1">
        <v>35.686237168794</v>
      </c>
      <c r="L168" s="4" t="str">
        <f t="shared" si="21"/>
        <v>31.0-40.99</v>
      </c>
      <c r="M168" s="1">
        <v>0</v>
      </c>
      <c r="N168" s="1" t="str">
        <f t="shared" si="22"/>
        <v>No</v>
      </c>
      <c r="O168">
        <v>3</v>
      </c>
      <c r="P168" s="1" t="str">
        <f t="shared" si="23"/>
        <v>Yes</v>
      </c>
      <c r="Q168" s="1">
        <v>1</v>
      </c>
    </row>
    <row r="169" spans="1:17">
      <c r="A169">
        <v>47</v>
      </c>
      <c r="B169" s="1" t="str">
        <f t="shared" si="16"/>
        <v>45-54</v>
      </c>
      <c r="C169" s="1">
        <v>0</v>
      </c>
      <c r="D169" s="2" t="str">
        <f t="shared" si="17"/>
        <v>Male</v>
      </c>
      <c r="E169" s="2">
        <v>73287.6356605174</v>
      </c>
      <c r="F169" s="1" t="str">
        <f t="shared" si="18"/>
        <v>60001-80000</v>
      </c>
      <c r="G169">
        <v>9</v>
      </c>
      <c r="H169" s="1" t="str">
        <f t="shared" si="19"/>
        <v>6-10</v>
      </c>
      <c r="I169">
        <v>0</v>
      </c>
      <c r="J169" s="1" t="str">
        <f t="shared" si="20"/>
        <v>Electronics</v>
      </c>
      <c r="K169" s="1">
        <v>57.5859702946618</v>
      </c>
      <c r="L169" s="4" t="str">
        <f t="shared" si="21"/>
        <v>51.0-60.99</v>
      </c>
      <c r="M169" s="1">
        <v>0</v>
      </c>
      <c r="N169" s="1" t="str">
        <f t="shared" si="22"/>
        <v>No</v>
      </c>
      <c r="O169">
        <v>3</v>
      </c>
      <c r="P169" s="1" t="str">
        <f t="shared" si="23"/>
        <v>Yes</v>
      </c>
      <c r="Q169" s="1">
        <v>1</v>
      </c>
    </row>
    <row r="170" spans="1:17">
      <c r="A170">
        <v>53</v>
      </c>
      <c r="B170" s="1" t="str">
        <f t="shared" si="16"/>
        <v>45-54</v>
      </c>
      <c r="C170" s="1">
        <v>0</v>
      </c>
      <c r="D170" s="2" t="str">
        <f t="shared" si="17"/>
        <v>Male</v>
      </c>
      <c r="E170" s="2">
        <v>55997.5833591151</v>
      </c>
      <c r="F170" s="1" t="str">
        <f t="shared" si="18"/>
        <v>40001-60000</v>
      </c>
      <c r="G170">
        <v>17</v>
      </c>
      <c r="H170" s="1" t="str">
        <f t="shared" si="19"/>
        <v>16-20</v>
      </c>
      <c r="I170">
        <v>2</v>
      </c>
      <c r="J170" s="1" t="str">
        <f t="shared" si="20"/>
        <v>HomeGoods</v>
      </c>
      <c r="K170" s="1">
        <v>13.4013261544119</v>
      </c>
      <c r="L170" s="4" t="str">
        <f t="shared" si="21"/>
        <v>11.0-20.99</v>
      </c>
      <c r="M170" s="1">
        <v>1</v>
      </c>
      <c r="N170" s="1" t="str">
        <f t="shared" si="22"/>
        <v>Yes</v>
      </c>
      <c r="O170">
        <v>1</v>
      </c>
      <c r="P170" s="1" t="str">
        <f t="shared" si="23"/>
        <v>No</v>
      </c>
      <c r="Q170" s="1">
        <v>0</v>
      </c>
    </row>
    <row r="171" spans="1:17">
      <c r="A171">
        <v>50</v>
      </c>
      <c r="B171" s="1" t="str">
        <f t="shared" si="16"/>
        <v>45-54</v>
      </c>
      <c r="C171" s="1">
        <v>1</v>
      </c>
      <c r="D171" s="2" t="str">
        <f t="shared" si="17"/>
        <v>Female</v>
      </c>
      <c r="E171" s="2">
        <v>76422.5176026038</v>
      </c>
      <c r="F171" s="1" t="str">
        <f t="shared" si="18"/>
        <v>60001-80000</v>
      </c>
      <c r="G171">
        <v>12</v>
      </c>
      <c r="H171" s="1" t="str">
        <f t="shared" si="19"/>
        <v>11-15</v>
      </c>
      <c r="I171">
        <v>4</v>
      </c>
      <c r="J171" s="1" t="str">
        <f t="shared" si="20"/>
        <v>Sports</v>
      </c>
      <c r="K171" s="1">
        <v>15.6790267614357</v>
      </c>
      <c r="L171" s="4" t="str">
        <f t="shared" si="21"/>
        <v>11.0-20.99</v>
      </c>
      <c r="M171" s="1">
        <v>1</v>
      </c>
      <c r="N171" s="1" t="str">
        <f t="shared" si="22"/>
        <v>Yes</v>
      </c>
      <c r="O171">
        <v>4</v>
      </c>
      <c r="P171" s="1" t="str">
        <f t="shared" si="23"/>
        <v>Yes</v>
      </c>
      <c r="Q171" s="1">
        <v>1</v>
      </c>
    </row>
    <row r="172" spans="1:17">
      <c r="A172">
        <v>51</v>
      </c>
      <c r="B172" s="1" t="str">
        <f t="shared" si="16"/>
        <v>45-54</v>
      </c>
      <c r="C172" s="1">
        <v>0</v>
      </c>
      <c r="D172" s="2" t="str">
        <f t="shared" si="17"/>
        <v>Male</v>
      </c>
      <c r="E172" s="2">
        <v>85052.1489423261</v>
      </c>
      <c r="F172" s="1" t="str">
        <f t="shared" si="18"/>
        <v>80001-100000</v>
      </c>
      <c r="G172">
        <v>12</v>
      </c>
      <c r="H172" s="1" t="str">
        <f t="shared" si="19"/>
        <v>11-15</v>
      </c>
      <c r="I172">
        <v>4</v>
      </c>
      <c r="J172" s="1" t="str">
        <f t="shared" si="20"/>
        <v>Sports</v>
      </c>
      <c r="K172" s="1">
        <v>30.4813105866913</v>
      </c>
      <c r="L172" s="4" t="str">
        <f t="shared" si="21"/>
        <v>21.0-30.99</v>
      </c>
      <c r="M172" s="1">
        <v>0</v>
      </c>
      <c r="N172" s="1" t="str">
        <f t="shared" si="22"/>
        <v>No</v>
      </c>
      <c r="O172">
        <v>4</v>
      </c>
      <c r="P172" s="1" t="str">
        <f t="shared" si="23"/>
        <v>Yes</v>
      </c>
      <c r="Q172" s="1">
        <v>1</v>
      </c>
    </row>
    <row r="173" spans="1:17">
      <c r="A173">
        <v>33</v>
      </c>
      <c r="B173" s="1" t="str">
        <f t="shared" si="16"/>
        <v>25-34</v>
      </c>
      <c r="C173" s="1">
        <v>0</v>
      </c>
      <c r="D173" s="2" t="str">
        <f t="shared" si="17"/>
        <v>Male</v>
      </c>
      <c r="E173" s="2">
        <v>79662.2671575866</v>
      </c>
      <c r="F173" s="1" t="str">
        <f t="shared" si="18"/>
        <v>60001-80000</v>
      </c>
      <c r="G173">
        <v>4</v>
      </c>
      <c r="H173" s="1" t="str">
        <f t="shared" si="19"/>
        <v>1-5</v>
      </c>
      <c r="I173">
        <v>4</v>
      </c>
      <c r="J173" s="1" t="str">
        <f t="shared" si="20"/>
        <v>Sports</v>
      </c>
      <c r="K173" s="1">
        <v>36.7930302567762</v>
      </c>
      <c r="L173" s="4" t="str">
        <f t="shared" si="21"/>
        <v>31.0-40.99</v>
      </c>
      <c r="M173" s="1">
        <v>1</v>
      </c>
      <c r="N173" s="1" t="str">
        <f t="shared" si="22"/>
        <v>Yes</v>
      </c>
      <c r="O173">
        <v>2</v>
      </c>
      <c r="P173" s="1" t="str">
        <f t="shared" si="23"/>
        <v>No</v>
      </c>
      <c r="Q173" s="1">
        <v>0</v>
      </c>
    </row>
    <row r="174" spans="1:17">
      <c r="A174">
        <v>53</v>
      </c>
      <c r="B174" s="1" t="str">
        <f t="shared" si="16"/>
        <v>45-54</v>
      </c>
      <c r="C174" s="1">
        <v>1</v>
      </c>
      <c r="D174" s="2" t="str">
        <f t="shared" si="17"/>
        <v>Female</v>
      </c>
      <c r="E174" s="2">
        <v>21575.7007037061</v>
      </c>
      <c r="F174" s="1" t="str">
        <f t="shared" si="18"/>
        <v>20001-40000</v>
      </c>
      <c r="G174">
        <v>10</v>
      </c>
      <c r="H174" s="1" t="str">
        <f t="shared" si="19"/>
        <v>6-10</v>
      </c>
      <c r="I174">
        <v>4</v>
      </c>
      <c r="J174" s="1" t="str">
        <f t="shared" si="20"/>
        <v>Sports</v>
      </c>
      <c r="K174" s="1">
        <v>59.9008066376864</v>
      </c>
      <c r="L174" s="4" t="str">
        <f t="shared" si="21"/>
        <v>51.0-60.99</v>
      </c>
      <c r="M174" s="1">
        <v>0</v>
      </c>
      <c r="N174" s="1" t="str">
        <f t="shared" si="22"/>
        <v>No</v>
      </c>
      <c r="O174">
        <v>1</v>
      </c>
      <c r="P174" s="1" t="str">
        <f t="shared" si="23"/>
        <v>No</v>
      </c>
      <c r="Q174" s="1">
        <v>0</v>
      </c>
    </row>
    <row r="175" spans="1:17">
      <c r="A175">
        <v>52</v>
      </c>
      <c r="B175" s="1" t="str">
        <f t="shared" si="16"/>
        <v>45-54</v>
      </c>
      <c r="C175" s="1">
        <v>0</v>
      </c>
      <c r="D175" s="2" t="str">
        <f t="shared" si="17"/>
        <v>Male</v>
      </c>
      <c r="E175" s="2">
        <v>79310.7461642204</v>
      </c>
      <c r="F175" s="1" t="str">
        <f t="shared" si="18"/>
        <v>60001-80000</v>
      </c>
      <c r="G175">
        <v>3</v>
      </c>
      <c r="H175" s="1" t="str">
        <f t="shared" si="19"/>
        <v>1-5</v>
      </c>
      <c r="I175">
        <v>2</v>
      </c>
      <c r="J175" s="1" t="str">
        <f t="shared" si="20"/>
        <v>HomeGoods</v>
      </c>
      <c r="K175" s="1">
        <v>11.4099464577506</v>
      </c>
      <c r="L175" s="4" t="str">
        <f t="shared" si="21"/>
        <v>11.0-20.99</v>
      </c>
      <c r="M175" s="1">
        <v>0</v>
      </c>
      <c r="N175" s="1" t="str">
        <f t="shared" si="22"/>
        <v>No</v>
      </c>
      <c r="O175">
        <v>0</v>
      </c>
      <c r="P175" s="1" t="str">
        <f t="shared" si="23"/>
        <v>No</v>
      </c>
      <c r="Q175" s="1">
        <v>0</v>
      </c>
    </row>
    <row r="176" spans="1:17">
      <c r="A176">
        <v>27</v>
      </c>
      <c r="B176" s="1" t="str">
        <f t="shared" si="16"/>
        <v>25-34</v>
      </c>
      <c r="C176" s="1">
        <v>0</v>
      </c>
      <c r="D176" s="2" t="str">
        <f t="shared" si="17"/>
        <v>Male</v>
      </c>
      <c r="E176" s="2">
        <v>145689.914973907</v>
      </c>
      <c r="F176" s="1" t="str">
        <f t="shared" si="18"/>
        <v>140001-160000</v>
      </c>
      <c r="G176">
        <v>18</v>
      </c>
      <c r="H176" s="1" t="str">
        <f t="shared" si="19"/>
        <v>16-20</v>
      </c>
      <c r="I176">
        <v>4</v>
      </c>
      <c r="J176" s="1" t="str">
        <f t="shared" si="20"/>
        <v>Sports</v>
      </c>
      <c r="K176" s="1">
        <v>22.548447649156</v>
      </c>
      <c r="L176" s="4" t="str">
        <f t="shared" si="21"/>
        <v>21.0-30.99</v>
      </c>
      <c r="M176" s="1">
        <v>0</v>
      </c>
      <c r="N176" s="1" t="str">
        <f t="shared" si="22"/>
        <v>No</v>
      </c>
      <c r="O176">
        <v>3</v>
      </c>
      <c r="P176" s="1" t="str">
        <f t="shared" si="23"/>
        <v>Yes</v>
      </c>
      <c r="Q176" s="1">
        <v>1</v>
      </c>
    </row>
    <row r="177" spans="1:17">
      <c r="A177">
        <v>40</v>
      </c>
      <c r="B177" s="1" t="str">
        <f t="shared" si="16"/>
        <v>35-44</v>
      </c>
      <c r="C177" s="1">
        <v>0</v>
      </c>
      <c r="D177" s="2" t="str">
        <f t="shared" si="17"/>
        <v>Male</v>
      </c>
      <c r="E177" s="2">
        <v>30850.3310486198</v>
      </c>
      <c r="F177" s="1" t="str">
        <f t="shared" si="18"/>
        <v>20001-40000</v>
      </c>
      <c r="G177">
        <v>7</v>
      </c>
      <c r="H177" s="1" t="str">
        <f t="shared" si="19"/>
        <v>6-10</v>
      </c>
      <c r="I177">
        <v>3</v>
      </c>
      <c r="J177" s="1" t="str">
        <f t="shared" si="20"/>
        <v>Beauty</v>
      </c>
      <c r="K177" s="1">
        <v>35.5109227447445</v>
      </c>
      <c r="L177" s="4" t="str">
        <f t="shared" si="21"/>
        <v>31.0-40.99</v>
      </c>
      <c r="M177" s="1">
        <v>1</v>
      </c>
      <c r="N177" s="1" t="str">
        <f t="shared" si="22"/>
        <v>Yes</v>
      </c>
      <c r="O177">
        <v>4</v>
      </c>
      <c r="P177" s="1" t="str">
        <f t="shared" si="23"/>
        <v>Yes</v>
      </c>
      <c r="Q177" s="1">
        <v>1</v>
      </c>
    </row>
    <row r="178" spans="1:17">
      <c r="A178">
        <v>39</v>
      </c>
      <c r="B178" s="1" t="str">
        <f t="shared" si="16"/>
        <v>35-44</v>
      </c>
      <c r="C178" s="1">
        <v>0</v>
      </c>
      <c r="D178" s="2" t="str">
        <f t="shared" si="17"/>
        <v>Male</v>
      </c>
      <c r="E178" s="2">
        <v>98812.881907627</v>
      </c>
      <c r="F178" s="1" t="str">
        <f t="shared" si="18"/>
        <v>80001-100000</v>
      </c>
      <c r="G178">
        <v>3</v>
      </c>
      <c r="H178" s="1" t="str">
        <f t="shared" si="19"/>
        <v>1-5</v>
      </c>
      <c r="I178">
        <v>2</v>
      </c>
      <c r="J178" s="1" t="str">
        <f t="shared" si="20"/>
        <v>HomeGoods</v>
      </c>
      <c r="K178" s="1">
        <v>46.3047054543889</v>
      </c>
      <c r="L178" s="4" t="str">
        <f t="shared" si="21"/>
        <v>41.0-50.99</v>
      </c>
      <c r="M178" s="1">
        <v>1</v>
      </c>
      <c r="N178" s="1" t="str">
        <f t="shared" si="22"/>
        <v>Yes</v>
      </c>
      <c r="O178">
        <v>5</v>
      </c>
      <c r="P178" s="1" t="str">
        <f t="shared" si="23"/>
        <v>Yes</v>
      </c>
      <c r="Q178" s="1">
        <v>1</v>
      </c>
    </row>
    <row r="179" spans="1:17">
      <c r="A179">
        <v>20</v>
      </c>
      <c r="B179" s="1" t="str">
        <f t="shared" si="16"/>
        <v>15-24</v>
      </c>
      <c r="C179" s="1">
        <v>0</v>
      </c>
      <c r="D179" s="2" t="str">
        <f t="shared" si="17"/>
        <v>Male</v>
      </c>
      <c r="E179" s="2">
        <v>76422.7264521386</v>
      </c>
      <c r="F179" s="1" t="str">
        <f t="shared" si="18"/>
        <v>60001-80000</v>
      </c>
      <c r="G179">
        <v>13</v>
      </c>
      <c r="H179" s="1" t="str">
        <f t="shared" si="19"/>
        <v>11-15</v>
      </c>
      <c r="I179">
        <v>4</v>
      </c>
      <c r="J179" s="1" t="str">
        <f t="shared" si="20"/>
        <v>Sports</v>
      </c>
      <c r="K179" s="1">
        <v>41.9387155839753</v>
      </c>
      <c r="L179" s="4" t="str">
        <f t="shared" si="21"/>
        <v>41.0-50.99</v>
      </c>
      <c r="M179" s="1">
        <v>1</v>
      </c>
      <c r="N179" s="1" t="str">
        <f t="shared" si="22"/>
        <v>Yes</v>
      </c>
      <c r="O179">
        <v>1</v>
      </c>
      <c r="P179" s="1" t="str">
        <f t="shared" si="23"/>
        <v>No</v>
      </c>
      <c r="Q179" s="1">
        <v>0</v>
      </c>
    </row>
    <row r="180" spans="1:17">
      <c r="A180">
        <v>69</v>
      </c>
      <c r="B180" s="1" t="str">
        <f t="shared" si="16"/>
        <v>65-74</v>
      </c>
      <c r="C180" s="1">
        <v>1</v>
      </c>
      <c r="D180" s="2" t="str">
        <f t="shared" si="17"/>
        <v>Female</v>
      </c>
      <c r="E180" s="2">
        <v>41411.8259461984</v>
      </c>
      <c r="F180" s="1" t="str">
        <f t="shared" si="18"/>
        <v>40001-60000</v>
      </c>
      <c r="G180">
        <v>16</v>
      </c>
      <c r="H180" s="1" t="str">
        <f t="shared" si="19"/>
        <v>16-20</v>
      </c>
      <c r="I180">
        <v>3</v>
      </c>
      <c r="J180" s="1" t="str">
        <f t="shared" si="20"/>
        <v>Beauty</v>
      </c>
      <c r="K180" s="1">
        <v>37.8008798391681</v>
      </c>
      <c r="L180" s="4" t="str">
        <f t="shared" si="21"/>
        <v>31.0-40.99</v>
      </c>
      <c r="M180" s="1">
        <v>1</v>
      </c>
      <c r="N180" s="1" t="str">
        <f t="shared" si="22"/>
        <v>Yes</v>
      </c>
      <c r="O180">
        <v>5</v>
      </c>
      <c r="P180" s="1" t="str">
        <f t="shared" si="23"/>
        <v>Yes</v>
      </c>
      <c r="Q180" s="1">
        <v>1</v>
      </c>
    </row>
    <row r="181" spans="1:17">
      <c r="A181">
        <v>57</v>
      </c>
      <c r="B181" s="1" t="str">
        <f t="shared" si="16"/>
        <v>55-64</v>
      </c>
      <c r="C181" s="1">
        <v>0</v>
      </c>
      <c r="D181" s="2" t="str">
        <f t="shared" si="17"/>
        <v>Male</v>
      </c>
      <c r="E181" s="2">
        <v>86801.0803468798</v>
      </c>
      <c r="F181" s="1" t="str">
        <f t="shared" si="18"/>
        <v>80001-100000</v>
      </c>
      <c r="G181">
        <v>7</v>
      </c>
      <c r="H181" s="1" t="str">
        <f t="shared" si="19"/>
        <v>6-10</v>
      </c>
      <c r="I181">
        <v>0</v>
      </c>
      <c r="J181" s="1" t="str">
        <f t="shared" si="20"/>
        <v>Electronics</v>
      </c>
      <c r="K181" s="1">
        <v>24.026986611125</v>
      </c>
      <c r="L181" s="4" t="str">
        <f t="shared" si="21"/>
        <v>21.0-30.99</v>
      </c>
      <c r="M181" s="1">
        <v>0</v>
      </c>
      <c r="N181" s="1" t="str">
        <f t="shared" si="22"/>
        <v>No</v>
      </c>
      <c r="O181">
        <v>5</v>
      </c>
      <c r="P181" s="1" t="str">
        <f t="shared" si="23"/>
        <v>No</v>
      </c>
      <c r="Q181" s="1">
        <v>0</v>
      </c>
    </row>
    <row r="182" spans="1:17">
      <c r="A182">
        <v>52</v>
      </c>
      <c r="B182" s="1" t="str">
        <f t="shared" si="16"/>
        <v>45-54</v>
      </c>
      <c r="C182" s="1">
        <v>1</v>
      </c>
      <c r="D182" s="2" t="str">
        <f t="shared" si="17"/>
        <v>Female</v>
      </c>
      <c r="E182" s="2">
        <v>34798.9911519581</v>
      </c>
      <c r="F182" s="1" t="str">
        <f t="shared" si="18"/>
        <v>20001-40000</v>
      </c>
      <c r="G182">
        <v>5</v>
      </c>
      <c r="H182" s="1" t="str">
        <f t="shared" si="19"/>
        <v>1-5</v>
      </c>
      <c r="I182">
        <v>1</v>
      </c>
      <c r="J182" s="1" t="str">
        <f t="shared" si="20"/>
        <v>Clothing</v>
      </c>
      <c r="K182" s="1">
        <v>6.52434070668412</v>
      </c>
      <c r="L182" s="4" t="str">
        <f t="shared" si="21"/>
        <v>1.0-10.99</v>
      </c>
      <c r="M182" s="1">
        <v>1</v>
      </c>
      <c r="N182" s="1" t="str">
        <f t="shared" si="22"/>
        <v>Yes</v>
      </c>
      <c r="O182">
        <v>1</v>
      </c>
      <c r="P182" s="1" t="str">
        <f t="shared" si="23"/>
        <v>No</v>
      </c>
      <c r="Q182" s="1">
        <v>0</v>
      </c>
    </row>
    <row r="183" spans="1:17">
      <c r="A183">
        <v>31</v>
      </c>
      <c r="B183" s="1" t="str">
        <f t="shared" si="16"/>
        <v>25-34</v>
      </c>
      <c r="C183" s="1">
        <v>0</v>
      </c>
      <c r="D183" s="2" t="str">
        <f t="shared" si="17"/>
        <v>Male</v>
      </c>
      <c r="E183" s="2">
        <v>122381.381161641</v>
      </c>
      <c r="F183" s="1" t="str">
        <f t="shared" si="18"/>
        <v>120001-140000</v>
      </c>
      <c r="G183">
        <v>1</v>
      </c>
      <c r="H183" s="1" t="str">
        <f t="shared" si="19"/>
        <v>1-5</v>
      </c>
      <c r="I183">
        <v>2</v>
      </c>
      <c r="J183" s="1" t="str">
        <f t="shared" si="20"/>
        <v>HomeGoods</v>
      </c>
      <c r="K183" s="1">
        <v>42.819156629463</v>
      </c>
      <c r="L183" s="4" t="str">
        <f t="shared" si="21"/>
        <v>41.0-50.99</v>
      </c>
      <c r="M183" s="1">
        <v>0</v>
      </c>
      <c r="N183" s="1" t="str">
        <f t="shared" si="22"/>
        <v>No</v>
      </c>
      <c r="O183">
        <v>4</v>
      </c>
      <c r="P183" s="1" t="str">
        <f t="shared" si="23"/>
        <v>Yes</v>
      </c>
      <c r="Q183" s="1">
        <v>1</v>
      </c>
    </row>
    <row r="184" spans="1:17">
      <c r="A184">
        <v>56</v>
      </c>
      <c r="B184" s="1" t="str">
        <f t="shared" si="16"/>
        <v>55-64</v>
      </c>
      <c r="C184" s="1">
        <v>1</v>
      </c>
      <c r="D184" s="2" t="str">
        <f t="shared" si="17"/>
        <v>Female</v>
      </c>
      <c r="E184" s="2">
        <v>48679.5538524574</v>
      </c>
      <c r="F184" s="1" t="str">
        <f t="shared" si="18"/>
        <v>40001-60000</v>
      </c>
      <c r="G184">
        <v>17</v>
      </c>
      <c r="H184" s="1" t="str">
        <f t="shared" si="19"/>
        <v>16-20</v>
      </c>
      <c r="I184">
        <v>1</v>
      </c>
      <c r="J184" s="1" t="str">
        <f t="shared" si="20"/>
        <v>Clothing</v>
      </c>
      <c r="K184" s="1">
        <v>10.1105296948135</v>
      </c>
      <c r="L184" s="4" t="str">
        <f t="shared" si="21"/>
        <v>1.0-10.99</v>
      </c>
      <c r="M184" s="1">
        <v>0</v>
      </c>
      <c r="N184" s="1" t="str">
        <f t="shared" si="22"/>
        <v>No</v>
      </c>
      <c r="O184">
        <v>3</v>
      </c>
      <c r="P184" s="1" t="str">
        <f t="shared" si="23"/>
        <v>No</v>
      </c>
      <c r="Q184" s="1">
        <v>0</v>
      </c>
    </row>
    <row r="185" spans="1:17">
      <c r="A185">
        <v>45</v>
      </c>
      <c r="B185" s="1" t="str">
        <f t="shared" si="16"/>
        <v>45-54</v>
      </c>
      <c r="C185" s="1">
        <v>0</v>
      </c>
      <c r="D185" s="2" t="str">
        <f t="shared" si="17"/>
        <v>Male</v>
      </c>
      <c r="E185" s="2">
        <v>103533.475939574</v>
      </c>
      <c r="F185" s="1" t="str">
        <f t="shared" si="18"/>
        <v>100001-120000</v>
      </c>
      <c r="G185">
        <v>5</v>
      </c>
      <c r="H185" s="1" t="str">
        <f t="shared" si="19"/>
        <v>1-5</v>
      </c>
      <c r="I185">
        <v>3</v>
      </c>
      <c r="J185" s="1" t="str">
        <f t="shared" si="20"/>
        <v>Beauty</v>
      </c>
      <c r="K185" s="1">
        <v>27.5309416538394</v>
      </c>
      <c r="L185" s="4" t="str">
        <f t="shared" si="21"/>
        <v>21.0-30.99</v>
      </c>
      <c r="M185" s="1">
        <v>0</v>
      </c>
      <c r="N185" s="1" t="str">
        <f t="shared" si="22"/>
        <v>No</v>
      </c>
      <c r="O185">
        <v>4</v>
      </c>
      <c r="P185" s="1" t="str">
        <f t="shared" si="23"/>
        <v>No</v>
      </c>
      <c r="Q185" s="1">
        <v>0</v>
      </c>
    </row>
    <row r="186" spans="1:17">
      <c r="A186">
        <v>53</v>
      </c>
      <c r="B186" s="1" t="str">
        <f t="shared" si="16"/>
        <v>45-54</v>
      </c>
      <c r="C186" s="1">
        <v>0</v>
      </c>
      <c r="D186" s="2" t="str">
        <f t="shared" si="17"/>
        <v>Male</v>
      </c>
      <c r="E186" s="2">
        <v>99329.2694320933</v>
      </c>
      <c r="F186" s="1" t="str">
        <f t="shared" si="18"/>
        <v>80001-100000</v>
      </c>
      <c r="G186">
        <v>3</v>
      </c>
      <c r="H186" s="1" t="str">
        <f t="shared" si="19"/>
        <v>1-5</v>
      </c>
      <c r="I186">
        <v>2</v>
      </c>
      <c r="J186" s="1" t="str">
        <f t="shared" si="20"/>
        <v>HomeGoods</v>
      </c>
      <c r="K186" s="1">
        <v>54.7919430521563</v>
      </c>
      <c r="L186" s="4" t="str">
        <f t="shared" si="21"/>
        <v>51.0-60.99</v>
      </c>
      <c r="M186" s="1">
        <v>1</v>
      </c>
      <c r="N186" s="1" t="str">
        <f t="shared" si="22"/>
        <v>Yes</v>
      </c>
      <c r="O186">
        <v>0</v>
      </c>
      <c r="P186" s="1" t="str">
        <f t="shared" si="23"/>
        <v>No</v>
      </c>
      <c r="Q186" s="1">
        <v>0</v>
      </c>
    </row>
    <row r="187" spans="1:17">
      <c r="A187">
        <v>38</v>
      </c>
      <c r="B187" s="1" t="str">
        <f t="shared" si="16"/>
        <v>35-44</v>
      </c>
      <c r="C187" s="1">
        <v>1</v>
      </c>
      <c r="D187" s="2" t="str">
        <f t="shared" si="17"/>
        <v>Female</v>
      </c>
      <c r="E187" s="2">
        <v>30549.393209711</v>
      </c>
      <c r="F187" s="1" t="str">
        <f t="shared" si="18"/>
        <v>20001-40000</v>
      </c>
      <c r="G187">
        <v>0</v>
      </c>
      <c r="H187" s="1" t="str">
        <f t="shared" si="19"/>
        <v>0</v>
      </c>
      <c r="I187">
        <v>0</v>
      </c>
      <c r="J187" s="1" t="str">
        <f t="shared" si="20"/>
        <v>Electronics</v>
      </c>
      <c r="K187" s="1">
        <v>54.2499847757342</v>
      </c>
      <c r="L187" s="4" t="str">
        <f t="shared" si="21"/>
        <v>51.0-60.99</v>
      </c>
      <c r="M187" s="1">
        <v>0</v>
      </c>
      <c r="N187" s="1" t="str">
        <f t="shared" si="22"/>
        <v>No</v>
      </c>
      <c r="O187">
        <v>2</v>
      </c>
      <c r="P187" s="1" t="str">
        <f t="shared" si="23"/>
        <v>Yes</v>
      </c>
      <c r="Q187" s="1">
        <v>1</v>
      </c>
    </row>
    <row r="188" spans="1:17">
      <c r="A188">
        <v>21</v>
      </c>
      <c r="B188" s="1" t="str">
        <f t="shared" si="16"/>
        <v>15-24</v>
      </c>
      <c r="C188" s="1">
        <v>1</v>
      </c>
      <c r="D188" s="2" t="str">
        <f t="shared" si="17"/>
        <v>Female</v>
      </c>
      <c r="E188" s="2">
        <v>82574.739712592</v>
      </c>
      <c r="F188" s="1" t="str">
        <f t="shared" si="18"/>
        <v>80001-100000</v>
      </c>
      <c r="G188">
        <v>9</v>
      </c>
      <c r="H188" s="1" t="str">
        <f t="shared" si="19"/>
        <v>6-10</v>
      </c>
      <c r="I188">
        <v>0</v>
      </c>
      <c r="J188" s="1" t="str">
        <f t="shared" si="20"/>
        <v>Electronics</v>
      </c>
      <c r="K188" s="1">
        <v>24.667730200016</v>
      </c>
      <c r="L188" s="4" t="str">
        <f t="shared" si="21"/>
        <v>21.0-30.99</v>
      </c>
      <c r="M188" s="1">
        <v>0</v>
      </c>
      <c r="N188" s="1" t="str">
        <f t="shared" si="22"/>
        <v>No</v>
      </c>
      <c r="O188">
        <v>0</v>
      </c>
      <c r="P188" s="1" t="str">
        <f t="shared" si="23"/>
        <v>No</v>
      </c>
      <c r="Q188" s="1">
        <v>0</v>
      </c>
    </row>
    <row r="189" spans="1:17">
      <c r="A189">
        <v>37</v>
      </c>
      <c r="B189" s="1" t="str">
        <f t="shared" si="16"/>
        <v>35-44</v>
      </c>
      <c r="C189" s="1">
        <v>0</v>
      </c>
      <c r="D189" s="2" t="str">
        <f t="shared" si="17"/>
        <v>Male</v>
      </c>
      <c r="E189" s="2">
        <v>122519.945407412</v>
      </c>
      <c r="F189" s="1" t="str">
        <f t="shared" si="18"/>
        <v>120001-140000</v>
      </c>
      <c r="G189">
        <v>5</v>
      </c>
      <c r="H189" s="1" t="str">
        <f t="shared" si="19"/>
        <v>1-5</v>
      </c>
      <c r="I189">
        <v>3</v>
      </c>
      <c r="J189" s="1" t="str">
        <f t="shared" si="20"/>
        <v>Beauty</v>
      </c>
      <c r="K189" s="1">
        <v>21.3414162470925</v>
      </c>
      <c r="L189" s="4" t="str">
        <f t="shared" si="21"/>
        <v>21.0-30.99</v>
      </c>
      <c r="M189" s="1">
        <v>0</v>
      </c>
      <c r="N189" s="1" t="str">
        <f t="shared" si="22"/>
        <v>No</v>
      </c>
      <c r="O189">
        <v>5</v>
      </c>
      <c r="P189" s="1" t="str">
        <f t="shared" si="23"/>
        <v>No</v>
      </c>
      <c r="Q189" s="1">
        <v>0</v>
      </c>
    </row>
    <row r="190" spans="1:17">
      <c r="A190">
        <v>66</v>
      </c>
      <c r="B190" s="1" t="str">
        <f t="shared" si="16"/>
        <v>65-74</v>
      </c>
      <c r="C190" s="1">
        <v>0</v>
      </c>
      <c r="D190" s="2" t="str">
        <f t="shared" si="17"/>
        <v>Male</v>
      </c>
      <c r="E190" s="2">
        <v>41090.3427517223</v>
      </c>
      <c r="F190" s="1" t="str">
        <f t="shared" si="18"/>
        <v>40001-60000</v>
      </c>
      <c r="G190">
        <v>3</v>
      </c>
      <c r="H190" s="1" t="str">
        <f t="shared" si="19"/>
        <v>1-5</v>
      </c>
      <c r="I190">
        <v>1</v>
      </c>
      <c r="J190" s="1" t="str">
        <f t="shared" si="20"/>
        <v>Clothing</v>
      </c>
      <c r="K190" s="1">
        <v>16.379834306695</v>
      </c>
      <c r="L190" s="4" t="str">
        <f t="shared" si="21"/>
        <v>11.0-20.99</v>
      </c>
      <c r="M190" s="1">
        <v>0</v>
      </c>
      <c r="N190" s="1" t="str">
        <f t="shared" si="22"/>
        <v>No</v>
      </c>
      <c r="O190">
        <v>5</v>
      </c>
      <c r="P190" s="1" t="str">
        <f t="shared" si="23"/>
        <v>No</v>
      </c>
      <c r="Q190" s="1">
        <v>0</v>
      </c>
    </row>
    <row r="191" spans="1:17">
      <c r="A191">
        <v>54</v>
      </c>
      <c r="B191" s="1" t="str">
        <f t="shared" si="16"/>
        <v>45-54</v>
      </c>
      <c r="C191" s="1">
        <v>0</v>
      </c>
      <c r="D191" s="2" t="str">
        <f t="shared" si="17"/>
        <v>Male</v>
      </c>
      <c r="E191" s="2">
        <v>97162.9215992421</v>
      </c>
      <c r="F191" s="1" t="str">
        <f t="shared" si="18"/>
        <v>80001-100000</v>
      </c>
      <c r="G191">
        <v>11</v>
      </c>
      <c r="H191" s="1" t="str">
        <f t="shared" si="19"/>
        <v>11-15</v>
      </c>
      <c r="I191">
        <v>2</v>
      </c>
      <c r="J191" s="1" t="str">
        <f t="shared" si="20"/>
        <v>HomeGoods</v>
      </c>
      <c r="K191" s="1">
        <v>32.2447881620478</v>
      </c>
      <c r="L191" s="4" t="str">
        <f t="shared" si="21"/>
        <v>31.0-40.99</v>
      </c>
      <c r="M191" s="1">
        <v>1</v>
      </c>
      <c r="N191" s="1" t="str">
        <f t="shared" si="22"/>
        <v>Yes</v>
      </c>
      <c r="O191">
        <v>1</v>
      </c>
      <c r="P191" s="1" t="str">
        <f t="shared" si="23"/>
        <v>Yes</v>
      </c>
      <c r="Q191" s="1">
        <v>1</v>
      </c>
    </row>
    <row r="192" spans="1:17">
      <c r="A192">
        <v>36</v>
      </c>
      <c r="B192" s="1" t="str">
        <f t="shared" si="16"/>
        <v>35-44</v>
      </c>
      <c r="C192" s="1">
        <v>0</v>
      </c>
      <c r="D192" s="2" t="str">
        <f t="shared" si="17"/>
        <v>Male</v>
      </c>
      <c r="E192" s="2">
        <v>123789.444267385</v>
      </c>
      <c r="F192" s="1" t="str">
        <f t="shared" si="18"/>
        <v>120001-140000</v>
      </c>
      <c r="G192">
        <v>2</v>
      </c>
      <c r="H192" s="1" t="str">
        <f t="shared" si="19"/>
        <v>1-5</v>
      </c>
      <c r="I192">
        <v>1</v>
      </c>
      <c r="J192" s="1" t="str">
        <f t="shared" si="20"/>
        <v>Clothing</v>
      </c>
      <c r="K192" s="1">
        <v>54.0712531406822</v>
      </c>
      <c r="L192" s="4" t="str">
        <f t="shared" si="21"/>
        <v>51.0-60.99</v>
      </c>
      <c r="M192" s="1">
        <v>0</v>
      </c>
      <c r="N192" s="1" t="str">
        <f t="shared" si="22"/>
        <v>No</v>
      </c>
      <c r="O192">
        <v>5</v>
      </c>
      <c r="P192" s="1" t="str">
        <f t="shared" si="23"/>
        <v>Yes</v>
      </c>
      <c r="Q192" s="1">
        <v>1</v>
      </c>
    </row>
    <row r="193" spans="1:17">
      <c r="A193">
        <v>21</v>
      </c>
      <c r="B193" s="1" t="str">
        <f t="shared" si="16"/>
        <v>15-24</v>
      </c>
      <c r="C193" s="1">
        <v>0</v>
      </c>
      <c r="D193" s="2" t="str">
        <f t="shared" si="17"/>
        <v>Male</v>
      </c>
      <c r="E193" s="2">
        <v>73640.839310321</v>
      </c>
      <c r="F193" s="1" t="str">
        <f t="shared" si="18"/>
        <v>60001-80000</v>
      </c>
      <c r="G193">
        <v>3</v>
      </c>
      <c r="H193" s="1" t="str">
        <f t="shared" si="19"/>
        <v>1-5</v>
      </c>
      <c r="I193">
        <v>3</v>
      </c>
      <c r="J193" s="1" t="str">
        <f t="shared" si="20"/>
        <v>Beauty</v>
      </c>
      <c r="K193" s="1">
        <v>31.3591456305496</v>
      </c>
      <c r="L193" s="4" t="str">
        <f t="shared" si="21"/>
        <v>31.0-40.99</v>
      </c>
      <c r="M193" s="1">
        <v>0</v>
      </c>
      <c r="N193" s="1" t="str">
        <f t="shared" si="22"/>
        <v>No</v>
      </c>
      <c r="O193">
        <v>3</v>
      </c>
      <c r="P193" s="1" t="str">
        <f t="shared" si="23"/>
        <v>Yes</v>
      </c>
      <c r="Q193" s="1">
        <v>1</v>
      </c>
    </row>
    <row r="194" spans="1:17">
      <c r="A194">
        <v>47</v>
      </c>
      <c r="B194" s="1" t="str">
        <f t="shared" ref="B194:B257" si="24">IF(A194&gt;=65,"65-74",IF(A194&gt;=55,"55-64",IF(A194&gt;=45,"45-54",IF(A194&gt;=35,"35-44",IF(A194&gt;=25,"25-34",IF(A194&gt;=15,"15-24","Nil"))))))</f>
        <v>45-54</v>
      </c>
      <c r="C194" s="1">
        <v>1</v>
      </c>
      <c r="D194" s="2" t="str">
        <f t="shared" ref="D194:D257" si="25">IF(C194=0,"Male",IF(C194=1,"Female","Nil"))</f>
        <v>Female</v>
      </c>
      <c r="E194" s="2">
        <v>58647.8027399533</v>
      </c>
      <c r="F194" s="1" t="str">
        <f t="shared" ref="F194:F257" si="26">IF(E194&gt;140000,"140001-160000",IF(E194&gt;120000,"120001-140000",IF(E194&gt;100000,"100001-120000",IF(E194&gt;80000,"80001-100000",IF(E194&gt;60000,"60001-80000",IF(E194&gt;40000,"40001-60000",IF(E194&gt;20000,"20001-40000","Nil")))))))</f>
        <v>40001-60000</v>
      </c>
      <c r="G194">
        <v>6</v>
      </c>
      <c r="H194" s="1" t="str">
        <f t="shared" ref="H194:H257" si="27">IF(G194&gt;=16,"16-20",IF(G194&gt;=11,"11-15",IF(G194&gt;=6,"6-10",IF(G194&gt;=1,"1-5","0"))))</f>
        <v>6-10</v>
      </c>
      <c r="I194">
        <v>0</v>
      </c>
      <c r="J194" s="1" t="str">
        <f t="shared" ref="J194:J257" si="28">IF(I194=0,"Electronics",IF(I194=1,"Clothing",IF(I194=2,"HomeGoods",IF(I194=3,"Beauty",IF(I194=4,"Sports","Nil")))))</f>
        <v>Electronics</v>
      </c>
      <c r="K194" s="1">
        <v>47.6434856087781</v>
      </c>
      <c r="L194" s="4" t="str">
        <f t="shared" ref="L194:L257" si="29">IF(K194&gt;=51,"51.0-60.99",IF(K194&gt;=41,"41.0-50.99",IF(K194&gt;=31,"31.0-40.99",IF(K194&gt;=21,"21.0-30.99",IF(K194&gt;=11,"11.0-20.99",IF(K194&gt;=1,"1.0-10.99","0"))))))</f>
        <v>41.0-50.99</v>
      </c>
      <c r="M194" s="1">
        <v>0</v>
      </c>
      <c r="N194" s="1" t="str">
        <f t="shared" ref="N194:N257" si="30">IF(M194=0,"No",IF(M194=1,"Yes","Nil"))</f>
        <v>No</v>
      </c>
      <c r="O194">
        <v>5</v>
      </c>
      <c r="P194" s="1" t="str">
        <f t="shared" ref="P194:P257" si="31">IF(Q194=0,"No",IF(Q194=1,"Yes","Nil"))</f>
        <v>No</v>
      </c>
      <c r="Q194" s="1">
        <v>0</v>
      </c>
    </row>
    <row r="195" spans="1:17">
      <c r="A195">
        <v>24</v>
      </c>
      <c r="B195" s="1" t="str">
        <f t="shared" si="24"/>
        <v>15-24</v>
      </c>
      <c r="C195" s="1">
        <v>0</v>
      </c>
      <c r="D195" s="2" t="str">
        <f t="shared" si="25"/>
        <v>Male</v>
      </c>
      <c r="E195" s="2">
        <v>94343.3952595342</v>
      </c>
      <c r="F195" s="1" t="str">
        <f t="shared" si="26"/>
        <v>80001-100000</v>
      </c>
      <c r="G195">
        <v>2</v>
      </c>
      <c r="H195" s="1" t="str">
        <f t="shared" si="27"/>
        <v>1-5</v>
      </c>
      <c r="I195">
        <v>3</v>
      </c>
      <c r="J195" s="1" t="str">
        <f t="shared" si="28"/>
        <v>Beauty</v>
      </c>
      <c r="K195" s="1">
        <v>40.1960226297352</v>
      </c>
      <c r="L195" s="4" t="str">
        <f t="shared" si="29"/>
        <v>31.0-40.99</v>
      </c>
      <c r="M195" s="1">
        <v>1</v>
      </c>
      <c r="N195" s="1" t="str">
        <f t="shared" si="30"/>
        <v>Yes</v>
      </c>
      <c r="O195">
        <v>2</v>
      </c>
      <c r="P195" s="1" t="str">
        <f t="shared" si="31"/>
        <v>Yes</v>
      </c>
      <c r="Q195" s="1">
        <v>1</v>
      </c>
    </row>
    <row r="196" spans="1:17">
      <c r="A196">
        <v>32</v>
      </c>
      <c r="B196" s="1" t="str">
        <f t="shared" si="24"/>
        <v>25-34</v>
      </c>
      <c r="C196" s="1">
        <v>0</v>
      </c>
      <c r="D196" s="2" t="str">
        <f t="shared" si="25"/>
        <v>Male</v>
      </c>
      <c r="E196" s="2">
        <v>134714.127892954</v>
      </c>
      <c r="F196" s="1" t="str">
        <f t="shared" si="26"/>
        <v>120001-140000</v>
      </c>
      <c r="G196">
        <v>7</v>
      </c>
      <c r="H196" s="1" t="str">
        <f t="shared" si="27"/>
        <v>6-10</v>
      </c>
      <c r="I196">
        <v>1</v>
      </c>
      <c r="J196" s="1" t="str">
        <f t="shared" si="28"/>
        <v>Clothing</v>
      </c>
      <c r="K196" s="1">
        <v>16.7076585884298</v>
      </c>
      <c r="L196" s="4" t="str">
        <f t="shared" si="29"/>
        <v>11.0-20.99</v>
      </c>
      <c r="M196" s="1">
        <v>0</v>
      </c>
      <c r="N196" s="1" t="str">
        <f t="shared" si="30"/>
        <v>No</v>
      </c>
      <c r="O196">
        <v>2</v>
      </c>
      <c r="P196" s="1" t="str">
        <f t="shared" si="31"/>
        <v>No</v>
      </c>
      <c r="Q196" s="1">
        <v>0</v>
      </c>
    </row>
    <row r="197" spans="1:17">
      <c r="A197">
        <v>22</v>
      </c>
      <c r="B197" s="1" t="str">
        <f t="shared" si="24"/>
        <v>15-24</v>
      </c>
      <c r="C197" s="1">
        <v>0</v>
      </c>
      <c r="D197" s="2" t="str">
        <f t="shared" si="25"/>
        <v>Male</v>
      </c>
      <c r="E197" s="2">
        <v>147050.028038895</v>
      </c>
      <c r="F197" s="1" t="str">
        <f t="shared" si="26"/>
        <v>140001-160000</v>
      </c>
      <c r="G197">
        <v>2</v>
      </c>
      <c r="H197" s="1" t="str">
        <f t="shared" si="27"/>
        <v>1-5</v>
      </c>
      <c r="I197">
        <v>0</v>
      </c>
      <c r="J197" s="1" t="str">
        <f t="shared" si="28"/>
        <v>Electronics</v>
      </c>
      <c r="K197" s="1">
        <v>29.4551881157763</v>
      </c>
      <c r="L197" s="4" t="str">
        <f t="shared" si="29"/>
        <v>21.0-30.99</v>
      </c>
      <c r="M197" s="1">
        <v>0</v>
      </c>
      <c r="N197" s="1" t="str">
        <f t="shared" si="30"/>
        <v>No</v>
      </c>
      <c r="O197">
        <v>2</v>
      </c>
      <c r="P197" s="1" t="str">
        <f t="shared" si="31"/>
        <v>No</v>
      </c>
      <c r="Q197" s="1">
        <v>0</v>
      </c>
    </row>
    <row r="198" spans="1:17">
      <c r="A198">
        <v>50</v>
      </c>
      <c r="B198" s="1" t="str">
        <f t="shared" si="24"/>
        <v>45-54</v>
      </c>
      <c r="C198" s="1">
        <v>0</v>
      </c>
      <c r="D198" s="2" t="str">
        <f t="shared" si="25"/>
        <v>Male</v>
      </c>
      <c r="E198" s="2">
        <v>81923.6453291428</v>
      </c>
      <c r="F198" s="1" t="str">
        <f t="shared" si="26"/>
        <v>80001-100000</v>
      </c>
      <c r="G198">
        <v>5</v>
      </c>
      <c r="H198" s="1" t="str">
        <f t="shared" si="27"/>
        <v>1-5</v>
      </c>
      <c r="I198">
        <v>0</v>
      </c>
      <c r="J198" s="1" t="str">
        <f t="shared" si="28"/>
        <v>Electronics</v>
      </c>
      <c r="K198" s="1">
        <v>33.0977679523799</v>
      </c>
      <c r="L198" s="4" t="str">
        <f t="shared" si="29"/>
        <v>31.0-40.99</v>
      </c>
      <c r="M198" s="1">
        <v>0</v>
      </c>
      <c r="N198" s="1" t="str">
        <f t="shared" si="30"/>
        <v>No</v>
      </c>
      <c r="O198">
        <v>4</v>
      </c>
      <c r="P198" s="1" t="str">
        <f t="shared" si="31"/>
        <v>No</v>
      </c>
      <c r="Q198" s="1">
        <v>0</v>
      </c>
    </row>
    <row r="199" spans="1:17">
      <c r="A199">
        <v>27</v>
      </c>
      <c r="B199" s="1" t="str">
        <f t="shared" si="24"/>
        <v>25-34</v>
      </c>
      <c r="C199" s="1">
        <v>0</v>
      </c>
      <c r="D199" s="2" t="str">
        <f t="shared" si="25"/>
        <v>Male</v>
      </c>
      <c r="E199" s="2">
        <v>120479.792643894</v>
      </c>
      <c r="F199" s="1" t="str">
        <f t="shared" si="26"/>
        <v>120001-140000</v>
      </c>
      <c r="G199">
        <v>19</v>
      </c>
      <c r="H199" s="1" t="str">
        <f t="shared" si="27"/>
        <v>16-20</v>
      </c>
      <c r="I199">
        <v>2</v>
      </c>
      <c r="J199" s="1" t="str">
        <f t="shared" si="28"/>
        <v>HomeGoods</v>
      </c>
      <c r="K199" s="1">
        <v>15.7433687794231</v>
      </c>
      <c r="L199" s="4" t="str">
        <f t="shared" si="29"/>
        <v>11.0-20.99</v>
      </c>
      <c r="M199" s="1">
        <v>0</v>
      </c>
      <c r="N199" s="1" t="str">
        <f t="shared" si="30"/>
        <v>No</v>
      </c>
      <c r="O199">
        <v>1</v>
      </c>
      <c r="P199" s="1" t="str">
        <f t="shared" si="31"/>
        <v>No</v>
      </c>
      <c r="Q199" s="1">
        <v>0</v>
      </c>
    </row>
    <row r="200" spans="1:17">
      <c r="A200">
        <v>43</v>
      </c>
      <c r="B200" s="1" t="str">
        <f t="shared" si="24"/>
        <v>35-44</v>
      </c>
      <c r="C200" s="1">
        <v>1</v>
      </c>
      <c r="D200" s="2" t="str">
        <f t="shared" si="25"/>
        <v>Female</v>
      </c>
      <c r="E200" s="2">
        <v>147283.64194197</v>
      </c>
      <c r="F200" s="1" t="str">
        <f t="shared" si="26"/>
        <v>140001-160000</v>
      </c>
      <c r="G200">
        <v>12</v>
      </c>
      <c r="H200" s="1" t="str">
        <f t="shared" si="27"/>
        <v>11-15</v>
      </c>
      <c r="I200">
        <v>0</v>
      </c>
      <c r="J200" s="1" t="str">
        <f t="shared" si="28"/>
        <v>Electronics</v>
      </c>
      <c r="K200" s="1">
        <v>48.0148326462952</v>
      </c>
      <c r="L200" s="4" t="str">
        <f t="shared" si="29"/>
        <v>41.0-50.99</v>
      </c>
      <c r="M200" s="1">
        <v>0</v>
      </c>
      <c r="N200" s="1" t="str">
        <f t="shared" si="30"/>
        <v>No</v>
      </c>
      <c r="O200">
        <v>3</v>
      </c>
      <c r="P200" s="1" t="str">
        <f t="shared" si="31"/>
        <v>Yes</v>
      </c>
      <c r="Q200" s="1">
        <v>1</v>
      </c>
    </row>
    <row r="201" spans="1:17">
      <c r="A201">
        <v>22</v>
      </c>
      <c r="B201" s="1" t="str">
        <f t="shared" si="24"/>
        <v>15-24</v>
      </c>
      <c r="C201" s="1">
        <v>0</v>
      </c>
      <c r="D201" s="2" t="str">
        <f t="shared" si="25"/>
        <v>Male</v>
      </c>
      <c r="E201" s="2">
        <v>87622.0860003976</v>
      </c>
      <c r="F201" s="1" t="str">
        <f t="shared" si="26"/>
        <v>80001-100000</v>
      </c>
      <c r="G201">
        <v>2</v>
      </c>
      <c r="H201" s="1" t="str">
        <f t="shared" si="27"/>
        <v>1-5</v>
      </c>
      <c r="I201">
        <v>1</v>
      </c>
      <c r="J201" s="1" t="str">
        <f t="shared" si="28"/>
        <v>Clothing</v>
      </c>
      <c r="K201" s="1">
        <v>24.942913439816</v>
      </c>
      <c r="L201" s="4" t="str">
        <f t="shared" si="29"/>
        <v>21.0-30.99</v>
      </c>
      <c r="M201" s="1">
        <v>0</v>
      </c>
      <c r="N201" s="1" t="str">
        <f t="shared" si="30"/>
        <v>No</v>
      </c>
      <c r="O201">
        <v>2</v>
      </c>
      <c r="P201" s="1" t="str">
        <f t="shared" si="31"/>
        <v>No</v>
      </c>
      <c r="Q201" s="1">
        <v>0</v>
      </c>
    </row>
    <row r="202" spans="1:17">
      <c r="A202">
        <v>48</v>
      </c>
      <c r="B202" s="1" t="str">
        <f t="shared" si="24"/>
        <v>45-54</v>
      </c>
      <c r="C202" s="1">
        <v>0</v>
      </c>
      <c r="D202" s="2" t="str">
        <f t="shared" si="25"/>
        <v>Male</v>
      </c>
      <c r="E202" s="2">
        <v>35383.7048200403</v>
      </c>
      <c r="F202" s="1" t="str">
        <f t="shared" si="26"/>
        <v>20001-40000</v>
      </c>
      <c r="G202">
        <v>10</v>
      </c>
      <c r="H202" s="1" t="str">
        <f t="shared" si="27"/>
        <v>6-10</v>
      </c>
      <c r="I202">
        <v>1</v>
      </c>
      <c r="J202" s="1" t="str">
        <f t="shared" si="28"/>
        <v>Clothing</v>
      </c>
      <c r="K202" s="1">
        <v>53.0365577532958</v>
      </c>
      <c r="L202" s="4" t="str">
        <f t="shared" si="29"/>
        <v>51.0-60.99</v>
      </c>
      <c r="M202" s="1">
        <v>0</v>
      </c>
      <c r="N202" s="1" t="str">
        <f t="shared" si="30"/>
        <v>No</v>
      </c>
      <c r="O202">
        <v>3</v>
      </c>
      <c r="P202" s="1" t="str">
        <f t="shared" si="31"/>
        <v>No</v>
      </c>
      <c r="Q202" s="1">
        <v>0</v>
      </c>
    </row>
    <row r="203" spans="1:17">
      <c r="A203">
        <v>66</v>
      </c>
      <c r="B203" s="1" t="str">
        <f t="shared" si="24"/>
        <v>65-74</v>
      </c>
      <c r="C203" s="1">
        <v>1</v>
      </c>
      <c r="D203" s="2" t="str">
        <f t="shared" si="25"/>
        <v>Female</v>
      </c>
      <c r="E203" s="2">
        <v>141127.983526266</v>
      </c>
      <c r="F203" s="1" t="str">
        <f t="shared" si="26"/>
        <v>140001-160000</v>
      </c>
      <c r="G203">
        <v>0</v>
      </c>
      <c r="H203" s="1" t="str">
        <f t="shared" si="27"/>
        <v>0</v>
      </c>
      <c r="I203">
        <v>1</v>
      </c>
      <c r="J203" s="1" t="str">
        <f t="shared" si="28"/>
        <v>Clothing</v>
      </c>
      <c r="K203" s="1">
        <v>1.12886442857767</v>
      </c>
      <c r="L203" s="4" t="str">
        <f t="shared" si="29"/>
        <v>1.0-10.99</v>
      </c>
      <c r="M203" s="1">
        <v>0</v>
      </c>
      <c r="N203" s="1" t="str">
        <f t="shared" si="30"/>
        <v>No</v>
      </c>
      <c r="O203">
        <v>3</v>
      </c>
      <c r="P203" s="1" t="str">
        <f t="shared" si="31"/>
        <v>No</v>
      </c>
      <c r="Q203" s="1">
        <v>0</v>
      </c>
    </row>
    <row r="204" spans="1:17">
      <c r="A204">
        <v>41</v>
      </c>
      <c r="B204" s="1" t="str">
        <f t="shared" si="24"/>
        <v>35-44</v>
      </c>
      <c r="C204" s="1">
        <v>1</v>
      </c>
      <c r="D204" s="2" t="str">
        <f t="shared" si="25"/>
        <v>Female</v>
      </c>
      <c r="E204" s="2">
        <v>108740.238759042</v>
      </c>
      <c r="F204" s="1" t="str">
        <f t="shared" si="26"/>
        <v>100001-120000</v>
      </c>
      <c r="G204">
        <v>8</v>
      </c>
      <c r="H204" s="1" t="str">
        <f t="shared" si="27"/>
        <v>6-10</v>
      </c>
      <c r="I204">
        <v>1</v>
      </c>
      <c r="J204" s="1" t="str">
        <f t="shared" si="28"/>
        <v>Clothing</v>
      </c>
      <c r="K204" s="1">
        <v>37.6985421397298</v>
      </c>
      <c r="L204" s="4" t="str">
        <f t="shared" si="29"/>
        <v>31.0-40.99</v>
      </c>
      <c r="M204" s="1">
        <v>0</v>
      </c>
      <c r="N204" s="1" t="str">
        <f t="shared" si="30"/>
        <v>No</v>
      </c>
      <c r="O204">
        <v>0</v>
      </c>
      <c r="P204" s="1" t="str">
        <f t="shared" si="31"/>
        <v>No</v>
      </c>
      <c r="Q204" s="1">
        <v>0</v>
      </c>
    </row>
    <row r="205" spans="1:17">
      <c r="A205">
        <v>58</v>
      </c>
      <c r="B205" s="1" t="str">
        <f t="shared" si="24"/>
        <v>55-64</v>
      </c>
      <c r="C205" s="1">
        <v>1</v>
      </c>
      <c r="D205" s="2" t="str">
        <f t="shared" si="25"/>
        <v>Female</v>
      </c>
      <c r="E205" s="2">
        <v>122052.150698817</v>
      </c>
      <c r="F205" s="1" t="str">
        <f t="shared" si="26"/>
        <v>120001-140000</v>
      </c>
      <c r="G205">
        <v>17</v>
      </c>
      <c r="H205" s="1" t="str">
        <f t="shared" si="27"/>
        <v>16-20</v>
      </c>
      <c r="I205">
        <v>4</v>
      </c>
      <c r="J205" s="1" t="str">
        <f t="shared" si="28"/>
        <v>Sports</v>
      </c>
      <c r="K205" s="1">
        <v>21.2547571825487</v>
      </c>
      <c r="L205" s="4" t="str">
        <f t="shared" si="29"/>
        <v>21.0-30.99</v>
      </c>
      <c r="M205" s="1">
        <v>0</v>
      </c>
      <c r="N205" s="1" t="str">
        <f t="shared" si="30"/>
        <v>No</v>
      </c>
      <c r="O205">
        <v>2</v>
      </c>
      <c r="P205" s="1" t="str">
        <f t="shared" si="31"/>
        <v>No</v>
      </c>
      <c r="Q205" s="1">
        <v>0</v>
      </c>
    </row>
    <row r="206" spans="1:17">
      <c r="A206">
        <v>39</v>
      </c>
      <c r="B206" s="1" t="str">
        <f t="shared" si="24"/>
        <v>35-44</v>
      </c>
      <c r="C206" s="1">
        <v>1</v>
      </c>
      <c r="D206" s="2" t="str">
        <f t="shared" si="25"/>
        <v>Female</v>
      </c>
      <c r="E206" s="2">
        <v>106829.599844471</v>
      </c>
      <c r="F206" s="1" t="str">
        <f t="shared" si="26"/>
        <v>100001-120000</v>
      </c>
      <c r="G206">
        <v>9</v>
      </c>
      <c r="H206" s="1" t="str">
        <f t="shared" si="27"/>
        <v>6-10</v>
      </c>
      <c r="I206">
        <v>0</v>
      </c>
      <c r="J206" s="1" t="str">
        <f t="shared" si="28"/>
        <v>Electronics</v>
      </c>
      <c r="K206" s="1">
        <v>44.3665427972008</v>
      </c>
      <c r="L206" s="4" t="str">
        <f t="shared" si="29"/>
        <v>41.0-50.99</v>
      </c>
      <c r="M206" s="1">
        <v>0</v>
      </c>
      <c r="N206" s="1" t="str">
        <f t="shared" si="30"/>
        <v>No</v>
      </c>
      <c r="O206">
        <v>1</v>
      </c>
      <c r="P206" s="1" t="str">
        <f t="shared" si="31"/>
        <v>Yes</v>
      </c>
      <c r="Q206" s="1">
        <v>1</v>
      </c>
    </row>
    <row r="207" spans="1:17">
      <c r="A207">
        <v>68</v>
      </c>
      <c r="B207" s="1" t="str">
        <f t="shared" si="24"/>
        <v>65-74</v>
      </c>
      <c r="C207" s="1">
        <v>0</v>
      </c>
      <c r="D207" s="2" t="str">
        <f t="shared" si="25"/>
        <v>Male</v>
      </c>
      <c r="E207" s="2">
        <v>63219.3004293325</v>
      </c>
      <c r="F207" s="1" t="str">
        <f t="shared" si="26"/>
        <v>60001-80000</v>
      </c>
      <c r="G207">
        <v>20</v>
      </c>
      <c r="H207" s="1" t="str">
        <f t="shared" si="27"/>
        <v>16-20</v>
      </c>
      <c r="I207">
        <v>2</v>
      </c>
      <c r="J207" s="1" t="str">
        <f t="shared" si="28"/>
        <v>HomeGoods</v>
      </c>
      <c r="K207" s="1">
        <v>55.693245445983</v>
      </c>
      <c r="L207" s="4" t="str">
        <f t="shared" si="29"/>
        <v>51.0-60.99</v>
      </c>
      <c r="M207" s="1">
        <v>1</v>
      </c>
      <c r="N207" s="1" t="str">
        <f t="shared" si="30"/>
        <v>Yes</v>
      </c>
      <c r="O207">
        <v>4</v>
      </c>
      <c r="P207" s="1" t="str">
        <f t="shared" si="31"/>
        <v>Yes</v>
      </c>
      <c r="Q207" s="1">
        <v>1</v>
      </c>
    </row>
    <row r="208" spans="1:17">
      <c r="A208">
        <v>63</v>
      </c>
      <c r="B208" s="1" t="str">
        <f t="shared" si="24"/>
        <v>55-64</v>
      </c>
      <c r="C208" s="1">
        <v>0</v>
      </c>
      <c r="D208" s="2" t="str">
        <f t="shared" si="25"/>
        <v>Male</v>
      </c>
      <c r="E208" s="2">
        <v>73773.5477394225</v>
      </c>
      <c r="F208" s="1" t="str">
        <f t="shared" si="26"/>
        <v>60001-80000</v>
      </c>
      <c r="G208">
        <v>7</v>
      </c>
      <c r="H208" s="1" t="str">
        <f t="shared" si="27"/>
        <v>6-10</v>
      </c>
      <c r="I208">
        <v>3</v>
      </c>
      <c r="J208" s="1" t="str">
        <f t="shared" si="28"/>
        <v>Beauty</v>
      </c>
      <c r="K208" s="1">
        <v>4.54048336275169</v>
      </c>
      <c r="L208" s="4" t="str">
        <f t="shared" si="29"/>
        <v>1.0-10.99</v>
      </c>
      <c r="M208" s="1">
        <v>1</v>
      </c>
      <c r="N208" s="1" t="str">
        <f t="shared" si="30"/>
        <v>Yes</v>
      </c>
      <c r="O208">
        <v>3</v>
      </c>
      <c r="P208" s="1" t="str">
        <f t="shared" si="31"/>
        <v>Yes</v>
      </c>
      <c r="Q208" s="1">
        <v>1</v>
      </c>
    </row>
    <row r="209" spans="1:17">
      <c r="A209">
        <v>27</v>
      </c>
      <c r="B209" s="1" t="str">
        <f t="shared" si="24"/>
        <v>25-34</v>
      </c>
      <c r="C209" s="1">
        <v>0</v>
      </c>
      <c r="D209" s="2" t="str">
        <f t="shared" si="25"/>
        <v>Male</v>
      </c>
      <c r="E209" s="2">
        <v>56955.6320805771</v>
      </c>
      <c r="F209" s="1" t="str">
        <f t="shared" si="26"/>
        <v>40001-60000</v>
      </c>
      <c r="G209">
        <v>3</v>
      </c>
      <c r="H209" s="1" t="str">
        <f t="shared" si="27"/>
        <v>1-5</v>
      </c>
      <c r="I209">
        <v>1</v>
      </c>
      <c r="J209" s="1" t="str">
        <f t="shared" si="28"/>
        <v>Clothing</v>
      </c>
      <c r="K209" s="1">
        <v>50.3670514824833</v>
      </c>
      <c r="L209" s="4" t="str">
        <f t="shared" si="29"/>
        <v>41.0-50.99</v>
      </c>
      <c r="M209" s="1">
        <v>0</v>
      </c>
      <c r="N209" s="1" t="str">
        <f t="shared" si="30"/>
        <v>No</v>
      </c>
      <c r="O209">
        <v>0</v>
      </c>
      <c r="P209" s="1" t="str">
        <f t="shared" si="31"/>
        <v>No</v>
      </c>
      <c r="Q209" s="1">
        <v>0</v>
      </c>
    </row>
    <row r="210" spans="1:17">
      <c r="A210">
        <v>66</v>
      </c>
      <c r="B210" s="1" t="str">
        <f t="shared" si="24"/>
        <v>65-74</v>
      </c>
      <c r="C210" s="1">
        <v>0</v>
      </c>
      <c r="D210" s="2" t="str">
        <f t="shared" si="25"/>
        <v>Male</v>
      </c>
      <c r="E210" s="2">
        <v>60536.0973010837</v>
      </c>
      <c r="F210" s="1" t="str">
        <f t="shared" si="26"/>
        <v>60001-80000</v>
      </c>
      <c r="G210">
        <v>16</v>
      </c>
      <c r="H210" s="1" t="str">
        <f t="shared" si="27"/>
        <v>16-20</v>
      </c>
      <c r="I210">
        <v>2</v>
      </c>
      <c r="J210" s="1" t="str">
        <f t="shared" si="28"/>
        <v>HomeGoods</v>
      </c>
      <c r="K210" s="1">
        <v>55.9572605632041</v>
      </c>
      <c r="L210" s="4" t="str">
        <f t="shared" si="29"/>
        <v>51.0-60.99</v>
      </c>
      <c r="M210" s="1">
        <v>1</v>
      </c>
      <c r="N210" s="1" t="str">
        <f t="shared" si="30"/>
        <v>Yes</v>
      </c>
      <c r="O210">
        <v>0</v>
      </c>
      <c r="P210" s="1" t="str">
        <f t="shared" si="31"/>
        <v>Yes</v>
      </c>
      <c r="Q210" s="1">
        <v>1</v>
      </c>
    </row>
    <row r="211" spans="1:17">
      <c r="A211">
        <v>42</v>
      </c>
      <c r="B211" s="1" t="str">
        <f t="shared" si="24"/>
        <v>35-44</v>
      </c>
      <c r="C211" s="1">
        <v>0</v>
      </c>
      <c r="D211" s="2" t="str">
        <f t="shared" si="25"/>
        <v>Male</v>
      </c>
      <c r="E211" s="2">
        <v>42778.8303737575</v>
      </c>
      <c r="F211" s="1" t="str">
        <f t="shared" si="26"/>
        <v>40001-60000</v>
      </c>
      <c r="G211">
        <v>17</v>
      </c>
      <c r="H211" s="1" t="str">
        <f t="shared" si="27"/>
        <v>16-20</v>
      </c>
      <c r="I211">
        <v>3</v>
      </c>
      <c r="J211" s="1" t="str">
        <f t="shared" si="28"/>
        <v>Beauty</v>
      </c>
      <c r="K211" s="1">
        <v>59.9853422423136</v>
      </c>
      <c r="L211" s="4" t="str">
        <f t="shared" si="29"/>
        <v>51.0-60.99</v>
      </c>
      <c r="M211" s="1">
        <v>0</v>
      </c>
      <c r="N211" s="1" t="str">
        <f t="shared" si="30"/>
        <v>No</v>
      </c>
      <c r="O211">
        <v>3</v>
      </c>
      <c r="P211" s="1" t="str">
        <f t="shared" si="31"/>
        <v>No</v>
      </c>
      <c r="Q211" s="1">
        <v>0</v>
      </c>
    </row>
    <row r="212" spans="1:17">
      <c r="A212">
        <v>44</v>
      </c>
      <c r="B212" s="1" t="str">
        <f t="shared" si="24"/>
        <v>35-44</v>
      </c>
      <c r="C212" s="1">
        <v>1</v>
      </c>
      <c r="D212" s="2" t="str">
        <f t="shared" si="25"/>
        <v>Female</v>
      </c>
      <c r="E212" s="2">
        <v>126873.410878029</v>
      </c>
      <c r="F212" s="1" t="str">
        <f t="shared" si="26"/>
        <v>120001-140000</v>
      </c>
      <c r="G212">
        <v>7</v>
      </c>
      <c r="H212" s="1" t="str">
        <f t="shared" si="27"/>
        <v>6-10</v>
      </c>
      <c r="I212">
        <v>4</v>
      </c>
      <c r="J212" s="1" t="str">
        <f t="shared" si="28"/>
        <v>Sports</v>
      </c>
      <c r="K212" s="1">
        <v>23.2434550055659</v>
      </c>
      <c r="L212" s="4" t="str">
        <f t="shared" si="29"/>
        <v>21.0-30.99</v>
      </c>
      <c r="M212" s="1">
        <v>0</v>
      </c>
      <c r="N212" s="1" t="str">
        <f t="shared" si="30"/>
        <v>No</v>
      </c>
      <c r="O212">
        <v>4</v>
      </c>
      <c r="P212" s="1" t="str">
        <f t="shared" si="31"/>
        <v>No</v>
      </c>
      <c r="Q212" s="1">
        <v>0</v>
      </c>
    </row>
    <row r="213" spans="1:17">
      <c r="A213">
        <v>70</v>
      </c>
      <c r="B213" s="1" t="str">
        <f t="shared" si="24"/>
        <v>65-74</v>
      </c>
      <c r="C213" s="1">
        <v>0</v>
      </c>
      <c r="D213" s="2" t="str">
        <f t="shared" si="25"/>
        <v>Male</v>
      </c>
      <c r="E213" s="2">
        <v>115856.420060413</v>
      </c>
      <c r="F213" s="1" t="str">
        <f t="shared" si="26"/>
        <v>100001-120000</v>
      </c>
      <c r="G213">
        <v>9</v>
      </c>
      <c r="H213" s="1" t="str">
        <f t="shared" si="27"/>
        <v>6-10</v>
      </c>
      <c r="I213">
        <v>2</v>
      </c>
      <c r="J213" s="1" t="str">
        <f t="shared" si="28"/>
        <v>HomeGoods</v>
      </c>
      <c r="K213" s="1">
        <v>19.0429971657361</v>
      </c>
      <c r="L213" s="4" t="str">
        <f t="shared" si="29"/>
        <v>11.0-20.99</v>
      </c>
      <c r="M213" s="1">
        <v>0</v>
      </c>
      <c r="N213" s="1" t="str">
        <f t="shared" si="30"/>
        <v>No</v>
      </c>
      <c r="O213">
        <v>3</v>
      </c>
      <c r="P213" s="1" t="str">
        <f t="shared" si="31"/>
        <v>No</v>
      </c>
      <c r="Q213" s="1">
        <v>0</v>
      </c>
    </row>
    <row r="214" spans="1:17">
      <c r="A214">
        <v>39</v>
      </c>
      <c r="B214" s="1" t="str">
        <f t="shared" si="24"/>
        <v>35-44</v>
      </c>
      <c r="C214" s="1">
        <v>1</v>
      </c>
      <c r="D214" s="2" t="str">
        <f t="shared" si="25"/>
        <v>Female</v>
      </c>
      <c r="E214" s="2">
        <v>84715.6260444577</v>
      </c>
      <c r="F214" s="1" t="str">
        <f t="shared" si="26"/>
        <v>80001-100000</v>
      </c>
      <c r="G214">
        <v>9</v>
      </c>
      <c r="H214" s="1" t="str">
        <f t="shared" si="27"/>
        <v>6-10</v>
      </c>
      <c r="I214">
        <v>0</v>
      </c>
      <c r="J214" s="1" t="str">
        <f t="shared" si="28"/>
        <v>Electronics</v>
      </c>
      <c r="K214" s="1">
        <v>56.5116997821878</v>
      </c>
      <c r="L214" s="4" t="str">
        <f t="shared" si="29"/>
        <v>51.0-60.99</v>
      </c>
      <c r="M214" s="1">
        <v>0</v>
      </c>
      <c r="N214" s="1" t="str">
        <f t="shared" si="30"/>
        <v>No</v>
      </c>
      <c r="O214">
        <v>4</v>
      </c>
      <c r="P214" s="1" t="str">
        <f t="shared" si="31"/>
        <v>Yes</v>
      </c>
      <c r="Q214" s="1">
        <v>1</v>
      </c>
    </row>
    <row r="215" spans="1:17">
      <c r="A215">
        <v>49</v>
      </c>
      <c r="B215" s="1" t="str">
        <f t="shared" si="24"/>
        <v>45-54</v>
      </c>
      <c r="C215" s="1">
        <v>0</v>
      </c>
      <c r="D215" s="2" t="str">
        <f t="shared" si="25"/>
        <v>Male</v>
      </c>
      <c r="E215" s="2">
        <v>118377.695739522</v>
      </c>
      <c r="F215" s="1" t="str">
        <f t="shared" si="26"/>
        <v>100001-120000</v>
      </c>
      <c r="G215">
        <v>19</v>
      </c>
      <c r="H215" s="1" t="str">
        <f t="shared" si="27"/>
        <v>16-20</v>
      </c>
      <c r="I215">
        <v>4</v>
      </c>
      <c r="J215" s="1" t="str">
        <f t="shared" si="28"/>
        <v>Sports</v>
      </c>
      <c r="K215" s="1">
        <v>7.82984272853315</v>
      </c>
      <c r="L215" s="4" t="str">
        <f t="shared" si="29"/>
        <v>1.0-10.99</v>
      </c>
      <c r="M215" s="1">
        <v>1</v>
      </c>
      <c r="N215" s="1" t="str">
        <f t="shared" si="30"/>
        <v>Yes</v>
      </c>
      <c r="O215">
        <v>5</v>
      </c>
      <c r="P215" s="1" t="str">
        <f t="shared" si="31"/>
        <v>Yes</v>
      </c>
      <c r="Q215" s="1">
        <v>1</v>
      </c>
    </row>
    <row r="216" spans="1:17">
      <c r="A216">
        <v>38</v>
      </c>
      <c r="B216" s="1" t="str">
        <f t="shared" si="24"/>
        <v>35-44</v>
      </c>
      <c r="C216" s="1">
        <v>1</v>
      </c>
      <c r="D216" s="2" t="str">
        <f t="shared" si="25"/>
        <v>Female</v>
      </c>
      <c r="E216" s="2">
        <v>101457.026442117</v>
      </c>
      <c r="F216" s="1" t="str">
        <f t="shared" si="26"/>
        <v>100001-120000</v>
      </c>
      <c r="G216">
        <v>14</v>
      </c>
      <c r="H216" s="1" t="str">
        <f t="shared" si="27"/>
        <v>11-15</v>
      </c>
      <c r="I216">
        <v>4</v>
      </c>
      <c r="J216" s="1" t="str">
        <f t="shared" si="28"/>
        <v>Sports</v>
      </c>
      <c r="K216" s="1">
        <v>57.6528662705866</v>
      </c>
      <c r="L216" s="4" t="str">
        <f t="shared" si="29"/>
        <v>51.0-60.99</v>
      </c>
      <c r="M216" s="1">
        <v>0</v>
      </c>
      <c r="N216" s="1" t="str">
        <f t="shared" si="30"/>
        <v>No</v>
      </c>
      <c r="O216">
        <v>3</v>
      </c>
      <c r="P216" s="1" t="str">
        <f t="shared" si="31"/>
        <v>Yes</v>
      </c>
      <c r="Q216" s="1">
        <v>1</v>
      </c>
    </row>
    <row r="217" spans="1:17">
      <c r="A217">
        <v>61</v>
      </c>
      <c r="B217" s="1" t="str">
        <f t="shared" si="24"/>
        <v>55-64</v>
      </c>
      <c r="C217" s="1">
        <v>0</v>
      </c>
      <c r="D217" s="2" t="str">
        <f t="shared" si="25"/>
        <v>Male</v>
      </c>
      <c r="E217" s="2">
        <v>109107.704818847</v>
      </c>
      <c r="F217" s="1" t="str">
        <f t="shared" si="26"/>
        <v>100001-120000</v>
      </c>
      <c r="G217">
        <v>13</v>
      </c>
      <c r="H217" s="1" t="str">
        <f t="shared" si="27"/>
        <v>11-15</v>
      </c>
      <c r="I217">
        <v>2</v>
      </c>
      <c r="J217" s="1" t="str">
        <f t="shared" si="28"/>
        <v>HomeGoods</v>
      </c>
      <c r="K217" s="1">
        <v>4.43483321244504</v>
      </c>
      <c r="L217" s="4" t="str">
        <f t="shared" si="29"/>
        <v>1.0-10.99</v>
      </c>
      <c r="M217" s="1">
        <v>1</v>
      </c>
      <c r="N217" s="1" t="str">
        <f t="shared" si="30"/>
        <v>Yes</v>
      </c>
      <c r="O217">
        <v>4</v>
      </c>
      <c r="P217" s="1" t="str">
        <f t="shared" si="31"/>
        <v>Yes</v>
      </c>
      <c r="Q217" s="1">
        <v>1</v>
      </c>
    </row>
    <row r="218" spans="1:17">
      <c r="A218">
        <v>23</v>
      </c>
      <c r="B218" s="1" t="str">
        <f t="shared" si="24"/>
        <v>15-24</v>
      </c>
      <c r="C218" s="1">
        <v>0</v>
      </c>
      <c r="D218" s="2" t="str">
        <f t="shared" si="25"/>
        <v>Male</v>
      </c>
      <c r="E218" s="2">
        <v>97095.7634442819</v>
      </c>
      <c r="F218" s="1" t="str">
        <f t="shared" si="26"/>
        <v>80001-100000</v>
      </c>
      <c r="G218">
        <v>13</v>
      </c>
      <c r="H218" s="1" t="str">
        <f t="shared" si="27"/>
        <v>11-15</v>
      </c>
      <c r="I218">
        <v>4</v>
      </c>
      <c r="J218" s="1" t="str">
        <f t="shared" si="28"/>
        <v>Sports</v>
      </c>
      <c r="K218" s="1">
        <v>24.5665044628204</v>
      </c>
      <c r="L218" s="4" t="str">
        <f t="shared" si="29"/>
        <v>21.0-30.99</v>
      </c>
      <c r="M218" s="1">
        <v>1</v>
      </c>
      <c r="N218" s="1" t="str">
        <f t="shared" si="30"/>
        <v>Yes</v>
      </c>
      <c r="O218">
        <v>3</v>
      </c>
      <c r="P218" s="1" t="str">
        <f t="shared" si="31"/>
        <v>Yes</v>
      </c>
      <c r="Q218" s="1">
        <v>1</v>
      </c>
    </row>
    <row r="219" spans="1:17">
      <c r="A219">
        <v>43</v>
      </c>
      <c r="B219" s="1" t="str">
        <f t="shared" si="24"/>
        <v>35-44</v>
      </c>
      <c r="C219" s="1">
        <v>0</v>
      </c>
      <c r="D219" s="2" t="str">
        <f t="shared" si="25"/>
        <v>Male</v>
      </c>
      <c r="E219" s="2">
        <v>63450.9814304879</v>
      </c>
      <c r="F219" s="1" t="str">
        <f t="shared" si="26"/>
        <v>60001-80000</v>
      </c>
      <c r="G219">
        <v>13</v>
      </c>
      <c r="H219" s="1" t="str">
        <f t="shared" si="27"/>
        <v>11-15</v>
      </c>
      <c r="I219">
        <v>3</v>
      </c>
      <c r="J219" s="1" t="str">
        <f t="shared" si="28"/>
        <v>Beauty</v>
      </c>
      <c r="K219" s="1">
        <v>3.02978929875403</v>
      </c>
      <c r="L219" s="4" t="str">
        <f t="shared" si="29"/>
        <v>1.0-10.99</v>
      </c>
      <c r="M219" s="1">
        <v>0</v>
      </c>
      <c r="N219" s="1" t="str">
        <f t="shared" si="30"/>
        <v>No</v>
      </c>
      <c r="O219">
        <v>1</v>
      </c>
      <c r="P219" s="1" t="str">
        <f t="shared" si="31"/>
        <v>No</v>
      </c>
      <c r="Q219" s="1">
        <v>0</v>
      </c>
    </row>
    <row r="220" spans="1:17">
      <c r="A220">
        <v>36</v>
      </c>
      <c r="B220" s="1" t="str">
        <f t="shared" si="24"/>
        <v>35-44</v>
      </c>
      <c r="C220" s="1">
        <v>0</v>
      </c>
      <c r="D220" s="2" t="str">
        <f t="shared" si="25"/>
        <v>Male</v>
      </c>
      <c r="E220" s="2">
        <v>44193.184320016</v>
      </c>
      <c r="F220" s="1" t="str">
        <f t="shared" si="26"/>
        <v>40001-60000</v>
      </c>
      <c r="G220">
        <v>17</v>
      </c>
      <c r="H220" s="1" t="str">
        <f t="shared" si="27"/>
        <v>16-20</v>
      </c>
      <c r="I220">
        <v>3</v>
      </c>
      <c r="J220" s="1" t="str">
        <f t="shared" si="28"/>
        <v>Beauty</v>
      </c>
      <c r="K220" s="1">
        <v>11.4951594653354</v>
      </c>
      <c r="L220" s="4" t="str">
        <f t="shared" si="29"/>
        <v>11.0-20.99</v>
      </c>
      <c r="M220" s="1">
        <v>0</v>
      </c>
      <c r="N220" s="1" t="str">
        <f t="shared" si="30"/>
        <v>No</v>
      </c>
      <c r="O220">
        <v>0</v>
      </c>
      <c r="P220" s="1" t="str">
        <f t="shared" si="31"/>
        <v>No</v>
      </c>
      <c r="Q220" s="1">
        <v>0</v>
      </c>
    </row>
    <row r="221" spans="1:17">
      <c r="A221">
        <v>69</v>
      </c>
      <c r="B221" s="1" t="str">
        <f t="shared" si="24"/>
        <v>65-74</v>
      </c>
      <c r="C221" s="1">
        <v>1</v>
      </c>
      <c r="D221" s="2" t="str">
        <f t="shared" si="25"/>
        <v>Female</v>
      </c>
      <c r="E221" s="2">
        <v>125530.072451717</v>
      </c>
      <c r="F221" s="1" t="str">
        <f t="shared" si="26"/>
        <v>120001-140000</v>
      </c>
      <c r="G221">
        <v>14</v>
      </c>
      <c r="H221" s="1" t="str">
        <f t="shared" si="27"/>
        <v>11-15</v>
      </c>
      <c r="I221">
        <v>1</v>
      </c>
      <c r="J221" s="1" t="str">
        <f t="shared" si="28"/>
        <v>Clothing</v>
      </c>
      <c r="K221" s="1">
        <v>25.9854385457106</v>
      </c>
      <c r="L221" s="4" t="str">
        <f t="shared" si="29"/>
        <v>21.0-30.99</v>
      </c>
      <c r="M221" s="1">
        <v>1</v>
      </c>
      <c r="N221" s="1" t="str">
        <f t="shared" si="30"/>
        <v>Yes</v>
      </c>
      <c r="O221">
        <v>4</v>
      </c>
      <c r="P221" s="1" t="str">
        <f t="shared" si="31"/>
        <v>Yes</v>
      </c>
      <c r="Q221" s="1">
        <v>1</v>
      </c>
    </row>
    <row r="222" spans="1:17">
      <c r="A222">
        <v>29</v>
      </c>
      <c r="B222" s="1" t="str">
        <f t="shared" si="24"/>
        <v>25-34</v>
      </c>
      <c r="C222" s="1">
        <v>0</v>
      </c>
      <c r="D222" s="2" t="str">
        <f t="shared" si="25"/>
        <v>Male</v>
      </c>
      <c r="E222" s="2">
        <v>145204.964506592</v>
      </c>
      <c r="F222" s="1" t="str">
        <f t="shared" si="26"/>
        <v>140001-160000</v>
      </c>
      <c r="G222">
        <v>4</v>
      </c>
      <c r="H222" s="1" t="str">
        <f t="shared" si="27"/>
        <v>1-5</v>
      </c>
      <c r="I222">
        <v>4</v>
      </c>
      <c r="J222" s="1" t="str">
        <f t="shared" si="28"/>
        <v>Sports</v>
      </c>
      <c r="K222" s="1">
        <v>47.2720066590963</v>
      </c>
      <c r="L222" s="4" t="str">
        <f t="shared" si="29"/>
        <v>41.0-50.99</v>
      </c>
      <c r="M222" s="1">
        <v>0</v>
      </c>
      <c r="N222" s="1" t="str">
        <f t="shared" si="30"/>
        <v>No</v>
      </c>
      <c r="O222">
        <v>4</v>
      </c>
      <c r="P222" s="1" t="str">
        <f t="shared" si="31"/>
        <v>Yes</v>
      </c>
      <c r="Q222" s="1">
        <v>1</v>
      </c>
    </row>
    <row r="223" spans="1:17">
      <c r="A223">
        <v>54</v>
      </c>
      <c r="B223" s="1" t="str">
        <f t="shared" si="24"/>
        <v>45-54</v>
      </c>
      <c r="C223" s="1">
        <v>1</v>
      </c>
      <c r="D223" s="2" t="str">
        <f t="shared" si="25"/>
        <v>Female</v>
      </c>
      <c r="E223" s="2">
        <v>142288.301864994</v>
      </c>
      <c r="F223" s="1" t="str">
        <f t="shared" si="26"/>
        <v>140001-160000</v>
      </c>
      <c r="G223">
        <v>15</v>
      </c>
      <c r="H223" s="1" t="str">
        <f t="shared" si="27"/>
        <v>11-15</v>
      </c>
      <c r="I223">
        <v>3</v>
      </c>
      <c r="J223" s="1" t="str">
        <f t="shared" si="28"/>
        <v>Beauty</v>
      </c>
      <c r="K223" s="1">
        <v>9.58552072285807</v>
      </c>
      <c r="L223" s="4" t="str">
        <f t="shared" si="29"/>
        <v>1.0-10.99</v>
      </c>
      <c r="M223" s="1">
        <v>1</v>
      </c>
      <c r="N223" s="1" t="str">
        <f t="shared" si="30"/>
        <v>Yes</v>
      </c>
      <c r="O223">
        <v>5</v>
      </c>
      <c r="P223" s="1" t="str">
        <f t="shared" si="31"/>
        <v>Yes</v>
      </c>
      <c r="Q223" s="1">
        <v>1</v>
      </c>
    </row>
    <row r="224" spans="1:17">
      <c r="A224">
        <v>66</v>
      </c>
      <c r="B224" s="1" t="str">
        <f t="shared" si="24"/>
        <v>65-74</v>
      </c>
      <c r="C224" s="1">
        <v>1</v>
      </c>
      <c r="D224" s="2" t="str">
        <f t="shared" si="25"/>
        <v>Female</v>
      </c>
      <c r="E224" s="2">
        <v>124832.470240269</v>
      </c>
      <c r="F224" s="1" t="str">
        <f t="shared" si="26"/>
        <v>120001-140000</v>
      </c>
      <c r="G224">
        <v>11</v>
      </c>
      <c r="H224" s="1" t="str">
        <f t="shared" si="27"/>
        <v>11-15</v>
      </c>
      <c r="I224">
        <v>3</v>
      </c>
      <c r="J224" s="1" t="str">
        <f t="shared" si="28"/>
        <v>Beauty</v>
      </c>
      <c r="K224" s="1">
        <v>39.3566801817336</v>
      </c>
      <c r="L224" s="4" t="str">
        <f t="shared" si="29"/>
        <v>31.0-40.99</v>
      </c>
      <c r="M224" s="1">
        <v>0</v>
      </c>
      <c r="N224" s="1" t="str">
        <f t="shared" si="30"/>
        <v>No</v>
      </c>
      <c r="O224">
        <v>3</v>
      </c>
      <c r="P224" s="1" t="str">
        <f t="shared" si="31"/>
        <v>Yes</v>
      </c>
      <c r="Q224" s="1">
        <v>1</v>
      </c>
    </row>
    <row r="225" spans="1:17">
      <c r="A225">
        <v>42</v>
      </c>
      <c r="B225" s="1" t="str">
        <f t="shared" si="24"/>
        <v>35-44</v>
      </c>
      <c r="C225" s="1">
        <v>0</v>
      </c>
      <c r="D225" s="2" t="str">
        <f t="shared" si="25"/>
        <v>Male</v>
      </c>
      <c r="E225" s="2">
        <v>109457.51179125</v>
      </c>
      <c r="F225" s="1" t="str">
        <f t="shared" si="26"/>
        <v>100001-120000</v>
      </c>
      <c r="G225">
        <v>1</v>
      </c>
      <c r="H225" s="1" t="str">
        <f t="shared" si="27"/>
        <v>1-5</v>
      </c>
      <c r="I225">
        <v>2</v>
      </c>
      <c r="J225" s="1" t="str">
        <f t="shared" si="28"/>
        <v>HomeGoods</v>
      </c>
      <c r="K225" s="1">
        <v>5.17669472465929</v>
      </c>
      <c r="L225" s="4" t="str">
        <f t="shared" si="29"/>
        <v>1.0-10.99</v>
      </c>
      <c r="M225" s="1">
        <v>0</v>
      </c>
      <c r="N225" s="1" t="str">
        <f t="shared" si="30"/>
        <v>No</v>
      </c>
      <c r="O225">
        <v>4</v>
      </c>
      <c r="P225" s="1" t="str">
        <f t="shared" si="31"/>
        <v>No</v>
      </c>
      <c r="Q225" s="1">
        <v>0</v>
      </c>
    </row>
    <row r="226" spans="1:17">
      <c r="A226">
        <v>50</v>
      </c>
      <c r="B226" s="1" t="str">
        <f t="shared" si="24"/>
        <v>45-54</v>
      </c>
      <c r="C226" s="1">
        <v>0</v>
      </c>
      <c r="D226" s="2" t="str">
        <f t="shared" si="25"/>
        <v>Male</v>
      </c>
      <c r="E226" s="2">
        <v>37571.6175901269</v>
      </c>
      <c r="F226" s="1" t="str">
        <f t="shared" si="26"/>
        <v>20001-40000</v>
      </c>
      <c r="G226">
        <v>13</v>
      </c>
      <c r="H226" s="1" t="str">
        <f t="shared" si="27"/>
        <v>11-15</v>
      </c>
      <c r="I226">
        <v>2</v>
      </c>
      <c r="J226" s="1" t="str">
        <f t="shared" si="28"/>
        <v>HomeGoods</v>
      </c>
      <c r="K226" s="1">
        <v>28.3537023862635</v>
      </c>
      <c r="L226" s="4" t="str">
        <f t="shared" si="29"/>
        <v>21.0-30.99</v>
      </c>
      <c r="M226" s="1">
        <v>0</v>
      </c>
      <c r="N226" s="1" t="str">
        <f t="shared" si="30"/>
        <v>No</v>
      </c>
      <c r="O226">
        <v>2</v>
      </c>
      <c r="P226" s="1" t="str">
        <f t="shared" si="31"/>
        <v>No</v>
      </c>
      <c r="Q226" s="1">
        <v>0</v>
      </c>
    </row>
    <row r="227" spans="1:17">
      <c r="A227">
        <v>21</v>
      </c>
      <c r="B227" s="1" t="str">
        <f t="shared" si="24"/>
        <v>15-24</v>
      </c>
      <c r="C227" s="1">
        <v>0</v>
      </c>
      <c r="D227" s="2" t="str">
        <f t="shared" si="25"/>
        <v>Male</v>
      </c>
      <c r="E227" s="2">
        <v>76396.2645449488</v>
      </c>
      <c r="F227" s="1" t="str">
        <f t="shared" si="26"/>
        <v>60001-80000</v>
      </c>
      <c r="G227">
        <v>18</v>
      </c>
      <c r="H227" s="1" t="str">
        <f t="shared" si="27"/>
        <v>16-20</v>
      </c>
      <c r="I227">
        <v>2</v>
      </c>
      <c r="J227" s="1" t="str">
        <f t="shared" si="28"/>
        <v>HomeGoods</v>
      </c>
      <c r="K227" s="1">
        <v>52.5724379635239</v>
      </c>
      <c r="L227" s="4" t="str">
        <f t="shared" si="29"/>
        <v>51.0-60.99</v>
      </c>
      <c r="M227" s="1">
        <v>1</v>
      </c>
      <c r="N227" s="1" t="str">
        <f t="shared" si="30"/>
        <v>Yes</v>
      </c>
      <c r="O227">
        <v>5</v>
      </c>
      <c r="P227" s="1" t="str">
        <f t="shared" si="31"/>
        <v>Yes</v>
      </c>
      <c r="Q227" s="1">
        <v>1</v>
      </c>
    </row>
    <row r="228" spans="1:17">
      <c r="A228">
        <v>35</v>
      </c>
      <c r="B228" s="1" t="str">
        <f t="shared" si="24"/>
        <v>35-44</v>
      </c>
      <c r="C228" s="1">
        <v>0</v>
      </c>
      <c r="D228" s="2" t="str">
        <f t="shared" si="25"/>
        <v>Male</v>
      </c>
      <c r="E228" s="2">
        <v>20996.3242443992</v>
      </c>
      <c r="F228" s="1" t="str">
        <f t="shared" si="26"/>
        <v>20001-40000</v>
      </c>
      <c r="G228">
        <v>0</v>
      </c>
      <c r="H228" s="1" t="str">
        <f t="shared" si="27"/>
        <v>0</v>
      </c>
      <c r="I228">
        <v>2</v>
      </c>
      <c r="J228" s="1" t="str">
        <f t="shared" si="28"/>
        <v>HomeGoods</v>
      </c>
      <c r="K228" s="1">
        <v>15.2227964055474</v>
      </c>
      <c r="L228" s="4" t="str">
        <f t="shared" si="29"/>
        <v>11.0-20.99</v>
      </c>
      <c r="M228" s="1">
        <v>0</v>
      </c>
      <c r="N228" s="1" t="str">
        <f t="shared" si="30"/>
        <v>No</v>
      </c>
      <c r="O228">
        <v>4</v>
      </c>
      <c r="P228" s="1" t="str">
        <f t="shared" si="31"/>
        <v>No</v>
      </c>
      <c r="Q228" s="1">
        <v>0</v>
      </c>
    </row>
    <row r="229" spans="1:17">
      <c r="A229">
        <v>19</v>
      </c>
      <c r="B229" s="1" t="str">
        <f t="shared" si="24"/>
        <v>15-24</v>
      </c>
      <c r="C229" s="1">
        <v>1</v>
      </c>
      <c r="D229" s="2" t="str">
        <f t="shared" si="25"/>
        <v>Female</v>
      </c>
      <c r="E229" s="2">
        <v>28862.4002201141</v>
      </c>
      <c r="F229" s="1" t="str">
        <f t="shared" si="26"/>
        <v>20001-40000</v>
      </c>
      <c r="G229">
        <v>19</v>
      </c>
      <c r="H229" s="1" t="str">
        <f t="shared" si="27"/>
        <v>16-20</v>
      </c>
      <c r="I229">
        <v>3</v>
      </c>
      <c r="J229" s="1" t="str">
        <f t="shared" si="28"/>
        <v>Beauty</v>
      </c>
      <c r="K229" s="1">
        <v>49.6770838294252</v>
      </c>
      <c r="L229" s="4" t="str">
        <f t="shared" si="29"/>
        <v>41.0-50.99</v>
      </c>
      <c r="M229" s="1">
        <v>0</v>
      </c>
      <c r="N229" s="1" t="str">
        <f t="shared" si="30"/>
        <v>No</v>
      </c>
      <c r="O229">
        <v>4</v>
      </c>
      <c r="P229" s="1" t="str">
        <f t="shared" si="31"/>
        <v>Yes</v>
      </c>
      <c r="Q229" s="1">
        <v>1</v>
      </c>
    </row>
    <row r="230" spans="1:17">
      <c r="A230">
        <v>45</v>
      </c>
      <c r="B230" s="1" t="str">
        <f t="shared" si="24"/>
        <v>45-54</v>
      </c>
      <c r="C230" s="1">
        <v>1</v>
      </c>
      <c r="D230" s="2" t="str">
        <f t="shared" si="25"/>
        <v>Female</v>
      </c>
      <c r="E230" s="2">
        <v>135727.950342702</v>
      </c>
      <c r="F230" s="1" t="str">
        <f t="shared" si="26"/>
        <v>120001-140000</v>
      </c>
      <c r="G230">
        <v>14</v>
      </c>
      <c r="H230" s="1" t="str">
        <f t="shared" si="27"/>
        <v>11-15</v>
      </c>
      <c r="I230">
        <v>2</v>
      </c>
      <c r="J230" s="1" t="str">
        <f t="shared" si="28"/>
        <v>HomeGoods</v>
      </c>
      <c r="K230" s="1">
        <v>40.9118564660522</v>
      </c>
      <c r="L230" s="4" t="str">
        <f t="shared" si="29"/>
        <v>31.0-40.99</v>
      </c>
      <c r="M230" s="1">
        <v>1</v>
      </c>
      <c r="N230" s="1" t="str">
        <f t="shared" si="30"/>
        <v>Yes</v>
      </c>
      <c r="O230">
        <v>0</v>
      </c>
      <c r="P230" s="1" t="str">
        <f t="shared" si="31"/>
        <v>Yes</v>
      </c>
      <c r="Q230" s="1">
        <v>1</v>
      </c>
    </row>
    <row r="231" spans="1:17">
      <c r="A231">
        <v>40</v>
      </c>
      <c r="B231" s="1" t="str">
        <f t="shared" si="24"/>
        <v>35-44</v>
      </c>
      <c r="C231" s="1">
        <v>1</v>
      </c>
      <c r="D231" s="2" t="str">
        <f t="shared" si="25"/>
        <v>Female</v>
      </c>
      <c r="E231" s="2">
        <v>116574.594176832</v>
      </c>
      <c r="F231" s="1" t="str">
        <f t="shared" si="26"/>
        <v>100001-120000</v>
      </c>
      <c r="G231">
        <v>10</v>
      </c>
      <c r="H231" s="1" t="str">
        <f t="shared" si="27"/>
        <v>6-10</v>
      </c>
      <c r="I231">
        <v>2</v>
      </c>
      <c r="J231" s="1" t="str">
        <f t="shared" si="28"/>
        <v>HomeGoods</v>
      </c>
      <c r="K231" s="1">
        <v>5.50184479627069</v>
      </c>
      <c r="L231" s="4" t="str">
        <f t="shared" si="29"/>
        <v>1.0-10.99</v>
      </c>
      <c r="M231" s="1">
        <v>0</v>
      </c>
      <c r="N231" s="1" t="str">
        <f t="shared" si="30"/>
        <v>No</v>
      </c>
      <c r="O231">
        <v>4</v>
      </c>
      <c r="P231" s="1" t="str">
        <f t="shared" si="31"/>
        <v>Yes</v>
      </c>
      <c r="Q231" s="1">
        <v>1</v>
      </c>
    </row>
    <row r="232" spans="1:17">
      <c r="A232">
        <v>18</v>
      </c>
      <c r="B232" s="1" t="str">
        <f t="shared" si="24"/>
        <v>15-24</v>
      </c>
      <c r="C232" s="1">
        <v>1</v>
      </c>
      <c r="D232" s="2" t="str">
        <f t="shared" si="25"/>
        <v>Female</v>
      </c>
      <c r="E232" s="2">
        <v>61002.8964472416</v>
      </c>
      <c r="F232" s="1" t="str">
        <f t="shared" si="26"/>
        <v>60001-80000</v>
      </c>
      <c r="G232">
        <v>0</v>
      </c>
      <c r="H232" s="1" t="str">
        <f t="shared" si="27"/>
        <v>0</v>
      </c>
      <c r="I232">
        <v>2</v>
      </c>
      <c r="J232" s="1" t="str">
        <f t="shared" si="28"/>
        <v>HomeGoods</v>
      </c>
      <c r="K232" s="1">
        <v>46.8367311440874</v>
      </c>
      <c r="L232" s="4" t="str">
        <f t="shared" si="29"/>
        <v>41.0-50.99</v>
      </c>
      <c r="M232" s="1">
        <v>0</v>
      </c>
      <c r="N232" s="1" t="str">
        <f t="shared" si="30"/>
        <v>No</v>
      </c>
      <c r="O232">
        <v>1</v>
      </c>
      <c r="P232" s="1" t="str">
        <f t="shared" si="31"/>
        <v>No</v>
      </c>
      <c r="Q232" s="1">
        <v>0</v>
      </c>
    </row>
    <row r="233" spans="1:17">
      <c r="A233">
        <v>27</v>
      </c>
      <c r="B233" s="1" t="str">
        <f t="shared" si="24"/>
        <v>25-34</v>
      </c>
      <c r="C233" s="1">
        <v>0</v>
      </c>
      <c r="D233" s="2" t="str">
        <f t="shared" si="25"/>
        <v>Male</v>
      </c>
      <c r="E233" s="2">
        <v>106996.03418195</v>
      </c>
      <c r="F233" s="1" t="str">
        <f t="shared" si="26"/>
        <v>100001-120000</v>
      </c>
      <c r="G233">
        <v>1</v>
      </c>
      <c r="H233" s="1" t="str">
        <f t="shared" si="27"/>
        <v>1-5</v>
      </c>
      <c r="I233">
        <v>4</v>
      </c>
      <c r="J233" s="1" t="str">
        <f t="shared" si="28"/>
        <v>Sports</v>
      </c>
      <c r="K233" s="1">
        <v>58.884759846297</v>
      </c>
      <c r="L233" s="4" t="str">
        <f t="shared" si="29"/>
        <v>51.0-60.99</v>
      </c>
      <c r="M233" s="1">
        <v>0</v>
      </c>
      <c r="N233" s="1" t="str">
        <f t="shared" si="30"/>
        <v>No</v>
      </c>
      <c r="O233">
        <v>5</v>
      </c>
      <c r="P233" s="1" t="str">
        <f t="shared" si="31"/>
        <v>Yes</v>
      </c>
      <c r="Q233" s="1">
        <v>1</v>
      </c>
    </row>
    <row r="234" spans="1:17">
      <c r="A234">
        <v>23</v>
      </c>
      <c r="B234" s="1" t="str">
        <f t="shared" si="24"/>
        <v>15-24</v>
      </c>
      <c r="C234" s="1">
        <v>1</v>
      </c>
      <c r="D234" s="2" t="str">
        <f t="shared" si="25"/>
        <v>Female</v>
      </c>
      <c r="E234" s="2">
        <v>23035.7725226641</v>
      </c>
      <c r="F234" s="1" t="str">
        <f t="shared" si="26"/>
        <v>20001-40000</v>
      </c>
      <c r="G234">
        <v>17</v>
      </c>
      <c r="H234" s="1" t="str">
        <f t="shared" si="27"/>
        <v>16-20</v>
      </c>
      <c r="I234">
        <v>0</v>
      </c>
      <c r="J234" s="1" t="str">
        <f t="shared" si="28"/>
        <v>Electronics</v>
      </c>
      <c r="K234" s="1">
        <v>53.4298847163545</v>
      </c>
      <c r="L234" s="4" t="str">
        <f t="shared" si="29"/>
        <v>51.0-60.99</v>
      </c>
      <c r="M234" s="1">
        <v>0</v>
      </c>
      <c r="N234" s="1" t="str">
        <f t="shared" si="30"/>
        <v>No</v>
      </c>
      <c r="O234">
        <v>2</v>
      </c>
      <c r="P234" s="1" t="str">
        <f t="shared" si="31"/>
        <v>No</v>
      </c>
      <c r="Q234" s="1">
        <v>0</v>
      </c>
    </row>
    <row r="235" spans="1:17">
      <c r="A235">
        <v>64</v>
      </c>
      <c r="B235" s="1" t="str">
        <f t="shared" si="24"/>
        <v>55-64</v>
      </c>
      <c r="C235" s="1">
        <v>1</v>
      </c>
      <c r="D235" s="2" t="str">
        <f t="shared" si="25"/>
        <v>Female</v>
      </c>
      <c r="E235" s="2">
        <v>62207.8704957077</v>
      </c>
      <c r="F235" s="1" t="str">
        <f t="shared" si="26"/>
        <v>60001-80000</v>
      </c>
      <c r="G235">
        <v>2</v>
      </c>
      <c r="H235" s="1" t="str">
        <f t="shared" si="27"/>
        <v>1-5</v>
      </c>
      <c r="I235">
        <v>0</v>
      </c>
      <c r="J235" s="1" t="str">
        <f t="shared" si="28"/>
        <v>Electronics</v>
      </c>
      <c r="K235" s="1">
        <v>41.9379265506682</v>
      </c>
      <c r="L235" s="4" t="str">
        <f t="shared" si="29"/>
        <v>41.0-50.99</v>
      </c>
      <c r="M235" s="1">
        <v>0</v>
      </c>
      <c r="N235" s="1" t="str">
        <f t="shared" si="30"/>
        <v>No</v>
      </c>
      <c r="O235">
        <v>0</v>
      </c>
      <c r="P235" s="1" t="str">
        <f t="shared" si="31"/>
        <v>No</v>
      </c>
      <c r="Q235" s="1">
        <v>0</v>
      </c>
    </row>
    <row r="236" spans="1:17">
      <c r="A236">
        <v>42</v>
      </c>
      <c r="B236" s="1" t="str">
        <f t="shared" si="24"/>
        <v>35-44</v>
      </c>
      <c r="C236" s="1">
        <v>0</v>
      </c>
      <c r="D236" s="2" t="str">
        <f t="shared" si="25"/>
        <v>Male</v>
      </c>
      <c r="E236" s="2">
        <v>76224.7241829171</v>
      </c>
      <c r="F236" s="1" t="str">
        <f t="shared" si="26"/>
        <v>60001-80000</v>
      </c>
      <c r="G236">
        <v>9</v>
      </c>
      <c r="H236" s="1" t="str">
        <f t="shared" si="27"/>
        <v>6-10</v>
      </c>
      <c r="I236">
        <v>4</v>
      </c>
      <c r="J236" s="1" t="str">
        <f t="shared" si="28"/>
        <v>Sports</v>
      </c>
      <c r="K236" s="1">
        <v>24.4796604364646</v>
      </c>
      <c r="L236" s="4" t="str">
        <f t="shared" si="29"/>
        <v>21.0-30.99</v>
      </c>
      <c r="M236" s="1">
        <v>0</v>
      </c>
      <c r="N236" s="1" t="str">
        <f t="shared" si="30"/>
        <v>No</v>
      </c>
      <c r="O236">
        <v>4</v>
      </c>
      <c r="P236" s="1" t="str">
        <f t="shared" si="31"/>
        <v>No</v>
      </c>
      <c r="Q236" s="1">
        <v>0</v>
      </c>
    </row>
    <row r="237" spans="1:17">
      <c r="A237">
        <v>38</v>
      </c>
      <c r="B237" s="1" t="str">
        <f t="shared" si="24"/>
        <v>35-44</v>
      </c>
      <c r="C237" s="1">
        <v>1</v>
      </c>
      <c r="D237" s="2" t="str">
        <f t="shared" si="25"/>
        <v>Female</v>
      </c>
      <c r="E237" s="2">
        <v>30519.5067966627</v>
      </c>
      <c r="F237" s="1" t="str">
        <f t="shared" si="26"/>
        <v>20001-40000</v>
      </c>
      <c r="G237">
        <v>4</v>
      </c>
      <c r="H237" s="1" t="str">
        <f t="shared" si="27"/>
        <v>1-5</v>
      </c>
      <c r="I237">
        <v>4</v>
      </c>
      <c r="J237" s="1" t="str">
        <f t="shared" si="28"/>
        <v>Sports</v>
      </c>
      <c r="K237" s="1">
        <v>59.8937945522714</v>
      </c>
      <c r="L237" s="4" t="str">
        <f t="shared" si="29"/>
        <v>51.0-60.99</v>
      </c>
      <c r="M237" s="1">
        <v>0</v>
      </c>
      <c r="N237" s="1" t="str">
        <f t="shared" si="30"/>
        <v>No</v>
      </c>
      <c r="O237">
        <v>3</v>
      </c>
      <c r="P237" s="1" t="str">
        <f t="shared" si="31"/>
        <v>No</v>
      </c>
      <c r="Q237" s="1">
        <v>0</v>
      </c>
    </row>
    <row r="238" spans="1:17">
      <c r="A238">
        <v>45</v>
      </c>
      <c r="B238" s="1" t="str">
        <f t="shared" si="24"/>
        <v>45-54</v>
      </c>
      <c r="C238" s="1">
        <v>1</v>
      </c>
      <c r="D238" s="2" t="str">
        <f t="shared" si="25"/>
        <v>Female</v>
      </c>
      <c r="E238" s="2">
        <v>129459.811875708</v>
      </c>
      <c r="F238" s="1" t="str">
        <f t="shared" si="26"/>
        <v>120001-140000</v>
      </c>
      <c r="G238">
        <v>1</v>
      </c>
      <c r="H238" s="1" t="str">
        <f t="shared" si="27"/>
        <v>1-5</v>
      </c>
      <c r="I238">
        <v>2</v>
      </c>
      <c r="J238" s="1" t="str">
        <f t="shared" si="28"/>
        <v>HomeGoods</v>
      </c>
      <c r="K238" s="1">
        <v>41.4534532066467</v>
      </c>
      <c r="L238" s="4" t="str">
        <f t="shared" si="29"/>
        <v>41.0-50.99</v>
      </c>
      <c r="M238" s="1">
        <v>0</v>
      </c>
      <c r="N238" s="1" t="str">
        <f t="shared" si="30"/>
        <v>No</v>
      </c>
      <c r="O238">
        <v>3</v>
      </c>
      <c r="P238" s="1" t="str">
        <f t="shared" si="31"/>
        <v>No</v>
      </c>
      <c r="Q238" s="1">
        <v>0</v>
      </c>
    </row>
    <row r="239" spans="1:17">
      <c r="A239">
        <v>25</v>
      </c>
      <c r="B239" s="1" t="str">
        <f t="shared" si="24"/>
        <v>25-34</v>
      </c>
      <c r="C239" s="1">
        <v>1</v>
      </c>
      <c r="D239" s="2" t="str">
        <f t="shared" si="25"/>
        <v>Female</v>
      </c>
      <c r="E239" s="2">
        <v>60735.2292860686</v>
      </c>
      <c r="F239" s="1" t="str">
        <f t="shared" si="26"/>
        <v>60001-80000</v>
      </c>
      <c r="G239">
        <v>8</v>
      </c>
      <c r="H239" s="1" t="str">
        <f t="shared" si="27"/>
        <v>6-10</v>
      </c>
      <c r="I239">
        <v>4</v>
      </c>
      <c r="J239" s="1" t="str">
        <f t="shared" si="28"/>
        <v>Sports</v>
      </c>
      <c r="K239" s="1">
        <v>21.5833545797121</v>
      </c>
      <c r="L239" s="4" t="str">
        <f t="shared" si="29"/>
        <v>21.0-30.99</v>
      </c>
      <c r="M239" s="1">
        <v>0</v>
      </c>
      <c r="N239" s="1" t="str">
        <f t="shared" si="30"/>
        <v>No</v>
      </c>
      <c r="O239">
        <v>5</v>
      </c>
      <c r="P239" s="1" t="str">
        <f t="shared" si="31"/>
        <v>Yes</v>
      </c>
      <c r="Q239" s="1">
        <v>1</v>
      </c>
    </row>
    <row r="240" spans="1:17">
      <c r="A240">
        <v>32</v>
      </c>
      <c r="B240" s="1" t="str">
        <f t="shared" si="24"/>
        <v>25-34</v>
      </c>
      <c r="C240" s="1">
        <v>1</v>
      </c>
      <c r="D240" s="2" t="str">
        <f t="shared" si="25"/>
        <v>Female</v>
      </c>
      <c r="E240" s="2">
        <v>51451.1184410188</v>
      </c>
      <c r="F240" s="1" t="str">
        <f t="shared" si="26"/>
        <v>40001-60000</v>
      </c>
      <c r="G240">
        <v>4</v>
      </c>
      <c r="H240" s="1" t="str">
        <f t="shared" si="27"/>
        <v>1-5</v>
      </c>
      <c r="I240">
        <v>4</v>
      </c>
      <c r="J240" s="1" t="str">
        <f t="shared" si="28"/>
        <v>Sports</v>
      </c>
      <c r="K240" s="1">
        <v>32.8646799934095</v>
      </c>
      <c r="L240" s="4" t="str">
        <f t="shared" si="29"/>
        <v>31.0-40.99</v>
      </c>
      <c r="M240" s="1">
        <v>0</v>
      </c>
      <c r="N240" s="1" t="str">
        <f t="shared" si="30"/>
        <v>No</v>
      </c>
      <c r="O240">
        <v>4</v>
      </c>
      <c r="P240" s="1" t="str">
        <f t="shared" si="31"/>
        <v>Yes</v>
      </c>
      <c r="Q240" s="1">
        <v>1</v>
      </c>
    </row>
    <row r="241" spans="1:17">
      <c r="A241">
        <v>18</v>
      </c>
      <c r="B241" s="1" t="str">
        <f t="shared" si="24"/>
        <v>15-24</v>
      </c>
      <c r="C241" s="1">
        <v>1</v>
      </c>
      <c r="D241" s="2" t="str">
        <f t="shared" si="25"/>
        <v>Female</v>
      </c>
      <c r="E241" s="2">
        <v>118931.0300544</v>
      </c>
      <c r="F241" s="1" t="str">
        <f t="shared" si="26"/>
        <v>100001-120000</v>
      </c>
      <c r="G241">
        <v>1</v>
      </c>
      <c r="H241" s="1" t="str">
        <f t="shared" si="27"/>
        <v>1-5</v>
      </c>
      <c r="I241">
        <v>2</v>
      </c>
      <c r="J241" s="1" t="str">
        <f t="shared" si="28"/>
        <v>HomeGoods</v>
      </c>
      <c r="K241" s="1">
        <v>33.4313922057381</v>
      </c>
      <c r="L241" s="4" t="str">
        <f t="shared" si="29"/>
        <v>31.0-40.99</v>
      </c>
      <c r="M241" s="1">
        <v>1</v>
      </c>
      <c r="N241" s="1" t="str">
        <f t="shared" si="30"/>
        <v>Yes</v>
      </c>
      <c r="O241">
        <v>0</v>
      </c>
      <c r="P241" s="1" t="str">
        <f t="shared" si="31"/>
        <v>Yes</v>
      </c>
      <c r="Q241" s="1">
        <v>1</v>
      </c>
    </row>
    <row r="242" spans="1:17">
      <c r="A242">
        <v>48</v>
      </c>
      <c r="B242" s="1" t="str">
        <f t="shared" si="24"/>
        <v>45-54</v>
      </c>
      <c r="C242" s="1">
        <v>1</v>
      </c>
      <c r="D242" s="2" t="str">
        <f t="shared" si="25"/>
        <v>Female</v>
      </c>
      <c r="E242" s="2">
        <v>146863.588138306</v>
      </c>
      <c r="F242" s="1" t="str">
        <f t="shared" si="26"/>
        <v>140001-160000</v>
      </c>
      <c r="G242">
        <v>6</v>
      </c>
      <c r="H242" s="1" t="str">
        <f t="shared" si="27"/>
        <v>6-10</v>
      </c>
      <c r="I242">
        <v>0</v>
      </c>
      <c r="J242" s="1" t="str">
        <f t="shared" si="28"/>
        <v>Electronics</v>
      </c>
      <c r="K242" s="1">
        <v>17.7594449533853</v>
      </c>
      <c r="L242" s="4" t="str">
        <f t="shared" si="29"/>
        <v>11.0-20.99</v>
      </c>
      <c r="M242" s="1">
        <v>0</v>
      </c>
      <c r="N242" s="1" t="str">
        <f t="shared" si="30"/>
        <v>No</v>
      </c>
      <c r="O242">
        <v>2</v>
      </c>
      <c r="P242" s="1" t="str">
        <f t="shared" si="31"/>
        <v>No</v>
      </c>
      <c r="Q242" s="1">
        <v>0</v>
      </c>
    </row>
    <row r="243" spans="1:17">
      <c r="A243">
        <v>20</v>
      </c>
      <c r="B243" s="1" t="str">
        <f t="shared" si="24"/>
        <v>15-24</v>
      </c>
      <c r="C243" s="1">
        <v>1</v>
      </c>
      <c r="D243" s="2" t="str">
        <f t="shared" si="25"/>
        <v>Female</v>
      </c>
      <c r="E243" s="2">
        <v>59303.3224156941</v>
      </c>
      <c r="F243" s="1" t="str">
        <f t="shared" si="26"/>
        <v>40001-60000</v>
      </c>
      <c r="G243">
        <v>18</v>
      </c>
      <c r="H243" s="1" t="str">
        <f t="shared" si="27"/>
        <v>16-20</v>
      </c>
      <c r="I243">
        <v>1</v>
      </c>
      <c r="J243" s="1" t="str">
        <f t="shared" si="28"/>
        <v>Clothing</v>
      </c>
      <c r="K243" s="1">
        <v>6.56945107832769</v>
      </c>
      <c r="L243" s="4" t="str">
        <f t="shared" si="29"/>
        <v>1.0-10.99</v>
      </c>
      <c r="M243" s="1">
        <v>0</v>
      </c>
      <c r="N243" s="1" t="str">
        <f t="shared" si="30"/>
        <v>No</v>
      </c>
      <c r="O243">
        <v>4</v>
      </c>
      <c r="P243" s="1" t="str">
        <f t="shared" si="31"/>
        <v>Yes</v>
      </c>
      <c r="Q243" s="1">
        <v>1</v>
      </c>
    </row>
    <row r="244" spans="1:17">
      <c r="A244">
        <v>39</v>
      </c>
      <c r="B244" s="1" t="str">
        <f t="shared" si="24"/>
        <v>35-44</v>
      </c>
      <c r="C244" s="1">
        <v>1</v>
      </c>
      <c r="D244" s="2" t="str">
        <f t="shared" si="25"/>
        <v>Female</v>
      </c>
      <c r="E244" s="2">
        <v>140524.381751595</v>
      </c>
      <c r="F244" s="1" t="str">
        <f t="shared" si="26"/>
        <v>140001-160000</v>
      </c>
      <c r="G244">
        <v>13</v>
      </c>
      <c r="H244" s="1" t="str">
        <f t="shared" si="27"/>
        <v>11-15</v>
      </c>
      <c r="I244">
        <v>2</v>
      </c>
      <c r="J244" s="1" t="str">
        <f t="shared" si="28"/>
        <v>HomeGoods</v>
      </c>
      <c r="K244" s="1">
        <v>53.3824374329799</v>
      </c>
      <c r="L244" s="4" t="str">
        <f t="shared" si="29"/>
        <v>51.0-60.99</v>
      </c>
      <c r="M244" s="1">
        <v>0</v>
      </c>
      <c r="N244" s="1" t="str">
        <f t="shared" si="30"/>
        <v>No</v>
      </c>
      <c r="O244">
        <v>5</v>
      </c>
      <c r="P244" s="1" t="str">
        <f t="shared" si="31"/>
        <v>Yes</v>
      </c>
      <c r="Q244" s="1">
        <v>1</v>
      </c>
    </row>
    <row r="245" spans="1:17">
      <c r="A245">
        <v>57</v>
      </c>
      <c r="B245" s="1" t="str">
        <f t="shared" si="24"/>
        <v>55-64</v>
      </c>
      <c r="C245" s="1">
        <v>1</v>
      </c>
      <c r="D245" s="2" t="str">
        <f t="shared" si="25"/>
        <v>Female</v>
      </c>
      <c r="E245" s="2">
        <v>79069.0534927949</v>
      </c>
      <c r="F245" s="1" t="str">
        <f t="shared" si="26"/>
        <v>60001-80000</v>
      </c>
      <c r="G245">
        <v>8</v>
      </c>
      <c r="H245" s="1" t="str">
        <f t="shared" si="27"/>
        <v>6-10</v>
      </c>
      <c r="I245">
        <v>4</v>
      </c>
      <c r="J245" s="1" t="str">
        <f t="shared" si="28"/>
        <v>Sports</v>
      </c>
      <c r="K245" s="1">
        <v>43.2216223013353</v>
      </c>
      <c r="L245" s="4" t="str">
        <f t="shared" si="29"/>
        <v>41.0-50.99</v>
      </c>
      <c r="M245" s="1">
        <v>0</v>
      </c>
      <c r="N245" s="1" t="str">
        <f t="shared" si="30"/>
        <v>No</v>
      </c>
      <c r="O245">
        <v>2</v>
      </c>
      <c r="P245" s="1" t="str">
        <f t="shared" si="31"/>
        <v>No</v>
      </c>
      <c r="Q245" s="1">
        <v>0</v>
      </c>
    </row>
    <row r="246" spans="1:17">
      <c r="A246">
        <v>28</v>
      </c>
      <c r="B246" s="1" t="str">
        <f t="shared" si="24"/>
        <v>25-34</v>
      </c>
      <c r="C246" s="1">
        <v>0</v>
      </c>
      <c r="D246" s="2" t="str">
        <f t="shared" si="25"/>
        <v>Male</v>
      </c>
      <c r="E246" s="2">
        <v>53070.9055094401</v>
      </c>
      <c r="F246" s="1" t="str">
        <f t="shared" si="26"/>
        <v>40001-60000</v>
      </c>
      <c r="G246">
        <v>0</v>
      </c>
      <c r="H246" s="1" t="str">
        <f t="shared" si="27"/>
        <v>0</v>
      </c>
      <c r="I246">
        <v>1</v>
      </c>
      <c r="J246" s="1" t="str">
        <f t="shared" si="28"/>
        <v>Clothing</v>
      </c>
      <c r="K246" s="1">
        <v>18.8547677927965</v>
      </c>
      <c r="L246" s="4" t="str">
        <f t="shared" si="29"/>
        <v>11.0-20.99</v>
      </c>
      <c r="M246" s="1">
        <v>1</v>
      </c>
      <c r="N246" s="1" t="str">
        <f t="shared" si="30"/>
        <v>Yes</v>
      </c>
      <c r="O246">
        <v>2</v>
      </c>
      <c r="P246" s="1" t="str">
        <f t="shared" si="31"/>
        <v>No</v>
      </c>
      <c r="Q246" s="1">
        <v>0</v>
      </c>
    </row>
    <row r="247" spans="1:17">
      <c r="A247">
        <v>70</v>
      </c>
      <c r="B247" s="1" t="str">
        <f t="shared" si="24"/>
        <v>65-74</v>
      </c>
      <c r="C247" s="1">
        <v>0</v>
      </c>
      <c r="D247" s="2" t="str">
        <f t="shared" si="25"/>
        <v>Male</v>
      </c>
      <c r="E247" s="2">
        <v>126922.473272466</v>
      </c>
      <c r="F247" s="1" t="str">
        <f t="shared" si="26"/>
        <v>120001-140000</v>
      </c>
      <c r="G247">
        <v>12</v>
      </c>
      <c r="H247" s="1" t="str">
        <f t="shared" si="27"/>
        <v>11-15</v>
      </c>
      <c r="I247">
        <v>2</v>
      </c>
      <c r="J247" s="1" t="str">
        <f t="shared" si="28"/>
        <v>HomeGoods</v>
      </c>
      <c r="K247" s="1">
        <v>41.176244192811</v>
      </c>
      <c r="L247" s="4" t="str">
        <f t="shared" si="29"/>
        <v>41.0-50.99</v>
      </c>
      <c r="M247" s="1">
        <v>1</v>
      </c>
      <c r="N247" s="1" t="str">
        <f t="shared" si="30"/>
        <v>Yes</v>
      </c>
      <c r="O247">
        <v>4</v>
      </c>
      <c r="P247" s="1" t="str">
        <f t="shared" si="31"/>
        <v>Yes</v>
      </c>
      <c r="Q247" s="1">
        <v>1</v>
      </c>
    </row>
    <row r="248" spans="1:17">
      <c r="A248">
        <v>43</v>
      </c>
      <c r="B248" s="1" t="str">
        <f t="shared" si="24"/>
        <v>35-44</v>
      </c>
      <c r="C248" s="1">
        <v>0</v>
      </c>
      <c r="D248" s="2" t="str">
        <f t="shared" si="25"/>
        <v>Male</v>
      </c>
      <c r="E248" s="2">
        <v>89293.7527419981</v>
      </c>
      <c r="F248" s="1" t="str">
        <f t="shared" si="26"/>
        <v>80001-100000</v>
      </c>
      <c r="G248">
        <v>10</v>
      </c>
      <c r="H248" s="1" t="str">
        <f t="shared" si="27"/>
        <v>6-10</v>
      </c>
      <c r="I248">
        <v>4</v>
      </c>
      <c r="J248" s="1" t="str">
        <f t="shared" si="28"/>
        <v>Sports</v>
      </c>
      <c r="K248" s="1">
        <v>57.2456659598566</v>
      </c>
      <c r="L248" s="4" t="str">
        <f t="shared" si="29"/>
        <v>51.0-60.99</v>
      </c>
      <c r="M248" s="1">
        <v>1</v>
      </c>
      <c r="N248" s="1" t="str">
        <f t="shared" si="30"/>
        <v>Yes</v>
      </c>
      <c r="O248">
        <v>4</v>
      </c>
      <c r="P248" s="1" t="str">
        <f t="shared" si="31"/>
        <v>Yes</v>
      </c>
      <c r="Q248" s="1">
        <v>1</v>
      </c>
    </row>
    <row r="249" spans="1:17">
      <c r="A249">
        <v>70</v>
      </c>
      <c r="B249" s="1" t="str">
        <f t="shared" si="24"/>
        <v>65-74</v>
      </c>
      <c r="C249" s="1">
        <v>0</v>
      </c>
      <c r="D249" s="2" t="str">
        <f t="shared" si="25"/>
        <v>Male</v>
      </c>
      <c r="E249" s="2">
        <v>123568.581634878</v>
      </c>
      <c r="F249" s="1" t="str">
        <f t="shared" si="26"/>
        <v>120001-140000</v>
      </c>
      <c r="G249">
        <v>5</v>
      </c>
      <c r="H249" s="1" t="str">
        <f t="shared" si="27"/>
        <v>1-5</v>
      </c>
      <c r="I249">
        <v>3</v>
      </c>
      <c r="J249" s="1" t="str">
        <f t="shared" si="28"/>
        <v>Beauty</v>
      </c>
      <c r="K249" s="1">
        <v>31.1302960823837</v>
      </c>
      <c r="L249" s="4" t="str">
        <f t="shared" si="29"/>
        <v>31.0-40.99</v>
      </c>
      <c r="M249" s="1">
        <v>1</v>
      </c>
      <c r="N249" s="1" t="str">
        <f t="shared" si="30"/>
        <v>Yes</v>
      </c>
      <c r="O249">
        <v>0</v>
      </c>
      <c r="P249" s="1" t="str">
        <f t="shared" si="31"/>
        <v>No</v>
      </c>
      <c r="Q249" s="1">
        <v>0</v>
      </c>
    </row>
    <row r="250" spans="1:17">
      <c r="A250">
        <v>18</v>
      </c>
      <c r="B250" s="1" t="str">
        <f t="shared" si="24"/>
        <v>15-24</v>
      </c>
      <c r="C250" s="1">
        <v>1</v>
      </c>
      <c r="D250" s="2" t="str">
        <f t="shared" si="25"/>
        <v>Female</v>
      </c>
      <c r="E250" s="2">
        <v>24995.4253651022</v>
      </c>
      <c r="F250" s="1" t="str">
        <f t="shared" si="26"/>
        <v>20001-40000</v>
      </c>
      <c r="G250">
        <v>15</v>
      </c>
      <c r="H250" s="1" t="str">
        <f t="shared" si="27"/>
        <v>11-15</v>
      </c>
      <c r="I250">
        <v>3</v>
      </c>
      <c r="J250" s="1" t="str">
        <f t="shared" si="28"/>
        <v>Beauty</v>
      </c>
      <c r="K250" s="1">
        <v>30.3365225061797</v>
      </c>
      <c r="L250" s="4" t="str">
        <f t="shared" si="29"/>
        <v>21.0-30.99</v>
      </c>
      <c r="M250" s="1">
        <v>1</v>
      </c>
      <c r="N250" s="1" t="str">
        <f t="shared" si="30"/>
        <v>Yes</v>
      </c>
      <c r="O250">
        <v>2</v>
      </c>
      <c r="P250" s="1" t="str">
        <f t="shared" si="31"/>
        <v>Yes</v>
      </c>
      <c r="Q250" s="1">
        <v>1</v>
      </c>
    </row>
    <row r="251" spans="1:17">
      <c r="A251">
        <v>59</v>
      </c>
      <c r="B251" s="1" t="str">
        <f t="shared" si="24"/>
        <v>55-64</v>
      </c>
      <c r="C251" s="1">
        <v>1</v>
      </c>
      <c r="D251" s="2" t="str">
        <f t="shared" si="25"/>
        <v>Female</v>
      </c>
      <c r="E251" s="2">
        <v>86588.8497056476</v>
      </c>
      <c r="F251" s="1" t="str">
        <f t="shared" si="26"/>
        <v>80001-100000</v>
      </c>
      <c r="G251">
        <v>6</v>
      </c>
      <c r="H251" s="1" t="str">
        <f t="shared" si="27"/>
        <v>6-10</v>
      </c>
      <c r="I251">
        <v>1</v>
      </c>
      <c r="J251" s="1" t="str">
        <f t="shared" si="28"/>
        <v>Clothing</v>
      </c>
      <c r="K251" s="1">
        <v>3.83665914070056</v>
      </c>
      <c r="L251" s="4" t="str">
        <f t="shared" si="29"/>
        <v>1.0-10.99</v>
      </c>
      <c r="M251" s="1">
        <v>0</v>
      </c>
      <c r="N251" s="1" t="str">
        <f t="shared" si="30"/>
        <v>No</v>
      </c>
      <c r="O251">
        <v>2</v>
      </c>
      <c r="P251" s="1" t="str">
        <f t="shared" si="31"/>
        <v>No</v>
      </c>
      <c r="Q251" s="1">
        <v>0</v>
      </c>
    </row>
    <row r="252" spans="1:17">
      <c r="A252">
        <v>38</v>
      </c>
      <c r="B252" s="1" t="str">
        <f t="shared" si="24"/>
        <v>35-44</v>
      </c>
      <c r="C252" s="1">
        <v>0</v>
      </c>
      <c r="D252" s="2" t="str">
        <f t="shared" si="25"/>
        <v>Male</v>
      </c>
      <c r="E252" s="2">
        <v>144269.447764191</v>
      </c>
      <c r="F252" s="1" t="str">
        <f t="shared" si="26"/>
        <v>140001-160000</v>
      </c>
      <c r="G252">
        <v>17</v>
      </c>
      <c r="H252" s="1" t="str">
        <f t="shared" si="27"/>
        <v>16-20</v>
      </c>
      <c r="I252">
        <v>1</v>
      </c>
      <c r="J252" s="1" t="str">
        <f t="shared" si="28"/>
        <v>Clothing</v>
      </c>
      <c r="K252" s="1">
        <v>34.1549384896011</v>
      </c>
      <c r="L252" s="4" t="str">
        <f t="shared" si="29"/>
        <v>31.0-40.99</v>
      </c>
      <c r="M252" s="1">
        <v>0</v>
      </c>
      <c r="N252" s="1" t="str">
        <f t="shared" si="30"/>
        <v>No</v>
      </c>
      <c r="O252">
        <v>4</v>
      </c>
      <c r="P252" s="1" t="str">
        <f t="shared" si="31"/>
        <v>Yes</v>
      </c>
      <c r="Q252" s="1">
        <v>1</v>
      </c>
    </row>
    <row r="253" spans="1:17">
      <c r="A253">
        <v>68</v>
      </c>
      <c r="B253" s="1" t="str">
        <f t="shared" si="24"/>
        <v>65-74</v>
      </c>
      <c r="C253" s="1">
        <v>0</v>
      </c>
      <c r="D253" s="2" t="str">
        <f t="shared" si="25"/>
        <v>Male</v>
      </c>
      <c r="E253" s="2">
        <v>134789.19722787</v>
      </c>
      <c r="F253" s="1" t="str">
        <f t="shared" si="26"/>
        <v>120001-140000</v>
      </c>
      <c r="G253">
        <v>3</v>
      </c>
      <c r="H253" s="1" t="str">
        <f t="shared" si="27"/>
        <v>1-5</v>
      </c>
      <c r="I253">
        <v>0</v>
      </c>
      <c r="J253" s="1" t="str">
        <f t="shared" si="28"/>
        <v>Electronics</v>
      </c>
      <c r="K253" s="1">
        <v>5.46219146623841</v>
      </c>
      <c r="L253" s="4" t="str">
        <f t="shared" si="29"/>
        <v>1.0-10.99</v>
      </c>
      <c r="M253" s="1">
        <v>0</v>
      </c>
      <c r="N253" s="1" t="str">
        <f t="shared" si="30"/>
        <v>No</v>
      </c>
      <c r="O253">
        <v>3</v>
      </c>
      <c r="P253" s="1" t="str">
        <f t="shared" si="31"/>
        <v>Yes</v>
      </c>
      <c r="Q253" s="1">
        <v>1</v>
      </c>
    </row>
    <row r="254" spans="1:17">
      <c r="A254">
        <v>65</v>
      </c>
      <c r="B254" s="1" t="str">
        <f t="shared" si="24"/>
        <v>65-74</v>
      </c>
      <c r="C254" s="1">
        <v>0</v>
      </c>
      <c r="D254" s="2" t="str">
        <f t="shared" si="25"/>
        <v>Male</v>
      </c>
      <c r="E254" s="2">
        <v>65922.6831052683</v>
      </c>
      <c r="F254" s="1" t="str">
        <f t="shared" si="26"/>
        <v>60001-80000</v>
      </c>
      <c r="G254">
        <v>15</v>
      </c>
      <c r="H254" s="1" t="str">
        <f t="shared" si="27"/>
        <v>11-15</v>
      </c>
      <c r="I254">
        <v>3</v>
      </c>
      <c r="J254" s="1" t="str">
        <f t="shared" si="28"/>
        <v>Beauty</v>
      </c>
      <c r="K254" s="1">
        <v>34.8618190312559</v>
      </c>
      <c r="L254" s="4" t="str">
        <f t="shared" si="29"/>
        <v>31.0-40.99</v>
      </c>
      <c r="M254" s="1">
        <v>1</v>
      </c>
      <c r="N254" s="1" t="str">
        <f t="shared" si="30"/>
        <v>Yes</v>
      </c>
      <c r="O254">
        <v>0</v>
      </c>
      <c r="P254" s="1" t="str">
        <f t="shared" si="31"/>
        <v>Yes</v>
      </c>
      <c r="Q254" s="1">
        <v>1</v>
      </c>
    </row>
    <row r="255" spans="1:17">
      <c r="A255">
        <v>50</v>
      </c>
      <c r="B255" s="1" t="str">
        <f t="shared" si="24"/>
        <v>45-54</v>
      </c>
      <c r="C255" s="1">
        <v>0</v>
      </c>
      <c r="D255" s="2" t="str">
        <f t="shared" si="25"/>
        <v>Male</v>
      </c>
      <c r="E255" s="2">
        <v>113878.620609267</v>
      </c>
      <c r="F255" s="1" t="str">
        <f t="shared" si="26"/>
        <v>100001-120000</v>
      </c>
      <c r="G255">
        <v>15</v>
      </c>
      <c r="H255" s="1" t="str">
        <f t="shared" si="27"/>
        <v>11-15</v>
      </c>
      <c r="I255">
        <v>0</v>
      </c>
      <c r="J255" s="1" t="str">
        <f t="shared" si="28"/>
        <v>Electronics</v>
      </c>
      <c r="K255" s="1">
        <v>32.9542184451107</v>
      </c>
      <c r="L255" s="4" t="str">
        <f t="shared" si="29"/>
        <v>31.0-40.99</v>
      </c>
      <c r="M255" s="1">
        <v>0</v>
      </c>
      <c r="N255" s="1" t="str">
        <f t="shared" si="30"/>
        <v>No</v>
      </c>
      <c r="O255">
        <v>5</v>
      </c>
      <c r="P255" s="1" t="str">
        <f t="shared" si="31"/>
        <v>Yes</v>
      </c>
      <c r="Q255" s="1">
        <v>1</v>
      </c>
    </row>
    <row r="256" spans="1:17">
      <c r="A256">
        <v>22</v>
      </c>
      <c r="B256" s="1" t="str">
        <f t="shared" si="24"/>
        <v>15-24</v>
      </c>
      <c r="C256" s="1">
        <v>0</v>
      </c>
      <c r="D256" s="2" t="str">
        <f t="shared" si="25"/>
        <v>Male</v>
      </c>
      <c r="E256" s="2">
        <v>29992.0697859012</v>
      </c>
      <c r="F256" s="1" t="str">
        <f t="shared" si="26"/>
        <v>20001-40000</v>
      </c>
      <c r="G256">
        <v>1</v>
      </c>
      <c r="H256" s="1" t="str">
        <f t="shared" si="27"/>
        <v>1-5</v>
      </c>
      <c r="I256">
        <v>1</v>
      </c>
      <c r="J256" s="1" t="str">
        <f t="shared" si="28"/>
        <v>Clothing</v>
      </c>
      <c r="K256" s="1">
        <v>26.4282844867742</v>
      </c>
      <c r="L256" s="4" t="str">
        <f t="shared" si="29"/>
        <v>21.0-30.99</v>
      </c>
      <c r="M256" s="1">
        <v>1</v>
      </c>
      <c r="N256" s="1" t="str">
        <f t="shared" si="30"/>
        <v>Yes</v>
      </c>
      <c r="O256">
        <v>4</v>
      </c>
      <c r="P256" s="1" t="str">
        <f t="shared" si="31"/>
        <v>No</v>
      </c>
      <c r="Q256" s="1">
        <v>0</v>
      </c>
    </row>
    <row r="257" spans="1:17">
      <c r="A257">
        <v>48</v>
      </c>
      <c r="B257" s="1" t="str">
        <f t="shared" si="24"/>
        <v>45-54</v>
      </c>
      <c r="C257" s="1">
        <v>1</v>
      </c>
      <c r="D257" s="2" t="str">
        <f t="shared" si="25"/>
        <v>Female</v>
      </c>
      <c r="E257" s="2">
        <v>130295.299281768</v>
      </c>
      <c r="F257" s="1" t="str">
        <f t="shared" si="26"/>
        <v>120001-140000</v>
      </c>
      <c r="G257">
        <v>19</v>
      </c>
      <c r="H257" s="1" t="str">
        <f t="shared" si="27"/>
        <v>16-20</v>
      </c>
      <c r="I257">
        <v>3</v>
      </c>
      <c r="J257" s="1" t="str">
        <f t="shared" si="28"/>
        <v>Beauty</v>
      </c>
      <c r="K257" s="1">
        <v>57.5168124672232</v>
      </c>
      <c r="L257" s="4" t="str">
        <f t="shared" si="29"/>
        <v>51.0-60.99</v>
      </c>
      <c r="M257" s="1">
        <v>1</v>
      </c>
      <c r="N257" s="1" t="str">
        <f t="shared" si="30"/>
        <v>Yes</v>
      </c>
      <c r="O257">
        <v>2</v>
      </c>
      <c r="P257" s="1" t="str">
        <f t="shared" si="31"/>
        <v>Yes</v>
      </c>
      <c r="Q257" s="1">
        <v>1</v>
      </c>
    </row>
    <row r="258" spans="1:17">
      <c r="A258">
        <v>52</v>
      </c>
      <c r="B258" s="1" t="str">
        <f t="shared" ref="B258:B321" si="32">IF(A258&gt;=65,"65-74",IF(A258&gt;=55,"55-64",IF(A258&gt;=45,"45-54",IF(A258&gt;=35,"35-44",IF(A258&gt;=25,"25-34",IF(A258&gt;=15,"15-24","Nil"))))))</f>
        <v>45-54</v>
      </c>
      <c r="C258" s="1">
        <v>0</v>
      </c>
      <c r="D258" s="2" t="str">
        <f t="shared" ref="D258:D321" si="33">IF(C258=0,"Male",IF(C258=1,"Female","Nil"))</f>
        <v>Male</v>
      </c>
      <c r="E258" s="2">
        <v>46909.0351969954</v>
      </c>
      <c r="F258" s="1" t="str">
        <f t="shared" ref="F258:F321" si="34">IF(E258&gt;140000,"140001-160000",IF(E258&gt;120000,"120001-140000",IF(E258&gt;100000,"100001-120000",IF(E258&gt;80000,"80001-100000",IF(E258&gt;60000,"60001-80000",IF(E258&gt;40000,"40001-60000",IF(E258&gt;20000,"20001-40000","Nil")))))))</f>
        <v>40001-60000</v>
      </c>
      <c r="G258">
        <v>7</v>
      </c>
      <c r="H258" s="1" t="str">
        <f t="shared" ref="H258:H321" si="35">IF(G258&gt;=16,"16-20",IF(G258&gt;=11,"11-15",IF(G258&gt;=6,"6-10",IF(G258&gt;=1,"1-5","0"))))</f>
        <v>6-10</v>
      </c>
      <c r="I258">
        <v>0</v>
      </c>
      <c r="J258" s="1" t="str">
        <f t="shared" ref="J258:J321" si="36">IF(I258=0,"Electronics",IF(I258=1,"Clothing",IF(I258=2,"HomeGoods",IF(I258=3,"Beauty",IF(I258=4,"Sports","Nil")))))</f>
        <v>Electronics</v>
      </c>
      <c r="K258" s="1">
        <v>30.4474108283487</v>
      </c>
      <c r="L258" s="4" t="str">
        <f t="shared" ref="L258:L321" si="37">IF(K258&gt;=51,"51.0-60.99",IF(K258&gt;=41,"41.0-50.99",IF(K258&gt;=31,"31.0-40.99",IF(K258&gt;=21,"21.0-30.99",IF(K258&gt;=11,"11.0-20.99",IF(K258&gt;=1,"1.0-10.99","0"))))))</f>
        <v>21.0-30.99</v>
      </c>
      <c r="M258" s="1">
        <v>0</v>
      </c>
      <c r="N258" s="1" t="str">
        <f t="shared" ref="N258:N321" si="38">IF(M258=0,"No",IF(M258=1,"Yes","Nil"))</f>
        <v>No</v>
      </c>
      <c r="O258">
        <v>3</v>
      </c>
      <c r="P258" s="1" t="str">
        <f t="shared" ref="P258:P321" si="39">IF(Q258=0,"No",IF(Q258=1,"Yes","Nil"))</f>
        <v>No</v>
      </c>
      <c r="Q258" s="1">
        <v>0</v>
      </c>
    </row>
    <row r="259" spans="1:17">
      <c r="A259">
        <v>65</v>
      </c>
      <c r="B259" s="1" t="str">
        <f t="shared" si="32"/>
        <v>65-74</v>
      </c>
      <c r="C259" s="1">
        <v>0</v>
      </c>
      <c r="D259" s="2" t="str">
        <f t="shared" si="33"/>
        <v>Male</v>
      </c>
      <c r="E259" s="2">
        <v>100913.773403579</v>
      </c>
      <c r="F259" s="1" t="str">
        <f t="shared" si="34"/>
        <v>100001-120000</v>
      </c>
      <c r="G259">
        <v>17</v>
      </c>
      <c r="H259" s="1" t="str">
        <f t="shared" si="35"/>
        <v>16-20</v>
      </c>
      <c r="I259">
        <v>1</v>
      </c>
      <c r="J259" s="1" t="str">
        <f t="shared" si="36"/>
        <v>Clothing</v>
      </c>
      <c r="K259" s="1">
        <v>56.923943077945</v>
      </c>
      <c r="L259" s="4" t="str">
        <f t="shared" si="37"/>
        <v>51.0-60.99</v>
      </c>
      <c r="M259" s="1">
        <v>1</v>
      </c>
      <c r="N259" s="1" t="str">
        <f t="shared" si="38"/>
        <v>Yes</v>
      </c>
      <c r="O259">
        <v>4</v>
      </c>
      <c r="P259" s="1" t="str">
        <f t="shared" si="39"/>
        <v>Yes</v>
      </c>
      <c r="Q259" s="1">
        <v>1</v>
      </c>
    </row>
    <row r="260" spans="1:17">
      <c r="A260">
        <v>53</v>
      </c>
      <c r="B260" s="1" t="str">
        <f t="shared" si="32"/>
        <v>45-54</v>
      </c>
      <c r="C260" s="1">
        <v>0</v>
      </c>
      <c r="D260" s="2" t="str">
        <f t="shared" si="33"/>
        <v>Male</v>
      </c>
      <c r="E260" s="2">
        <v>55985.8600128697</v>
      </c>
      <c r="F260" s="1" t="str">
        <f t="shared" si="34"/>
        <v>40001-60000</v>
      </c>
      <c r="G260">
        <v>15</v>
      </c>
      <c r="H260" s="1" t="str">
        <f t="shared" si="35"/>
        <v>11-15</v>
      </c>
      <c r="I260">
        <v>3</v>
      </c>
      <c r="J260" s="1" t="str">
        <f t="shared" si="36"/>
        <v>Beauty</v>
      </c>
      <c r="K260" s="1">
        <v>53.2480071715522</v>
      </c>
      <c r="L260" s="4" t="str">
        <f t="shared" si="37"/>
        <v>51.0-60.99</v>
      </c>
      <c r="M260" s="1">
        <v>0</v>
      </c>
      <c r="N260" s="1" t="str">
        <f t="shared" si="38"/>
        <v>No</v>
      </c>
      <c r="O260">
        <v>5</v>
      </c>
      <c r="P260" s="1" t="str">
        <f t="shared" si="39"/>
        <v>Yes</v>
      </c>
      <c r="Q260" s="1">
        <v>1</v>
      </c>
    </row>
    <row r="261" spans="1:17">
      <c r="A261">
        <v>51</v>
      </c>
      <c r="B261" s="1" t="str">
        <f t="shared" si="32"/>
        <v>45-54</v>
      </c>
      <c r="C261" s="1">
        <v>1</v>
      </c>
      <c r="D261" s="2" t="str">
        <f t="shared" si="33"/>
        <v>Female</v>
      </c>
      <c r="E261" s="2">
        <v>30094.4135073086</v>
      </c>
      <c r="F261" s="1" t="str">
        <f t="shared" si="34"/>
        <v>20001-40000</v>
      </c>
      <c r="G261">
        <v>15</v>
      </c>
      <c r="H261" s="1" t="str">
        <f t="shared" si="35"/>
        <v>11-15</v>
      </c>
      <c r="I261">
        <v>1</v>
      </c>
      <c r="J261" s="1" t="str">
        <f t="shared" si="36"/>
        <v>Clothing</v>
      </c>
      <c r="K261" s="1">
        <v>40.2856082067603</v>
      </c>
      <c r="L261" s="4" t="str">
        <f t="shared" si="37"/>
        <v>31.0-40.99</v>
      </c>
      <c r="M261" s="1">
        <v>0</v>
      </c>
      <c r="N261" s="1" t="str">
        <f t="shared" si="38"/>
        <v>No</v>
      </c>
      <c r="O261">
        <v>1</v>
      </c>
      <c r="P261" s="1" t="str">
        <f t="shared" si="39"/>
        <v>No</v>
      </c>
      <c r="Q261" s="1">
        <v>0</v>
      </c>
    </row>
    <row r="262" spans="1:17">
      <c r="A262">
        <v>51</v>
      </c>
      <c r="B262" s="1" t="str">
        <f t="shared" si="32"/>
        <v>45-54</v>
      </c>
      <c r="C262" s="1">
        <v>1</v>
      </c>
      <c r="D262" s="2" t="str">
        <f t="shared" si="33"/>
        <v>Female</v>
      </c>
      <c r="E262" s="2">
        <v>78415.4664651534</v>
      </c>
      <c r="F262" s="1" t="str">
        <f t="shared" si="34"/>
        <v>60001-80000</v>
      </c>
      <c r="G262">
        <v>9</v>
      </c>
      <c r="H262" s="1" t="str">
        <f t="shared" si="35"/>
        <v>6-10</v>
      </c>
      <c r="I262">
        <v>1</v>
      </c>
      <c r="J262" s="1" t="str">
        <f t="shared" si="36"/>
        <v>Clothing</v>
      </c>
      <c r="K262" s="1">
        <v>47.9906544027307</v>
      </c>
      <c r="L262" s="4" t="str">
        <f t="shared" si="37"/>
        <v>41.0-50.99</v>
      </c>
      <c r="M262" s="1">
        <v>0</v>
      </c>
      <c r="N262" s="1" t="str">
        <f t="shared" si="38"/>
        <v>No</v>
      </c>
      <c r="O262">
        <v>4</v>
      </c>
      <c r="P262" s="1" t="str">
        <f t="shared" si="39"/>
        <v>Yes</v>
      </c>
      <c r="Q262" s="1">
        <v>1</v>
      </c>
    </row>
    <row r="263" spans="1:17">
      <c r="A263">
        <v>28</v>
      </c>
      <c r="B263" s="1" t="str">
        <f t="shared" si="32"/>
        <v>25-34</v>
      </c>
      <c r="C263" s="1">
        <v>0</v>
      </c>
      <c r="D263" s="2" t="str">
        <f t="shared" si="33"/>
        <v>Male</v>
      </c>
      <c r="E263" s="2">
        <v>55151.1272299883</v>
      </c>
      <c r="F263" s="1" t="str">
        <f t="shared" si="34"/>
        <v>40001-60000</v>
      </c>
      <c r="G263">
        <v>17</v>
      </c>
      <c r="H263" s="1" t="str">
        <f t="shared" si="35"/>
        <v>16-20</v>
      </c>
      <c r="I263">
        <v>1</v>
      </c>
      <c r="J263" s="1" t="str">
        <f t="shared" si="36"/>
        <v>Clothing</v>
      </c>
      <c r="K263" s="1">
        <v>34.0173944830387</v>
      </c>
      <c r="L263" s="4" t="str">
        <f t="shared" si="37"/>
        <v>31.0-40.99</v>
      </c>
      <c r="M263" s="1">
        <v>1</v>
      </c>
      <c r="N263" s="1" t="str">
        <f t="shared" si="38"/>
        <v>Yes</v>
      </c>
      <c r="O263">
        <v>0</v>
      </c>
      <c r="P263" s="1" t="str">
        <f t="shared" si="39"/>
        <v>Yes</v>
      </c>
      <c r="Q263" s="1">
        <v>1</v>
      </c>
    </row>
    <row r="264" spans="1:17">
      <c r="A264">
        <v>37</v>
      </c>
      <c r="B264" s="1" t="str">
        <f t="shared" si="32"/>
        <v>35-44</v>
      </c>
      <c r="C264" s="1">
        <v>1</v>
      </c>
      <c r="D264" s="2" t="str">
        <f t="shared" si="33"/>
        <v>Female</v>
      </c>
      <c r="E264" s="2">
        <v>104411.902194994</v>
      </c>
      <c r="F264" s="1" t="str">
        <f t="shared" si="34"/>
        <v>100001-120000</v>
      </c>
      <c r="G264">
        <v>3</v>
      </c>
      <c r="H264" s="1" t="str">
        <f t="shared" si="35"/>
        <v>1-5</v>
      </c>
      <c r="I264">
        <v>4</v>
      </c>
      <c r="J264" s="1" t="str">
        <f t="shared" si="36"/>
        <v>Sports</v>
      </c>
      <c r="K264" s="1">
        <v>5.62129625380388</v>
      </c>
      <c r="L264" s="4" t="str">
        <f t="shared" si="37"/>
        <v>1.0-10.99</v>
      </c>
      <c r="M264" s="1">
        <v>0</v>
      </c>
      <c r="N264" s="1" t="str">
        <f t="shared" si="38"/>
        <v>No</v>
      </c>
      <c r="O264">
        <v>5</v>
      </c>
      <c r="P264" s="1" t="str">
        <f t="shared" si="39"/>
        <v>Yes</v>
      </c>
      <c r="Q264" s="1">
        <v>1</v>
      </c>
    </row>
    <row r="265" spans="1:17">
      <c r="A265">
        <v>61</v>
      </c>
      <c r="B265" s="1" t="str">
        <f t="shared" si="32"/>
        <v>55-64</v>
      </c>
      <c r="C265" s="1">
        <v>0</v>
      </c>
      <c r="D265" s="2" t="str">
        <f t="shared" si="33"/>
        <v>Male</v>
      </c>
      <c r="E265" s="2">
        <v>81997.0138408361</v>
      </c>
      <c r="F265" s="1" t="str">
        <f t="shared" si="34"/>
        <v>80001-100000</v>
      </c>
      <c r="G265">
        <v>1</v>
      </c>
      <c r="H265" s="1" t="str">
        <f t="shared" si="35"/>
        <v>1-5</v>
      </c>
      <c r="I265">
        <v>3</v>
      </c>
      <c r="J265" s="1" t="str">
        <f t="shared" si="36"/>
        <v>Beauty</v>
      </c>
      <c r="K265" s="1">
        <v>36.9925573820073</v>
      </c>
      <c r="L265" s="4" t="str">
        <f t="shared" si="37"/>
        <v>31.0-40.99</v>
      </c>
      <c r="M265" s="1">
        <v>0</v>
      </c>
      <c r="N265" s="1" t="str">
        <f t="shared" si="38"/>
        <v>No</v>
      </c>
      <c r="O265">
        <v>4</v>
      </c>
      <c r="P265" s="1" t="str">
        <f t="shared" si="39"/>
        <v>No</v>
      </c>
      <c r="Q265" s="1">
        <v>0</v>
      </c>
    </row>
    <row r="266" spans="1:17">
      <c r="A266">
        <v>33</v>
      </c>
      <c r="B266" s="1" t="str">
        <f t="shared" si="32"/>
        <v>25-34</v>
      </c>
      <c r="C266" s="1">
        <v>0</v>
      </c>
      <c r="D266" s="2" t="str">
        <f t="shared" si="33"/>
        <v>Male</v>
      </c>
      <c r="E266" s="2">
        <v>33082.8722080593</v>
      </c>
      <c r="F266" s="1" t="str">
        <f t="shared" si="34"/>
        <v>20001-40000</v>
      </c>
      <c r="G266">
        <v>15</v>
      </c>
      <c r="H266" s="1" t="str">
        <f t="shared" si="35"/>
        <v>11-15</v>
      </c>
      <c r="I266">
        <v>2</v>
      </c>
      <c r="J266" s="1" t="str">
        <f t="shared" si="36"/>
        <v>HomeGoods</v>
      </c>
      <c r="K266" s="1">
        <v>7.90199973673019</v>
      </c>
      <c r="L266" s="4" t="str">
        <f t="shared" si="37"/>
        <v>1.0-10.99</v>
      </c>
      <c r="M266" s="1">
        <v>1</v>
      </c>
      <c r="N266" s="1" t="str">
        <f t="shared" si="38"/>
        <v>Yes</v>
      </c>
      <c r="O266">
        <v>1</v>
      </c>
      <c r="P266" s="1" t="str">
        <f t="shared" si="39"/>
        <v>No</v>
      </c>
      <c r="Q266" s="1">
        <v>0</v>
      </c>
    </row>
    <row r="267" spans="1:17">
      <c r="A267">
        <v>61</v>
      </c>
      <c r="B267" s="1" t="str">
        <f t="shared" si="32"/>
        <v>55-64</v>
      </c>
      <c r="C267" s="1">
        <v>1</v>
      </c>
      <c r="D267" s="2" t="str">
        <f t="shared" si="33"/>
        <v>Female</v>
      </c>
      <c r="E267" s="2">
        <v>28540.3316640675</v>
      </c>
      <c r="F267" s="1" t="str">
        <f t="shared" si="34"/>
        <v>20001-40000</v>
      </c>
      <c r="G267">
        <v>3</v>
      </c>
      <c r="H267" s="1" t="str">
        <f t="shared" si="35"/>
        <v>1-5</v>
      </c>
      <c r="I267">
        <v>4</v>
      </c>
      <c r="J267" s="1" t="str">
        <f t="shared" si="36"/>
        <v>Sports</v>
      </c>
      <c r="K267" s="1">
        <v>40.1043582318761</v>
      </c>
      <c r="L267" s="4" t="str">
        <f t="shared" si="37"/>
        <v>31.0-40.99</v>
      </c>
      <c r="M267" s="1">
        <v>1</v>
      </c>
      <c r="N267" s="1" t="str">
        <f t="shared" si="38"/>
        <v>Yes</v>
      </c>
      <c r="O267">
        <v>0</v>
      </c>
      <c r="P267" s="1" t="str">
        <f t="shared" si="39"/>
        <v>No</v>
      </c>
      <c r="Q267" s="1">
        <v>0</v>
      </c>
    </row>
    <row r="268" spans="1:17">
      <c r="A268">
        <v>57</v>
      </c>
      <c r="B268" s="1" t="str">
        <f t="shared" si="32"/>
        <v>55-64</v>
      </c>
      <c r="C268" s="1">
        <v>0</v>
      </c>
      <c r="D268" s="2" t="str">
        <f t="shared" si="33"/>
        <v>Male</v>
      </c>
      <c r="E268" s="2">
        <v>135943.378825395</v>
      </c>
      <c r="F268" s="1" t="str">
        <f t="shared" si="34"/>
        <v>120001-140000</v>
      </c>
      <c r="G268">
        <v>9</v>
      </c>
      <c r="H268" s="1" t="str">
        <f t="shared" si="35"/>
        <v>6-10</v>
      </c>
      <c r="I268">
        <v>4</v>
      </c>
      <c r="J268" s="1" t="str">
        <f t="shared" si="36"/>
        <v>Sports</v>
      </c>
      <c r="K268" s="1">
        <v>13.1919479086106</v>
      </c>
      <c r="L268" s="4" t="str">
        <f t="shared" si="37"/>
        <v>11.0-20.99</v>
      </c>
      <c r="M268" s="1">
        <v>0</v>
      </c>
      <c r="N268" s="1" t="str">
        <f t="shared" si="38"/>
        <v>No</v>
      </c>
      <c r="O268">
        <v>3</v>
      </c>
      <c r="P268" s="1" t="str">
        <f t="shared" si="39"/>
        <v>No</v>
      </c>
      <c r="Q268" s="1">
        <v>0</v>
      </c>
    </row>
    <row r="269" spans="1:17">
      <c r="A269">
        <v>18</v>
      </c>
      <c r="B269" s="1" t="str">
        <f t="shared" si="32"/>
        <v>15-24</v>
      </c>
      <c r="C269" s="1">
        <v>0</v>
      </c>
      <c r="D269" s="2" t="str">
        <f t="shared" si="33"/>
        <v>Male</v>
      </c>
      <c r="E269" s="2">
        <v>86356.2235705501</v>
      </c>
      <c r="F269" s="1" t="str">
        <f t="shared" si="34"/>
        <v>80001-100000</v>
      </c>
      <c r="G269">
        <v>11</v>
      </c>
      <c r="H269" s="1" t="str">
        <f t="shared" si="35"/>
        <v>11-15</v>
      </c>
      <c r="I269">
        <v>1</v>
      </c>
      <c r="J269" s="1" t="str">
        <f t="shared" si="36"/>
        <v>Clothing</v>
      </c>
      <c r="K269" s="1">
        <v>35.4009933809064</v>
      </c>
      <c r="L269" s="4" t="str">
        <f t="shared" si="37"/>
        <v>31.0-40.99</v>
      </c>
      <c r="M269" s="1">
        <v>1</v>
      </c>
      <c r="N269" s="1" t="str">
        <f t="shared" si="38"/>
        <v>Yes</v>
      </c>
      <c r="O269">
        <v>0</v>
      </c>
      <c r="P269" s="1" t="str">
        <f t="shared" si="39"/>
        <v>Yes</v>
      </c>
      <c r="Q269" s="1">
        <v>1</v>
      </c>
    </row>
    <row r="270" spans="1:17">
      <c r="A270">
        <v>25</v>
      </c>
      <c r="B270" s="1" t="str">
        <f t="shared" si="32"/>
        <v>25-34</v>
      </c>
      <c r="C270" s="1">
        <v>0</v>
      </c>
      <c r="D270" s="2" t="str">
        <f t="shared" si="33"/>
        <v>Male</v>
      </c>
      <c r="E270" s="2">
        <v>111342.390501117</v>
      </c>
      <c r="F270" s="1" t="str">
        <f t="shared" si="34"/>
        <v>100001-120000</v>
      </c>
      <c r="G270">
        <v>18</v>
      </c>
      <c r="H270" s="1" t="str">
        <f t="shared" si="35"/>
        <v>16-20</v>
      </c>
      <c r="I270">
        <v>1</v>
      </c>
      <c r="J270" s="1" t="str">
        <f t="shared" si="36"/>
        <v>Clothing</v>
      </c>
      <c r="K270" s="1">
        <v>44.9920716187096</v>
      </c>
      <c r="L270" s="4" t="str">
        <f t="shared" si="37"/>
        <v>41.0-50.99</v>
      </c>
      <c r="M270" s="1">
        <v>0</v>
      </c>
      <c r="N270" s="1" t="str">
        <f t="shared" si="38"/>
        <v>No</v>
      </c>
      <c r="O270">
        <v>2</v>
      </c>
      <c r="P270" s="1" t="str">
        <f t="shared" si="39"/>
        <v>Yes</v>
      </c>
      <c r="Q270" s="1">
        <v>1</v>
      </c>
    </row>
    <row r="271" spans="1:17">
      <c r="A271">
        <v>43</v>
      </c>
      <c r="B271" s="1" t="str">
        <f t="shared" si="32"/>
        <v>35-44</v>
      </c>
      <c r="C271" s="1">
        <v>1</v>
      </c>
      <c r="D271" s="2" t="str">
        <f t="shared" si="33"/>
        <v>Female</v>
      </c>
      <c r="E271" s="2">
        <v>147555.028791335</v>
      </c>
      <c r="F271" s="1" t="str">
        <f t="shared" si="34"/>
        <v>140001-160000</v>
      </c>
      <c r="G271">
        <v>17</v>
      </c>
      <c r="H271" s="1" t="str">
        <f t="shared" si="35"/>
        <v>16-20</v>
      </c>
      <c r="I271">
        <v>4</v>
      </c>
      <c r="J271" s="1" t="str">
        <f t="shared" si="36"/>
        <v>Sports</v>
      </c>
      <c r="K271" s="1">
        <v>52.5253415222059</v>
      </c>
      <c r="L271" s="4" t="str">
        <f t="shared" si="37"/>
        <v>51.0-60.99</v>
      </c>
      <c r="M271" s="1">
        <v>0</v>
      </c>
      <c r="N271" s="1" t="str">
        <f t="shared" si="38"/>
        <v>No</v>
      </c>
      <c r="O271">
        <v>5</v>
      </c>
      <c r="P271" s="1" t="str">
        <f t="shared" si="39"/>
        <v>Yes</v>
      </c>
      <c r="Q271" s="1">
        <v>1</v>
      </c>
    </row>
    <row r="272" spans="1:17">
      <c r="A272">
        <v>68</v>
      </c>
      <c r="B272" s="1" t="str">
        <f t="shared" si="32"/>
        <v>65-74</v>
      </c>
      <c r="C272" s="1">
        <v>0</v>
      </c>
      <c r="D272" s="2" t="str">
        <f t="shared" si="33"/>
        <v>Male</v>
      </c>
      <c r="E272" s="2">
        <v>136365.306291849</v>
      </c>
      <c r="F272" s="1" t="str">
        <f t="shared" si="34"/>
        <v>120001-140000</v>
      </c>
      <c r="G272">
        <v>6</v>
      </c>
      <c r="H272" s="1" t="str">
        <f t="shared" si="35"/>
        <v>6-10</v>
      </c>
      <c r="I272">
        <v>2</v>
      </c>
      <c r="J272" s="1" t="str">
        <f t="shared" si="36"/>
        <v>HomeGoods</v>
      </c>
      <c r="K272" s="1">
        <v>2.9477042181193</v>
      </c>
      <c r="L272" s="4" t="str">
        <f t="shared" si="37"/>
        <v>1.0-10.99</v>
      </c>
      <c r="M272" s="1">
        <v>0</v>
      </c>
      <c r="N272" s="1" t="str">
        <f t="shared" si="38"/>
        <v>No</v>
      </c>
      <c r="O272">
        <v>0</v>
      </c>
      <c r="P272" s="1" t="str">
        <f t="shared" si="39"/>
        <v>No</v>
      </c>
      <c r="Q272" s="1">
        <v>0</v>
      </c>
    </row>
    <row r="273" spans="1:17">
      <c r="A273">
        <v>43</v>
      </c>
      <c r="B273" s="1" t="str">
        <f t="shared" si="32"/>
        <v>35-44</v>
      </c>
      <c r="C273" s="1">
        <v>0</v>
      </c>
      <c r="D273" s="2" t="str">
        <f t="shared" si="33"/>
        <v>Male</v>
      </c>
      <c r="E273" s="2">
        <v>101042.774560727</v>
      </c>
      <c r="F273" s="1" t="str">
        <f t="shared" si="34"/>
        <v>100001-120000</v>
      </c>
      <c r="G273">
        <v>14</v>
      </c>
      <c r="H273" s="1" t="str">
        <f t="shared" si="35"/>
        <v>11-15</v>
      </c>
      <c r="I273">
        <v>4</v>
      </c>
      <c r="J273" s="1" t="str">
        <f t="shared" si="36"/>
        <v>Sports</v>
      </c>
      <c r="K273" s="1">
        <v>1.59675146798931</v>
      </c>
      <c r="L273" s="4" t="str">
        <f t="shared" si="37"/>
        <v>1.0-10.99</v>
      </c>
      <c r="M273" s="1">
        <v>0</v>
      </c>
      <c r="N273" s="1" t="str">
        <f t="shared" si="38"/>
        <v>No</v>
      </c>
      <c r="O273">
        <v>5</v>
      </c>
      <c r="P273" s="1" t="str">
        <f t="shared" si="39"/>
        <v>No</v>
      </c>
      <c r="Q273" s="1">
        <v>0</v>
      </c>
    </row>
    <row r="274" spans="1:17">
      <c r="A274">
        <v>30</v>
      </c>
      <c r="B274" s="1" t="str">
        <f t="shared" si="32"/>
        <v>25-34</v>
      </c>
      <c r="C274" s="1">
        <v>0</v>
      </c>
      <c r="D274" s="2" t="str">
        <f t="shared" si="33"/>
        <v>Male</v>
      </c>
      <c r="E274" s="2">
        <v>130105.951046917</v>
      </c>
      <c r="F274" s="1" t="str">
        <f t="shared" si="34"/>
        <v>120001-140000</v>
      </c>
      <c r="G274">
        <v>16</v>
      </c>
      <c r="H274" s="1" t="str">
        <f t="shared" si="35"/>
        <v>16-20</v>
      </c>
      <c r="I274">
        <v>2</v>
      </c>
      <c r="J274" s="1" t="str">
        <f t="shared" si="36"/>
        <v>HomeGoods</v>
      </c>
      <c r="K274" s="1">
        <v>27.1750991791157</v>
      </c>
      <c r="L274" s="4" t="str">
        <f t="shared" si="37"/>
        <v>21.0-30.99</v>
      </c>
      <c r="M274" s="1">
        <v>0</v>
      </c>
      <c r="N274" s="1" t="str">
        <f t="shared" si="38"/>
        <v>No</v>
      </c>
      <c r="O274">
        <v>1</v>
      </c>
      <c r="P274" s="1" t="str">
        <f t="shared" si="39"/>
        <v>No</v>
      </c>
      <c r="Q274" s="1">
        <v>0</v>
      </c>
    </row>
    <row r="275" spans="1:17">
      <c r="A275">
        <v>50</v>
      </c>
      <c r="B275" s="1" t="str">
        <f t="shared" si="32"/>
        <v>45-54</v>
      </c>
      <c r="C275" s="1">
        <v>0</v>
      </c>
      <c r="D275" s="2" t="str">
        <f t="shared" si="33"/>
        <v>Male</v>
      </c>
      <c r="E275" s="2">
        <v>41425.9260448268</v>
      </c>
      <c r="F275" s="1" t="str">
        <f t="shared" si="34"/>
        <v>40001-60000</v>
      </c>
      <c r="G275">
        <v>6</v>
      </c>
      <c r="H275" s="1" t="str">
        <f t="shared" si="35"/>
        <v>6-10</v>
      </c>
      <c r="I275">
        <v>0</v>
      </c>
      <c r="J275" s="1" t="str">
        <f t="shared" si="36"/>
        <v>Electronics</v>
      </c>
      <c r="K275" s="1">
        <v>29.8650928242386</v>
      </c>
      <c r="L275" s="4" t="str">
        <f t="shared" si="37"/>
        <v>21.0-30.99</v>
      </c>
      <c r="M275" s="1">
        <v>1</v>
      </c>
      <c r="N275" s="1" t="str">
        <f t="shared" si="38"/>
        <v>Yes</v>
      </c>
      <c r="O275">
        <v>2</v>
      </c>
      <c r="P275" s="1" t="str">
        <f t="shared" si="39"/>
        <v>No</v>
      </c>
      <c r="Q275" s="1">
        <v>0</v>
      </c>
    </row>
    <row r="276" spans="1:17">
      <c r="A276">
        <v>56</v>
      </c>
      <c r="B276" s="1" t="str">
        <f t="shared" si="32"/>
        <v>55-64</v>
      </c>
      <c r="C276" s="1">
        <v>1</v>
      </c>
      <c r="D276" s="2" t="str">
        <f t="shared" si="33"/>
        <v>Female</v>
      </c>
      <c r="E276" s="2">
        <v>115264.200819612</v>
      </c>
      <c r="F276" s="1" t="str">
        <f t="shared" si="34"/>
        <v>100001-120000</v>
      </c>
      <c r="G276">
        <v>6</v>
      </c>
      <c r="H276" s="1" t="str">
        <f t="shared" si="35"/>
        <v>6-10</v>
      </c>
      <c r="I276">
        <v>1</v>
      </c>
      <c r="J276" s="1" t="str">
        <f t="shared" si="36"/>
        <v>Clothing</v>
      </c>
      <c r="K276" s="1">
        <v>57.2172289610644</v>
      </c>
      <c r="L276" s="4" t="str">
        <f t="shared" si="37"/>
        <v>51.0-60.99</v>
      </c>
      <c r="M276" s="1">
        <v>0</v>
      </c>
      <c r="N276" s="1" t="str">
        <f t="shared" si="38"/>
        <v>No</v>
      </c>
      <c r="O276">
        <v>3</v>
      </c>
      <c r="P276" s="1" t="str">
        <f t="shared" si="39"/>
        <v>Yes</v>
      </c>
      <c r="Q276" s="1">
        <v>1</v>
      </c>
    </row>
    <row r="277" spans="1:17">
      <c r="A277">
        <v>24</v>
      </c>
      <c r="B277" s="1" t="str">
        <f t="shared" si="32"/>
        <v>15-24</v>
      </c>
      <c r="C277" s="1">
        <v>1</v>
      </c>
      <c r="D277" s="2" t="str">
        <f t="shared" si="33"/>
        <v>Female</v>
      </c>
      <c r="E277" s="2">
        <v>142778.315750259</v>
      </c>
      <c r="F277" s="1" t="str">
        <f t="shared" si="34"/>
        <v>140001-160000</v>
      </c>
      <c r="G277">
        <v>19</v>
      </c>
      <c r="H277" s="1" t="str">
        <f t="shared" si="35"/>
        <v>16-20</v>
      </c>
      <c r="I277">
        <v>4</v>
      </c>
      <c r="J277" s="1" t="str">
        <f t="shared" si="36"/>
        <v>Sports</v>
      </c>
      <c r="K277" s="1">
        <v>45.5485644741547</v>
      </c>
      <c r="L277" s="4" t="str">
        <f t="shared" si="37"/>
        <v>41.0-50.99</v>
      </c>
      <c r="M277" s="1">
        <v>1</v>
      </c>
      <c r="N277" s="1" t="str">
        <f t="shared" si="38"/>
        <v>Yes</v>
      </c>
      <c r="O277">
        <v>4</v>
      </c>
      <c r="P277" s="1" t="str">
        <f t="shared" si="39"/>
        <v>Yes</v>
      </c>
      <c r="Q277" s="1">
        <v>1</v>
      </c>
    </row>
    <row r="278" spans="1:17">
      <c r="A278">
        <v>67</v>
      </c>
      <c r="B278" s="1" t="str">
        <f t="shared" si="32"/>
        <v>65-74</v>
      </c>
      <c r="C278" s="1">
        <v>0</v>
      </c>
      <c r="D278" s="2" t="str">
        <f t="shared" si="33"/>
        <v>Male</v>
      </c>
      <c r="E278" s="2">
        <v>110024.067466999</v>
      </c>
      <c r="F278" s="1" t="str">
        <f t="shared" si="34"/>
        <v>100001-120000</v>
      </c>
      <c r="G278">
        <v>8</v>
      </c>
      <c r="H278" s="1" t="str">
        <f t="shared" si="35"/>
        <v>6-10</v>
      </c>
      <c r="I278">
        <v>3</v>
      </c>
      <c r="J278" s="1" t="str">
        <f t="shared" si="36"/>
        <v>Beauty</v>
      </c>
      <c r="K278" s="1">
        <v>31.6614168378722</v>
      </c>
      <c r="L278" s="4" t="str">
        <f t="shared" si="37"/>
        <v>31.0-40.99</v>
      </c>
      <c r="M278" s="1">
        <v>0</v>
      </c>
      <c r="N278" s="1" t="str">
        <f t="shared" si="38"/>
        <v>No</v>
      </c>
      <c r="O278">
        <v>5</v>
      </c>
      <c r="P278" s="1" t="str">
        <f t="shared" si="39"/>
        <v>Yes</v>
      </c>
      <c r="Q278" s="1">
        <v>1</v>
      </c>
    </row>
    <row r="279" spans="1:17">
      <c r="A279">
        <v>50</v>
      </c>
      <c r="B279" s="1" t="str">
        <f t="shared" si="32"/>
        <v>45-54</v>
      </c>
      <c r="C279" s="1">
        <v>1</v>
      </c>
      <c r="D279" s="2" t="str">
        <f t="shared" si="33"/>
        <v>Female</v>
      </c>
      <c r="E279" s="2">
        <v>109555.089266511</v>
      </c>
      <c r="F279" s="1" t="str">
        <f t="shared" si="34"/>
        <v>100001-120000</v>
      </c>
      <c r="G279">
        <v>20</v>
      </c>
      <c r="H279" s="1" t="str">
        <f t="shared" si="35"/>
        <v>16-20</v>
      </c>
      <c r="I279">
        <v>0</v>
      </c>
      <c r="J279" s="1" t="str">
        <f t="shared" si="36"/>
        <v>Electronics</v>
      </c>
      <c r="K279" s="1">
        <v>1.21844200311259</v>
      </c>
      <c r="L279" s="4" t="str">
        <f t="shared" si="37"/>
        <v>1.0-10.99</v>
      </c>
      <c r="M279" s="1">
        <v>1</v>
      </c>
      <c r="N279" s="1" t="str">
        <f t="shared" si="38"/>
        <v>Yes</v>
      </c>
      <c r="O279">
        <v>3</v>
      </c>
      <c r="P279" s="1" t="str">
        <f t="shared" si="39"/>
        <v>Yes</v>
      </c>
      <c r="Q279" s="1">
        <v>1</v>
      </c>
    </row>
    <row r="280" spans="1:17">
      <c r="A280">
        <v>30</v>
      </c>
      <c r="B280" s="1" t="str">
        <f t="shared" si="32"/>
        <v>25-34</v>
      </c>
      <c r="C280" s="1">
        <v>1</v>
      </c>
      <c r="D280" s="2" t="str">
        <f t="shared" si="33"/>
        <v>Female</v>
      </c>
      <c r="E280" s="2">
        <v>64611.7559124455</v>
      </c>
      <c r="F280" s="1" t="str">
        <f t="shared" si="34"/>
        <v>60001-80000</v>
      </c>
      <c r="G280">
        <v>12</v>
      </c>
      <c r="H280" s="1" t="str">
        <f t="shared" si="35"/>
        <v>11-15</v>
      </c>
      <c r="I280">
        <v>1</v>
      </c>
      <c r="J280" s="1" t="str">
        <f t="shared" si="36"/>
        <v>Clothing</v>
      </c>
      <c r="K280" s="1">
        <v>40.7135695393471</v>
      </c>
      <c r="L280" s="4" t="str">
        <f t="shared" si="37"/>
        <v>31.0-40.99</v>
      </c>
      <c r="M280" s="1">
        <v>0</v>
      </c>
      <c r="N280" s="1" t="str">
        <f t="shared" si="38"/>
        <v>No</v>
      </c>
      <c r="O280">
        <v>2</v>
      </c>
      <c r="P280" s="1" t="str">
        <f t="shared" si="39"/>
        <v>Yes</v>
      </c>
      <c r="Q280" s="1">
        <v>1</v>
      </c>
    </row>
    <row r="281" spans="1:17">
      <c r="A281">
        <v>56</v>
      </c>
      <c r="B281" s="1" t="str">
        <f t="shared" si="32"/>
        <v>55-64</v>
      </c>
      <c r="C281" s="1">
        <v>1</v>
      </c>
      <c r="D281" s="2" t="str">
        <f t="shared" si="33"/>
        <v>Female</v>
      </c>
      <c r="E281" s="2">
        <v>87768.486195038</v>
      </c>
      <c r="F281" s="1" t="str">
        <f t="shared" si="34"/>
        <v>80001-100000</v>
      </c>
      <c r="G281">
        <v>4</v>
      </c>
      <c r="H281" s="1" t="str">
        <f t="shared" si="35"/>
        <v>1-5</v>
      </c>
      <c r="I281">
        <v>1</v>
      </c>
      <c r="J281" s="1" t="str">
        <f t="shared" si="36"/>
        <v>Clothing</v>
      </c>
      <c r="K281" s="1">
        <v>22.018743781623</v>
      </c>
      <c r="L281" s="4" t="str">
        <f t="shared" si="37"/>
        <v>21.0-30.99</v>
      </c>
      <c r="M281" s="1">
        <v>0</v>
      </c>
      <c r="N281" s="1" t="str">
        <f t="shared" si="38"/>
        <v>No</v>
      </c>
      <c r="O281">
        <v>3</v>
      </c>
      <c r="P281" s="1" t="str">
        <f t="shared" si="39"/>
        <v>No</v>
      </c>
      <c r="Q281" s="1">
        <v>0</v>
      </c>
    </row>
    <row r="282" spans="1:17">
      <c r="A282">
        <v>60</v>
      </c>
      <c r="B282" s="1" t="str">
        <f t="shared" si="32"/>
        <v>55-64</v>
      </c>
      <c r="C282" s="1">
        <v>0</v>
      </c>
      <c r="D282" s="2" t="str">
        <f t="shared" si="33"/>
        <v>Male</v>
      </c>
      <c r="E282" s="2">
        <v>84072.395978168</v>
      </c>
      <c r="F282" s="1" t="str">
        <f t="shared" si="34"/>
        <v>80001-100000</v>
      </c>
      <c r="G282">
        <v>4</v>
      </c>
      <c r="H282" s="1" t="str">
        <f t="shared" si="35"/>
        <v>1-5</v>
      </c>
      <c r="I282">
        <v>4</v>
      </c>
      <c r="J282" s="1" t="str">
        <f t="shared" si="36"/>
        <v>Sports</v>
      </c>
      <c r="K282" s="1">
        <v>23.1975333233102</v>
      </c>
      <c r="L282" s="4" t="str">
        <f t="shared" si="37"/>
        <v>21.0-30.99</v>
      </c>
      <c r="M282" s="1">
        <v>0</v>
      </c>
      <c r="N282" s="1" t="str">
        <f t="shared" si="38"/>
        <v>No</v>
      </c>
      <c r="O282">
        <v>2</v>
      </c>
      <c r="P282" s="1" t="str">
        <f t="shared" si="39"/>
        <v>No</v>
      </c>
      <c r="Q282" s="1">
        <v>0</v>
      </c>
    </row>
    <row r="283" spans="1:17">
      <c r="A283">
        <v>57</v>
      </c>
      <c r="B283" s="1" t="str">
        <f t="shared" si="32"/>
        <v>55-64</v>
      </c>
      <c r="C283" s="1">
        <v>1</v>
      </c>
      <c r="D283" s="2" t="str">
        <f t="shared" si="33"/>
        <v>Female</v>
      </c>
      <c r="E283" s="2">
        <v>57765.5857372846</v>
      </c>
      <c r="F283" s="1" t="str">
        <f t="shared" si="34"/>
        <v>40001-60000</v>
      </c>
      <c r="G283">
        <v>9</v>
      </c>
      <c r="H283" s="1" t="str">
        <f t="shared" si="35"/>
        <v>6-10</v>
      </c>
      <c r="I283">
        <v>3</v>
      </c>
      <c r="J283" s="1" t="str">
        <f t="shared" si="36"/>
        <v>Beauty</v>
      </c>
      <c r="K283" s="1">
        <v>30.3542296456197</v>
      </c>
      <c r="L283" s="4" t="str">
        <f t="shared" si="37"/>
        <v>21.0-30.99</v>
      </c>
      <c r="M283" s="1">
        <v>1</v>
      </c>
      <c r="N283" s="1" t="str">
        <f t="shared" si="38"/>
        <v>Yes</v>
      </c>
      <c r="O283">
        <v>3</v>
      </c>
      <c r="P283" s="1" t="str">
        <f t="shared" si="39"/>
        <v>Yes</v>
      </c>
      <c r="Q283" s="1">
        <v>1</v>
      </c>
    </row>
    <row r="284" spans="1:17">
      <c r="A284">
        <v>30</v>
      </c>
      <c r="B284" s="1" t="str">
        <f t="shared" si="32"/>
        <v>25-34</v>
      </c>
      <c r="C284" s="1">
        <v>0</v>
      </c>
      <c r="D284" s="2" t="str">
        <f t="shared" si="33"/>
        <v>Male</v>
      </c>
      <c r="E284" s="2">
        <v>55902.0425167169</v>
      </c>
      <c r="F284" s="1" t="str">
        <f t="shared" si="34"/>
        <v>40001-60000</v>
      </c>
      <c r="G284">
        <v>19</v>
      </c>
      <c r="H284" s="1" t="str">
        <f t="shared" si="35"/>
        <v>16-20</v>
      </c>
      <c r="I284">
        <v>1</v>
      </c>
      <c r="J284" s="1" t="str">
        <f t="shared" si="36"/>
        <v>Clothing</v>
      </c>
      <c r="K284" s="1">
        <v>25.2684871295429</v>
      </c>
      <c r="L284" s="4" t="str">
        <f t="shared" si="37"/>
        <v>21.0-30.99</v>
      </c>
      <c r="M284" s="1">
        <v>0</v>
      </c>
      <c r="N284" s="1" t="str">
        <f t="shared" si="38"/>
        <v>No</v>
      </c>
      <c r="O284">
        <v>4</v>
      </c>
      <c r="P284" s="1" t="str">
        <f t="shared" si="39"/>
        <v>Yes</v>
      </c>
      <c r="Q284" s="1">
        <v>1</v>
      </c>
    </row>
    <row r="285" spans="1:17">
      <c r="A285">
        <v>35</v>
      </c>
      <c r="B285" s="1" t="str">
        <f t="shared" si="32"/>
        <v>35-44</v>
      </c>
      <c r="C285" s="1">
        <v>1</v>
      </c>
      <c r="D285" s="2" t="str">
        <f t="shared" si="33"/>
        <v>Female</v>
      </c>
      <c r="E285" s="2">
        <v>126987.894655429</v>
      </c>
      <c r="F285" s="1" t="str">
        <f t="shared" si="34"/>
        <v>120001-140000</v>
      </c>
      <c r="G285">
        <v>6</v>
      </c>
      <c r="H285" s="1" t="str">
        <f t="shared" si="35"/>
        <v>6-10</v>
      </c>
      <c r="I285">
        <v>4</v>
      </c>
      <c r="J285" s="1" t="str">
        <f t="shared" si="36"/>
        <v>Sports</v>
      </c>
      <c r="K285" s="1">
        <v>44.6610502093345</v>
      </c>
      <c r="L285" s="4" t="str">
        <f t="shared" si="37"/>
        <v>41.0-50.99</v>
      </c>
      <c r="M285" s="1">
        <v>0</v>
      </c>
      <c r="N285" s="1" t="str">
        <f t="shared" si="38"/>
        <v>No</v>
      </c>
      <c r="O285">
        <v>3</v>
      </c>
      <c r="P285" s="1" t="str">
        <f t="shared" si="39"/>
        <v>No</v>
      </c>
      <c r="Q285" s="1">
        <v>0</v>
      </c>
    </row>
    <row r="286" spans="1:17">
      <c r="A286">
        <v>29</v>
      </c>
      <c r="B286" s="1" t="str">
        <f t="shared" si="32"/>
        <v>25-34</v>
      </c>
      <c r="C286" s="1">
        <v>1</v>
      </c>
      <c r="D286" s="2" t="str">
        <f t="shared" si="33"/>
        <v>Female</v>
      </c>
      <c r="E286" s="2">
        <v>67976.8928289191</v>
      </c>
      <c r="F286" s="1" t="str">
        <f t="shared" si="34"/>
        <v>60001-80000</v>
      </c>
      <c r="G286">
        <v>16</v>
      </c>
      <c r="H286" s="1" t="str">
        <f t="shared" si="35"/>
        <v>16-20</v>
      </c>
      <c r="I286">
        <v>4</v>
      </c>
      <c r="J286" s="1" t="str">
        <f t="shared" si="36"/>
        <v>Sports</v>
      </c>
      <c r="K286" s="1">
        <v>57.3982871709027</v>
      </c>
      <c r="L286" s="4" t="str">
        <f t="shared" si="37"/>
        <v>51.0-60.99</v>
      </c>
      <c r="M286" s="1">
        <v>0</v>
      </c>
      <c r="N286" s="1" t="str">
        <f t="shared" si="38"/>
        <v>No</v>
      </c>
      <c r="O286">
        <v>3</v>
      </c>
      <c r="P286" s="1" t="str">
        <f t="shared" si="39"/>
        <v>Yes</v>
      </c>
      <c r="Q286" s="1">
        <v>1</v>
      </c>
    </row>
    <row r="287" spans="1:17">
      <c r="A287">
        <v>37</v>
      </c>
      <c r="B287" s="1" t="str">
        <f t="shared" si="32"/>
        <v>35-44</v>
      </c>
      <c r="C287" s="1">
        <v>1</v>
      </c>
      <c r="D287" s="2" t="str">
        <f t="shared" si="33"/>
        <v>Female</v>
      </c>
      <c r="E287" s="2">
        <v>125816.135035782</v>
      </c>
      <c r="F287" s="1" t="str">
        <f t="shared" si="34"/>
        <v>120001-140000</v>
      </c>
      <c r="G287">
        <v>14</v>
      </c>
      <c r="H287" s="1" t="str">
        <f t="shared" si="35"/>
        <v>11-15</v>
      </c>
      <c r="I287">
        <v>4</v>
      </c>
      <c r="J287" s="1" t="str">
        <f t="shared" si="36"/>
        <v>Sports</v>
      </c>
      <c r="K287" s="1">
        <v>27.322806130973</v>
      </c>
      <c r="L287" s="4" t="str">
        <f t="shared" si="37"/>
        <v>21.0-30.99</v>
      </c>
      <c r="M287" s="1">
        <v>0</v>
      </c>
      <c r="N287" s="1" t="str">
        <f t="shared" si="38"/>
        <v>No</v>
      </c>
      <c r="O287">
        <v>4</v>
      </c>
      <c r="P287" s="1" t="str">
        <f t="shared" si="39"/>
        <v>Yes</v>
      </c>
      <c r="Q287" s="1">
        <v>1</v>
      </c>
    </row>
    <row r="288" spans="1:17">
      <c r="A288">
        <v>22</v>
      </c>
      <c r="B288" s="1" t="str">
        <f t="shared" si="32"/>
        <v>15-24</v>
      </c>
      <c r="C288" s="1">
        <v>0</v>
      </c>
      <c r="D288" s="2" t="str">
        <f t="shared" si="33"/>
        <v>Male</v>
      </c>
      <c r="E288" s="2">
        <v>115866.389933793</v>
      </c>
      <c r="F288" s="1" t="str">
        <f t="shared" si="34"/>
        <v>100001-120000</v>
      </c>
      <c r="G288">
        <v>16</v>
      </c>
      <c r="H288" s="1" t="str">
        <f t="shared" si="35"/>
        <v>16-20</v>
      </c>
      <c r="I288">
        <v>4</v>
      </c>
      <c r="J288" s="1" t="str">
        <f t="shared" si="36"/>
        <v>Sports</v>
      </c>
      <c r="K288" s="1">
        <v>37.6523652983298</v>
      </c>
      <c r="L288" s="4" t="str">
        <f t="shared" si="37"/>
        <v>31.0-40.99</v>
      </c>
      <c r="M288" s="1">
        <v>1</v>
      </c>
      <c r="N288" s="1" t="str">
        <f t="shared" si="38"/>
        <v>Yes</v>
      </c>
      <c r="O288">
        <v>2</v>
      </c>
      <c r="P288" s="1" t="str">
        <f t="shared" si="39"/>
        <v>Yes</v>
      </c>
      <c r="Q288" s="1">
        <v>1</v>
      </c>
    </row>
    <row r="289" spans="1:17">
      <c r="A289">
        <v>27</v>
      </c>
      <c r="B289" s="1" t="str">
        <f t="shared" si="32"/>
        <v>25-34</v>
      </c>
      <c r="C289" s="1">
        <v>0</v>
      </c>
      <c r="D289" s="2" t="str">
        <f t="shared" si="33"/>
        <v>Male</v>
      </c>
      <c r="E289" s="2">
        <v>90753.0155947807</v>
      </c>
      <c r="F289" s="1" t="str">
        <f t="shared" si="34"/>
        <v>80001-100000</v>
      </c>
      <c r="G289">
        <v>20</v>
      </c>
      <c r="H289" s="1" t="str">
        <f t="shared" si="35"/>
        <v>16-20</v>
      </c>
      <c r="I289">
        <v>2</v>
      </c>
      <c r="J289" s="1" t="str">
        <f t="shared" si="36"/>
        <v>HomeGoods</v>
      </c>
      <c r="K289" s="1">
        <v>51.6663695109418</v>
      </c>
      <c r="L289" s="4" t="str">
        <f t="shared" si="37"/>
        <v>51.0-60.99</v>
      </c>
      <c r="M289" s="1">
        <v>0</v>
      </c>
      <c r="N289" s="1" t="str">
        <f t="shared" si="38"/>
        <v>No</v>
      </c>
      <c r="O289">
        <v>5</v>
      </c>
      <c r="P289" s="1" t="str">
        <f t="shared" si="39"/>
        <v>No</v>
      </c>
      <c r="Q289" s="1">
        <v>0</v>
      </c>
    </row>
    <row r="290" spans="1:17">
      <c r="A290">
        <v>43</v>
      </c>
      <c r="B290" s="1" t="str">
        <f t="shared" si="32"/>
        <v>35-44</v>
      </c>
      <c r="C290" s="1">
        <v>0</v>
      </c>
      <c r="D290" s="2" t="str">
        <f t="shared" si="33"/>
        <v>Male</v>
      </c>
      <c r="E290" s="2">
        <v>144286.128669551</v>
      </c>
      <c r="F290" s="1" t="str">
        <f t="shared" si="34"/>
        <v>140001-160000</v>
      </c>
      <c r="G290">
        <v>5</v>
      </c>
      <c r="H290" s="1" t="str">
        <f t="shared" si="35"/>
        <v>1-5</v>
      </c>
      <c r="I290">
        <v>4</v>
      </c>
      <c r="J290" s="1" t="str">
        <f t="shared" si="36"/>
        <v>Sports</v>
      </c>
      <c r="K290" s="1">
        <v>38.3914911442298</v>
      </c>
      <c r="L290" s="4" t="str">
        <f t="shared" si="37"/>
        <v>31.0-40.99</v>
      </c>
      <c r="M290" s="1">
        <v>0</v>
      </c>
      <c r="N290" s="1" t="str">
        <f t="shared" si="38"/>
        <v>No</v>
      </c>
      <c r="O290">
        <v>4</v>
      </c>
      <c r="P290" s="1" t="str">
        <f t="shared" si="39"/>
        <v>No</v>
      </c>
      <c r="Q290" s="1">
        <v>0</v>
      </c>
    </row>
    <row r="291" spans="1:17">
      <c r="A291">
        <v>29</v>
      </c>
      <c r="B291" s="1" t="str">
        <f t="shared" si="32"/>
        <v>25-34</v>
      </c>
      <c r="C291" s="1">
        <v>0</v>
      </c>
      <c r="D291" s="2" t="str">
        <f t="shared" si="33"/>
        <v>Male</v>
      </c>
      <c r="E291" s="2">
        <v>127092.749948768</v>
      </c>
      <c r="F291" s="1" t="str">
        <f t="shared" si="34"/>
        <v>120001-140000</v>
      </c>
      <c r="G291">
        <v>7</v>
      </c>
      <c r="H291" s="1" t="str">
        <f t="shared" si="35"/>
        <v>6-10</v>
      </c>
      <c r="I291">
        <v>4</v>
      </c>
      <c r="J291" s="1" t="str">
        <f t="shared" si="36"/>
        <v>Sports</v>
      </c>
      <c r="K291" s="1">
        <v>55.9678957357821</v>
      </c>
      <c r="L291" s="4" t="str">
        <f t="shared" si="37"/>
        <v>51.0-60.99</v>
      </c>
      <c r="M291" s="1">
        <v>0</v>
      </c>
      <c r="N291" s="1" t="str">
        <f t="shared" si="38"/>
        <v>No</v>
      </c>
      <c r="O291">
        <v>3</v>
      </c>
      <c r="P291" s="1" t="str">
        <f t="shared" si="39"/>
        <v>Yes</v>
      </c>
      <c r="Q291" s="1">
        <v>1</v>
      </c>
    </row>
    <row r="292" spans="1:17">
      <c r="A292">
        <v>49</v>
      </c>
      <c r="B292" s="1" t="str">
        <f t="shared" si="32"/>
        <v>45-54</v>
      </c>
      <c r="C292" s="1">
        <v>0</v>
      </c>
      <c r="D292" s="2" t="str">
        <f t="shared" si="33"/>
        <v>Male</v>
      </c>
      <c r="E292" s="2">
        <v>97118.8041139599</v>
      </c>
      <c r="F292" s="1" t="str">
        <f t="shared" si="34"/>
        <v>80001-100000</v>
      </c>
      <c r="G292">
        <v>0</v>
      </c>
      <c r="H292" s="1" t="str">
        <f t="shared" si="35"/>
        <v>0</v>
      </c>
      <c r="I292">
        <v>4</v>
      </c>
      <c r="J292" s="1" t="str">
        <f t="shared" si="36"/>
        <v>Sports</v>
      </c>
      <c r="K292" s="1">
        <v>52.0523789928604</v>
      </c>
      <c r="L292" s="4" t="str">
        <f t="shared" si="37"/>
        <v>51.0-60.99</v>
      </c>
      <c r="M292" s="1">
        <v>0</v>
      </c>
      <c r="N292" s="1" t="str">
        <f t="shared" si="38"/>
        <v>No</v>
      </c>
      <c r="O292">
        <v>1</v>
      </c>
      <c r="P292" s="1" t="str">
        <f t="shared" si="39"/>
        <v>No</v>
      </c>
      <c r="Q292" s="1">
        <v>0</v>
      </c>
    </row>
    <row r="293" spans="1:17">
      <c r="A293">
        <v>34</v>
      </c>
      <c r="B293" s="1" t="str">
        <f t="shared" si="32"/>
        <v>25-34</v>
      </c>
      <c r="C293" s="1">
        <v>1</v>
      </c>
      <c r="D293" s="2" t="str">
        <f t="shared" si="33"/>
        <v>Female</v>
      </c>
      <c r="E293" s="2">
        <v>58300.5215250051</v>
      </c>
      <c r="F293" s="1" t="str">
        <f t="shared" si="34"/>
        <v>40001-60000</v>
      </c>
      <c r="G293">
        <v>17</v>
      </c>
      <c r="H293" s="1" t="str">
        <f t="shared" si="35"/>
        <v>16-20</v>
      </c>
      <c r="I293">
        <v>3</v>
      </c>
      <c r="J293" s="1" t="str">
        <f t="shared" si="36"/>
        <v>Beauty</v>
      </c>
      <c r="K293" s="1">
        <v>9.10089913335465</v>
      </c>
      <c r="L293" s="4" t="str">
        <f t="shared" si="37"/>
        <v>1.0-10.99</v>
      </c>
      <c r="M293" s="1">
        <v>1</v>
      </c>
      <c r="N293" s="1" t="str">
        <f t="shared" si="38"/>
        <v>Yes</v>
      </c>
      <c r="O293">
        <v>1</v>
      </c>
      <c r="P293" s="1" t="str">
        <f t="shared" si="39"/>
        <v>Yes</v>
      </c>
      <c r="Q293" s="1">
        <v>1</v>
      </c>
    </row>
    <row r="294" spans="1:17">
      <c r="A294">
        <v>29</v>
      </c>
      <c r="B294" s="1" t="str">
        <f t="shared" si="32"/>
        <v>25-34</v>
      </c>
      <c r="C294" s="1">
        <v>1</v>
      </c>
      <c r="D294" s="2" t="str">
        <f t="shared" si="33"/>
        <v>Female</v>
      </c>
      <c r="E294" s="2">
        <v>116187.5356997</v>
      </c>
      <c r="F294" s="1" t="str">
        <f t="shared" si="34"/>
        <v>100001-120000</v>
      </c>
      <c r="G294">
        <v>2</v>
      </c>
      <c r="H294" s="1" t="str">
        <f t="shared" si="35"/>
        <v>1-5</v>
      </c>
      <c r="I294">
        <v>1</v>
      </c>
      <c r="J294" s="1" t="str">
        <f t="shared" si="36"/>
        <v>Clothing</v>
      </c>
      <c r="K294" s="1">
        <v>56.7731153748465</v>
      </c>
      <c r="L294" s="4" t="str">
        <f t="shared" si="37"/>
        <v>51.0-60.99</v>
      </c>
      <c r="M294" s="1">
        <v>1</v>
      </c>
      <c r="N294" s="1" t="str">
        <f t="shared" si="38"/>
        <v>Yes</v>
      </c>
      <c r="O294">
        <v>3</v>
      </c>
      <c r="P294" s="1" t="str">
        <f t="shared" si="39"/>
        <v>Yes</v>
      </c>
      <c r="Q294" s="1">
        <v>1</v>
      </c>
    </row>
    <row r="295" spans="1:17">
      <c r="A295">
        <v>40</v>
      </c>
      <c r="B295" s="1" t="str">
        <f t="shared" si="32"/>
        <v>35-44</v>
      </c>
      <c r="C295" s="1">
        <v>0</v>
      </c>
      <c r="D295" s="2" t="str">
        <f t="shared" si="33"/>
        <v>Male</v>
      </c>
      <c r="E295" s="2">
        <v>87520.1617355118</v>
      </c>
      <c r="F295" s="1" t="str">
        <f t="shared" si="34"/>
        <v>80001-100000</v>
      </c>
      <c r="G295">
        <v>15</v>
      </c>
      <c r="H295" s="1" t="str">
        <f t="shared" si="35"/>
        <v>11-15</v>
      </c>
      <c r="I295">
        <v>0</v>
      </c>
      <c r="J295" s="1" t="str">
        <f t="shared" si="36"/>
        <v>Electronics</v>
      </c>
      <c r="K295" s="1">
        <v>50.8069678536208</v>
      </c>
      <c r="L295" s="4" t="str">
        <f t="shared" si="37"/>
        <v>41.0-50.99</v>
      </c>
      <c r="M295" s="1">
        <v>1</v>
      </c>
      <c r="N295" s="1" t="str">
        <f t="shared" si="38"/>
        <v>Yes</v>
      </c>
      <c r="O295">
        <v>1</v>
      </c>
      <c r="P295" s="1" t="str">
        <f t="shared" si="39"/>
        <v>Yes</v>
      </c>
      <c r="Q295" s="1">
        <v>1</v>
      </c>
    </row>
    <row r="296" spans="1:17">
      <c r="A296">
        <v>25</v>
      </c>
      <c r="B296" s="1" t="str">
        <f t="shared" si="32"/>
        <v>25-34</v>
      </c>
      <c r="C296" s="1">
        <v>0</v>
      </c>
      <c r="D296" s="2" t="str">
        <f t="shared" si="33"/>
        <v>Male</v>
      </c>
      <c r="E296" s="2">
        <v>40658.0617970159</v>
      </c>
      <c r="F296" s="1" t="str">
        <f t="shared" si="34"/>
        <v>40001-60000</v>
      </c>
      <c r="G296">
        <v>18</v>
      </c>
      <c r="H296" s="1" t="str">
        <f t="shared" si="35"/>
        <v>16-20</v>
      </c>
      <c r="I296">
        <v>3</v>
      </c>
      <c r="J296" s="1" t="str">
        <f t="shared" si="36"/>
        <v>Beauty</v>
      </c>
      <c r="K296" s="1">
        <v>4.28795115635808</v>
      </c>
      <c r="L296" s="4" t="str">
        <f t="shared" si="37"/>
        <v>1.0-10.99</v>
      </c>
      <c r="M296" s="1">
        <v>0</v>
      </c>
      <c r="N296" s="1" t="str">
        <f t="shared" si="38"/>
        <v>No</v>
      </c>
      <c r="O296">
        <v>4</v>
      </c>
      <c r="P296" s="1" t="str">
        <f t="shared" si="39"/>
        <v>No</v>
      </c>
      <c r="Q296" s="1">
        <v>0</v>
      </c>
    </row>
    <row r="297" spans="1:17">
      <c r="A297">
        <v>51</v>
      </c>
      <c r="B297" s="1" t="str">
        <f t="shared" si="32"/>
        <v>45-54</v>
      </c>
      <c r="C297" s="1">
        <v>1</v>
      </c>
      <c r="D297" s="2" t="str">
        <f t="shared" si="33"/>
        <v>Female</v>
      </c>
      <c r="E297" s="2">
        <v>61286.2833839451</v>
      </c>
      <c r="F297" s="1" t="str">
        <f t="shared" si="34"/>
        <v>60001-80000</v>
      </c>
      <c r="G297">
        <v>4</v>
      </c>
      <c r="H297" s="1" t="str">
        <f t="shared" si="35"/>
        <v>1-5</v>
      </c>
      <c r="I297">
        <v>0</v>
      </c>
      <c r="J297" s="1" t="str">
        <f t="shared" si="36"/>
        <v>Electronics</v>
      </c>
      <c r="K297" s="1">
        <v>15.0543566930613</v>
      </c>
      <c r="L297" s="4" t="str">
        <f t="shared" si="37"/>
        <v>11.0-20.99</v>
      </c>
      <c r="M297" s="1">
        <v>0</v>
      </c>
      <c r="N297" s="1" t="str">
        <f t="shared" si="38"/>
        <v>No</v>
      </c>
      <c r="O297">
        <v>0</v>
      </c>
      <c r="P297" s="1" t="str">
        <f t="shared" si="39"/>
        <v>No</v>
      </c>
      <c r="Q297" s="1">
        <v>0</v>
      </c>
    </row>
    <row r="298" spans="1:17">
      <c r="A298">
        <v>32</v>
      </c>
      <c r="B298" s="1" t="str">
        <f t="shared" si="32"/>
        <v>25-34</v>
      </c>
      <c r="C298" s="1">
        <v>0</v>
      </c>
      <c r="D298" s="2" t="str">
        <f t="shared" si="33"/>
        <v>Male</v>
      </c>
      <c r="E298" s="2">
        <v>113515.97090799</v>
      </c>
      <c r="F298" s="1" t="str">
        <f t="shared" si="34"/>
        <v>100001-120000</v>
      </c>
      <c r="G298">
        <v>5</v>
      </c>
      <c r="H298" s="1" t="str">
        <f t="shared" si="35"/>
        <v>1-5</v>
      </c>
      <c r="I298">
        <v>0</v>
      </c>
      <c r="J298" s="1" t="str">
        <f t="shared" si="36"/>
        <v>Electronics</v>
      </c>
      <c r="K298" s="1">
        <v>55.1351487811843</v>
      </c>
      <c r="L298" s="4" t="str">
        <f t="shared" si="37"/>
        <v>51.0-60.99</v>
      </c>
      <c r="M298" s="1">
        <v>1</v>
      </c>
      <c r="N298" s="1" t="str">
        <f t="shared" si="38"/>
        <v>Yes</v>
      </c>
      <c r="O298">
        <v>2</v>
      </c>
      <c r="P298" s="1" t="str">
        <f t="shared" si="39"/>
        <v>Yes</v>
      </c>
      <c r="Q298" s="1">
        <v>1</v>
      </c>
    </row>
    <row r="299" spans="1:17">
      <c r="A299">
        <v>48</v>
      </c>
      <c r="B299" s="1" t="str">
        <f t="shared" si="32"/>
        <v>45-54</v>
      </c>
      <c r="C299" s="1">
        <v>0</v>
      </c>
      <c r="D299" s="2" t="str">
        <f t="shared" si="33"/>
        <v>Male</v>
      </c>
      <c r="E299" s="2">
        <v>38537.2387306481</v>
      </c>
      <c r="F299" s="1" t="str">
        <f t="shared" si="34"/>
        <v>20001-40000</v>
      </c>
      <c r="G299">
        <v>3</v>
      </c>
      <c r="H299" s="1" t="str">
        <f t="shared" si="35"/>
        <v>1-5</v>
      </c>
      <c r="I299">
        <v>4</v>
      </c>
      <c r="J299" s="1" t="str">
        <f t="shared" si="36"/>
        <v>Sports</v>
      </c>
      <c r="K299" s="1">
        <v>4.68421222346152</v>
      </c>
      <c r="L299" s="4" t="str">
        <f t="shared" si="37"/>
        <v>1.0-10.99</v>
      </c>
      <c r="M299" s="1">
        <v>0</v>
      </c>
      <c r="N299" s="1" t="str">
        <f t="shared" si="38"/>
        <v>No</v>
      </c>
      <c r="O299">
        <v>0</v>
      </c>
      <c r="P299" s="1" t="str">
        <f t="shared" si="39"/>
        <v>No</v>
      </c>
      <c r="Q299" s="1">
        <v>0</v>
      </c>
    </row>
    <row r="300" spans="1:17">
      <c r="A300">
        <v>36</v>
      </c>
      <c r="B300" s="1" t="str">
        <f t="shared" si="32"/>
        <v>35-44</v>
      </c>
      <c r="C300" s="1">
        <v>1</v>
      </c>
      <c r="D300" s="2" t="str">
        <f t="shared" si="33"/>
        <v>Female</v>
      </c>
      <c r="E300" s="2">
        <v>117347.423805229</v>
      </c>
      <c r="F300" s="1" t="str">
        <f t="shared" si="34"/>
        <v>100001-120000</v>
      </c>
      <c r="G300">
        <v>16</v>
      </c>
      <c r="H300" s="1" t="str">
        <f t="shared" si="35"/>
        <v>16-20</v>
      </c>
      <c r="I300">
        <v>2</v>
      </c>
      <c r="J300" s="1" t="str">
        <f t="shared" si="36"/>
        <v>HomeGoods</v>
      </c>
      <c r="K300" s="1">
        <v>12.3086078109861</v>
      </c>
      <c r="L300" s="4" t="str">
        <f t="shared" si="37"/>
        <v>11.0-20.99</v>
      </c>
      <c r="M300" s="1">
        <v>0</v>
      </c>
      <c r="N300" s="1" t="str">
        <f t="shared" si="38"/>
        <v>No</v>
      </c>
      <c r="O300">
        <v>3</v>
      </c>
      <c r="P300" s="1" t="str">
        <f t="shared" si="39"/>
        <v>Yes</v>
      </c>
      <c r="Q300" s="1">
        <v>1</v>
      </c>
    </row>
    <row r="301" spans="1:17">
      <c r="A301">
        <v>65</v>
      </c>
      <c r="B301" s="1" t="str">
        <f t="shared" si="32"/>
        <v>65-74</v>
      </c>
      <c r="C301" s="1">
        <v>1</v>
      </c>
      <c r="D301" s="2" t="str">
        <f t="shared" si="33"/>
        <v>Female</v>
      </c>
      <c r="E301" s="2">
        <v>55499.2052964656</v>
      </c>
      <c r="F301" s="1" t="str">
        <f t="shared" si="34"/>
        <v>40001-60000</v>
      </c>
      <c r="G301">
        <v>20</v>
      </c>
      <c r="H301" s="1" t="str">
        <f t="shared" si="35"/>
        <v>16-20</v>
      </c>
      <c r="I301">
        <v>4</v>
      </c>
      <c r="J301" s="1" t="str">
        <f t="shared" si="36"/>
        <v>Sports</v>
      </c>
      <c r="K301" s="1">
        <v>12.7780996519351</v>
      </c>
      <c r="L301" s="4" t="str">
        <f t="shared" si="37"/>
        <v>11.0-20.99</v>
      </c>
      <c r="M301" s="1">
        <v>0</v>
      </c>
      <c r="N301" s="1" t="str">
        <f t="shared" si="38"/>
        <v>No</v>
      </c>
      <c r="O301">
        <v>5</v>
      </c>
      <c r="P301" s="1" t="str">
        <f t="shared" si="39"/>
        <v>No</v>
      </c>
      <c r="Q301" s="1">
        <v>0</v>
      </c>
    </row>
    <row r="302" spans="1:17">
      <c r="A302">
        <v>38</v>
      </c>
      <c r="B302" s="1" t="str">
        <f t="shared" si="32"/>
        <v>35-44</v>
      </c>
      <c r="C302" s="1">
        <v>0</v>
      </c>
      <c r="D302" s="2" t="str">
        <f t="shared" si="33"/>
        <v>Male</v>
      </c>
      <c r="E302" s="2">
        <v>66615.1999982335</v>
      </c>
      <c r="F302" s="1" t="str">
        <f t="shared" si="34"/>
        <v>60001-80000</v>
      </c>
      <c r="G302">
        <v>14</v>
      </c>
      <c r="H302" s="1" t="str">
        <f t="shared" si="35"/>
        <v>11-15</v>
      </c>
      <c r="I302">
        <v>1</v>
      </c>
      <c r="J302" s="1" t="str">
        <f t="shared" si="36"/>
        <v>Clothing</v>
      </c>
      <c r="K302" s="1">
        <v>27.0725628537566</v>
      </c>
      <c r="L302" s="4" t="str">
        <f t="shared" si="37"/>
        <v>21.0-30.99</v>
      </c>
      <c r="M302" s="1">
        <v>0</v>
      </c>
      <c r="N302" s="1" t="str">
        <f t="shared" si="38"/>
        <v>No</v>
      </c>
      <c r="O302">
        <v>2</v>
      </c>
      <c r="P302" s="1" t="str">
        <f t="shared" si="39"/>
        <v>No</v>
      </c>
      <c r="Q302" s="1">
        <v>0</v>
      </c>
    </row>
    <row r="303" spans="1:17">
      <c r="A303">
        <v>42</v>
      </c>
      <c r="B303" s="1" t="str">
        <f t="shared" si="32"/>
        <v>35-44</v>
      </c>
      <c r="C303" s="1">
        <v>1</v>
      </c>
      <c r="D303" s="2" t="str">
        <f t="shared" si="33"/>
        <v>Female</v>
      </c>
      <c r="E303" s="2">
        <v>27417.113749663</v>
      </c>
      <c r="F303" s="1" t="str">
        <f t="shared" si="34"/>
        <v>20001-40000</v>
      </c>
      <c r="G303">
        <v>19</v>
      </c>
      <c r="H303" s="1" t="str">
        <f t="shared" si="35"/>
        <v>16-20</v>
      </c>
      <c r="I303">
        <v>1</v>
      </c>
      <c r="J303" s="1" t="str">
        <f t="shared" si="36"/>
        <v>Clothing</v>
      </c>
      <c r="K303" s="1">
        <v>52.2685871962328</v>
      </c>
      <c r="L303" s="4" t="str">
        <f t="shared" si="37"/>
        <v>51.0-60.99</v>
      </c>
      <c r="M303" s="1">
        <v>0</v>
      </c>
      <c r="N303" s="1" t="str">
        <f t="shared" si="38"/>
        <v>No</v>
      </c>
      <c r="O303">
        <v>0</v>
      </c>
      <c r="P303" s="1" t="str">
        <f t="shared" si="39"/>
        <v>No</v>
      </c>
      <c r="Q303" s="1">
        <v>0</v>
      </c>
    </row>
    <row r="304" spans="1:17">
      <c r="A304">
        <v>58</v>
      </c>
      <c r="B304" s="1" t="str">
        <f t="shared" si="32"/>
        <v>55-64</v>
      </c>
      <c r="C304" s="1">
        <v>0</v>
      </c>
      <c r="D304" s="2" t="str">
        <f t="shared" si="33"/>
        <v>Male</v>
      </c>
      <c r="E304" s="2">
        <v>85760.8500837377</v>
      </c>
      <c r="F304" s="1" t="str">
        <f t="shared" si="34"/>
        <v>80001-100000</v>
      </c>
      <c r="G304">
        <v>18</v>
      </c>
      <c r="H304" s="1" t="str">
        <f t="shared" si="35"/>
        <v>16-20</v>
      </c>
      <c r="I304">
        <v>3</v>
      </c>
      <c r="J304" s="1" t="str">
        <f t="shared" si="36"/>
        <v>Beauty</v>
      </c>
      <c r="K304" s="1">
        <v>27.5071982704423</v>
      </c>
      <c r="L304" s="4" t="str">
        <f t="shared" si="37"/>
        <v>21.0-30.99</v>
      </c>
      <c r="M304" s="1">
        <v>1</v>
      </c>
      <c r="N304" s="1" t="str">
        <f t="shared" si="38"/>
        <v>Yes</v>
      </c>
      <c r="O304">
        <v>1</v>
      </c>
      <c r="P304" s="1" t="str">
        <f t="shared" si="39"/>
        <v>No</v>
      </c>
      <c r="Q304" s="1">
        <v>0</v>
      </c>
    </row>
    <row r="305" spans="1:17">
      <c r="A305">
        <v>53</v>
      </c>
      <c r="B305" s="1" t="str">
        <f t="shared" si="32"/>
        <v>45-54</v>
      </c>
      <c r="C305" s="1">
        <v>0</v>
      </c>
      <c r="D305" s="2" t="str">
        <f t="shared" si="33"/>
        <v>Male</v>
      </c>
      <c r="E305" s="2">
        <v>29230.9963893232</v>
      </c>
      <c r="F305" s="1" t="str">
        <f t="shared" si="34"/>
        <v>20001-40000</v>
      </c>
      <c r="G305">
        <v>19</v>
      </c>
      <c r="H305" s="1" t="str">
        <f t="shared" si="35"/>
        <v>16-20</v>
      </c>
      <c r="I305">
        <v>1</v>
      </c>
      <c r="J305" s="1" t="str">
        <f t="shared" si="36"/>
        <v>Clothing</v>
      </c>
      <c r="K305" s="1">
        <v>30.103568812975</v>
      </c>
      <c r="L305" s="4" t="str">
        <f t="shared" si="37"/>
        <v>21.0-30.99</v>
      </c>
      <c r="M305" s="1">
        <v>0</v>
      </c>
      <c r="N305" s="1" t="str">
        <f t="shared" si="38"/>
        <v>No</v>
      </c>
      <c r="O305">
        <v>0</v>
      </c>
      <c r="P305" s="1" t="str">
        <f t="shared" si="39"/>
        <v>No</v>
      </c>
      <c r="Q305" s="1">
        <v>0</v>
      </c>
    </row>
    <row r="306" spans="1:17">
      <c r="A306">
        <v>50</v>
      </c>
      <c r="B306" s="1" t="str">
        <f t="shared" si="32"/>
        <v>45-54</v>
      </c>
      <c r="C306" s="1">
        <v>0</v>
      </c>
      <c r="D306" s="2" t="str">
        <f t="shared" si="33"/>
        <v>Male</v>
      </c>
      <c r="E306" s="2">
        <v>41425.9260448268</v>
      </c>
      <c r="F306" s="1" t="str">
        <f t="shared" si="34"/>
        <v>40001-60000</v>
      </c>
      <c r="G306">
        <v>6</v>
      </c>
      <c r="H306" s="1" t="str">
        <f t="shared" si="35"/>
        <v>6-10</v>
      </c>
      <c r="I306">
        <v>0</v>
      </c>
      <c r="J306" s="1" t="str">
        <f t="shared" si="36"/>
        <v>Electronics</v>
      </c>
      <c r="K306" s="1">
        <v>29.8650928242386</v>
      </c>
      <c r="L306" s="4" t="str">
        <f t="shared" si="37"/>
        <v>21.0-30.99</v>
      </c>
      <c r="M306" s="1">
        <v>1</v>
      </c>
      <c r="N306" s="1" t="str">
        <f t="shared" si="38"/>
        <v>Yes</v>
      </c>
      <c r="O306">
        <v>2</v>
      </c>
      <c r="P306" s="1" t="str">
        <f t="shared" si="39"/>
        <v>No</v>
      </c>
      <c r="Q306" s="1">
        <v>0</v>
      </c>
    </row>
    <row r="307" spans="1:17">
      <c r="A307">
        <v>50</v>
      </c>
      <c r="B307" s="1" t="str">
        <f t="shared" si="32"/>
        <v>45-54</v>
      </c>
      <c r="C307" s="1">
        <v>0</v>
      </c>
      <c r="D307" s="2" t="str">
        <f t="shared" si="33"/>
        <v>Male</v>
      </c>
      <c r="E307" s="2">
        <v>90082.2918556811</v>
      </c>
      <c r="F307" s="1" t="str">
        <f t="shared" si="34"/>
        <v>80001-100000</v>
      </c>
      <c r="G307">
        <v>11</v>
      </c>
      <c r="H307" s="1" t="str">
        <f t="shared" si="35"/>
        <v>11-15</v>
      </c>
      <c r="I307">
        <v>1</v>
      </c>
      <c r="J307" s="1" t="str">
        <f t="shared" si="36"/>
        <v>Clothing</v>
      </c>
      <c r="K307" s="1">
        <v>46.9220145149859</v>
      </c>
      <c r="L307" s="4" t="str">
        <f t="shared" si="37"/>
        <v>41.0-50.99</v>
      </c>
      <c r="M307" s="1">
        <v>0</v>
      </c>
      <c r="N307" s="1" t="str">
        <f t="shared" si="38"/>
        <v>No</v>
      </c>
      <c r="O307">
        <v>3</v>
      </c>
      <c r="P307" s="1" t="str">
        <f t="shared" si="39"/>
        <v>Yes</v>
      </c>
      <c r="Q307" s="1">
        <v>1</v>
      </c>
    </row>
    <row r="308" spans="1:17">
      <c r="A308">
        <v>56</v>
      </c>
      <c r="B308" s="1" t="str">
        <f t="shared" si="32"/>
        <v>55-64</v>
      </c>
      <c r="C308" s="1">
        <v>1</v>
      </c>
      <c r="D308" s="2" t="str">
        <f t="shared" si="33"/>
        <v>Female</v>
      </c>
      <c r="E308" s="2">
        <v>48679.5538524574</v>
      </c>
      <c r="F308" s="1" t="str">
        <f t="shared" si="34"/>
        <v>40001-60000</v>
      </c>
      <c r="G308">
        <v>17</v>
      </c>
      <c r="H308" s="1" t="str">
        <f t="shared" si="35"/>
        <v>16-20</v>
      </c>
      <c r="I308">
        <v>1</v>
      </c>
      <c r="J308" s="1" t="str">
        <f t="shared" si="36"/>
        <v>Clothing</v>
      </c>
      <c r="K308" s="1">
        <v>10.1105296948135</v>
      </c>
      <c r="L308" s="4" t="str">
        <f t="shared" si="37"/>
        <v>1.0-10.99</v>
      </c>
      <c r="M308" s="1">
        <v>0</v>
      </c>
      <c r="N308" s="1" t="str">
        <f t="shared" si="38"/>
        <v>No</v>
      </c>
      <c r="O308">
        <v>3</v>
      </c>
      <c r="P308" s="1" t="str">
        <f t="shared" si="39"/>
        <v>No</v>
      </c>
      <c r="Q308" s="1">
        <v>0</v>
      </c>
    </row>
    <row r="309" spans="1:17">
      <c r="A309">
        <v>29</v>
      </c>
      <c r="B309" s="1" t="str">
        <f t="shared" si="32"/>
        <v>25-34</v>
      </c>
      <c r="C309" s="1">
        <v>1</v>
      </c>
      <c r="D309" s="2" t="str">
        <f t="shared" si="33"/>
        <v>Female</v>
      </c>
      <c r="E309" s="2">
        <v>38095.5711749404</v>
      </c>
      <c r="F309" s="1" t="str">
        <f t="shared" si="34"/>
        <v>20001-40000</v>
      </c>
      <c r="G309">
        <v>14</v>
      </c>
      <c r="H309" s="1" t="str">
        <f t="shared" si="35"/>
        <v>11-15</v>
      </c>
      <c r="I309">
        <v>3</v>
      </c>
      <c r="J309" s="1" t="str">
        <f t="shared" si="36"/>
        <v>Beauty</v>
      </c>
      <c r="K309" s="1">
        <v>49.6896713324786</v>
      </c>
      <c r="L309" s="4" t="str">
        <f t="shared" si="37"/>
        <v>41.0-50.99</v>
      </c>
      <c r="M309" s="1">
        <v>1</v>
      </c>
      <c r="N309" s="1" t="str">
        <f t="shared" si="38"/>
        <v>Yes</v>
      </c>
      <c r="O309">
        <v>4</v>
      </c>
      <c r="P309" s="1" t="str">
        <f t="shared" si="39"/>
        <v>Yes</v>
      </c>
      <c r="Q309" s="1">
        <v>1</v>
      </c>
    </row>
    <row r="310" spans="1:17">
      <c r="A310">
        <v>23</v>
      </c>
      <c r="B310" s="1" t="str">
        <f t="shared" si="32"/>
        <v>15-24</v>
      </c>
      <c r="C310" s="1">
        <v>0</v>
      </c>
      <c r="D310" s="2" t="str">
        <f t="shared" si="33"/>
        <v>Male</v>
      </c>
      <c r="E310" s="2">
        <v>126812.796702361</v>
      </c>
      <c r="F310" s="1" t="str">
        <f t="shared" si="34"/>
        <v>120001-140000</v>
      </c>
      <c r="G310">
        <v>15</v>
      </c>
      <c r="H310" s="1" t="str">
        <f t="shared" si="35"/>
        <v>11-15</v>
      </c>
      <c r="I310">
        <v>1</v>
      </c>
      <c r="J310" s="1" t="str">
        <f t="shared" si="36"/>
        <v>Clothing</v>
      </c>
      <c r="K310" s="1">
        <v>17.1756782226657</v>
      </c>
      <c r="L310" s="4" t="str">
        <f t="shared" si="37"/>
        <v>11.0-20.99</v>
      </c>
      <c r="M310" s="1">
        <v>0</v>
      </c>
      <c r="N310" s="1" t="str">
        <f t="shared" si="38"/>
        <v>No</v>
      </c>
      <c r="O310">
        <v>1</v>
      </c>
      <c r="P310" s="1" t="str">
        <f t="shared" si="39"/>
        <v>No</v>
      </c>
      <c r="Q310" s="1">
        <v>0</v>
      </c>
    </row>
    <row r="311" spans="1:17">
      <c r="A311">
        <v>30</v>
      </c>
      <c r="B311" s="1" t="str">
        <f t="shared" si="32"/>
        <v>25-34</v>
      </c>
      <c r="C311" s="1">
        <v>0</v>
      </c>
      <c r="D311" s="2" t="str">
        <f t="shared" si="33"/>
        <v>Male</v>
      </c>
      <c r="E311" s="2">
        <v>35795.1789191193</v>
      </c>
      <c r="F311" s="1" t="str">
        <f t="shared" si="34"/>
        <v>20001-40000</v>
      </c>
      <c r="G311">
        <v>18</v>
      </c>
      <c r="H311" s="1" t="str">
        <f t="shared" si="35"/>
        <v>16-20</v>
      </c>
      <c r="I311">
        <v>0</v>
      </c>
      <c r="J311" s="1" t="str">
        <f t="shared" si="36"/>
        <v>Electronics</v>
      </c>
      <c r="K311" s="1">
        <v>4.22689729999979</v>
      </c>
      <c r="L311" s="4" t="str">
        <f t="shared" si="37"/>
        <v>1.0-10.99</v>
      </c>
      <c r="M311" s="1">
        <v>0</v>
      </c>
      <c r="N311" s="1" t="str">
        <f t="shared" si="38"/>
        <v>No</v>
      </c>
      <c r="O311">
        <v>1</v>
      </c>
      <c r="P311" s="1" t="str">
        <f t="shared" si="39"/>
        <v>No</v>
      </c>
      <c r="Q311" s="1">
        <v>0</v>
      </c>
    </row>
    <row r="312" spans="1:17">
      <c r="A312">
        <v>40</v>
      </c>
      <c r="B312" s="1" t="str">
        <f t="shared" si="32"/>
        <v>35-44</v>
      </c>
      <c r="C312" s="1">
        <v>1</v>
      </c>
      <c r="D312" s="2" t="str">
        <f t="shared" si="33"/>
        <v>Female</v>
      </c>
      <c r="E312" s="2">
        <v>36414.4164033853</v>
      </c>
      <c r="F312" s="1" t="str">
        <f t="shared" si="34"/>
        <v>20001-40000</v>
      </c>
      <c r="G312">
        <v>8</v>
      </c>
      <c r="H312" s="1" t="str">
        <f t="shared" si="35"/>
        <v>6-10</v>
      </c>
      <c r="I312">
        <v>1</v>
      </c>
      <c r="J312" s="1" t="str">
        <f t="shared" si="36"/>
        <v>Clothing</v>
      </c>
      <c r="K312" s="1">
        <v>48.5225106993946</v>
      </c>
      <c r="L312" s="4" t="str">
        <f t="shared" si="37"/>
        <v>41.0-50.99</v>
      </c>
      <c r="M312" s="1">
        <v>0</v>
      </c>
      <c r="N312" s="1" t="str">
        <f t="shared" si="38"/>
        <v>No</v>
      </c>
      <c r="O312">
        <v>5</v>
      </c>
      <c r="P312" s="1" t="str">
        <f t="shared" si="39"/>
        <v>No</v>
      </c>
      <c r="Q312" s="1">
        <v>0</v>
      </c>
    </row>
    <row r="313" spans="1:17">
      <c r="A313">
        <v>66</v>
      </c>
      <c r="B313" s="1" t="str">
        <f t="shared" si="32"/>
        <v>65-74</v>
      </c>
      <c r="C313" s="1">
        <v>0</v>
      </c>
      <c r="D313" s="2" t="str">
        <f t="shared" si="33"/>
        <v>Male</v>
      </c>
      <c r="E313" s="2">
        <v>143685.875347038</v>
      </c>
      <c r="F313" s="1" t="str">
        <f t="shared" si="34"/>
        <v>140001-160000</v>
      </c>
      <c r="G313">
        <v>14</v>
      </c>
      <c r="H313" s="1" t="str">
        <f t="shared" si="35"/>
        <v>11-15</v>
      </c>
      <c r="I313">
        <v>3</v>
      </c>
      <c r="J313" s="1" t="str">
        <f t="shared" si="36"/>
        <v>Beauty</v>
      </c>
      <c r="K313" s="1">
        <v>52.5940310937349</v>
      </c>
      <c r="L313" s="4" t="str">
        <f t="shared" si="37"/>
        <v>51.0-60.99</v>
      </c>
      <c r="M313" s="1">
        <v>0</v>
      </c>
      <c r="N313" s="1" t="str">
        <f t="shared" si="38"/>
        <v>No</v>
      </c>
      <c r="O313">
        <v>2</v>
      </c>
      <c r="P313" s="1" t="str">
        <f t="shared" si="39"/>
        <v>No</v>
      </c>
      <c r="Q313" s="1">
        <v>0</v>
      </c>
    </row>
    <row r="314" spans="1:17">
      <c r="A314">
        <v>33</v>
      </c>
      <c r="B314" s="1" t="str">
        <f t="shared" si="32"/>
        <v>25-34</v>
      </c>
      <c r="C314" s="1">
        <v>0</v>
      </c>
      <c r="D314" s="2" t="str">
        <f t="shared" si="33"/>
        <v>Male</v>
      </c>
      <c r="E314" s="2">
        <v>79564.295275926</v>
      </c>
      <c r="F314" s="1" t="str">
        <f t="shared" si="34"/>
        <v>60001-80000</v>
      </c>
      <c r="G314">
        <v>3</v>
      </c>
      <c r="H314" s="1" t="str">
        <f t="shared" si="35"/>
        <v>1-5</v>
      </c>
      <c r="I314">
        <v>0</v>
      </c>
      <c r="J314" s="1" t="str">
        <f t="shared" si="36"/>
        <v>Electronics</v>
      </c>
      <c r="K314" s="1">
        <v>26.9706393931343</v>
      </c>
      <c r="L314" s="4" t="str">
        <f t="shared" si="37"/>
        <v>21.0-30.99</v>
      </c>
      <c r="M314" s="1">
        <v>0</v>
      </c>
      <c r="N314" s="1" t="str">
        <f t="shared" si="38"/>
        <v>No</v>
      </c>
      <c r="O314">
        <v>5</v>
      </c>
      <c r="P314" s="1" t="str">
        <f t="shared" si="39"/>
        <v>No</v>
      </c>
      <c r="Q314" s="1">
        <v>0</v>
      </c>
    </row>
    <row r="315" spans="1:17">
      <c r="A315">
        <v>42</v>
      </c>
      <c r="B315" s="1" t="str">
        <f t="shared" si="32"/>
        <v>35-44</v>
      </c>
      <c r="C315" s="1">
        <v>0</v>
      </c>
      <c r="D315" s="2" t="str">
        <f t="shared" si="33"/>
        <v>Male</v>
      </c>
      <c r="E315" s="2">
        <v>46061.6870186923</v>
      </c>
      <c r="F315" s="1" t="str">
        <f t="shared" si="34"/>
        <v>40001-60000</v>
      </c>
      <c r="G315">
        <v>5</v>
      </c>
      <c r="H315" s="1" t="str">
        <f t="shared" si="35"/>
        <v>1-5</v>
      </c>
      <c r="I315">
        <v>0</v>
      </c>
      <c r="J315" s="1" t="str">
        <f t="shared" si="36"/>
        <v>Electronics</v>
      </c>
      <c r="K315" s="1">
        <v>9.289930883407</v>
      </c>
      <c r="L315" s="4" t="str">
        <f t="shared" si="37"/>
        <v>1.0-10.99</v>
      </c>
      <c r="M315" s="1">
        <v>1</v>
      </c>
      <c r="N315" s="1" t="str">
        <f t="shared" si="38"/>
        <v>Yes</v>
      </c>
      <c r="O315">
        <v>0</v>
      </c>
      <c r="P315" s="1" t="str">
        <f t="shared" si="39"/>
        <v>No</v>
      </c>
      <c r="Q315" s="1">
        <v>0</v>
      </c>
    </row>
    <row r="316" spans="1:17">
      <c r="A316">
        <v>20</v>
      </c>
      <c r="B316" s="1" t="str">
        <f t="shared" si="32"/>
        <v>15-24</v>
      </c>
      <c r="C316" s="1">
        <v>0</v>
      </c>
      <c r="D316" s="2" t="str">
        <f t="shared" si="33"/>
        <v>Male</v>
      </c>
      <c r="E316" s="2">
        <v>44443.215500004</v>
      </c>
      <c r="F316" s="1" t="str">
        <f t="shared" si="34"/>
        <v>40001-60000</v>
      </c>
      <c r="G316">
        <v>9</v>
      </c>
      <c r="H316" s="1" t="str">
        <f t="shared" si="35"/>
        <v>6-10</v>
      </c>
      <c r="I316">
        <v>2</v>
      </c>
      <c r="J316" s="1" t="str">
        <f t="shared" si="36"/>
        <v>HomeGoods</v>
      </c>
      <c r="K316" s="1">
        <v>11.4637303379248</v>
      </c>
      <c r="L316" s="4" t="str">
        <f t="shared" si="37"/>
        <v>11.0-20.99</v>
      </c>
      <c r="M316" s="1">
        <v>1</v>
      </c>
      <c r="N316" s="1" t="str">
        <f t="shared" si="38"/>
        <v>Yes</v>
      </c>
      <c r="O316">
        <v>0</v>
      </c>
      <c r="P316" s="1" t="str">
        <f t="shared" si="39"/>
        <v>No</v>
      </c>
      <c r="Q316" s="1">
        <v>0</v>
      </c>
    </row>
    <row r="317" spans="1:17">
      <c r="A317">
        <v>25</v>
      </c>
      <c r="B317" s="1" t="str">
        <f t="shared" si="32"/>
        <v>25-34</v>
      </c>
      <c r="C317" s="1">
        <v>0</v>
      </c>
      <c r="D317" s="2" t="str">
        <f t="shared" si="33"/>
        <v>Male</v>
      </c>
      <c r="E317" s="2">
        <v>40658.0617970159</v>
      </c>
      <c r="F317" s="1" t="str">
        <f t="shared" si="34"/>
        <v>40001-60000</v>
      </c>
      <c r="G317">
        <v>18</v>
      </c>
      <c r="H317" s="1" t="str">
        <f t="shared" si="35"/>
        <v>16-20</v>
      </c>
      <c r="I317">
        <v>3</v>
      </c>
      <c r="J317" s="1" t="str">
        <f t="shared" si="36"/>
        <v>Beauty</v>
      </c>
      <c r="K317" s="1">
        <v>4.28795115635808</v>
      </c>
      <c r="L317" s="4" t="str">
        <f t="shared" si="37"/>
        <v>1.0-10.99</v>
      </c>
      <c r="M317" s="1">
        <v>0</v>
      </c>
      <c r="N317" s="1" t="str">
        <f t="shared" si="38"/>
        <v>No</v>
      </c>
      <c r="O317">
        <v>4</v>
      </c>
      <c r="P317" s="1" t="str">
        <f t="shared" si="39"/>
        <v>No</v>
      </c>
      <c r="Q317" s="1">
        <v>0</v>
      </c>
    </row>
    <row r="318" spans="1:17">
      <c r="A318">
        <v>67</v>
      </c>
      <c r="B318" s="1" t="str">
        <f t="shared" si="32"/>
        <v>65-74</v>
      </c>
      <c r="C318" s="1">
        <v>0</v>
      </c>
      <c r="D318" s="2" t="str">
        <f t="shared" si="33"/>
        <v>Male</v>
      </c>
      <c r="E318" s="2">
        <v>80311.0789856032</v>
      </c>
      <c r="F318" s="1" t="str">
        <f t="shared" si="34"/>
        <v>80001-100000</v>
      </c>
      <c r="G318">
        <v>18</v>
      </c>
      <c r="H318" s="1" t="str">
        <f t="shared" si="35"/>
        <v>16-20</v>
      </c>
      <c r="I318">
        <v>1</v>
      </c>
      <c r="J318" s="1" t="str">
        <f t="shared" si="36"/>
        <v>Clothing</v>
      </c>
      <c r="K318" s="1">
        <v>32.9795971103164</v>
      </c>
      <c r="L318" s="4" t="str">
        <f t="shared" si="37"/>
        <v>31.0-40.99</v>
      </c>
      <c r="M318" s="1">
        <v>0</v>
      </c>
      <c r="N318" s="1" t="str">
        <f t="shared" si="38"/>
        <v>No</v>
      </c>
      <c r="O318">
        <v>5</v>
      </c>
      <c r="P318" s="1" t="str">
        <f t="shared" si="39"/>
        <v>Yes</v>
      </c>
      <c r="Q318" s="1">
        <v>1</v>
      </c>
    </row>
    <row r="319" spans="1:17">
      <c r="A319">
        <v>54</v>
      </c>
      <c r="B319" s="1" t="str">
        <f t="shared" si="32"/>
        <v>45-54</v>
      </c>
      <c r="C319" s="1">
        <v>0</v>
      </c>
      <c r="D319" s="2" t="str">
        <f t="shared" si="33"/>
        <v>Male</v>
      </c>
      <c r="E319" s="2">
        <v>120704.959053553</v>
      </c>
      <c r="F319" s="1" t="str">
        <f t="shared" si="34"/>
        <v>120001-140000</v>
      </c>
      <c r="G319">
        <v>15</v>
      </c>
      <c r="H319" s="1" t="str">
        <f t="shared" si="35"/>
        <v>11-15</v>
      </c>
      <c r="I319">
        <v>4</v>
      </c>
      <c r="J319" s="1" t="str">
        <f t="shared" si="36"/>
        <v>Sports</v>
      </c>
      <c r="K319" s="1">
        <v>30.1109953243903</v>
      </c>
      <c r="L319" s="4" t="str">
        <f t="shared" si="37"/>
        <v>21.0-30.99</v>
      </c>
      <c r="M319" s="1">
        <v>1</v>
      </c>
      <c r="N319" s="1" t="str">
        <f t="shared" si="38"/>
        <v>Yes</v>
      </c>
      <c r="O319">
        <v>1</v>
      </c>
      <c r="P319" s="1" t="str">
        <f t="shared" si="39"/>
        <v>Yes</v>
      </c>
      <c r="Q319" s="1">
        <v>1</v>
      </c>
    </row>
    <row r="320" spans="1:17">
      <c r="A320">
        <v>46</v>
      </c>
      <c r="B320" s="1" t="str">
        <f t="shared" si="32"/>
        <v>45-54</v>
      </c>
      <c r="C320" s="1">
        <v>0</v>
      </c>
      <c r="D320" s="2" t="str">
        <f t="shared" si="33"/>
        <v>Male</v>
      </c>
      <c r="E320" s="2">
        <v>38573.8749741235</v>
      </c>
      <c r="F320" s="1" t="str">
        <f t="shared" si="34"/>
        <v>20001-40000</v>
      </c>
      <c r="G320">
        <v>9</v>
      </c>
      <c r="H320" s="1" t="str">
        <f t="shared" si="35"/>
        <v>6-10</v>
      </c>
      <c r="I320">
        <v>3</v>
      </c>
      <c r="J320" s="1" t="str">
        <f t="shared" si="36"/>
        <v>Beauty</v>
      </c>
      <c r="K320" s="1">
        <v>58.2558743841617</v>
      </c>
      <c r="L320" s="4" t="str">
        <f t="shared" si="37"/>
        <v>51.0-60.99</v>
      </c>
      <c r="M320" s="1">
        <v>0</v>
      </c>
      <c r="N320" s="1" t="str">
        <f t="shared" si="38"/>
        <v>No</v>
      </c>
      <c r="O320">
        <v>4</v>
      </c>
      <c r="P320" s="1" t="str">
        <f t="shared" si="39"/>
        <v>No</v>
      </c>
      <c r="Q320" s="1">
        <v>0</v>
      </c>
    </row>
    <row r="321" spans="1:17">
      <c r="A321">
        <v>42</v>
      </c>
      <c r="B321" s="1" t="str">
        <f t="shared" si="32"/>
        <v>35-44</v>
      </c>
      <c r="C321" s="1">
        <v>1</v>
      </c>
      <c r="D321" s="2" t="str">
        <f t="shared" si="33"/>
        <v>Female</v>
      </c>
      <c r="E321" s="2">
        <v>35626.9397856749</v>
      </c>
      <c r="F321" s="1" t="str">
        <f t="shared" si="34"/>
        <v>20001-40000</v>
      </c>
      <c r="G321">
        <v>19</v>
      </c>
      <c r="H321" s="1" t="str">
        <f t="shared" si="35"/>
        <v>16-20</v>
      </c>
      <c r="I321">
        <v>2</v>
      </c>
      <c r="J321" s="1" t="str">
        <f t="shared" si="36"/>
        <v>HomeGoods</v>
      </c>
      <c r="K321" s="1">
        <v>54.6346900309071</v>
      </c>
      <c r="L321" s="4" t="str">
        <f t="shared" si="37"/>
        <v>51.0-60.99</v>
      </c>
      <c r="M321" s="1">
        <v>1</v>
      </c>
      <c r="N321" s="1" t="str">
        <f t="shared" si="38"/>
        <v>Yes</v>
      </c>
      <c r="O321">
        <v>0</v>
      </c>
      <c r="P321" s="1" t="str">
        <f t="shared" si="39"/>
        <v>No</v>
      </c>
      <c r="Q321" s="1">
        <v>0</v>
      </c>
    </row>
    <row r="322" spans="1:17">
      <c r="A322">
        <v>30</v>
      </c>
      <c r="B322" s="1" t="str">
        <f t="shared" ref="B322:B385" si="40">IF(A322&gt;=65,"65-74",IF(A322&gt;=55,"55-64",IF(A322&gt;=45,"45-54",IF(A322&gt;=35,"35-44",IF(A322&gt;=25,"25-34",IF(A322&gt;=15,"15-24","Nil"))))))</f>
        <v>25-34</v>
      </c>
      <c r="C322" s="1">
        <v>1</v>
      </c>
      <c r="D322" s="2" t="str">
        <f t="shared" ref="D322:D385" si="41">IF(C322=0,"Male",IF(C322=1,"Female","Nil"))</f>
        <v>Female</v>
      </c>
      <c r="E322" s="2">
        <v>131433.303409837</v>
      </c>
      <c r="F322" s="1" t="str">
        <f t="shared" ref="F322:F385" si="42">IF(E322&gt;140000,"140001-160000",IF(E322&gt;120000,"120001-140000",IF(E322&gt;100000,"100001-120000",IF(E322&gt;80000,"80001-100000",IF(E322&gt;60000,"60001-80000",IF(E322&gt;40000,"40001-60000",IF(E322&gt;20000,"20001-40000","Nil")))))))</f>
        <v>120001-140000</v>
      </c>
      <c r="G322">
        <v>1</v>
      </c>
      <c r="H322" s="1" t="str">
        <f t="shared" ref="H322:H385" si="43">IF(G322&gt;=16,"16-20",IF(G322&gt;=11,"11-15",IF(G322&gt;=6,"6-10",IF(G322&gt;=1,"1-5","0"))))</f>
        <v>1-5</v>
      </c>
      <c r="I322">
        <v>4</v>
      </c>
      <c r="J322" s="1" t="str">
        <f t="shared" ref="J322:J385" si="44">IF(I322=0,"Electronics",IF(I322=1,"Clothing",IF(I322=2,"HomeGoods",IF(I322=3,"Beauty",IF(I322=4,"Sports","Nil")))))</f>
        <v>Sports</v>
      </c>
      <c r="K322" s="1">
        <v>8.40934405989948</v>
      </c>
      <c r="L322" s="4" t="str">
        <f t="shared" ref="L322:L385" si="45">IF(K322&gt;=51,"51.0-60.99",IF(K322&gt;=41,"41.0-50.99",IF(K322&gt;=31,"31.0-40.99",IF(K322&gt;=21,"21.0-30.99",IF(K322&gt;=11,"11.0-20.99",IF(K322&gt;=1,"1.0-10.99","0"))))))</f>
        <v>1.0-10.99</v>
      </c>
      <c r="M322" s="1">
        <v>0</v>
      </c>
      <c r="N322" s="1" t="str">
        <f t="shared" ref="N322:N385" si="46">IF(M322=0,"No",IF(M322=1,"Yes","Nil"))</f>
        <v>No</v>
      </c>
      <c r="O322">
        <v>0</v>
      </c>
      <c r="P322" s="1" t="str">
        <f t="shared" ref="P322:P385" si="47">IF(Q322=0,"No",IF(Q322=1,"Yes","Nil"))</f>
        <v>No</v>
      </c>
      <c r="Q322" s="1">
        <v>0</v>
      </c>
    </row>
    <row r="323" spans="1:17">
      <c r="A323">
        <v>50</v>
      </c>
      <c r="B323" s="1" t="str">
        <f t="shared" si="40"/>
        <v>45-54</v>
      </c>
      <c r="C323" s="1">
        <v>0</v>
      </c>
      <c r="D323" s="2" t="str">
        <f t="shared" si="41"/>
        <v>Male</v>
      </c>
      <c r="E323" s="2">
        <v>74383.4023332964</v>
      </c>
      <c r="F323" s="1" t="str">
        <f t="shared" si="42"/>
        <v>60001-80000</v>
      </c>
      <c r="G323">
        <v>13</v>
      </c>
      <c r="H323" s="1" t="str">
        <f t="shared" si="43"/>
        <v>11-15</v>
      </c>
      <c r="I323">
        <v>1</v>
      </c>
      <c r="J323" s="1" t="str">
        <f t="shared" si="44"/>
        <v>Clothing</v>
      </c>
      <c r="K323" s="1">
        <v>52.0953682501568</v>
      </c>
      <c r="L323" s="4" t="str">
        <f t="shared" si="45"/>
        <v>51.0-60.99</v>
      </c>
      <c r="M323" s="1">
        <v>0</v>
      </c>
      <c r="N323" s="1" t="str">
        <f t="shared" si="46"/>
        <v>No</v>
      </c>
      <c r="O323">
        <v>2</v>
      </c>
      <c r="P323" s="1" t="str">
        <f t="shared" si="47"/>
        <v>No</v>
      </c>
      <c r="Q323" s="1">
        <v>0</v>
      </c>
    </row>
    <row r="324" spans="1:17">
      <c r="A324">
        <v>21</v>
      </c>
      <c r="B324" s="1" t="str">
        <f t="shared" si="40"/>
        <v>15-24</v>
      </c>
      <c r="C324" s="1">
        <v>0</v>
      </c>
      <c r="D324" s="2" t="str">
        <f t="shared" si="41"/>
        <v>Male</v>
      </c>
      <c r="E324" s="2">
        <v>85774.5280055411</v>
      </c>
      <c r="F324" s="1" t="str">
        <f t="shared" si="42"/>
        <v>80001-100000</v>
      </c>
      <c r="G324">
        <v>9</v>
      </c>
      <c r="H324" s="1" t="str">
        <f t="shared" si="43"/>
        <v>6-10</v>
      </c>
      <c r="I324">
        <v>2</v>
      </c>
      <c r="J324" s="1" t="str">
        <f t="shared" si="44"/>
        <v>HomeGoods</v>
      </c>
      <c r="K324" s="1">
        <v>44.5050053498096</v>
      </c>
      <c r="L324" s="4" t="str">
        <f t="shared" si="45"/>
        <v>41.0-50.99</v>
      </c>
      <c r="M324" s="1">
        <v>0</v>
      </c>
      <c r="N324" s="1" t="str">
        <f t="shared" si="46"/>
        <v>No</v>
      </c>
      <c r="O324">
        <v>1</v>
      </c>
      <c r="P324" s="1" t="str">
        <f t="shared" si="47"/>
        <v>Yes</v>
      </c>
      <c r="Q324" s="1">
        <v>1</v>
      </c>
    </row>
    <row r="325" spans="1:17">
      <c r="A325">
        <v>67</v>
      </c>
      <c r="B325" s="1" t="str">
        <f t="shared" si="40"/>
        <v>65-74</v>
      </c>
      <c r="C325" s="1">
        <v>0</v>
      </c>
      <c r="D325" s="2" t="str">
        <f t="shared" si="41"/>
        <v>Male</v>
      </c>
      <c r="E325" s="2">
        <v>73836.8678287605</v>
      </c>
      <c r="F325" s="1" t="str">
        <f t="shared" si="42"/>
        <v>60001-80000</v>
      </c>
      <c r="G325">
        <v>0</v>
      </c>
      <c r="H325" s="1" t="str">
        <f t="shared" si="43"/>
        <v>0</v>
      </c>
      <c r="I325">
        <v>3</v>
      </c>
      <c r="J325" s="1" t="str">
        <f t="shared" si="44"/>
        <v>Beauty</v>
      </c>
      <c r="K325" s="1">
        <v>35.3694928690034</v>
      </c>
      <c r="L325" s="4" t="str">
        <f t="shared" si="45"/>
        <v>31.0-40.99</v>
      </c>
      <c r="M325" s="1">
        <v>0</v>
      </c>
      <c r="N325" s="1" t="str">
        <f t="shared" si="46"/>
        <v>No</v>
      </c>
      <c r="O325">
        <v>1</v>
      </c>
      <c r="P325" s="1" t="str">
        <f t="shared" si="47"/>
        <v>No</v>
      </c>
      <c r="Q325" s="1">
        <v>0</v>
      </c>
    </row>
    <row r="326" spans="1:17">
      <c r="A326">
        <v>38</v>
      </c>
      <c r="B326" s="1" t="str">
        <f t="shared" si="40"/>
        <v>35-44</v>
      </c>
      <c r="C326" s="1">
        <v>0</v>
      </c>
      <c r="D326" s="2" t="str">
        <f t="shared" si="41"/>
        <v>Male</v>
      </c>
      <c r="E326" s="2">
        <v>132143.261249393</v>
      </c>
      <c r="F326" s="1" t="str">
        <f t="shared" si="42"/>
        <v>120001-140000</v>
      </c>
      <c r="G326">
        <v>14</v>
      </c>
      <c r="H326" s="1" t="str">
        <f t="shared" si="43"/>
        <v>11-15</v>
      </c>
      <c r="I326">
        <v>0</v>
      </c>
      <c r="J326" s="1" t="str">
        <f t="shared" si="44"/>
        <v>Electronics</v>
      </c>
      <c r="K326" s="1">
        <v>42.5463578154867</v>
      </c>
      <c r="L326" s="4" t="str">
        <f t="shared" si="45"/>
        <v>41.0-50.99</v>
      </c>
      <c r="M326" s="1">
        <v>0</v>
      </c>
      <c r="N326" s="1" t="str">
        <f t="shared" si="46"/>
        <v>No</v>
      </c>
      <c r="O326">
        <v>4</v>
      </c>
      <c r="P326" s="1" t="str">
        <f t="shared" si="47"/>
        <v>Yes</v>
      </c>
      <c r="Q326" s="1">
        <v>1</v>
      </c>
    </row>
    <row r="327" spans="1:17">
      <c r="A327">
        <v>64</v>
      </c>
      <c r="B327" s="1" t="str">
        <f t="shared" si="40"/>
        <v>55-64</v>
      </c>
      <c r="C327" s="1">
        <v>1</v>
      </c>
      <c r="D327" s="2" t="str">
        <f t="shared" si="41"/>
        <v>Female</v>
      </c>
      <c r="E327" s="2">
        <v>74941.7956117692</v>
      </c>
      <c r="F327" s="1" t="str">
        <f t="shared" si="42"/>
        <v>60001-80000</v>
      </c>
      <c r="G327">
        <v>2</v>
      </c>
      <c r="H327" s="1" t="str">
        <f t="shared" si="43"/>
        <v>1-5</v>
      </c>
      <c r="I327">
        <v>3</v>
      </c>
      <c r="J327" s="1" t="str">
        <f t="shared" si="44"/>
        <v>Beauty</v>
      </c>
      <c r="K327" s="1">
        <v>49.6318111694496</v>
      </c>
      <c r="L327" s="4" t="str">
        <f t="shared" si="45"/>
        <v>41.0-50.99</v>
      </c>
      <c r="M327" s="1">
        <v>1</v>
      </c>
      <c r="N327" s="1" t="str">
        <f t="shared" si="46"/>
        <v>Yes</v>
      </c>
      <c r="O327">
        <v>2</v>
      </c>
      <c r="P327" s="1" t="str">
        <f t="shared" si="47"/>
        <v>No</v>
      </c>
      <c r="Q327" s="1">
        <v>0</v>
      </c>
    </row>
    <row r="328" spans="1:17">
      <c r="A328">
        <v>48</v>
      </c>
      <c r="B328" s="1" t="str">
        <f t="shared" si="40"/>
        <v>45-54</v>
      </c>
      <c r="C328" s="1">
        <v>1</v>
      </c>
      <c r="D328" s="2" t="str">
        <f t="shared" si="41"/>
        <v>Female</v>
      </c>
      <c r="E328" s="2">
        <v>66830.4094440556</v>
      </c>
      <c r="F328" s="1" t="str">
        <f t="shared" si="42"/>
        <v>60001-80000</v>
      </c>
      <c r="G328">
        <v>0</v>
      </c>
      <c r="H328" s="1" t="str">
        <f t="shared" si="43"/>
        <v>0</v>
      </c>
      <c r="I328">
        <v>0</v>
      </c>
      <c r="J328" s="1" t="str">
        <f t="shared" si="44"/>
        <v>Electronics</v>
      </c>
      <c r="K328" s="1">
        <v>17.9192457759151</v>
      </c>
      <c r="L328" s="4" t="str">
        <f t="shared" si="45"/>
        <v>11.0-20.99</v>
      </c>
      <c r="M328" s="1">
        <v>0</v>
      </c>
      <c r="N328" s="1" t="str">
        <f t="shared" si="46"/>
        <v>No</v>
      </c>
      <c r="O328">
        <v>3</v>
      </c>
      <c r="P328" s="1" t="str">
        <f t="shared" si="47"/>
        <v>No</v>
      </c>
      <c r="Q328" s="1">
        <v>0</v>
      </c>
    </row>
    <row r="329" spans="1:17">
      <c r="A329">
        <v>58</v>
      </c>
      <c r="B329" s="1" t="str">
        <f t="shared" si="40"/>
        <v>55-64</v>
      </c>
      <c r="C329" s="1">
        <v>1</v>
      </c>
      <c r="D329" s="2" t="str">
        <f t="shared" si="41"/>
        <v>Female</v>
      </c>
      <c r="E329" s="2">
        <v>133454.932562998</v>
      </c>
      <c r="F329" s="1" t="str">
        <f t="shared" si="42"/>
        <v>120001-140000</v>
      </c>
      <c r="G329">
        <v>5</v>
      </c>
      <c r="H329" s="1" t="str">
        <f t="shared" si="43"/>
        <v>1-5</v>
      </c>
      <c r="I329">
        <v>3</v>
      </c>
      <c r="J329" s="1" t="str">
        <f t="shared" si="44"/>
        <v>Beauty</v>
      </c>
      <c r="K329" s="1">
        <v>58.9531075952602</v>
      </c>
      <c r="L329" s="4" t="str">
        <f t="shared" si="45"/>
        <v>51.0-60.99</v>
      </c>
      <c r="M329" s="1">
        <v>0</v>
      </c>
      <c r="N329" s="1" t="str">
        <f t="shared" si="46"/>
        <v>No</v>
      </c>
      <c r="O329">
        <v>3</v>
      </c>
      <c r="P329" s="1" t="str">
        <f t="shared" si="47"/>
        <v>No</v>
      </c>
      <c r="Q329" s="1">
        <v>0</v>
      </c>
    </row>
    <row r="330" spans="1:17">
      <c r="A330">
        <v>46</v>
      </c>
      <c r="B330" s="1" t="str">
        <f t="shared" si="40"/>
        <v>45-54</v>
      </c>
      <c r="C330" s="1">
        <v>0</v>
      </c>
      <c r="D330" s="2" t="str">
        <f t="shared" si="41"/>
        <v>Male</v>
      </c>
      <c r="E330" s="2">
        <v>50866.3508887248</v>
      </c>
      <c r="F330" s="1" t="str">
        <f t="shared" si="42"/>
        <v>40001-60000</v>
      </c>
      <c r="G330">
        <v>19</v>
      </c>
      <c r="H330" s="1" t="str">
        <f t="shared" si="43"/>
        <v>16-20</v>
      </c>
      <c r="I330">
        <v>0</v>
      </c>
      <c r="J330" s="1" t="str">
        <f t="shared" si="44"/>
        <v>Electronics</v>
      </c>
      <c r="K330" s="1">
        <v>59.7415245177397</v>
      </c>
      <c r="L330" s="4" t="str">
        <f t="shared" si="45"/>
        <v>51.0-60.99</v>
      </c>
      <c r="M330" s="1">
        <v>1</v>
      </c>
      <c r="N330" s="1" t="str">
        <f t="shared" si="46"/>
        <v>Yes</v>
      </c>
      <c r="O330">
        <v>0</v>
      </c>
      <c r="P330" s="1" t="str">
        <f t="shared" si="47"/>
        <v>Yes</v>
      </c>
      <c r="Q330" s="1">
        <v>1</v>
      </c>
    </row>
    <row r="331" spans="1:17">
      <c r="A331">
        <v>68</v>
      </c>
      <c r="B331" s="1" t="str">
        <f t="shared" si="40"/>
        <v>65-74</v>
      </c>
      <c r="C331" s="1">
        <v>0</v>
      </c>
      <c r="D331" s="2" t="str">
        <f t="shared" si="41"/>
        <v>Male</v>
      </c>
      <c r="E331" s="2">
        <v>104526.142011759</v>
      </c>
      <c r="F331" s="1" t="str">
        <f t="shared" si="42"/>
        <v>100001-120000</v>
      </c>
      <c r="G331">
        <v>8</v>
      </c>
      <c r="H331" s="1" t="str">
        <f t="shared" si="43"/>
        <v>6-10</v>
      </c>
      <c r="I331">
        <v>0</v>
      </c>
      <c r="J331" s="1" t="str">
        <f t="shared" si="44"/>
        <v>Electronics</v>
      </c>
      <c r="K331" s="1">
        <v>42.2725211993159</v>
      </c>
      <c r="L331" s="4" t="str">
        <f t="shared" si="45"/>
        <v>41.0-50.99</v>
      </c>
      <c r="M331" s="1">
        <v>0</v>
      </c>
      <c r="N331" s="1" t="str">
        <f t="shared" si="46"/>
        <v>No</v>
      </c>
      <c r="O331">
        <v>0</v>
      </c>
      <c r="P331" s="1" t="str">
        <f t="shared" si="47"/>
        <v>No</v>
      </c>
      <c r="Q331" s="1">
        <v>0</v>
      </c>
    </row>
    <row r="332" spans="1:17">
      <c r="A332">
        <v>66</v>
      </c>
      <c r="B332" s="1" t="str">
        <f t="shared" si="40"/>
        <v>65-74</v>
      </c>
      <c r="C332" s="1">
        <v>1</v>
      </c>
      <c r="D332" s="2" t="str">
        <f t="shared" si="41"/>
        <v>Female</v>
      </c>
      <c r="E332" s="2">
        <v>117249.513325839</v>
      </c>
      <c r="F332" s="1" t="str">
        <f t="shared" si="42"/>
        <v>100001-120000</v>
      </c>
      <c r="G332">
        <v>3</v>
      </c>
      <c r="H332" s="1" t="str">
        <f t="shared" si="43"/>
        <v>1-5</v>
      </c>
      <c r="I332">
        <v>4</v>
      </c>
      <c r="J332" s="1" t="str">
        <f t="shared" si="44"/>
        <v>Sports</v>
      </c>
      <c r="K332" s="1">
        <v>7.32612125830075</v>
      </c>
      <c r="L332" s="4" t="str">
        <f t="shared" si="45"/>
        <v>1.0-10.99</v>
      </c>
      <c r="M332" s="1">
        <v>0</v>
      </c>
      <c r="N332" s="1" t="str">
        <f t="shared" si="46"/>
        <v>No</v>
      </c>
      <c r="O332">
        <v>2</v>
      </c>
      <c r="P332" s="1" t="str">
        <f t="shared" si="47"/>
        <v>No</v>
      </c>
      <c r="Q332" s="1">
        <v>0</v>
      </c>
    </row>
    <row r="333" spans="1:17">
      <c r="A333">
        <v>56</v>
      </c>
      <c r="B333" s="1" t="str">
        <f t="shared" si="40"/>
        <v>55-64</v>
      </c>
      <c r="C333" s="1">
        <v>1</v>
      </c>
      <c r="D333" s="2" t="str">
        <f t="shared" si="41"/>
        <v>Female</v>
      </c>
      <c r="E333" s="2">
        <v>106914.444073978</v>
      </c>
      <c r="F333" s="1" t="str">
        <f t="shared" si="42"/>
        <v>100001-120000</v>
      </c>
      <c r="G333">
        <v>13</v>
      </c>
      <c r="H333" s="1" t="str">
        <f t="shared" si="43"/>
        <v>11-15</v>
      </c>
      <c r="I333">
        <v>1</v>
      </c>
      <c r="J333" s="1" t="str">
        <f t="shared" si="44"/>
        <v>Clothing</v>
      </c>
      <c r="K333" s="1">
        <v>58.3526807929988</v>
      </c>
      <c r="L333" s="4" t="str">
        <f t="shared" si="45"/>
        <v>51.0-60.99</v>
      </c>
      <c r="M333" s="1">
        <v>1</v>
      </c>
      <c r="N333" s="1" t="str">
        <f t="shared" si="46"/>
        <v>Yes</v>
      </c>
      <c r="O333">
        <v>0</v>
      </c>
      <c r="P333" s="1" t="str">
        <f t="shared" si="47"/>
        <v>Yes</v>
      </c>
      <c r="Q333" s="1">
        <v>1</v>
      </c>
    </row>
    <row r="334" spans="1:17">
      <c r="A334">
        <v>65</v>
      </c>
      <c r="B334" s="1" t="str">
        <f t="shared" si="40"/>
        <v>65-74</v>
      </c>
      <c r="C334" s="1">
        <v>1</v>
      </c>
      <c r="D334" s="2" t="str">
        <f t="shared" si="41"/>
        <v>Female</v>
      </c>
      <c r="E334" s="2">
        <v>131818.160135426</v>
      </c>
      <c r="F334" s="1" t="str">
        <f t="shared" si="42"/>
        <v>120001-140000</v>
      </c>
      <c r="G334">
        <v>0</v>
      </c>
      <c r="H334" s="1" t="str">
        <f t="shared" si="43"/>
        <v>0</v>
      </c>
      <c r="I334">
        <v>2</v>
      </c>
      <c r="J334" s="1" t="str">
        <f t="shared" si="44"/>
        <v>HomeGoods</v>
      </c>
      <c r="K334" s="1">
        <v>14.0212454123347</v>
      </c>
      <c r="L334" s="4" t="str">
        <f t="shared" si="45"/>
        <v>11.0-20.99</v>
      </c>
      <c r="M334" s="1">
        <v>1</v>
      </c>
      <c r="N334" s="1" t="str">
        <f t="shared" si="46"/>
        <v>Yes</v>
      </c>
      <c r="O334">
        <v>1</v>
      </c>
      <c r="P334" s="1" t="str">
        <f t="shared" si="47"/>
        <v>No</v>
      </c>
      <c r="Q334" s="1">
        <v>0</v>
      </c>
    </row>
    <row r="335" spans="1:17">
      <c r="A335">
        <v>24</v>
      </c>
      <c r="B335" s="1" t="str">
        <f t="shared" si="40"/>
        <v>15-24</v>
      </c>
      <c r="C335" s="1">
        <v>0</v>
      </c>
      <c r="D335" s="2" t="str">
        <f t="shared" si="41"/>
        <v>Male</v>
      </c>
      <c r="E335" s="2">
        <v>35990.4283660869</v>
      </c>
      <c r="F335" s="1" t="str">
        <f t="shared" si="42"/>
        <v>20001-40000</v>
      </c>
      <c r="G335">
        <v>11</v>
      </c>
      <c r="H335" s="1" t="str">
        <f t="shared" si="43"/>
        <v>11-15</v>
      </c>
      <c r="I335">
        <v>1</v>
      </c>
      <c r="J335" s="1" t="str">
        <f t="shared" si="44"/>
        <v>Clothing</v>
      </c>
      <c r="K335" s="1">
        <v>3.19608056959042</v>
      </c>
      <c r="L335" s="4" t="str">
        <f t="shared" si="45"/>
        <v>1.0-10.99</v>
      </c>
      <c r="M335" s="1">
        <v>0</v>
      </c>
      <c r="N335" s="1" t="str">
        <f t="shared" si="46"/>
        <v>No</v>
      </c>
      <c r="O335">
        <v>2</v>
      </c>
      <c r="P335" s="1" t="str">
        <f t="shared" si="47"/>
        <v>No</v>
      </c>
      <c r="Q335" s="1">
        <v>0</v>
      </c>
    </row>
    <row r="336" spans="1:17">
      <c r="A336">
        <v>20</v>
      </c>
      <c r="B336" s="1" t="str">
        <f t="shared" si="40"/>
        <v>15-24</v>
      </c>
      <c r="C336" s="1">
        <v>0</v>
      </c>
      <c r="D336" s="2" t="str">
        <f t="shared" si="41"/>
        <v>Male</v>
      </c>
      <c r="E336" s="2">
        <v>53787.6473015682</v>
      </c>
      <c r="F336" s="1" t="str">
        <f t="shared" si="42"/>
        <v>40001-60000</v>
      </c>
      <c r="G336">
        <v>12</v>
      </c>
      <c r="H336" s="1" t="str">
        <f t="shared" si="43"/>
        <v>11-15</v>
      </c>
      <c r="I336">
        <v>1</v>
      </c>
      <c r="J336" s="1" t="str">
        <f t="shared" si="44"/>
        <v>Clothing</v>
      </c>
      <c r="K336" s="1">
        <v>36.5168998254926</v>
      </c>
      <c r="L336" s="4" t="str">
        <f t="shared" si="45"/>
        <v>31.0-40.99</v>
      </c>
      <c r="M336" s="1">
        <v>0</v>
      </c>
      <c r="N336" s="1" t="str">
        <f t="shared" si="46"/>
        <v>No</v>
      </c>
      <c r="O336">
        <v>3</v>
      </c>
      <c r="P336" s="1" t="str">
        <f t="shared" si="47"/>
        <v>Yes</v>
      </c>
      <c r="Q336" s="1">
        <v>1</v>
      </c>
    </row>
    <row r="337" spans="1:17">
      <c r="A337">
        <v>45</v>
      </c>
      <c r="B337" s="1" t="str">
        <f t="shared" si="40"/>
        <v>45-54</v>
      </c>
      <c r="C337" s="1">
        <v>1</v>
      </c>
      <c r="D337" s="2" t="str">
        <f t="shared" si="41"/>
        <v>Female</v>
      </c>
      <c r="E337" s="2">
        <v>145322.262925301</v>
      </c>
      <c r="F337" s="1" t="str">
        <f t="shared" si="42"/>
        <v>140001-160000</v>
      </c>
      <c r="G337">
        <v>16</v>
      </c>
      <c r="H337" s="1" t="str">
        <f t="shared" si="43"/>
        <v>16-20</v>
      </c>
      <c r="I337">
        <v>3</v>
      </c>
      <c r="J337" s="1" t="str">
        <f t="shared" si="44"/>
        <v>Beauty</v>
      </c>
      <c r="K337" s="1">
        <v>34.3706081371345</v>
      </c>
      <c r="L337" s="4" t="str">
        <f t="shared" si="45"/>
        <v>31.0-40.99</v>
      </c>
      <c r="M337" s="1">
        <v>0</v>
      </c>
      <c r="N337" s="1" t="str">
        <f t="shared" si="46"/>
        <v>No</v>
      </c>
      <c r="O337">
        <v>0</v>
      </c>
      <c r="P337" s="1" t="str">
        <f t="shared" si="47"/>
        <v>No</v>
      </c>
      <c r="Q337" s="1">
        <v>0</v>
      </c>
    </row>
    <row r="338" spans="1:17">
      <c r="A338">
        <v>40</v>
      </c>
      <c r="B338" s="1" t="str">
        <f t="shared" si="40"/>
        <v>35-44</v>
      </c>
      <c r="C338" s="1">
        <v>0</v>
      </c>
      <c r="D338" s="2" t="str">
        <f t="shared" si="41"/>
        <v>Male</v>
      </c>
      <c r="E338" s="2">
        <v>71551.9786586952</v>
      </c>
      <c r="F338" s="1" t="str">
        <f t="shared" si="42"/>
        <v>60001-80000</v>
      </c>
      <c r="G338">
        <v>10</v>
      </c>
      <c r="H338" s="1" t="str">
        <f t="shared" si="43"/>
        <v>6-10</v>
      </c>
      <c r="I338">
        <v>3</v>
      </c>
      <c r="J338" s="1" t="str">
        <f t="shared" si="44"/>
        <v>Beauty</v>
      </c>
      <c r="K338" s="1">
        <v>32.6039436419586</v>
      </c>
      <c r="L338" s="4" t="str">
        <f t="shared" si="45"/>
        <v>31.0-40.99</v>
      </c>
      <c r="M338" s="1">
        <v>0</v>
      </c>
      <c r="N338" s="1" t="str">
        <f t="shared" si="46"/>
        <v>No</v>
      </c>
      <c r="O338">
        <v>3</v>
      </c>
      <c r="P338" s="1" t="str">
        <f t="shared" si="47"/>
        <v>Yes</v>
      </c>
      <c r="Q338" s="1">
        <v>1</v>
      </c>
    </row>
    <row r="339" spans="1:17">
      <c r="A339">
        <v>49</v>
      </c>
      <c r="B339" s="1" t="str">
        <f t="shared" si="40"/>
        <v>45-54</v>
      </c>
      <c r="C339" s="1">
        <v>0</v>
      </c>
      <c r="D339" s="2" t="str">
        <f t="shared" si="41"/>
        <v>Male</v>
      </c>
      <c r="E339" s="2">
        <v>87170.7900794148</v>
      </c>
      <c r="F339" s="1" t="str">
        <f t="shared" si="42"/>
        <v>80001-100000</v>
      </c>
      <c r="G339">
        <v>3</v>
      </c>
      <c r="H339" s="1" t="str">
        <f t="shared" si="43"/>
        <v>1-5</v>
      </c>
      <c r="I339">
        <v>4</v>
      </c>
      <c r="J339" s="1" t="str">
        <f t="shared" si="44"/>
        <v>Sports</v>
      </c>
      <c r="K339" s="1">
        <v>11.3592068804423</v>
      </c>
      <c r="L339" s="4" t="str">
        <f t="shared" si="45"/>
        <v>11.0-20.99</v>
      </c>
      <c r="M339" s="1">
        <v>0</v>
      </c>
      <c r="N339" s="1" t="str">
        <f t="shared" si="46"/>
        <v>No</v>
      </c>
      <c r="O339">
        <v>0</v>
      </c>
      <c r="P339" s="1" t="str">
        <f t="shared" si="47"/>
        <v>No</v>
      </c>
      <c r="Q339" s="1">
        <v>0</v>
      </c>
    </row>
    <row r="340" spans="1:17">
      <c r="A340">
        <v>61</v>
      </c>
      <c r="B340" s="1" t="str">
        <f t="shared" si="40"/>
        <v>55-64</v>
      </c>
      <c r="C340" s="1">
        <v>1</v>
      </c>
      <c r="D340" s="2" t="str">
        <f t="shared" si="41"/>
        <v>Female</v>
      </c>
      <c r="E340" s="2">
        <v>33701.1183540146</v>
      </c>
      <c r="F340" s="1" t="str">
        <f t="shared" si="42"/>
        <v>20001-40000</v>
      </c>
      <c r="G340">
        <v>6</v>
      </c>
      <c r="H340" s="1" t="str">
        <f t="shared" si="43"/>
        <v>6-10</v>
      </c>
      <c r="I340">
        <v>0</v>
      </c>
      <c r="J340" s="1" t="str">
        <f t="shared" si="44"/>
        <v>Electronics</v>
      </c>
      <c r="K340" s="1">
        <v>27.8523296309333</v>
      </c>
      <c r="L340" s="4" t="str">
        <f t="shared" si="45"/>
        <v>21.0-30.99</v>
      </c>
      <c r="M340" s="1">
        <v>0</v>
      </c>
      <c r="N340" s="1" t="str">
        <f t="shared" si="46"/>
        <v>No</v>
      </c>
      <c r="O340">
        <v>2</v>
      </c>
      <c r="P340" s="1" t="str">
        <f t="shared" si="47"/>
        <v>No</v>
      </c>
      <c r="Q340" s="1">
        <v>0</v>
      </c>
    </row>
    <row r="341" spans="1:17">
      <c r="A341">
        <v>36</v>
      </c>
      <c r="B341" s="1" t="str">
        <f t="shared" si="40"/>
        <v>35-44</v>
      </c>
      <c r="C341" s="1">
        <v>0</v>
      </c>
      <c r="D341" s="2" t="str">
        <f t="shared" si="41"/>
        <v>Male</v>
      </c>
      <c r="E341" s="2">
        <v>42558.1869482461</v>
      </c>
      <c r="F341" s="1" t="str">
        <f t="shared" si="42"/>
        <v>40001-60000</v>
      </c>
      <c r="G341">
        <v>9</v>
      </c>
      <c r="H341" s="1" t="str">
        <f t="shared" si="43"/>
        <v>6-10</v>
      </c>
      <c r="I341">
        <v>1</v>
      </c>
      <c r="J341" s="1" t="str">
        <f t="shared" si="44"/>
        <v>Clothing</v>
      </c>
      <c r="K341" s="1">
        <v>14.1575795884902</v>
      </c>
      <c r="L341" s="4" t="str">
        <f t="shared" si="45"/>
        <v>11.0-20.99</v>
      </c>
      <c r="M341" s="1">
        <v>0</v>
      </c>
      <c r="N341" s="1" t="str">
        <f t="shared" si="46"/>
        <v>No</v>
      </c>
      <c r="O341">
        <v>2</v>
      </c>
      <c r="P341" s="1" t="str">
        <f t="shared" si="47"/>
        <v>No</v>
      </c>
      <c r="Q341" s="1">
        <v>0</v>
      </c>
    </row>
    <row r="342" spans="1:17">
      <c r="A342">
        <v>56</v>
      </c>
      <c r="B342" s="1" t="str">
        <f t="shared" si="40"/>
        <v>55-64</v>
      </c>
      <c r="C342" s="1">
        <v>1</v>
      </c>
      <c r="D342" s="2" t="str">
        <f t="shared" si="41"/>
        <v>Female</v>
      </c>
      <c r="E342" s="2">
        <v>59513.0321612941</v>
      </c>
      <c r="F342" s="1" t="str">
        <f t="shared" si="42"/>
        <v>40001-60000</v>
      </c>
      <c r="G342">
        <v>15</v>
      </c>
      <c r="H342" s="1" t="str">
        <f t="shared" si="43"/>
        <v>11-15</v>
      </c>
      <c r="I342">
        <v>2</v>
      </c>
      <c r="J342" s="1" t="str">
        <f t="shared" si="44"/>
        <v>HomeGoods</v>
      </c>
      <c r="K342" s="1">
        <v>11.0617448849953</v>
      </c>
      <c r="L342" s="4" t="str">
        <f t="shared" si="45"/>
        <v>11.0-20.99</v>
      </c>
      <c r="M342" s="1">
        <v>1</v>
      </c>
      <c r="N342" s="1" t="str">
        <f t="shared" si="46"/>
        <v>Yes</v>
      </c>
      <c r="O342">
        <v>3</v>
      </c>
      <c r="P342" s="1" t="str">
        <f t="shared" si="47"/>
        <v>Yes</v>
      </c>
      <c r="Q342" s="1">
        <v>1</v>
      </c>
    </row>
    <row r="343" spans="1:17">
      <c r="A343">
        <v>64</v>
      </c>
      <c r="B343" s="1" t="str">
        <f t="shared" si="40"/>
        <v>55-64</v>
      </c>
      <c r="C343" s="1">
        <v>1</v>
      </c>
      <c r="D343" s="2" t="str">
        <f t="shared" si="41"/>
        <v>Female</v>
      </c>
      <c r="E343" s="2">
        <v>145821.804529853</v>
      </c>
      <c r="F343" s="1" t="str">
        <f t="shared" si="42"/>
        <v>140001-160000</v>
      </c>
      <c r="G343">
        <v>1</v>
      </c>
      <c r="H343" s="1" t="str">
        <f t="shared" si="43"/>
        <v>1-5</v>
      </c>
      <c r="I343">
        <v>0</v>
      </c>
      <c r="J343" s="1" t="str">
        <f t="shared" si="44"/>
        <v>Electronics</v>
      </c>
      <c r="K343" s="1">
        <v>16.2787346964735</v>
      </c>
      <c r="L343" s="4" t="str">
        <f t="shared" si="45"/>
        <v>11.0-20.99</v>
      </c>
      <c r="M343" s="1">
        <v>0</v>
      </c>
      <c r="N343" s="1" t="str">
        <f t="shared" si="46"/>
        <v>No</v>
      </c>
      <c r="O343">
        <v>1</v>
      </c>
      <c r="P343" s="1" t="str">
        <f t="shared" si="47"/>
        <v>No</v>
      </c>
      <c r="Q343" s="1">
        <v>0</v>
      </c>
    </row>
    <row r="344" spans="1:17">
      <c r="A344">
        <v>25</v>
      </c>
      <c r="B344" s="1" t="str">
        <f t="shared" si="40"/>
        <v>25-34</v>
      </c>
      <c r="C344" s="1">
        <v>0</v>
      </c>
      <c r="D344" s="2" t="str">
        <f t="shared" si="41"/>
        <v>Male</v>
      </c>
      <c r="E344" s="2">
        <v>79992.0704012154</v>
      </c>
      <c r="F344" s="1" t="str">
        <f t="shared" si="42"/>
        <v>60001-80000</v>
      </c>
      <c r="G344">
        <v>20</v>
      </c>
      <c r="H344" s="1" t="str">
        <f t="shared" si="43"/>
        <v>16-20</v>
      </c>
      <c r="I344">
        <v>3</v>
      </c>
      <c r="J344" s="1" t="str">
        <f t="shared" si="44"/>
        <v>Beauty</v>
      </c>
      <c r="K344" s="1">
        <v>18.6963708980857</v>
      </c>
      <c r="L344" s="4" t="str">
        <f t="shared" si="45"/>
        <v>11.0-20.99</v>
      </c>
      <c r="M344" s="1">
        <v>0</v>
      </c>
      <c r="N344" s="1" t="str">
        <f t="shared" si="46"/>
        <v>No</v>
      </c>
      <c r="O344">
        <v>1</v>
      </c>
      <c r="P344" s="1" t="str">
        <f t="shared" si="47"/>
        <v>No</v>
      </c>
      <c r="Q344" s="1">
        <v>0</v>
      </c>
    </row>
    <row r="345" spans="1:17">
      <c r="A345">
        <v>29</v>
      </c>
      <c r="B345" s="1" t="str">
        <f t="shared" si="40"/>
        <v>25-34</v>
      </c>
      <c r="C345" s="1">
        <v>0</v>
      </c>
      <c r="D345" s="2" t="str">
        <f t="shared" si="41"/>
        <v>Male</v>
      </c>
      <c r="E345" s="2">
        <v>92161.0434092972</v>
      </c>
      <c r="F345" s="1" t="str">
        <f t="shared" si="42"/>
        <v>80001-100000</v>
      </c>
      <c r="G345">
        <v>12</v>
      </c>
      <c r="H345" s="1" t="str">
        <f t="shared" si="43"/>
        <v>11-15</v>
      </c>
      <c r="I345">
        <v>4</v>
      </c>
      <c r="J345" s="1" t="str">
        <f t="shared" si="44"/>
        <v>Sports</v>
      </c>
      <c r="K345" s="1">
        <v>3.7255925088961</v>
      </c>
      <c r="L345" s="4" t="str">
        <f t="shared" si="45"/>
        <v>1.0-10.99</v>
      </c>
      <c r="M345" s="1">
        <v>0</v>
      </c>
      <c r="N345" s="1" t="str">
        <f t="shared" si="46"/>
        <v>No</v>
      </c>
      <c r="O345">
        <v>5</v>
      </c>
      <c r="P345" s="1" t="str">
        <f t="shared" si="47"/>
        <v>Yes</v>
      </c>
      <c r="Q345" s="1">
        <v>1</v>
      </c>
    </row>
    <row r="346" spans="1:17">
      <c r="A346">
        <v>26</v>
      </c>
      <c r="B346" s="1" t="str">
        <f t="shared" si="40"/>
        <v>25-34</v>
      </c>
      <c r="C346" s="1">
        <v>1</v>
      </c>
      <c r="D346" s="2" t="str">
        <f t="shared" si="41"/>
        <v>Female</v>
      </c>
      <c r="E346" s="2">
        <v>57555.0420581915</v>
      </c>
      <c r="F346" s="1" t="str">
        <f t="shared" si="42"/>
        <v>40001-60000</v>
      </c>
      <c r="G346">
        <v>7</v>
      </c>
      <c r="H346" s="1" t="str">
        <f t="shared" si="43"/>
        <v>6-10</v>
      </c>
      <c r="I346">
        <v>4</v>
      </c>
      <c r="J346" s="1" t="str">
        <f t="shared" si="44"/>
        <v>Sports</v>
      </c>
      <c r="K346" s="1">
        <v>44.9982902872001</v>
      </c>
      <c r="L346" s="4" t="str">
        <f t="shared" si="45"/>
        <v>41.0-50.99</v>
      </c>
      <c r="M346" s="1">
        <v>0</v>
      </c>
      <c r="N346" s="1" t="str">
        <f t="shared" si="46"/>
        <v>No</v>
      </c>
      <c r="O346">
        <v>2</v>
      </c>
      <c r="P346" s="1" t="str">
        <f t="shared" si="47"/>
        <v>Yes</v>
      </c>
      <c r="Q346" s="1">
        <v>1</v>
      </c>
    </row>
    <row r="347" spans="1:17">
      <c r="A347">
        <v>66</v>
      </c>
      <c r="B347" s="1" t="str">
        <f t="shared" si="40"/>
        <v>65-74</v>
      </c>
      <c r="C347" s="1">
        <v>1</v>
      </c>
      <c r="D347" s="2" t="str">
        <f t="shared" si="41"/>
        <v>Female</v>
      </c>
      <c r="E347" s="2">
        <v>69452.0713661532</v>
      </c>
      <c r="F347" s="1" t="str">
        <f t="shared" si="42"/>
        <v>60001-80000</v>
      </c>
      <c r="G347">
        <v>12</v>
      </c>
      <c r="H347" s="1" t="str">
        <f t="shared" si="43"/>
        <v>11-15</v>
      </c>
      <c r="I347">
        <v>0</v>
      </c>
      <c r="J347" s="1" t="str">
        <f t="shared" si="44"/>
        <v>Electronics</v>
      </c>
      <c r="K347" s="1">
        <v>40.1779489535677</v>
      </c>
      <c r="L347" s="4" t="str">
        <f t="shared" si="45"/>
        <v>31.0-40.99</v>
      </c>
      <c r="M347" s="1">
        <v>0</v>
      </c>
      <c r="N347" s="1" t="str">
        <f t="shared" si="46"/>
        <v>No</v>
      </c>
      <c r="O347">
        <v>1</v>
      </c>
      <c r="P347" s="1" t="str">
        <f t="shared" si="47"/>
        <v>No</v>
      </c>
      <c r="Q347" s="1">
        <v>0</v>
      </c>
    </row>
    <row r="348" spans="1:17">
      <c r="A348">
        <v>46</v>
      </c>
      <c r="B348" s="1" t="str">
        <f t="shared" si="40"/>
        <v>45-54</v>
      </c>
      <c r="C348" s="1">
        <v>0</v>
      </c>
      <c r="D348" s="2" t="str">
        <f t="shared" si="41"/>
        <v>Male</v>
      </c>
      <c r="E348" s="2">
        <v>20001.5125181976</v>
      </c>
      <c r="F348" s="1" t="str">
        <f t="shared" si="42"/>
        <v>20001-40000</v>
      </c>
      <c r="G348">
        <v>4</v>
      </c>
      <c r="H348" s="1" t="str">
        <f t="shared" si="43"/>
        <v>1-5</v>
      </c>
      <c r="I348">
        <v>2</v>
      </c>
      <c r="J348" s="1" t="str">
        <f t="shared" si="44"/>
        <v>HomeGoods</v>
      </c>
      <c r="K348" s="1">
        <v>8.37243739895706</v>
      </c>
      <c r="L348" s="4" t="str">
        <f t="shared" si="45"/>
        <v>1.0-10.99</v>
      </c>
      <c r="M348" s="1">
        <v>1</v>
      </c>
      <c r="N348" s="1" t="str">
        <f t="shared" si="46"/>
        <v>Yes</v>
      </c>
      <c r="O348">
        <v>4</v>
      </c>
      <c r="P348" s="1" t="str">
        <f t="shared" si="47"/>
        <v>No</v>
      </c>
      <c r="Q348" s="1">
        <v>0</v>
      </c>
    </row>
    <row r="349" spans="1:17">
      <c r="A349">
        <v>56</v>
      </c>
      <c r="B349" s="1" t="str">
        <f t="shared" si="40"/>
        <v>55-64</v>
      </c>
      <c r="C349" s="1">
        <v>1</v>
      </c>
      <c r="D349" s="2" t="str">
        <f t="shared" si="41"/>
        <v>Female</v>
      </c>
      <c r="E349" s="2">
        <v>29250.5770725462</v>
      </c>
      <c r="F349" s="1" t="str">
        <f t="shared" si="42"/>
        <v>20001-40000</v>
      </c>
      <c r="G349">
        <v>18</v>
      </c>
      <c r="H349" s="1" t="str">
        <f t="shared" si="43"/>
        <v>16-20</v>
      </c>
      <c r="I349">
        <v>4</v>
      </c>
      <c r="J349" s="1" t="str">
        <f t="shared" si="44"/>
        <v>Sports</v>
      </c>
      <c r="K349" s="1">
        <v>3.94201001315655</v>
      </c>
      <c r="L349" s="4" t="str">
        <f t="shared" si="45"/>
        <v>1.0-10.99</v>
      </c>
      <c r="M349" s="1">
        <v>0</v>
      </c>
      <c r="N349" s="1" t="str">
        <f t="shared" si="46"/>
        <v>No</v>
      </c>
      <c r="O349">
        <v>2</v>
      </c>
      <c r="P349" s="1" t="str">
        <f t="shared" si="47"/>
        <v>No</v>
      </c>
      <c r="Q349" s="1">
        <v>0</v>
      </c>
    </row>
    <row r="350" spans="1:17">
      <c r="A350">
        <v>44</v>
      </c>
      <c r="B350" s="1" t="str">
        <f t="shared" si="40"/>
        <v>35-44</v>
      </c>
      <c r="C350" s="1">
        <v>1</v>
      </c>
      <c r="D350" s="2" t="str">
        <f t="shared" si="41"/>
        <v>Female</v>
      </c>
      <c r="E350" s="2">
        <v>23308.2087877476</v>
      </c>
      <c r="F350" s="1" t="str">
        <f t="shared" si="42"/>
        <v>20001-40000</v>
      </c>
      <c r="G350">
        <v>1</v>
      </c>
      <c r="H350" s="1" t="str">
        <f t="shared" si="43"/>
        <v>1-5</v>
      </c>
      <c r="I350">
        <v>0</v>
      </c>
      <c r="J350" s="1" t="str">
        <f t="shared" si="44"/>
        <v>Electronics</v>
      </c>
      <c r="K350" s="1">
        <v>7.04728342216355</v>
      </c>
      <c r="L350" s="4" t="str">
        <f t="shared" si="45"/>
        <v>1.0-10.99</v>
      </c>
      <c r="M350" s="1">
        <v>1</v>
      </c>
      <c r="N350" s="1" t="str">
        <f t="shared" si="46"/>
        <v>Yes</v>
      </c>
      <c r="O350">
        <v>1</v>
      </c>
      <c r="P350" s="1" t="str">
        <f t="shared" si="47"/>
        <v>No</v>
      </c>
      <c r="Q350" s="1">
        <v>0</v>
      </c>
    </row>
    <row r="351" spans="1:17">
      <c r="A351">
        <v>35</v>
      </c>
      <c r="B351" s="1" t="str">
        <f t="shared" si="40"/>
        <v>35-44</v>
      </c>
      <c r="C351" s="1">
        <v>1</v>
      </c>
      <c r="D351" s="2" t="str">
        <f t="shared" si="41"/>
        <v>Female</v>
      </c>
      <c r="E351" s="2">
        <v>134345.641143698</v>
      </c>
      <c r="F351" s="1" t="str">
        <f t="shared" si="42"/>
        <v>120001-140000</v>
      </c>
      <c r="G351">
        <v>6</v>
      </c>
      <c r="H351" s="1" t="str">
        <f t="shared" si="43"/>
        <v>6-10</v>
      </c>
      <c r="I351">
        <v>0</v>
      </c>
      <c r="J351" s="1" t="str">
        <f t="shared" si="44"/>
        <v>Electronics</v>
      </c>
      <c r="K351" s="1">
        <v>3.18968587777583</v>
      </c>
      <c r="L351" s="4" t="str">
        <f t="shared" si="45"/>
        <v>1.0-10.99</v>
      </c>
      <c r="M351" s="1">
        <v>1</v>
      </c>
      <c r="N351" s="1" t="str">
        <f t="shared" si="46"/>
        <v>Yes</v>
      </c>
      <c r="O351">
        <v>4</v>
      </c>
      <c r="P351" s="1" t="str">
        <f t="shared" si="47"/>
        <v>Yes</v>
      </c>
      <c r="Q351" s="1">
        <v>1</v>
      </c>
    </row>
    <row r="352" spans="1:17">
      <c r="A352">
        <v>28</v>
      </c>
      <c r="B352" s="1" t="str">
        <f t="shared" si="40"/>
        <v>25-34</v>
      </c>
      <c r="C352" s="1">
        <v>1</v>
      </c>
      <c r="D352" s="2" t="str">
        <f t="shared" si="41"/>
        <v>Female</v>
      </c>
      <c r="E352" s="2">
        <v>119388.613305113</v>
      </c>
      <c r="F352" s="1" t="str">
        <f t="shared" si="42"/>
        <v>100001-120000</v>
      </c>
      <c r="G352">
        <v>4</v>
      </c>
      <c r="H352" s="1" t="str">
        <f t="shared" si="43"/>
        <v>1-5</v>
      </c>
      <c r="I352">
        <v>1</v>
      </c>
      <c r="J352" s="1" t="str">
        <f t="shared" si="44"/>
        <v>Clothing</v>
      </c>
      <c r="K352" s="1">
        <v>39.2753731936683</v>
      </c>
      <c r="L352" s="4" t="str">
        <f t="shared" si="45"/>
        <v>31.0-40.99</v>
      </c>
      <c r="M352" s="1">
        <v>1</v>
      </c>
      <c r="N352" s="1" t="str">
        <f t="shared" si="46"/>
        <v>Yes</v>
      </c>
      <c r="O352">
        <v>5</v>
      </c>
      <c r="P352" s="1" t="str">
        <f t="shared" si="47"/>
        <v>Yes</v>
      </c>
      <c r="Q352" s="1">
        <v>1</v>
      </c>
    </row>
    <row r="353" spans="1:17">
      <c r="A353">
        <v>36</v>
      </c>
      <c r="B353" s="1" t="str">
        <f t="shared" si="40"/>
        <v>35-44</v>
      </c>
      <c r="C353" s="1">
        <v>0</v>
      </c>
      <c r="D353" s="2" t="str">
        <f t="shared" si="41"/>
        <v>Male</v>
      </c>
      <c r="E353" s="2">
        <v>51446.197673649</v>
      </c>
      <c r="F353" s="1" t="str">
        <f t="shared" si="42"/>
        <v>40001-60000</v>
      </c>
      <c r="G353">
        <v>6</v>
      </c>
      <c r="H353" s="1" t="str">
        <f t="shared" si="43"/>
        <v>6-10</v>
      </c>
      <c r="I353">
        <v>3</v>
      </c>
      <c r="J353" s="1" t="str">
        <f t="shared" si="44"/>
        <v>Beauty</v>
      </c>
      <c r="K353" s="1">
        <v>3.044391879027</v>
      </c>
      <c r="L353" s="4" t="str">
        <f t="shared" si="45"/>
        <v>1.0-10.99</v>
      </c>
      <c r="M353" s="1">
        <v>1</v>
      </c>
      <c r="N353" s="1" t="str">
        <f t="shared" si="46"/>
        <v>Yes</v>
      </c>
      <c r="O353">
        <v>2</v>
      </c>
      <c r="P353" s="1" t="str">
        <f t="shared" si="47"/>
        <v>Yes</v>
      </c>
      <c r="Q353" s="1">
        <v>1</v>
      </c>
    </row>
    <row r="354" spans="1:17">
      <c r="A354">
        <v>26</v>
      </c>
      <c r="B354" s="1" t="str">
        <f t="shared" si="40"/>
        <v>25-34</v>
      </c>
      <c r="C354" s="1">
        <v>1</v>
      </c>
      <c r="D354" s="2" t="str">
        <f t="shared" si="41"/>
        <v>Female</v>
      </c>
      <c r="E354" s="2">
        <v>26806.1526243714</v>
      </c>
      <c r="F354" s="1" t="str">
        <f t="shared" si="42"/>
        <v>20001-40000</v>
      </c>
      <c r="G354">
        <v>17</v>
      </c>
      <c r="H354" s="1" t="str">
        <f t="shared" si="43"/>
        <v>16-20</v>
      </c>
      <c r="I354">
        <v>4</v>
      </c>
      <c r="J354" s="1" t="str">
        <f t="shared" si="44"/>
        <v>Sports</v>
      </c>
      <c r="K354" s="1">
        <v>20.8472296807716</v>
      </c>
      <c r="L354" s="4" t="str">
        <f t="shared" si="45"/>
        <v>11.0-20.99</v>
      </c>
      <c r="M354" s="1">
        <v>1</v>
      </c>
      <c r="N354" s="1" t="str">
        <f t="shared" si="46"/>
        <v>Yes</v>
      </c>
      <c r="O354">
        <v>2</v>
      </c>
      <c r="P354" s="1" t="str">
        <f t="shared" si="47"/>
        <v>No</v>
      </c>
      <c r="Q354" s="1">
        <v>0</v>
      </c>
    </row>
    <row r="355" spans="1:17">
      <c r="A355">
        <v>31</v>
      </c>
      <c r="B355" s="1" t="str">
        <f t="shared" si="40"/>
        <v>25-34</v>
      </c>
      <c r="C355" s="1">
        <v>1</v>
      </c>
      <c r="D355" s="2" t="str">
        <f t="shared" si="41"/>
        <v>Female</v>
      </c>
      <c r="E355" s="2">
        <v>79500.9486707082</v>
      </c>
      <c r="F355" s="1" t="str">
        <f t="shared" si="42"/>
        <v>60001-80000</v>
      </c>
      <c r="G355">
        <v>16</v>
      </c>
      <c r="H355" s="1" t="str">
        <f t="shared" si="43"/>
        <v>16-20</v>
      </c>
      <c r="I355">
        <v>1</v>
      </c>
      <c r="J355" s="1" t="str">
        <f t="shared" si="44"/>
        <v>Clothing</v>
      </c>
      <c r="K355" s="1">
        <v>43.1591784194962</v>
      </c>
      <c r="L355" s="4" t="str">
        <f t="shared" si="45"/>
        <v>41.0-50.99</v>
      </c>
      <c r="M355" s="1">
        <v>0</v>
      </c>
      <c r="N355" s="1" t="str">
        <f t="shared" si="46"/>
        <v>No</v>
      </c>
      <c r="O355">
        <v>2</v>
      </c>
      <c r="P355" s="1" t="str">
        <f t="shared" si="47"/>
        <v>Yes</v>
      </c>
      <c r="Q355" s="1">
        <v>1</v>
      </c>
    </row>
    <row r="356" spans="1:17">
      <c r="A356">
        <v>41</v>
      </c>
      <c r="B356" s="1" t="str">
        <f t="shared" si="40"/>
        <v>35-44</v>
      </c>
      <c r="C356" s="1">
        <v>0</v>
      </c>
      <c r="D356" s="2" t="str">
        <f t="shared" si="41"/>
        <v>Male</v>
      </c>
      <c r="E356" s="2">
        <v>40809.3125440944</v>
      </c>
      <c r="F356" s="1" t="str">
        <f t="shared" si="42"/>
        <v>40001-60000</v>
      </c>
      <c r="G356">
        <v>20</v>
      </c>
      <c r="H356" s="1" t="str">
        <f t="shared" si="43"/>
        <v>16-20</v>
      </c>
      <c r="I356">
        <v>1</v>
      </c>
      <c r="J356" s="1" t="str">
        <f t="shared" si="44"/>
        <v>Clothing</v>
      </c>
      <c r="K356" s="1">
        <v>47.6904122282502</v>
      </c>
      <c r="L356" s="4" t="str">
        <f t="shared" si="45"/>
        <v>41.0-50.99</v>
      </c>
      <c r="M356" s="1">
        <v>0</v>
      </c>
      <c r="N356" s="1" t="str">
        <f t="shared" si="46"/>
        <v>No</v>
      </c>
      <c r="O356">
        <v>1</v>
      </c>
      <c r="P356" s="1" t="str">
        <f t="shared" si="47"/>
        <v>No</v>
      </c>
      <c r="Q356" s="1">
        <v>0</v>
      </c>
    </row>
    <row r="357" spans="1:17">
      <c r="A357">
        <v>21</v>
      </c>
      <c r="B357" s="1" t="str">
        <f t="shared" si="40"/>
        <v>15-24</v>
      </c>
      <c r="C357" s="1">
        <v>0</v>
      </c>
      <c r="D357" s="2" t="str">
        <f t="shared" si="41"/>
        <v>Male</v>
      </c>
      <c r="E357" s="2">
        <v>87334.8686026352</v>
      </c>
      <c r="F357" s="1" t="str">
        <f t="shared" si="42"/>
        <v>80001-100000</v>
      </c>
      <c r="G357">
        <v>4</v>
      </c>
      <c r="H357" s="1" t="str">
        <f t="shared" si="43"/>
        <v>1-5</v>
      </c>
      <c r="I357">
        <v>4</v>
      </c>
      <c r="J357" s="1" t="str">
        <f t="shared" si="44"/>
        <v>Sports</v>
      </c>
      <c r="K357" s="1">
        <v>33.4907389967681</v>
      </c>
      <c r="L357" s="4" t="str">
        <f t="shared" si="45"/>
        <v>31.0-40.99</v>
      </c>
      <c r="M357" s="1">
        <v>1</v>
      </c>
      <c r="N357" s="1" t="str">
        <f t="shared" si="46"/>
        <v>Yes</v>
      </c>
      <c r="O357">
        <v>4</v>
      </c>
      <c r="P357" s="1" t="str">
        <f t="shared" si="47"/>
        <v>Yes</v>
      </c>
      <c r="Q357" s="1">
        <v>1</v>
      </c>
    </row>
    <row r="358" spans="1:17">
      <c r="A358">
        <v>56</v>
      </c>
      <c r="B358" s="1" t="str">
        <f t="shared" si="40"/>
        <v>55-64</v>
      </c>
      <c r="C358" s="1">
        <v>0</v>
      </c>
      <c r="D358" s="2" t="str">
        <f t="shared" si="41"/>
        <v>Male</v>
      </c>
      <c r="E358" s="2">
        <v>21317.0539236066</v>
      </c>
      <c r="F358" s="1" t="str">
        <f t="shared" si="42"/>
        <v>20001-40000</v>
      </c>
      <c r="G358">
        <v>7</v>
      </c>
      <c r="H358" s="1" t="str">
        <f t="shared" si="43"/>
        <v>6-10</v>
      </c>
      <c r="I358">
        <v>1</v>
      </c>
      <c r="J358" s="1" t="str">
        <f t="shared" si="44"/>
        <v>Clothing</v>
      </c>
      <c r="K358" s="1">
        <v>24.0509186889559</v>
      </c>
      <c r="L358" s="4" t="str">
        <f t="shared" si="45"/>
        <v>21.0-30.99</v>
      </c>
      <c r="M358" s="1">
        <v>0</v>
      </c>
      <c r="N358" s="1" t="str">
        <f t="shared" si="46"/>
        <v>No</v>
      </c>
      <c r="O358">
        <v>4</v>
      </c>
      <c r="P358" s="1" t="str">
        <f t="shared" si="47"/>
        <v>No</v>
      </c>
      <c r="Q358" s="1">
        <v>0</v>
      </c>
    </row>
    <row r="359" spans="1:17">
      <c r="A359">
        <v>39</v>
      </c>
      <c r="B359" s="1" t="str">
        <f t="shared" si="40"/>
        <v>35-44</v>
      </c>
      <c r="C359" s="1">
        <v>1</v>
      </c>
      <c r="D359" s="2" t="str">
        <f t="shared" si="41"/>
        <v>Female</v>
      </c>
      <c r="E359" s="2">
        <v>91438.8396663522</v>
      </c>
      <c r="F359" s="1" t="str">
        <f t="shared" si="42"/>
        <v>80001-100000</v>
      </c>
      <c r="G359">
        <v>3</v>
      </c>
      <c r="H359" s="1" t="str">
        <f t="shared" si="43"/>
        <v>1-5</v>
      </c>
      <c r="I359">
        <v>2</v>
      </c>
      <c r="J359" s="1" t="str">
        <f t="shared" si="44"/>
        <v>HomeGoods</v>
      </c>
      <c r="K359" s="1">
        <v>56.8659315841203</v>
      </c>
      <c r="L359" s="4" t="str">
        <f t="shared" si="45"/>
        <v>51.0-60.99</v>
      </c>
      <c r="M359" s="1">
        <v>0</v>
      </c>
      <c r="N359" s="1" t="str">
        <f t="shared" si="46"/>
        <v>No</v>
      </c>
      <c r="O359">
        <v>1</v>
      </c>
      <c r="P359" s="1" t="str">
        <f t="shared" si="47"/>
        <v>No</v>
      </c>
      <c r="Q359" s="1">
        <v>0</v>
      </c>
    </row>
    <row r="360" spans="1:17">
      <c r="A360">
        <v>66</v>
      </c>
      <c r="B360" s="1" t="str">
        <f t="shared" si="40"/>
        <v>65-74</v>
      </c>
      <c r="C360" s="1">
        <v>1</v>
      </c>
      <c r="D360" s="2" t="str">
        <f t="shared" si="41"/>
        <v>Female</v>
      </c>
      <c r="E360" s="2">
        <v>111592.075643567</v>
      </c>
      <c r="F360" s="1" t="str">
        <f t="shared" si="42"/>
        <v>100001-120000</v>
      </c>
      <c r="G360">
        <v>2</v>
      </c>
      <c r="H360" s="1" t="str">
        <f t="shared" si="43"/>
        <v>1-5</v>
      </c>
      <c r="I360">
        <v>2</v>
      </c>
      <c r="J360" s="1" t="str">
        <f t="shared" si="44"/>
        <v>HomeGoods</v>
      </c>
      <c r="K360" s="1">
        <v>27.295815624558</v>
      </c>
      <c r="L360" s="4" t="str">
        <f t="shared" si="45"/>
        <v>21.0-30.99</v>
      </c>
      <c r="M360" s="1">
        <v>0</v>
      </c>
      <c r="N360" s="1" t="str">
        <f t="shared" si="46"/>
        <v>No</v>
      </c>
      <c r="O360">
        <v>5</v>
      </c>
      <c r="P360" s="1" t="str">
        <f t="shared" si="47"/>
        <v>No</v>
      </c>
      <c r="Q360" s="1">
        <v>0</v>
      </c>
    </row>
    <row r="361" spans="1:17">
      <c r="A361">
        <v>62</v>
      </c>
      <c r="B361" s="1" t="str">
        <f t="shared" si="40"/>
        <v>55-64</v>
      </c>
      <c r="C361" s="1">
        <v>0</v>
      </c>
      <c r="D361" s="2" t="str">
        <f t="shared" si="41"/>
        <v>Male</v>
      </c>
      <c r="E361" s="2">
        <v>139460.449373142</v>
      </c>
      <c r="F361" s="1" t="str">
        <f t="shared" si="42"/>
        <v>120001-140000</v>
      </c>
      <c r="G361">
        <v>10</v>
      </c>
      <c r="H361" s="1" t="str">
        <f t="shared" si="43"/>
        <v>6-10</v>
      </c>
      <c r="I361">
        <v>2</v>
      </c>
      <c r="J361" s="1" t="str">
        <f t="shared" si="44"/>
        <v>HomeGoods</v>
      </c>
      <c r="K361" s="1">
        <v>21.1631816972297</v>
      </c>
      <c r="L361" s="4" t="str">
        <f t="shared" si="45"/>
        <v>21.0-30.99</v>
      </c>
      <c r="M361" s="1">
        <v>0</v>
      </c>
      <c r="N361" s="1" t="str">
        <f t="shared" si="46"/>
        <v>No</v>
      </c>
      <c r="O361">
        <v>0</v>
      </c>
      <c r="P361" s="1" t="str">
        <f t="shared" si="47"/>
        <v>No</v>
      </c>
      <c r="Q361" s="1">
        <v>0</v>
      </c>
    </row>
    <row r="362" spans="1:17">
      <c r="A362">
        <v>41</v>
      </c>
      <c r="B362" s="1" t="str">
        <f t="shared" si="40"/>
        <v>35-44</v>
      </c>
      <c r="C362" s="1">
        <v>1</v>
      </c>
      <c r="D362" s="2" t="str">
        <f t="shared" si="41"/>
        <v>Female</v>
      </c>
      <c r="E362" s="2">
        <v>119377.294649815</v>
      </c>
      <c r="F362" s="1" t="str">
        <f t="shared" si="42"/>
        <v>100001-120000</v>
      </c>
      <c r="G362">
        <v>18</v>
      </c>
      <c r="H362" s="1" t="str">
        <f t="shared" si="43"/>
        <v>16-20</v>
      </c>
      <c r="I362">
        <v>4</v>
      </c>
      <c r="J362" s="1" t="str">
        <f t="shared" si="44"/>
        <v>Sports</v>
      </c>
      <c r="K362" s="1">
        <v>33.7988090073849</v>
      </c>
      <c r="L362" s="4" t="str">
        <f t="shared" si="45"/>
        <v>31.0-40.99</v>
      </c>
      <c r="M362" s="1">
        <v>0</v>
      </c>
      <c r="N362" s="1" t="str">
        <f t="shared" si="46"/>
        <v>No</v>
      </c>
      <c r="O362">
        <v>3</v>
      </c>
      <c r="P362" s="1" t="str">
        <f t="shared" si="47"/>
        <v>Yes</v>
      </c>
      <c r="Q362" s="1">
        <v>1</v>
      </c>
    </row>
    <row r="363" spans="1:17">
      <c r="A363">
        <v>32</v>
      </c>
      <c r="B363" s="1" t="str">
        <f t="shared" si="40"/>
        <v>25-34</v>
      </c>
      <c r="C363" s="1">
        <v>0</v>
      </c>
      <c r="D363" s="2" t="str">
        <f t="shared" si="41"/>
        <v>Male</v>
      </c>
      <c r="E363" s="2">
        <v>79756.4331523459</v>
      </c>
      <c r="F363" s="1" t="str">
        <f t="shared" si="42"/>
        <v>60001-80000</v>
      </c>
      <c r="G363">
        <v>6</v>
      </c>
      <c r="H363" s="1" t="str">
        <f t="shared" si="43"/>
        <v>6-10</v>
      </c>
      <c r="I363">
        <v>3</v>
      </c>
      <c r="J363" s="1" t="str">
        <f t="shared" si="44"/>
        <v>Beauty</v>
      </c>
      <c r="K363" s="1">
        <v>23.8954499813964</v>
      </c>
      <c r="L363" s="4" t="str">
        <f t="shared" si="45"/>
        <v>21.0-30.99</v>
      </c>
      <c r="M363" s="1">
        <v>1</v>
      </c>
      <c r="N363" s="1" t="str">
        <f t="shared" si="46"/>
        <v>Yes</v>
      </c>
      <c r="O363">
        <v>3</v>
      </c>
      <c r="P363" s="1" t="str">
        <f t="shared" si="47"/>
        <v>Yes</v>
      </c>
      <c r="Q363" s="1">
        <v>1</v>
      </c>
    </row>
    <row r="364" spans="1:17">
      <c r="A364">
        <v>62</v>
      </c>
      <c r="B364" s="1" t="str">
        <f t="shared" si="40"/>
        <v>55-64</v>
      </c>
      <c r="C364" s="1">
        <v>0</v>
      </c>
      <c r="D364" s="2" t="str">
        <f t="shared" si="41"/>
        <v>Male</v>
      </c>
      <c r="E364" s="2">
        <v>139162.580659356</v>
      </c>
      <c r="F364" s="1" t="str">
        <f t="shared" si="42"/>
        <v>120001-140000</v>
      </c>
      <c r="G364">
        <v>14</v>
      </c>
      <c r="H364" s="1" t="str">
        <f t="shared" si="43"/>
        <v>11-15</v>
      </c>
      <c r="I364">
        <v>3</v>
      </c>
      <c r="J364" s="1" t="str">
        <f t="shared" si="44"/>
        <v>Beauty</v>
      </c>
      <c r="K364" s="1">
        <v>40.2010034089679</v>
      </c>
      <c r="L364" s="4" t="str">
        <f t="shared" si="45"/>
        <v>31.0-40.99</v>
      </c>
      <c r="M364" s="1">
        <v>1</v>
      </c>
      <c r="N364" s="1" t="str">
        <f t="shared" si="46"/>
        <v>Yes</v>
      </c>
      <c r="O364">
        <v>4</v>
      </c>
      <c r="P364" s="1" t="str">
        <f t="shared" si="47"/>
        <v>Yes</v>
      </c>
      <c r="Q364" s="1">
        <v>1</v>
      </c>
    </row>
    <row r="365" spans="1:17">
      <c r="A365">
        <v>46</v>
      </c>
      <c r="B365" s="1" t="str">
        <f t="shared" si="40"/>
        <v>45-54</v>
      </c>
      <c r="C365" s="1">
        <v>1</v>
      </c>
      <c r="D365" s="2" t="str">
        <f t="shared" si="41"/>
        <v>Female</v>
      </c>
      <c r="E365" s="2">
        <v>22494.9959869973</v>
      </c>
      <c r="F365" s="1" t="str">
        <f t="shared" si="42"/>
        <v>20001-40000</v>
      </c>
      <c r="G365">
        <v>14</v>
      </c>
      <c r="H365" s="1" t="str">
        <f t="shared" si="43"/>
        <v>11-15</v>
      </c>
      <c r="I365">
        <v>3</v>
      </c>
      <c r="J365" s="1" t="str">
        <f t="shared" si="44"/>
        <v>Beauty</v>
      </c>
      <c r="K365" s="1">
        <v>56.9199678948529</v>
      </c>
      <c r="L365" s="4" t="str">
        <f t="shared" si="45"/>
        <v>51.0-60.99</v>
      </c>
      <c r="M365" s="1">
        <v>1</v>
      </c>
      <c r="N365" s="1" t="str">
        <f t="shared" si="46"/>
        <v>Yes</v>
      </c>
      <c r="O365">
        <v>1</v>
      </c>
      <c r="P365" s="1" t="str">
        <f t="shared" si="47"/>
        <v>No</v>
      </c>
      <c r="Q365" s="1">
        <v>0</v>
      </c>
    </row>
    <row r="366" spans="1:17">
      <c r="A366">
        <v>48</v>
      </c>
      <c r="B366" s="1" t="str">
        <f t="shared" si="40"/>
        <v>45-54</v>
      </c>
      <c r="C366" s="1">
        <v>1</v>
      </c>
      <c r="D366" s="2" t="str">
        <f t="shared" si="41"/>
        <v>Female</v>
      </c>
      <c r="E366" s="2">
        <v>122216.165919924</v>
      </c>
      <c r="F366" s="1" t="str">
        <f t="shared" si="42"/>
        <v>120001-140000</v>
      </c>
      <c r="G366">
        <v>19</v>
      </c>
      <c r="H366" s="1" t="str">
        <f t="shared" si="43"/>
        <v>16-20</v>
      </c>
      <c r="I366">
        <v>0</v>
      </c>
      <c r="J366" s="1" t="str">
        <f t="shared" si="44"/>
        <v>Electronics</v>
      </c>
      <c r="K366" s="1">
        <v>8.17471030153537</v>
      </c>
      <c r="L366" s="4" t="str">
        <f t="shared" si="45"/>
        <v>1.0-10.99</v>
      </c>
      <c r="M366" s="1">
        <v>0</v>
      </c>
      <c r="N366" s="1" t="str">
        <f t="shared" si="46"/>
        <v>No</v>
      </c>
      <c r="O366">
        <v>2</v>
      </c>
      <c r="P366" s="1" t="str">
        <f t="shared" si="47"/>
        <v>No</v>
      </c>
      <c r="Q366" s="1">
        <v>0</v>
      </c>
    </row>
    <row r="367" spans="1:17">
      <c r="A367">
        <v>59</v>
      </c>
      <c r="B367" s="1" t="str">
        <f t="shared" si="40"/>
        <v>55-64</v>
      </c>
      <c r="C367" s="1">
        <v>0</v>
      </c>
      <c r="D367" s="2" t="str">
        <f t="shared" si="41"/>
        <v>Male</v>
      </c>
      <c r="E367" s="2">
        <v>130046.864029736</v>
      </c>
      <c r="F367" s="1" t="str">
        <f t="shared" si="42"/>
        <v>120001-140000</v>
      </c>
      <c r="G367">
        <v>10</v>
      </c>
      <c r="H367" s="1" t="str">
        <f t="shared" si="43"/>
        <v>6-10</v>
      </c>
      <c r="I367">
        <v>4</v>
      </c>
      <c r="J367" s="1" t="str">
        <f t="shared" si="44"/>
        <v>Sports</v>
      </c>
      <c r="K367" s="1">
        <v>26.0622171499269</v>
      </c>
      <c r="L367" s="4" t="str">
        <f t="shared" si="45"/>
        <v>21.0-30.99</v>
      </c>
      <c r="M367" s="1">
        <v>0</v>
      </c>
      <c r="N367" s="1" t="str">
        <f t="shared" si="46"/>
        <v>No</v>
      </c>
      <c r="O367">
        <v>3</v>
      </c>
      <c r="P367" s="1" t="str">
        <f t="shared" si="47"/>
        <v>No</v>
      </c>
      <c r="Q367" s="1">
        <v>0</v>
      </c>
    </row>
    <row r="368" spans="1:17">
      <c r="A368">
        <v>45</v>
      </c>
      <c r="B368" s="1" t="str">
        <f t="shared" si="40"/>
        <v>45-54</v>
      </c>
      <c r="C368" s="1">
        <v>1</v>
      </c>
      <c r="D368" s="2" t="str">
        <f t="shared" si="41"/>
        <v>Female</v>
      </c>
      <c r="E368" s="2">
        <v>65808.743059255</v>
      </c>
      <c r="F368" s="1" t="str">
        <f t="shared" si="42"/>
        <v>60001-80000</v>
      </c>
      <c r="G368">
        <v>14</v>
      </c>
      <c r="H368" s="1" t="str">
        <f t="shared" si="43"/>
        <v>11-15</v>
      </c>
      <c r="I368">
        <v>1</v>
      </c>
      <c r="J368" s="1" t="str">
        <f t="shared" si="44"/>
        <v>Clothing</v>
      </c>
      <c r="K368" s="1">
        <v>22.1648941532198</v>
      </c>
      <c r="L368" s="4" t="str">
        <f t="shared" si="45"/>
        <v>21.0-30.99</v>
      </c>
      <c r="M368" s="1">
        <v>0</v>
      </c>
      <c r="N368" s="1" t="str">
        <f t="shared" si="46"/>
        <v>No</v>
      </c>
      <c r="O368">
        <v>5</v>
      </c>
      <c r="P368" s="1" t="str">
        <f t="shared" si="47"/>
        <v>No</v>
      </c>
      <c r="Q368" s="1">
        <v>0</v>
      </c>
    </row>
    <row r="369" spans="1:17">
      <c r="A369">
        <v>53</v>
      </c>
      <c r="B369" s="1" t="str">
        <f t="shared" si="40"/>
        <v>45-54</v>
      </c>
      <c r="C369" s="1">
        <v>1</v>
      </c>
      <c r="D369" s="2" t="str">
        <f t="shared" si="41"/>
        <v>Female</v>
      </c>
      <c r="E369" s="2">
        <v>95890.4614668345</v>
      </c>
      <c r="F369" s="1" t="str">
        <f t="shared" si="42"/>
        <v>80001-100000</v>
      </c>
      <c r="G369">
        <v>2</v>
      </c>
      <c r="H369" s="1" t="str">
        <f t="shared" si="43"/>
        <v>1-5</v>
      </c>
      <c r="I369">
        <v>3</v>
      </c>
      <c r="J369" s="1" t="str">
        <f t="shared" si="44"/>
        <v>Beauty</v>
      </c>
      <c r="K369" s="1">
        <v>31.5383684381746</v>
      </c>
      <c r="L369" s="4" t="str">
        <f t="shared" si="45"/>
        <v>31.0-40.99</v>
      </c>
      <c r="M369" s="1">
        <v>1</v>
      </c>
      <c r="N369" s="1" t="str">
        <f t="shared" si="46"/>
        <v>Yes</v>
      </c>
      <c r="O369">
        <v>0</v>
      </c>
      <c r="P369" s="1" t="str">
        <f t="shared" si="47"/>
        <v>No</v>
      </c>
      <c r="Q369" s="1">
        <v>0</v>
      </c>
    </row>
    <row r="370" spans="1:17">
      <c r="A370">
        <v>43</v>
      </c>
      <c r="B370" s="1" t="str">
        <f t="shared" si="40"/>
        <v>35-44</v>
      </c>
      <c r="C370" s="1">
        <v>0</v>
      </c>
      <c r="D370" s="2" t="str">
        <f t="shared" si="41"/>
        <v>Male</v>
      </c>
      <c r="E370" s="2">
        <v>145903.541087269</v>
      </c>
      <c r="F370" s="1" t="str">
        <f t="shared" si="42"/>
        <v>140001-160000</v>
      </c>
      <c r="G370">
        <v>1</v>
      </c>
      <c r="H370" s="1" t="str">
        <f t="shared" si="43"/>
        <v>1-5</v>
      </c>
      <c r="I370">
        <v>2</v>
      </c>
      <c r="J370" s="1" t="str">
        <f t="shared" si="44"/>
        <v>HomeGoods</v>
      </c>
      <c r="K370" s="1">
        <v>5.19120786279713</v>
      </c>
      <c r="L370" s="4" t="str">
        <f t="shared" si="45"/>
        <v>1.0-10.99</v>
      </c>
      <c r="M370" s="1">
        <v>0</v>
      </c>
      <c r="N370" s="1" t="str">
        <f t="shared" si="46"/>
        <v>No</v>
      </c>
      <c r="O370">
        <v>4</v>
      </c>
      <c r="P370" s="1" t="str">
        <f t="shared" si="47"/>
        <v>No</v>
      </c>
      <c r="Q370" s="1">
        <v>0</v>
      </c>
    </row>
    <row r="371" spans="1:17">
      <c r="A371">
        <v>41</v>
      </c>
      <c r="B371" s="1" t="str">
        <f t="shared" si="40"/>
        <v>35-44</v>
      </c>
      <c r="C371" s="1">
        <v>1</v>
      </c>
      <c r="D371" s="2" t="str">
        <f t="shared" si="41"/>
        <v>Female</v>
      </c>
      <c r="E371" s="2">
        <v>66214.0913573764</v>
      </c>
      <c r="F371" s="1" t="str">
        <f t="shared" si="42"/>
        <v>60001-80000</v>
      </c>
      <c r="G371">
        <v>20</v>
      </c>
      <c r="H371" s="1" t="str">
        <f t="shared" si="43"/>
        <v>16-20</v>
      </c>
      <c r="I371">
        <v>4</v>
      </c>
      <c r="J371" s="1" t="str">
        <f t="shared" si="44"/>
        <v>Sports</v>
      </c>
      <c r="K371" s="1">
        <v>4.20653780257076</v>
      </c>
      <c r="L371" s="4" t="str">
        <f t="shared" si="45"/>
        <v>1.0-10.99</v>
      </c>
      <c r="M371" s="1">
        <v>0</v>
      </c>
      <c r="N371" s="1" t="str">
        <f t="shared" si="46"/>
        <v>No</v>
      </c>
      <c r="O371">
        <v>0</v>
      </c>
      <c r="P371" s="1" t="str">
        <f t="shared" si="47"/>
        <v>No</v>
      </c>
      <c r="Q371" s="1">
        <v>0</v>
      </c>
    </row>
    <row r="372" spans="1:17">
      <c r="A372">
        <v>38</v>
      </c>
      <c r="B372" s="1" t="str">
        <f t="shared" si="40"/>
        <v>35-44</v>
      </c>
      <c r="C372" s="1">
        <v>1</v>
      </c>
      <c r="D372" s="2" t="str">
        <f t="shared" si="41"/>
        <v>Female</v>
      </c>
      <c r="E372" s="2">
        <v>39662.0877355414</v>
      </c>
      <c r="F372" s="1" t="str">
        <f t="shared" si="42"/>
        <v>20001-40000</v>
      </c>
      <c r="G372">
        <v>16</v>
      </c>
      <c r="H372" s="1" t="str">
        <f t="shared" si="43"/>
        <v>16-20</v>
      </c>
      <c r="I372">
        <v>1</v>
      </c>
      <c r="J372" s="1" t="str">
        <f t="shared" si="44"/>
        <v>Clothing</v>
      </c>
      <c r="K372" s="1">
        <v>58.3978053609413</v>
      </c>
      <c r="L372" s="4" t="str">
        <f t="shared" si="45"/>
        <v>51.0-60.99</v>
      </c>
      <c r="M372" s="1">
        <v>1</v>
      </c>
      <c r="N372" s="1" t="str">
        <f t="shared" si="46"/>
        <v>Yes</v>
      </c>
      <c r="O372">
        <v>1</v>
      </c>
      <c r="P372" s="1" t="str">
        <f t="shared" si="47"/>
        <v>Yes</v>
      </c>
      <c r="Q372" s="1">
        <v>1</v>
      </c>
    </row>
    <row r="373" spans="1:17">
      <c r="A373">
        <v>54</v>
      </c>
      <c r="B373" s="1" t="str">
        <f t="shared" si="40"/>
        <v>45-54</v>
      </c>
      <c r="C373" s="1">
        <v>1</v>
      </c>
      <c r="D373" s="2" t="str">
        <f t="shared" si="41"/>
        <v>Female</v>
      </c>
      <c r="E373" s="2">
        <v>21152.2270647509</v>
      </c>
      <c r="F373" s="1" t="str">
        <f t="shared" si="42"/>
        <v>20001-40000</v>
      </c>
      <c r="G373">
        <v>7</v>
      </c>
      <c r="H373" s="1" t="str">
        <f t="shared" si="43"/>
        <v>6-10</v>
      </c>
      <c r="I373">
        <v>3</v>
      </c>
      <c r="J373" s="1" t="str">
        <f t="shared" si="44"/>
        <v>Beauty</v>
      </c>
      <c r="K373" s="1">
        <v>44.3798217621008</v>
      </c>
      <c r="L373" s="4" t="str">
        <f t="shared" si="45"/>
        <v>41.0-50.99</v>
      </c>
      <c r="M373" s="1">
        <v>0</v>
      </c>
      <c r="N373" s="1" t="str">
        <f t="shared" si="46"/>
        <v>No</v>
      </c>
      <c r="O373">
        <v>1</v>
      </c>
      <c r="P373" s="1" t="str">
        <f t="shared" si="47"/>
        <v>No</v>
      </c>
      <c r="Q373" s="1">
        <v>0</v>
      </c>
    </row>
    <row r="374" spans="1:17">
      <c r="A374">
        <v>49</v>
      </c>
      <c r="B374" s="1" t="str">
        <f t="shared" si="40"/>
        <v>45-54</v>
      </c>
      <c r="C374" s="1">
        <v>1</v>
      </c>
      <c r="D374" s="2" t="str">
        <f t="shared" si="41"/>
        <v>Female</v>
      </c>
      <c r="E374" s="2">
        <v>21213.1105775221</v>
      </c>
      <c r="F374" s="1" t="str">
        <f t="shared" si="42"/>
        <v>20001-40000</v>
      </c>
      <c r="G374">
        <v>11</v>
      </c>
      <c r="H374" s="1" t="str">
        <f t="shared" si="43"/>
        <v>11-15</v>
      </c>
      <c r="I374">
        <v>0</v>
      </c>
      <c r="J374" s="1" t="str">
        <f t="shared" si="44"/>
        <v>Electronics</v>
      </c>
      <c r="K374" s="1">
        <v>18.6738228572789</v>
      </c>
      <c r="L374" s="4" t="str">
        <f t="shared" si="45"/>
        <v>11.0-20.99</v>
      </c>
      <c r="M374" s="1">
        <v>0</v>
      </c>
      <c r="N374" s="1" t="str">
        <f t="shared" si="46"/>
        <v>No</v>
      </c>
      <c r="O374">
        <v>3</v>
      </c>
      <c r="P374" s="1" t="str">
        <f t="shared" si="47"/>
        <v>No</v>
      </c>
      <c r="Q374" s="1">
        <v>0</v>
      </c>
    </row>
    <row r="375" spans="1:17">
      <c r="A375">
        <v>34</v>
      </c>
      <c r="B375" s="1" t="str">
        <f t="shared" si="40"/>
        <v>25-34</v>
      </c>
      <c r="C375" s="1">
        <v>1</v>
      </c>
      <c r="D375" s="2" t="str">
        <f t="shared" si="41"/>
        <v>Female</v>
      </c>
      <c r="E375" s="2">
        <v>121447.515390894</v>
      </c>
      <c r="F375" s="1" t="str">
        <f t="shared" si="42"/>
        <v>120001-140000</v>
      </c>
      <c r="G375">
        <v>17</v>
      </c>
      <c r="H375" s="1" t="str">
        <f t="shared" si="43"/>
        <v>16-20</v>
      </c>
      <c r="I375">
        <v>2</v>
      </c>
      <c r="J375" s="1" t="str">
        <f t="shared" si="44"/>
        <v>HomeGoods</v>
      </c>
      <c r="K375" s="1">
        <v>58.378827242386</v>
      </c>
      <c r="L375" s="4" t="str">
        <f t="shared" si="45"/>
        <v>51.0-60.99</v>
      </c>
      <c r="M375" s="1">
        <v>0</v>
      </c>
      <c r="N375" s="1" t="str">
        <f t="shared" si="46"/>
        <v>No</v>
      </c>
      <c r="O375">
        <v>5</v>
      </c>
      <c r="P375" s="1" t="str">
        <f t="shared" si="47"/>
        <v>Yes</v>
      </c>
      <c r="Q375" s="1">
        <v>1</v>
      </c>
    </row>
    <row r="376" spans="1:17">
      <c r="A376">
        <v>64</v>
      </c>
      <c r="B376" s="1" t="str">
        <f t="shared" si="40"/>
        <v>55-64</v>
      </c>
      <c r="C376" s="1">
        <v>1</v>
      </c>
      <c r="D376" s="2" t="str">
        <f t="shared" si="41"/>
        <v>Female</v>
      </c>
      <c r="E376" s="2">
        <v>21177.0410054482</v>
      </c>
      <c r="F376" s="1" t="str">
        <f t="shared" si="42"/>
        <v>20001-40000</v>
      </c>
      <c r="G376">
        <v>3</v>
      </c>
      <c r="H376" s="1" t="str">
        <f t="shared" si="43"/>
        <v>1-5</v>
      </c>
      <c r="I376">
        <v>3</v>
      </c>
      <c r="J376" s="1" t="str">
        <f t="shared" si="44"/>
        <v>Beauty</v>
      </c>
      <c r="K376" s="1">
        <v>27.8819113059568</v>
      </c>
      <c r="L376" s="4" t="str">
        <f t="shared" si="45"/>
        <v>21.0-30.99</v>
      </c>
      <c r="M376" s="1">
        <v>0</v>
      </c>
      <c r="N376" s="1" t="str">
        <f t="shared" si="46"/>
        <v>No</v>
      </c>
      <c r="O376">
        <v>3</v>
      </c>
      <c r="P376" s="1" t="str">
        <f t="shared" si="47"/>
        <v>No</v>
      </c>
      <c r="Q376" s="1">
        <v>0</v>
      </c>
    </row>
    <row r="377" spans="1:17">
      <c r="A377">
        <v>60</v>
      </c>
      <c r="B377" s="1" t="str">
        <f t="shared" si="40"/>
        <v>55-64</v>
      </c>
      <c r="C377" s="1">
        <v>0</v>
      </c>
      <c r="D377" s="2" t="str">
        <f t="shared" si="41"/>
        <v>Male</v>
      </c>
      <c r="E377" s="2">
        <v>137318.929947159</v>
      </c>
      <c r="F377" s="1" t="str">
        <f t="shared" si="42"/>
        <v>120001-140000</v>
      </c>
      <c r="G377">
        <v>11</v>
      </c>
      <c r="H377" s="1" t="str">
        <f t="shared" si="43"/>
        <v>11-15</v>
      </c>
      <c r="I377">
        <v>2</v>
      </c>
      <c r="J377" s="1" t="str">
        <f t="shared" si="44"/>
        <v>HomeGoods</v>
      </c>
      <c r="K377" s="1">
        <v>10.9829800489578</v>
      </c>
      <c r="L377" s="4" t="str">
        <f t="shared" si="45"/>
        <v>1.0-10.99</v>
      </c>
      <c r="M377" s="1">
        <v>0</v>
      </c>
      <c r="N377" s="1" t="str">
        <f t="shared" si="46"/>
        <v>No</v>
      </c>
      <c r="O377">
        <v>5</v>
      </c>
      <c r="P377" s="1" t="str">
        <f t="shared" si="47"/>
        <v>No</v>
      </c>
      <c r="Q377" s="1">
        <v>0</v>
      </c>
    </row>
    <row r="378" spans="1:17">
      <c r="A378">
        <v>35</v>
      </c>
      <c r="B378" s="1" t="str">
        <f t="shared" si="40"/>
        <v>35-44</v>
      </c>
      <c r="C378" s="1">
        <v>0</v>
      </c>
      <c r="D378" s="2" t="str">
        <f t="shared" si="41"/>
        <v>Male</v>
      </c>
      <c r="E378" s="2">
        <v>39506.3264102179</v>
      </c>
      <c r="F378" s="1" t="str">
        <f t="shared" si="42"/>
        <v>20001-40000</v>
      </c>
      <c r="G378">
        <v>18</v>
      </c>
      <c r="H378" s="1" t="str">
        <f t="shared" si="43"/>
        <v>16-20</v>
      </c>
      <c r="I378">
        <v>1</v>
      </c>
      <c r="J378" s="1" t="str">
        <f t="shared" si="44"/>
        <v>Clothing</v>
      </c>
      <c r="K378" s="1">
        <v>17.7440786394514</v>
      </c>
      <c r="L378" s="4" t="str">
        <f t="shared" si="45"/>
        <v>11.0-20.99</v>
      </c>
      <c r="M378" s="1">
        <v>1</v>
      </c>
      <c r="N378" s="1" t="str">
        <f t="shared" si="46"/>
        <v>Yes</v>
      </c>
      <c r="O378">
        <v>4</v>
      </c>
      <c r="P378" s="1" t="str">
        <f t="shared" si="47"/>
        <v>Yes</v>
      </c>
      <c r="Q378" s="1">
        <v>1</v>
      </c>
    </row>
    <row r="379" spans="1:17">
      <c r="A379">
        <v>63</v>
      </c>
      <c r="B379" s="1" t="str">
        <f t="shared" si="40"/>
        <v>55-64</v>
      </c>
      <c r="C379" s="1">
        <v>0</v>
      </c>
      <c r="D379" s="2" t="str">
        <f t="shared" si="41"/>
        <v>Male</v>
      </c>
      <c r="E379" s="2">
        <v>116261.897153957</v>
      </c>
      <c r="F379" s="1" t="str">
        <f t="shared" si="42"/>
        <v>100001-120000</v>
      </c>
      <c r="G379">
        <v>12</v>
      </c>
      <c r="H379" s="1" t="str">
        <f t="shared" si="43"/>
        <v>11-15</v>
      </c>
      <c r="I379">
        <v>4</v>
      </c>
      <c r="J379" s="1" t="str">
        <f t="shared" si="44"/>
        <v>Sports</v>
      </c>
      <c r="K379" s="1">
        <v>44.077681078809</v>
      </c>
      <c r="L379" s="4" t="str">
        <f t="shared" si="45"/>
        <v>41.0-50.99</v>
      </c>
      <c r="M379" s="1">
        <v>0</v>
      </c>
      <c r="N379" s="1" t="str">
        <f t="shared" si="46"/>
        <v>No</v>
      </c>
      <c r="O379">
        <v>4</v>
      </c>
      <c r="P379" s="1" t="str">
        <f t="shared" si="47"/>
        <v>Yes</v>
      </c>
      <c r="Q379" s="1">
        <v>1</v>
      </c>
    </row>
    <row r="380" spans="1:17">
      <c r="A380">
        <v>41</v>
      </c>
      <c r="B380" s="1" t="str">
        <f t="shared" si="40"/>
        <v>35-44</v>
      </c>
      <c r="C380" s="1">
        <v>1</v>
      </c>
      <c r="D380" s="2" t="str">
        <f t="shared" si="41"/>
        <v>Female</v>
      </c>
      <c r="E380" s="2">
        <v>52288.913848074</v>
      </c>
      <c r="F380" s="1" t="str">
        <f t="shared" si="42"/>
        <v>40001-60000</v>
      </c>
      <c r="G380">
        <v>5</v>
      </c>
      <c r="H380" s="1" t="str">
        <f t="shared" si="43"/>
        <v>1-5</v>
      </c>
      <c r="I380">
        <v>1</v>
      </c>
      <c r="J380" s="1" t="str">
        <f t="shared" si="44"/>
        <v>Clothing</v>
      </c>
      <c r="K380" s="1">
        <v>6.97529130602937</v>
      </c>
      <c r="L380" s="4" t="str">
        <f t="shared" si="45"/>
        <v>1.0-10.99</v>
      </c>
      <c r="M380" s="1">
        <v>0</v>
      </c>
      <c r="N380" s="1" t="str">
        <f t="shared" si="46"/>
        <v>No</v>
      </c>
      <c r="O380">
        <v>4</v>
      </c>
      <c r="P380" s="1" t="str">
        <f t="shared" si="47"/>
        <v>Yes</v>
      </c>
      <c r="Q380" s="1">
        <v>1</v>
      </c>
    </row>
    <row r="381" spans="1:17">
      <c r="A381">
        <v>37</v>
      </c>
      <c r="B381" s="1" t="str">
        <f t="shared" si="40"/>
        <v>35-44</v>
      </c>
      <c r="C381" s="1">
        <v>0</v>
      </c>
      <c r="D381" s="2" t="str">
        <f t="shared" si="41"/>
        <v>Male</v>
      </c>
      <c r="E381" s="2">
        <v>133095.990754199</v>
      </c>
      <c r="F381" s="1" t="str">
        <f t="shared" si="42"/>
        <v>120001-140000</v>
      </c>
      <c r="G381">
        <v>14</v>
      </c>
      <c r="H381" s="1" t="str">
        <f t="shared" si="43"/>
        <v>11-15</v>
      </c>
      <c r="I381">
        <v>4</v>
      </c>
      <c r="J381" s="1" t="str">
        <f t="shared" si="44"/>
        <v>Sports</v>
      </c>
      <c r="K381" s="1">
        <v>16.1579427968453</v>
      </c>
      <c r="L381" s="4" t="str">
        <f t="shared" si="45"/>
        <v>11.0-20.99</v>
      </c>
      <c r="M381" s="1">
        <v>0</v>
      </c>
      <c r="N381" s="1" t="str">
        <f t="shared" si="46"/>
        <v>No</v>
      </c>
      <c r="O381">
        <v>2</v>
      </c>
      <c r="P381" s="1" t="str">
        <f t="shared" si="47"/>
        <v>No</v>
      </c>
      <c r="Q381" s="1">
        <v>0</v>
      </c>
    </row>
    <row r="382" spans="1:17">
      <c r="A382">
        <v>53</v>
      </c>
      <c r="B382" s="1" t="str">
        <f t="shared" si="40"/>
        <v>45-54</v>
      </c>
      <c r="C382" s="1">
        <v>0</v>
      </c>
      <c r="D382" s="2" t="str">
        <f t="shared" si="41"/>
        <v>Male</v>
      </c>
      <c r="E382" s="2">
        <v>134440.91907936</v>
      </c>
      <c r="F382" s="1" t="str">
        <f t="shared" si="42"/>
        <v>120001-140000</v>
      </c>
      <c r="G382">
        <v>4</v>
      </c>
      <c r="H382" s="1" t="str">
        <f t="shared" si="43"/>
        <v>1-5</v>
      </c>
      <c r="I382">
        <v>2</v>
      </c>
      <c r="J382" s="1" t="str">
        <f t="shared" si="44"/>
        <v>HomeGoods</v>
      </c>
      <c r="K382" s="1">
        <v>11.3447202412347</v>
      </c>
      <c r="L382" s="4" t="str">
        <f t="shared" si="45"/>
        <v>11.0-20.99</v>
      </c>
      <c r="M382" s="1">
        <v>0</v>
      </c>
      <c r="N382" s="1" t="str">
        <f t="shared" si="46"/>
        <v>No</v>
      </c>
      <c r="O382">
        <v>4</v>
      </c>
      <c r="P382" s="1" t="str">
        <f t="shared" si="47"/>
        <v>No</v>
      </c>
      <c r="Q382" s="1">
        <v>0</v>
      </c>
    </row>
    <row r="383" spans="1:17">
      <c r="A383">
        <v>37</v>
      </c>
      <c r="B383" s="1" t="str">
        <f t="shared" si="40"/>
        <v>35-44</v>
      </c>
      <c r="C383" s="1">
        <v>1</v>
      </c>
      <c r="D383" s="2" t="str">
        <f t="shared" si="41"/>
        <v>Female</v>
      </c>
      <c r="E383" s="2">
        <v>38292.4986463385</v>
      </c>
      <c r="F383" s="1" t="str">
        <f t="shared" si="42"/>
        <v>20001-40000</v>
      </c>
      <c r="G383">
        <v>9</v>
      </c>
      <c r="H383" s="1" t="str">
        <f t="shared" si="43"/>
        <v>6-10</v>
      </c>
      <c r="I383">
        <v>4</v>
      </c>
      <c r="J383" s="1" t="str">
        <f t="shared" si="44"/>
        <v>Sports</v>
      </c>
      <c r="K383" s="1">
        <v>49.3348185140427</v>
      </c>
      <c r="L383" s="4" t="str">
        <f t="shared" si="45"/>
        <v>41.0-50.99</v>
      </c>
      <c r="M383" s="1">
        <v>0</v>
      </c>
      <c r="N383" s="1" t="str">
        <f t="shared" si="46"/>
        <v>No</v>
      </c>
      <c r="O383">
        <v>0</v>
      </c>
      <c r="P383" s="1" t="str">
        <f t="shared" si="47"/>
        <v>No</v>
      </c>
      <c r="Q383" s="1">
        <v>0</v>
      </c>
    </row>
    <row r="384" spans="1:17">
      <c r="A384">
        <v>54</v>
      </c>
      <c r="B384" s="1" t="str">
        <f t="shared" si="40"/>
        <v>45-54</v>
      </c>
      <c r="C384" s="1">
        <v>1</v>
      </c>
      <c r="D384" s="2" t="str">
        <f t="shared" si="41"/>
        <v>Female</v>
      </c>
      <c r="E384" s="2">
        <v>81098.4748605317</v>
      </c>
      <c r="F384" s="1" t="str">
        <f t="shared" si="42"/>
        <v>80001-100000</v>
      </c>
      <c r="G384">
        <v>6</v>
      </c>
      <c r="H384" s="1" t="str">
        <f t="shared" si="43"/>
        <v>6-10</v>
      </c>
      <c r="I384">
        <v>0</v>
      </c>
      <c r="J384" s="1" t="str">
        <f t="shared" si="44"/>
        <v>Electronics</v>
      </c>
      <c r="K384" s="1">
        <v>16.5217217655272</v>
      </c>
      <c r="L384" s="4" t="str">
        <f t="shared" si="45"/>
        <v>11.0-20.99</v>
      </c>
      <c r="M384" s="1">
        <v>0</v>
      </c>
      <c r="N384" s="1" t="str">
        <f t="shared" si="46"/>
        <v>No</v>
      </c>
      <c r="O384">
        <v>3</v>
      </c>
      <c r="P384" s="1" t="str">
        <f t="shared" si="47"/>
        <v>No</v>
      </c>
      <c r="Q384" s="1">
        <v>0</v>
      </c>
    </row>
    <row r="385" spans="1:17">
      <c r="A385">
        <v>66</v>
      </c>
      <c r="B385" s="1" t="str">
        <f t="shared" si="40"/>
        <v>65-74</v>
      </c>
      <c r="C385" s="1">
        <v>0</v>
      </c>
      <c r="D385" s="2" t="str">
        <f t="shared" si="41"/>
        <v>Male</v>
      </c>
      <c r="E385" s="2">
        <v>84161.0554442154</v>
      </c>
      <c r="F385" s="1" t="str">
        <f t="shared" si="42"/>
        <v>80001-100000</v>
      </c>
      <c r="G385">
        <v>12</v>
      </c>
      <c r="H385" s="1" t="str">
        <f t="shared" si="43"/>
        <v>11-15</v>
      </c>
      <c r="I385">
        <v>1</v>
      </c>
      <c r="J385" s="1" t="str">
        <f t="shared" si="44"/>
        <v>Clothing</v>
      </c>
      <c r="K385" s="1">
        <v>53.7464246770915</v>
      </c>
      <c r="L385" s="4" t="str">
        <f t="shared" si="45"/>
        <v>51.0-60.99</v>
      </c>
      <c r="M385" s="1">
        <v>0</v>
      </c>
      <c r="N385" s="1" t="str">
        <f t="shared" si="46"/>
        <v>No</v>
      </c>
      <c r="O385">
        <v>0</v>
      </c>
      <c r="P385" s="1" t="str">
        <f t="shared" si="47"/>
        <v>No</v>
      </c>
      <c r="Q385" s="1">
        <v>0</v>
      </c>
    </row>
    <row r="386" spans="1:17">
      <c r="A386">
        <v>37</v>
      </c>
      <c r="B386" s="1" t="str">
        <f t="shared" ref="B386:B449" si="48">IF(A386&gt;=65,"65-74",IF(A386&gt;=55,"55-64",IF(A386&gt;=45,"45-54",IF(A386&gt;=35,"35-44",IF(A386&gt;=25,"25-34",IF(A386&gt;=15,"15-24","Nil"))))))</f>
        <v>35-44</v>
      </c>
      <c r="C386" s="1">
        <v>0</v>
      </c>
      <c r="D386" s="2" t="str">
        <f t="shared" ref="D386:D449" si="49">IF(C386=0,"Male",IF(C386=1,"Female","Nil"))</f>
        <v>Male</v>
      </c>
      <c r="E386" s="2">
        <v>70632.6463373146</v>
      </c>
      <c r="F386" s="1" t="str">
        <f t="shared" ref="F386:F449" si="50">IF(E386&gt;140000,"140001-160000",IF(E386&gt;120000,"120001-140000",IF(E386&gt;100000,"100001-120000",IF(E386&gt;80000,"80001-100000",IF(E386&gt;60000,"60001-80000",IF(E386&gt;40000,"40001-60000",IF(E386&gt;20000,"20001-40000","Nil")))))))</f>
        <v>60001-80000</v>
      </c>
      <c r="G386">
        <v>20</v>
      </c>
      <c r="H386" s="1" t="str">
        <f t="shared" ref="H386:H449" si="51">IF(G386&gt;=16,"16-20",IF(G386&gt;=11,"11-15",IF(G386&gt;=6,"6-10",IF(G386&gt;=1,"1-5","0"))))</f>
        <v>16-20</v>
      </c>
      <c r="I386">
        <v>0</v>
      </c>
      <c r="J386" s="1" t="str">
        <f t="shared" ref="J386:J449" si="52">IF(I386=0,"Electronics",IF(I386=1,"Clothing",IF(I386=2,"HomeGoods",IF(I386=3,"Beauty",IF(I386=4,"Sports","Nil")))))</f>
        <v>Electronics</v>
      </c>
      <c r="K386" s="1">
        <v>27.0977920249627</v>
      </c>
      <c r="L386" s="4" t="str">
        <f t="shared" ref="L386:L449" si="53">IF(K386&gt;=51,"51.0-60.99",IF(K386&gt;=41,"41.0-50.99",IF(K386&gt;=31,"31.0-40.99",IF(K386&gt;=21,"21.0-30.99",IF(K386&gt;=11,"11.0-20.99",IF(K386&gt;=1,"1.0-10.99","0"))))))</f>
        <v>21.0-30.99</v>
      </c>
      <c r="M386" s="1">
        <v>1</v>
      </c>
      <c r="N386" s="1" t="str">
        <f t="shared" ref="N386:N449" si="54">IF(M386=0,"No",IF(M386=1,"Yes","Nil"))</f>
        <v>Yes</v>
      </c>
      <c r="O386">
        <v>4</v>
      </c>
      <c r="P386" s="1" t="str">
        <f t="shared" ref="P386:P449" si="55">IF(Q386=0,"No",IF(Q386=1,"Yes","Nil"))</f>
        <v>Yes</v>
      </c>
      <c r="Q386" s="1">
        <v>1</v>
      </c>
    </row>
    <row r="387" spans="1:17">
      <c r="A387">
        <v>59</v>
      </c>
      <c r="B387" s="1" t="str">
        <f t="shared" si="48"/>
        <v>55-64</v>
      </c>
      <c r="C387" s="1">
        <v>0</v>
      </c>
      <c r="D387" s="2" t="str">
        <f t="shared" si="49"/>
        <v>Male</v>
      </c>
      <c r="E387" s="2">
        <v>130046.864029736</v>
      </c>
      <c r="F387" s="1" t="str">
        <f t="shared" si="50"/>
        <v>120001-140000</v>
      </c>
      <c r="G387">
        <v>10</v>
      </c>
      <c r="H387" s="1" t="str">
        <f t="shared" si="51"/>
        <v>6-10</v>
      </c>
      <c r="I387">
        <v>4</v>
      </c>
      <c r="J387" s="1" t="str">
        <f t="shared" si="52"/>
        <v>Sports</v>
      </c>
      <c r="K387" s="1">
        <v>26.0622171499269</v>
      </c>
      <c r="L387" s="4" t="str">
        <f t="shared" si="53"/>
        <v>21.0-30.99</v>
      </c>
      <c r="M387" s="1">
        <v>0</v>
      </c>
      <c r="N387" s="1" t="str">
        <f t="shared" si="54"/>
        <v>No</v>
      </c>
      <c r="O387">
        <v>3</v>
      </c>
      <c r="P387" s="1" t="str">
        <f t="shared" si="55"/>
        <v>No</v>
      </c>
      <c r="Q387" s="1">
        <v>0</v>
      </c>
    </row>
    <row r="388" spans="1:17">
      <c r="A388">
        <v>49</v>
      </c>
      <c r="B388" s="1" t="str">
        <f t="shared" si="48"/>
        <v>45-54</v>
      </c>
      <c r="C388" s="1">
        <v>0</v>
      </c>
      <c r="D388" s="2" t="str">
        <f t="shared" si="49"/>
        <v>Male</v>
      </c>
      <c r="E388" s="2">
        <v>55204.8226448064</v>
      </c>
      <c r="F388" s="1" t="str">
        <f t="shared" si="50"/>
        <v>40001-60000</v>
      </c>
      <c r="G388">
        <v>11</v>
      </c>
      <c r="H388" s="1" t="str">
        <f t="shared" si="51"/>
        <v>11-15</v>
      </c>
      <c r="I388">
        <v>0</v>
      </c>
      <c r="J388" s="1" t="str">
        <f t="shared" si="52"/>
        <v>Electronics</v>
      </c>
      <c r="K388" s="1">
        <v>15.6747982336468</v>
      </c>
      <c r="L388" s="4" t="str">
        <f t="shared" si="53"/>
        <v>11.0-20.99</v>
      </c>
      <c r="M388" s="1">
        <v>1</v>
      </c>
      <c r="N388" s="1" t="str">
        <f t="shared" si="54"/>
        <v>Yes</v>
      </c>
      <c r="O388">
        <v>2</v>
      </c>
      <c r="P388" s="1" t="str">
        <f t="shared" si="55"/>
        <v>No</v>
      </c>
      <c r="Q388" s="1">
        <v>0</v>
      </c>
    </row>
    <row r="389" spans="1:17">
      <c r="A389">
        <v>43</v>
      </c>
      <c r="B389" s="1" t="str">
        <f t="shared" si="48"/>
        <v>35-44</v>
      </c>
      <c r="C389" s="1">
        <v>1</v>
      </c>
      <c r="D389" s="2" t="str">
        <f t="shared" si="49"/>
        <v>Female</v>
      </c>
      <c r="E389" s="2">
        <v>144512.674128466</v>
      </c>
      <c r="F389" s="1" t="str">
        <f t="shared" si="50"/>
        <v>140001-160000</v>
      </c>
      <c r="G389">
        <v>18</v>
      </c>
      <c r="H389" s="1" t="str">
        <f t="shared" si="51"/>
        <v>16-20</v>
      </c>
      <c r="I389">
        <v>0</v>
      </c>
      <c r="J389" s="1" t="str">
        <f t="shared" si="52"/>
        <v>Electronics</v>
      </c>
      <c r="K389" s="1">
        <v>46.9894979961871</v>
      </c>
      <c r="L389" s="4" t="str">
        <f t="shared" si="53"/>
        <v>41.0-50.99</v>
      </c>
      <c r="M389" s="1">
        <v>1</v>
      </c>
      <c r="N389" s="1" t="str">
        <f t="shared" si="54"/>
        <v>Yes</v>
      </c>
      <c r="O389">
        <v>1</v>
      </c>
      <c r="P389" s="1" t="str">
        <f t="shared" si="55"/>
        <v>Yes</v>
      </c>
      <c r="Q389" s="1">
        <v>1</v>
      </c>
    </row>
    <row r="390" spans="1:17">
      <c r="A390">
        <v>61</v>
      </c>
      <c r="B390" s="1" t="str">
        <f t="shared" si="48"/>
        <v>55-64</v>
      </c>
      <c r="C390" s="1">
        <v>1</v>
      </c>
      <c r="D390" s="2" t="str">
        <f t="shared" si="49"/>
        <v>Female</v>
      </c>
      <c r="E390" s="2">
        <v>124930.219857434</v>
      </c>
      <c r="F390" s="1" t="str">
        <f t="shared" si="50"/>
        <v>120001-140000</v>
      </c>
      <c r="G390">
        <v>13</v>
      </c>
      <c r="H390" s="1" t="str">
        <f t="shared" si="51"/>
        <v>11-15</v>
      </c>
      <c r="I390">
        <v>4</v>
      </c>
      <c r="J390" s="1" t="str">
        <f t="shared" si="52"/>
        <v>Sports</v>
      </c>
      <c r="K390" s="1">
        <v>24.0292209764317</v>
      </c>
      <c r="L390" s="4" t="str">
        <f t="shared" si="53"/>
        <v>21.0-30.99</v>
      </c>
      <c r="M390" s="1">
        <v>0</v>
      </c>
      <c r="N390" s="1" t="str">
        <f t="shared" si="54"/>
        <v>No</v>
      </c>
      <c r="O390">
        <v>5</v>
      </c>
      <c r="P390" s="1" t="str">
        <f t="shared" si="55"/>
        <v>No</v>
      </c>
      <c r="Q390" s="1">
        <v>0</v>
      </c>
    </row>
    <row r="391" spans="1:17">
      <c r="A391">
        <v>58</v>
      </c>
      <c r="B391" s="1" t="str">
        <f t="shared" si="48"/>
        <v>55-64</v>
      </c>
      <c r="C391" s="1">
        <v>0</v>
      </c>
      <c r="D391" s="2" t="str">
        <f t="shared" si="49"/>
        <v>Male</v>
      </c>
      <c r="E391" s="2">
        <v>104626.550729624</v>
      </c>
      <c r="F391" s="1" t="str">
        <f t="shared" si="50"/>
        <v>100001-120000</v>
      </c>
      <c r="G391">
        <v>1</v>
      </c>
      <c r="H391" s="1" t="str">
        <f t="shared" si="51"/>
        <v>1-5</v>
      </c>
      <c r="I391">
        <v>1</v>
      </c>
      <c r="J391" s="1" t="str">
        <f t="shared" si="52"/>
        <v>Clothing</v>
      </c>
      <c r="K391" s="1">
        <v>59.8806698779373</v>
      </c>
      <c r="L391" s="4" t="str">
        <f t="shared" si="53"/>
        <v>51.0-60.99</v>
      </c>
      <c r="M391" s="1">
        <v>0</v>
      </c>
      <c r="N391" s="1" t="str">
        <f t="shared" si="54"/>
        <v>No</v>
      </c>
      <c r="O391">
        <v>3</v>
      </c>
      <c r="P391" s="1" t="str">
        <f t="shared" si="55"/>
        <v>No</v>
      </c>
      <c r="Q391" s="1">
        <v>0</v>
      </c>
    </row>
    <row r="392" spans="1:17">
      <c r="A392">
        <v>37</v>
      </c>
      <c r="B392" s="1" t="str">
        <f t="shared" si="48"/>
        <v>35-44</v>
      </c>
      <c r="C392" s="1">
        <v>0</v>
      </c>
      <c r="D392" s="2" t="str">
        <f t="shared" si="49"/>
        <v>Male</v>
      </c>
      <c r="E392" s="2">
        <v>65154.6324136495</v>
      </c>
      <c r="F392" s="1" t="str">
        <f t="shared" si="50"/>
        <v>60001-80000</v>
      </c>
      <c r="G392">
        <v>10</v>
      </c>
      <c r="H392" s="1" t="str">
        <f t="shared" si="51"/>
        <v>6-10</v>
      </c>
      <c r="I392">
        <v>4</v>
      </c>
      <c r="J392" s="1" t="str">
        <f t="shared" si="52"/>
        <v>Sports</v>
      </c>
      <c r="K392" s="1">
        <v>28.0636018243847</v>
      </c>
      <c r="L392" s="4" t="str">
        <f t="shared" si="53"/>
        <v>21.0-30.99</v>
      </c>
      <c r="M392" s="1">
        <v>0</v>
      </c>
      <c r="N392" s="1" t="str">
        <f t="shared" si="54"/>
        <v>No</v>
      </c>
      <c r="O392">
        <v>1</v>
      </c>
      <c r="P392" s="1" t="str">
        <f t="shared" si="55"/>
        <v>No</v>
      </c>
      <c r="Q392" s="1">
        <v>0</v>
      </c>
    </row>
    <row r="393" spans="1:17">
      <c r="A393">
        <v>51</v>
      </c>
      <c r="B393" s="1" t="str">
        <f t="shared" si="48"/>
        <v>45-54</v>
      </c>
      <c r="C393" s="1">
        <v>1</v>
      </c>
      <c r="D393" s="2" t="str">
        <f t="shared" si="49"/>
        <v>Female</v>
      </c>
      <c r="E393" s="2">
        <v>96466.2947032907</v>
      </c>
      <c r="F393" s="1" t="str">
        <f t="shared" si="50"/>
        <v>80001-100000</v>
      </c>
      <c r="G393">
        <v>3</v>
      </c>
      <c r="H393" s="1" t="str">
        <f t="shared" si="51"/>
        <v>1-5</v>
      </c>
      <c r="I393">
        <v>4</v>
      </c>
      <c r="J393" s="1" t="str">
        <f t="shared" si="52"/>
        <v>Sports</v>
      </c>
      <c r="K393" s="1">
        <v>39.8190196611159</v>
      </c>
      <c r="L393" s="4" t="str">
        <f t="shared" si="53"/>
        <v>31.0-40.99</v>
      </c>
      <c r="M393" s="1">
        <v>1</v>
      </c>
      <c r="N393" s="1" t="str">
        <f t="shared" si="54"/>
        <v>Yes</v>
      </c>
      <c r="O393">
        <v>3</v>
      </c>
      <c r="P393" s="1" t="str">
        <f t="shared" si="55"/>
        <v>Yes</v>
      </c>
      <c r="Q393" s="1">
        <v>1</v>
      </c>
    </row>
    <row r="394" spans="1:17">
      <c r="A394">
        <v>45</v>
      </c>
      <c r="B394" s="1" t="str">
        <f t="shared" si="48"/>
        <v>45-54</v>
      </c>
      <c r="C394" s="1">
        <v>1</v>
      </c>
      <c r="D394" s="2" t="str">
        <f t="shared" si="49"/>
        <v>Female</v>
      </c>
      <c r="E394" s="2">
        <v>79846.5752562504</v>
      </c>
      <c r="F394" s="1" t="str">
        <f t="shared" si="50"/>
        <v>60001-80000</v>
      </c>
      <c r="G394">
        <v>3</v>
      </c>
      <c r="H394" s="1" t="str">
        <f t="shared" si="51"/>
        <v>1-5</v>
      </c>
      <c r="I394">
        <v>1</v>
      </c>
      <c r="J394" s="1" t="str">
        <f t="shared" si="52"/>
        <v>Clothing</v>
      </c>
      <c r="K394" s="1">
        <v>17.280980861274</v>
      </c>
      <c r="L394" s="4" t="str">
        <f t="shared" si="53"/>
        <v>11.0-20.99</v>
      </c>
      <c r="M394" s="1">
        <v>0</v>
      </c>
      <c r="N394" s="1" t="str">
        <f t="shared" si="54"/>
        <v>No</v>
      </c>
      <c r="O394">
        <v>1</v>
      </c>
      <c r="P394" s="1" t="str">
        <f t="shared" si="55"/>
        <v>No</v>
      </c>
      <c r="Q394" s="1">
        <v>0</v>
      </c>
    </row>
    <row r="395" spans="1:17">
      <c r="A395">
        <v>42</v>
      </c>
      <c r="B395" s="1" t="str">
        <f t="shared" si="48"/>
        <v>35-44</v>
      </c>
      <c r="C395" s="1">
        <v>0</v>
      </c>
      <c r="D395" s="2" t="str">
        <f t="shared" si="49"/>
        <v>Male</v>
      </c>
      <c r="E395" s="2">
        <v>91351.6264600562</v>
      </c>
      <c r="F395" s="1" t="str">
        <f t="shared" si="50"/>
        <v>80001-100000</v>
      </c>
      <c r="G395">
        <v>6</v>
      </c>
      <c r="H395" s="1" t="str">
        <f t="shared" si="51"/>
        <v>6-10</v>
      </c>
      <c r="I395">
        <v>1</v>
      </c>
      <c r="J395" s="1" t="str">
        <f t="shared" si="52"/>
        <v>Clothing</v>
      </c>
      <c r="K395" s="1">
        <v>29.4137592729423</v>
      </c>
      <c r="L395" s="4" t="str">
        <f t="shared" si="53"/>
        <v>21.0-30.99</v>
      </c>
      <c r="M395" s="1">
        <v>0</v>
      </c>
      <c r="N395" s="1" t="str">
        <f t="shared" si="54"/>
        <v>No</v>
      </c>
      <c r="O395">
        <v>3</v>
      </c>
      <c r="P395" s="1" t="str">
        <f t="shared" si="55"/>
        <v>No</v>
      </c>
      <c r="Q395" s="1">
        <v>0</v>
      </c>
    </row>
    <row r="396" spans="1:17">
      <c r="A396">
        <v>21</v>
      </c>
      <c r="B396" s="1" t="str">
        <f t="shared" si="48"/>
        <v>15-24</v>
      </c>
      <c r="C396" s="1">
        <v>0</v>
      </c>
      <c r="D396" s="2" t="str">
        <f t="shared" si="49"/>
        <v>Male</v>
      </c>
      <c r="E396" s="2">
        <v>46342.2424375946</v>
      </c>
      <c r="F396" s="1" t="str">
        <f t="shared" si="50"/>
        <v>40001-60000</v>
      </c>
      <c r="G396">
        <v>0</v>
      </c>
      <c r="H396" s="1" t="str">
        <f t="shared" si="51"/>
        <v>0</v>
      </c>
      <c r="I396">
        <v>0</v>
      </c>
      <c r="J396" s="1" t="str">
        <f t="shared" si="52"/>
        <v>Electronics</v>
      </c>
      <c r="K396" s="1">
        <v>35.0467786683164</v>
      </c>
      <c r="L396" s="4" t="str">
        <f t="shared" si="53"/>
        <v>31.0-40.99</v>
      </c>
      <c r="M396" s="1">
        <v>0</v>
      </c>
      <c r="N396" s="1" t="str">
        <f t="shared" si="54"/>
        <v>No</v>
      </c>
      <c r="O396">
        <v>2</v>
      </c>
      <c r="P396" s="1" t="str">
        <f t="shared" si="55"/>
        <v>No</v>
      </c>
      <c r="Q396" s="1">
        <v>0</v>
      </c>
    </row>
    <row r="397" spans="1:17">
      <c r="A397">
        <v>19</v>
      </c>
      <c r="B397" s="1" t="str">
        <f t="shared" si="48"/>
        <v>15-24</v>
      </c>
      <c r="C397" s="1">
        <v>1</v>
      </c>
      <c r="D397" s="2" t="str">
        <f t="shared" si="49"/>
        <v>Female</v>
      </c>
      <c r="E397" s="2">
        <v>105381.413614158</v>
      </c>
      <c r="F397" s="1" t="str">
        <f t="shared" si="50"/>
        <v>100001-120000</v>
      </c>
      <c r="G397">
        <v>14</v>
      </c>
      <c r="H397" s="1" t="str">
        <f t="shared" si="51"/>
        <v>11-15</v>
      </c>
      <c r="I397">
        <v>3</v>
      </c>
      <c r="J397" s="1" t="str">
        <f t="shared" si="52"/>
        <v>Beauty</v>
      </c>
      <c r="K397" s="1">
        <v>34.4791492733705</v>
      </c>
      <c r="L397" s="4" t="str">
        <f t="shared" si="53"/>
        <v>31.0-40.99</v>
      </c>
      <c r="M397" s="1">
        <v>0</v>
      </c>
      <c r="N397" s="1" t="str">
        <f t="shared" si="54"/>
        <v>No</v>
      </c>
      <c r="O397">
        <v>5</v>
      </c>
      <c r="P397" s="1" t="str">
        <f t="shared" si="55"/>
        <v>Yes</v>
      </c>
      <c r="Q397" s="1">
        <v>1</v>
      </c>
    </row>
    <row r="398" spans="1:17">
      <c r="A398">
        <v>41</v>
      </c>
      <c r="B398" s="1" t="str">
        <f t="shared" si="48"/>
        <v>35-44</v>
      </c>
      <c r="C398" s="1">
        <v>0</v>
      </c>
      <c r="D398" s="2" t="str">
        <f t="shared" si="49"/>
        <v>Male</v>
      </c>
      <c r="E398" s="2">
        <v>45868.9780647267</v>
      </c>
      <c r="F398" s="1" t="str">
        <f t="shared" si="50"/>
        <v>40001-60000</v>
      </c>
      <c r="G398">
        <v>6</v>
      </c>
      <c r="H398" s="1" t="str">
        <f t="shared" si="51"/>
        <v>6-10</v>
      </c>
      <c r="I398">
        <v>3</v>
      </c>
      <c r="J398" s="1" t="str">
        <f t="shared" si="52"/>
        <v>Beauty</v>
      </c>
      <c r="K398" s="1">
        <v>48.9185956502723</v>
      </c>
      <c r="L398" s="4" t="str">
        <f t="shared" si="53"/>
        <v>41.0-50.99</v>
      </c>
      <c r="M398" s="1">
        <v>0</v>
      </c>
      <c r="N398" s="1" t="str">
        <f t="shared" si="54"/>
        <v>No</v>
      </c>
      <c r="O398">
        <v>5</v>
      </c>
      <c r="P398" s="1" t="str">
        <f t="shared" si="55"/>
        <v>No</v>
      </c>
      <c r="Q398" s="1">
        <v>0</v>
      </c>
    </row>
    <row r="399" spans="1:17">
      <c r="A399">
        <v>56</v>
      </c>
      <c r="B399" s="1" t="str">
        <f t="shared" si="48"/>
        <v>55-64</v>
      </c>
      <c r="C399" s="1">
        <v>0</v>
      </c>
      <c r="D399" s="2" t="str">
        <f t="shared" si="49"/>
        <v>Male</v>
      </c>
      <c r="E399" s="2">
        <v>99951.6858450526</v>
      </c>
      <c r="F399" s="1" t="str">
        <f t="shared" si="50"/>
        <v>80001-100000</v>
      </c>
      <c r="G399">
        <v>13</v>
      </c>
      <c r="H399" s="1" t="str">
        <f t="shared" si="51"/>
        <v>11-15</v>
      </c>
      <c r="I399">
        <v>2</v>
      </c>
      <c r="J399" s="1" t="str">
        <f t="shared" si="52"/>
        <v>HomeGoods</v>
      </c>
      <c r="K399" s="1">
        <v>33.1944512331494</v>
      </c>
      <c r="L399" s="4" t="str">
        <f t="shared" si="53"/>
        <v>31.0-40.99</v>
      </c>
      <c r="M399" s="1">
        <v>1</v>
      </c>
      <c r="N399" s="1" t="str">
        <f t="shared" si="54"/>
        <v>Yes</v>
      </c>
      <c r="O399">
        <v>4</v>
      </c>
      <c r="P399" s="1" t="str">
        <f t="shared" si="55"/>
        <v>Yes</v>
      </c>
      <c r="Q399" s="1">
        <v>1</v>
      </c>
    </row>
    <row r="400" spans="1:17">
      <c r="A400">
        <v>25</v>
      </c>
      <c r="B400" s="1" t="str">
        <f t="shared" si="48"/>
        <v>25-34</v>
      </c>
      <c r="C400" s="1">
        <v>1</v>
      </c>
      <c r="D400" s="2" t="str">
        <f t="shared" si="49"/>
        <v>Female</v>
      </c>
      <c r="E400" s="2">
        <v>28581.2797382314</v>
      </c>
      <c r="F400" s="1" t="str">
        <f t="shared" si="50"/>
        <v>20001-40000</v>
      </c>
      <c r="G400">
        <v>12</v>
      </c>
      <c r="H400" s="1" t="str">
        <f t="shared" si="51"/>
        <v>11-15</v>
      </c>
      <c r="I400">
        <v>2</v>
      </c>
      <c r="J400" s="1" t="str">
        <f t="shared" si="52"/>
        <v>HomeGoods</v>
      </c>
      <c r="K400" s="1">
        <v>52.575966367442</v>
      </c>
      <c r="L400" s="4" t="str">
        <f t="shared" si="53"/>
        <v>51.0-60.99</v>
      </c>
      <c r="M400" s="1">
        <v>1</v>
      </c>
      <c r="N400" s="1" t="str">
        <f t="shared" si="54"/>
        <v>Yes</v>
      </c>
      <c r="O400">
        <v>1</v>
      </c>
      <c r="P400" s="1" t="str">
        <f t="shared" si="55"/>
        <v>Yes</v>
      </c>
      <c r="Q400" s="1">
        <v>1</v>
      </c>
    </row>
    <row r="401" spans="1:17">
      <c r="A401">
        <v>39</v>
      </c>
      <c r="B401" s="1" t="str">
        <f t="shared" si="48"/>
        <v>35-44</v>
      </c>
      <c r="C401" s="1">
        <v>1</v>
      </c>
      <c r="D401" s="2" t="str">
        <f t="shared" si="49"/>
        <v>Female</v>
      </c>
      <c r="E401" s="2">
        <v>32791.4344627416</v>
      </c>
      <c r="F401" s="1" t="str">
        <f t="shared" si="50"/>
        <v>20001-40000</v>
      </c>
      <c r="G401">
        <v>18</v>
      </c>
      <c r="H401" s="1" t="str">
        <f t="shared" si="51"/>
        <v>16-20</v>
      </c>
      <c r="I401">
        <v>2</v>
      </c>
      <c r="J401" s="1" t="str">
        <f t="shared" si="52"/>
        <v>HomeGoods</v>
      </c>
      <c r="K401" s="1">
        <v>1.13708096178388</v>
      </c>
      <c r="L401" s="4" t="str">
        <f t="shared" si="53"/>
        <v>1.0-10.99</v>
      </c>
      <c r="M401" s="1">
        <v>0</v>
      </c>
      <c r="N401" s="1" t="str">
        <f t="shared" si="54"/>
        <v>No</v>
      </c>
      <c r="O401">
        <v>1</v>
      </c>
      <c r="P401" s="1" t="str">
        <f t="shared" si="55"/>
        <v>No</v>
      </c>
      <c r="Q401" s="1">
        <v>0</v>
      </c>
    </row>
    <row r="402" spans="1:17">
      <c r="A402">
        <v>59</v>
      </c>
      <c r="B402" s="1" t="str">
        <f t="shared" si="48"/>
        <v>55-64</v>
      </c>
      <c r="C402" s="1">
        <v>0</v>
      </c>
      <c r="D402" s="2" t="str">
        <f t="shared" si="49"/>
        <v>Male</v>
      </c>
      <c r="E402" s="2">
        <v>65232.3835056816</v>
      </c>
      <c r="F402" s="1" t="str">
        <f t="shared" si="50"/>
        <v>60001-80000</v>
      </c>
      <c r="G402">
        <v>11</v>
      </c>
      <c r="H402" s="1" t="str">
        <f t="shared" si="51"/>
        <v>11-15</v>
      </c>
      <c r="I402">
        <v>1</v>
      </c>
      <c r="J402" s="1" t="str">
        <f t="shared" si="52"/>
        <v>Clothing</v>
      </c>
      <c r="K402" s="1">
        <v>35.2979401637781</v>
      </c>
      <c r="L402" s="4" t="str">
        <f t="shared" si="53"/>
        <v>31.0-40.99</v>
      </c>
      <c r="M402" s="1">
        <v>0</v>
      </c>
      <c r="N402" s="1" t="str">
        <f t="shared" si="54"/>
        <v>No</v>
      </c>
      <c r="O402">
        <v>0</v>
      </c>
      <c r="P402" s="1" t="str">
        <f t="shared" si="55"/>
        <v>No</v>
      </c>
      <c r="Q402" s="1">
        <v>0</v>
      </c>
    </row>
    <row r="403" spans="1:17">
      <c r="A403">
        <v>28</v>
      </c>
      <c r="B403" s="1" t="str">
        <f t="shared" si="48"/>
        <v>25-34</v>
      </c>
      <c r="C403" s="1">
        <v>1</v>
      </c>
      <c r="D403" s="2" t="str">
        <f t="shared" si="49"/>
        <v>Female</v>
      </c>
      <c r="E403" s="2">
        <v>35405.3410677597</v>
      </c>
      <c r="F403" s="1" t="str">
        <f t="shared" si="50"/>
        <v>20001-40000</v>
      </c>
      <c r="G403">
        <v>11</v>
      </c>
      <c r="H403" s="1" t="str">
        <f t="shared" si="51"/>
        <v>11-15</v>
      </c>
      <c r="I403">
        <v>0</v>
      </c>
      <c r="J403" s="1" t="str">
        <f t="shared" si="52"/>
        <v>Electronics</v>
      </c>
      <c r="K403" s="1">
        <v>53.4424508052117</v>
      </c>
      <c r="L403" s="4" t="str">
        <f t="shared" si="53"/>
        <v>51.0-60.99</v>
      </c>
      <c r="M403" s="1">
        <v>0</v>
      </c>
      <c r="N403" s="1" t="str">
        <f t="shared" si="54"/>
        <v>No</v>
      </c>
      <c r="O403">
        <v>5</v>
      </c>
      <c r="P403" s="1" t="str">
        <f t="shared" si="55"/>
        <v>Yes</v>
      </c>
      <c r="Q403" s="1">
        <v>1</v>
      </c>
    </row>
    <row r="404" spans="1:17">
      <c r="A404">
        <v>46</v>
      </c>
      <c r="B404" s="1" t="str">
        <f t="shared" si="48"/>
        <v>45-54</v>
      </c>
      <c r="C404" s="1">
        <v>0</v>
      </c>
      <c r="D404" s="2" t="str">
        <f t="shared" si="49"/>
        <v>Male</v>
      </c>
      <c r="E404" s="2">
        <v>32041.3127966777</v>
      </c>
      <c r="F404" s="1" t="str">
        <f t="shared" si="50"/>
        <v>20001-40000</v>
      </c>
      <c r="G404">
        <v>16</v>
      </c>
      <c r="H404" s="1" t="str">
        <f t="shared" si="51"/>
        <v>16-20</v>
      </c>
      <c r="I404">
        <v>1</v>
      </c>
      <c r="J404" s="1" t="str">
        <f t="shared" si="52"/>
        <v>Clothing</v>
      </c>
      <c r="K404" s="1">
        <v>51.4225225215201</v>
      </c>
      <c r="L404" s="4" t="str">
        <f t="shared" si="53"/>
        <v>51.0-60.99</v>
      </c>
      <c r="M404" s="1">
        <v>0</v>
      </c>
      <c r="N404" s="1" t="str">
        <f t="shared" si="54"/>
        <v>No</v>
      </c>
      <c r="O404">
        <v>2</v>
      </c>
      <c r="P404" s="1" t="str">
        <f t="shared" si="55"/>
        <v>No</v>
      </c>
      <c r="Q404" s="1">
        <v>0</v>
      </c>
    </row>
    <row r="405" spans="1:17">
      <c r="A405">
        <v>61</v>
      </c>
      <c r="B405" s="1" t="str">
        <f t="shared" si="48"/>
        <v>55-64</v>
      </c>
      <c r="C405" s="1">
        <v>1</v>
      </c>
      <c r="D405" s="2" t="str">
        <f t="shared" si="49"/>
        <v>Female</v>
      </c>
      <c r="E405" s="2">
        <v>64964.0698959214</v>
      </c>
      <c r="F405" s="1" t="str">
        <f t="shared" si="50"/>
        <v>60001-80000</v>
      </c>
      <c r="G405">
        <v>15</v>
      </c>
      <c r="H405" s="1" t="str">
        <f t="shared" si="51"/>
        <v>11-15</v>
      </c>
      <c r="I405">
        <v>4</v>
      </c>
      <c r="J405" s="1" t="str">
        <f t="shared" si="52"/>
        <v>Sports</v>
      </c>
      <c r="K405" s="1">
        <v>27.2220165026184</v>
      </c>
      <c r="L405" s="4" t="str">
        <f t="shared" si="53"/>
        <v>21.0-30.99</v>
      </c>
      <c r="M405" s="1">
        <v>0</v>
      </c>
      <c r="N405" s="1" t="str">
        <f t="shared" si="54"/>
        <v>No</v>
      </c>
      <c r="O405">
        <v>4</v>
      </c>
      <c r="P405" s="1" t="str">
        <f t="shared" si="55"/>
        <v>No</v>
      </c>
      <c r="Q405" s="1">
        <v>0</v>
      </c>
    </row>
    <row r="406" spans="1:17">
      <c r="A406">
        <v>69</v>
      </c>
      <c r="B406" s="1" t="str">
        <f t="shared" si="48"/>
        <v>65-74</v>
      </c>
      <c r="C406" s="1">
        <v>1</v>
      </c>
      <c r="D406" s="2" t="str">
        <f t="shared" si="49"/>
        <v>Female</v>
      </c>
      <c r="E406" s="2">
        <v>127377.16765205</v>
      </c>
      <c r="F406" s="1" t="str">
        <f t="shared" si="50"/>
        <v>120001-140000</v>
      </c>
      <c r="G406">
        <v>12</v>
      </c>
      <c r="H406" s="1" t="str">
        <f t="shared" si="51"/>
        <v>11-15</v>
      </c>
      <c r="I406">
        <v>1</v>
      </c>
      <c r="J406" s="1" t="str">
        <f t="shared" si="52"/>
        <v>Clothing</v>
      </c>
      <c r="K406" s="1">
        <v>27.6258254534807</v>
      </c>
      <c r="L406" s="4" t="str">
        <f t="shared" si="53"/>
        <v>21.0-30.99</v>
      </c>
      <c r="M406" s="1">
        <v>0</v>
      </c>
      <c r="N406" s="1" t="str">
        <f t="shared" si="54"/>
        <v>No</v>
      </c>
      <c r="O406">
        <v>4</v>
      </c>
      <c r="P406" s="1" t="str">
        <f t="shared" si="55"/>
        <v>No</v>
      </c>
      <c r="Q406" s="1">
        <v>0</v>
      </c>
    </row>
    <row r="407" spans="1:17">
      <c r="A407">
        <v>60</v>
      </c>
      <c r="B407" s="1" t="str">
        <f t="shared" si="48"/>
        <v>55-64</v>
      </c>
      <c r="C407" s="1">
        <v>0</v>
      </c>
      <c r="D407" s="2" t="str">
        <f t="shared" si="49"/>
        <v>Male</v>
      </c>
      <c r="E407" s="2">
        <v>28128.4184465699</v>
      </c>
      <c r="F407" s="1" t="str">
        <f t="shared" si="50"/>
        <v>20001-40000</v>
      </c>
      <c r="G407">
        <v>18</v>
      </c>
      <c r="H407" s="1" t="str">
        <f t="shared" si="51"/>
        <v>16-20</v>
      </c>
      <c r="I407">
        <v>0</v>
      </c>
      <c r="J407" s="1" t="str">
        <f t="shared" si="52"/>
        <v>Electronics</v>
      </c>
      <c r="K407" s="1">
        <v>10.8390918634888</v>
      </c>
      <c r="L407" s="4" t="str">
        <f t="shared" si="53"/>
        <v>1.0-10.99</v>
      </c>
      <c r="M407" s="1">
        <v>0</v>
      </c>
      <c r="N407" s="1" t="str">
        <f t="shared" si="54"/>
        <v>No</v>
      </c>
      <c r="O407">
        <v>2</v>
      </c>
      <c r="P407" s="1" t="str">
        <f t="shared" si="55"/>
        <v>Yes</v>
      </c>
      <c r="Q407" s="1">
        <v>1</v>
      </c>
    </row>
    <row r="408" spans="1:17">
      <c r="A408">
        <v>66</v>
      </c>
      <c r="B408" s="1" t="str">
        <f t="shared" si="48"/>
        <v>65-74</v>
      </c>
      <c r="C408" s="1">
        <v>1</v>
      </c>
      <c r="D408" s="2" t="str">
        <f t="shared" si="49"/>
        <v>Female</v>
      </c>
      <c r="E408" s="2">
        <v>23405.5721091684</v>
      </c>
      <c r="F408" s="1" t="str">
        <f t="shared" si="50"/>
        <v>20001-40000</v>
      </c>
      <c r="G408">
        <v>2</v>
      </c>
      <c r="H408" s="1" t="str">
        <f t="shared" si="51"/>
        <v>1-5</v>
      </c>
      <c r="I408">
        <v>1</v>
      </c>
      <c r="J408" s="1" t="str">
        <f t="shared" si="52"/>
        <v>Clothing</v>
      </c>
      <c r="K408" s="1">
        <v>38.2950871930234</v>
      </c>
      <c r="L408" s="4" t="str">
        <f t="shared" si="53"/>
        <v>31.0-40.99</v>
      </c>
      <c r="M408" s="1">
        <v>1</v>
      </c>
      <c r="N408" s="1" t="str">
        <f t="shared" si="54"/>
        <v>Yes</v>
      </c>
      <c r="O408">
        <v>4</v>
      </c>
      <c r="P408" s="1" t="str">
        <f t="shared" si="55"/>
        <v>No</v>
      </c>
      <c r="Q408" s="1">
        <v>0</v>
      </c>
    </row>
    <row r="409" spans="1:17">
      <c r="A409">
        <v>55</v>
      </c>
      <c r="B409" s="1" t="str">
        <f t="shared" si="48"/>
        <v>55-64</v>
      </c>
      <c r="C409" s="1">
        <v>1</v>
      </c>
      <c r="D409" s="2" t="str">
        <f t="shared" si="49"/>
        <v>Female</v>
      </c>
      <c r="E409" s="2">
        <v>102467.279553319</v>
      </c>
      <c r="F409" s="1" t="str">
        <f t="shared" si="50"/>
        <v>100001-120000</v>
      </c>
      <c r="G409">
        <v>4</v>
      </c>
      <c r="H409" s="1" t="str">
        <f t="shared" si="51"/>
        <v>1-5</v>
      </c>
      <c r="I409">
        <v>3</v>
      </c>
      <c r="J409" s="1" t="str">
        <f t="shared" si="52"/>
        <v>Beauty</v>
      </c>
      <c r="K409" s="1">
        <v>26.8813985498629</v>
      </c>
      <c r="L409" s="4" t="str">
        <f t="shared" si="53"/>
        <v>21.0-30.99</v>
      </c>
      <c r="M409" s="1">
        <v>1</v>
      </c>
      <c r="N409" s="1" t="str">
        <f t="shared" si="54"/>
        <v>Yes</v>
      </c>
      <c r="O409">
        <v>4</v>
      </c>
      <c r="P409" s="1" t="str">
        <f t="shared" si="55"/>
        <v>No</v>
      </c>
      <c r="Q409" s="1">
        <v>0</v>
      </c>
    </row>
    <row r="410" spans="1:17">
      <c r="A410">
        <v>50</v>
      </c>
      <c r="B410" s="1" t="str">
        <f t="shared" si="48"/>
        <v>45-54</v>
      </c>
      <c r="C410" s="1">
        <v>0</v>
      </c>
      <c r="D410" s="2" t="str">
        <f t="shared" si="49"/>
        <v>Male</v>
      </c>
      <c r="E410" s="2">
        <v>32201.4470270363</v>
      </c>
      <c r="F410" s="1" t="str">
        <f t="shared" si="50"/>
        <v>20001-40000</v>
      </c>
      <c r="G410">
        <v>16</v>
      </c>
      <c r="H410" s="1" t="str">
        <f t="shared" si="51"/>
        <v>16-20</v>
      </c>
      <c r="I410">
        <v>2</v>
      </c>
      <c r="J410" s="1" t="str">
        <f t="shared" si="52"/>
        <v>HomeGoods</v>
      </c>
      <c r="K410" s="1">
        <v>32.4379808047123</v>
      </c>
      <c r="L410" s="4" t="str">
        <f t="shared" si="53"/>
        <v>31.0-40.99</v>
      </c>
      <c r="M410" s="1">
        <v>1</v>
      </c>
      <c r="N410" s="1" t="str">
        <f t="shared" si="54"/>
        <v>Yes</v>
      </c>
      <c r="O410">
        <v>3</v>
      </c>
      <c r="P410" s="1" t="str">
        <f t="shared" si="55"/>
        <v>Yes</v>
      </c>
      <c r="Q410" s="1">
        <v>1</v>
      </c>
    </row>
    <row r="411" spans="1:17">
      <c r="A411">
        <v>21</v>
      </c>
      <c r="B411" s="1" t="str">
        <f t="shared" si="48"/>
        <v>15-24</v>
      </c>
      <c r="C411" s="1">
        <v>1</v>
      </c>
      <c r="D411" s="2" t="str">
        <f t="shared" si="49"/>
        <v>Female</v>
      </c>
      <c r="E411" s="2">
        <v>115369.869472982</v>
      </c>
      <c r="F411" s="1" t="str">
        <f t="shared" si="50"/>
        <v>100001-120000</v>
      </c>
      <c r="G411">
        <v>10</v>
      </c>
      <c r="H411" s="1" t="str">
        <f t="shared" si="51"/>
        <v>6-10</v>
      </c>
      <c r="I411">
        <v>2</v>
      </c>
      <c r="J411" s="1" t="str">
        <f t="shared" si="52"/>
        <v>HomeGoods</v>
      </c>
      <c r="K411" s="1">
        <v>45.4340119836007</v>
      </c>
      <c r="L411" s="4" t="str">
        <f t="shared" si="53"/>
        <v>41.0-50.99</v>
      </c>
      <c r="M411" s="1">
        <v>1</v>
      </c>
      <c r="N411" s="1" t="str">
        <f t="shared" si="54"/>
        <v>Yes</v>
      </c>
      <c r="O411">
        <v>0</v>
      </c>
      <c r="P411" s="1" t="str">
        <f t="shared" si="55"/>
        <v>Yes</v>
      </c>
      <c r="Q411" s="1">
        <v>1</v>
      </c>
    </row>
    <row r="412" spans="1:17">
      <c r="A412">
        <v>19</v>
      </c>
      <c r="B412" s="1" t="str">
        <f t="shared" si="48"/>
        <v>15-24</v>
      </c>
      <c r="C412" s="1">
        <v>1</v>
      </c>
      <c r="D412" s="2" t="str">
        <f t="shared" si="49"/>
        <v>Female</v>
      </c>
      <c r="E412" s="2">
        <v>120009.636173374</v>
      </c>
      <c r="F412" s="1" t="str">
        <f t="shared" si="50"/>
        <v>120001-140000</v>
      </c>
      <c r="G412">
        <v>9</v>
      </c>
      <c r="H412" s="1" t="str">
        <f t="shared" si="51"/>
        <v>6-10</v>
      </c>
      <c r="I412">
        <v>0</v>
      </c>
      <c r="J412" s="1" t="str">
        <f t="shared" si="52"/>
        <v>Electronics</v>
      </c>
      <c r="K412" s="1">
        <v>43.9196910858811</v>
      </c>
      <c r="L412" s="4" t="str">
        <f t="shared" si="53"/>
        <v>41.0-50.99</v>
      </c>
      <c r="M412" s="1">
        <v>0</v>
      </c>
      <c r="N412" s="1" t="str">
        <f t="shared" si="54"/>
        <v>No</v>
      </c>
      <c r="O412">
        <v>5</v>
      </c>
      <c r="P412" s="1" t="str">
        <f t="shared" si="55"/>
        <v>Yes</v>
      </c>
      <c r="Q412" s="1">
        <v>1</v>
      </c>
    </row>
    <row r="413" spans="1:17">
      <c r="A413">
        <v>43</v>
      </c>
      <c r="B413" s="1" t="str">
        <f t="shared" si="48"/>
        <v>35-44</v>
      </c>
      <c r="C413" s="1">
        <v>0</v>
      </c>
      <c r="D413" s="2" t="str">
        <f t="shared" si="49"/>
        <v>Male</v>
      </c>
      <c r="E413" s="2">
        <v>57392.2547756781</v>
      </c>
      <c r="F413" s="1" t="str">
        <f t="shared" si="50"/>
        <v>40001-60000</v>
      </c>
      <c r="G413">
        <v>10</v>
      </c>
      <c r="H413" s="1" t="str">
        <f t="shared" si="51"/>
        <v>6-10</v>
      </c>
      <c r="I413">
        <v>4</v>
      </c>
      <c r="J413" s="1" t="str">
        <f t="shared" si="52"/>
        <v>Sports</v>
      </c>
      <c r="K413" s="1">
        <v>41.1534436402821</v>
      </c>
      <c r="L413" s="4" t="str">
        <f t="shared" si="53"/>
        <v>41.0-50.99</v>
      </c>
      <c r="M413" s="1">
        <v>0</v>
      </c>
      <c r="N413" s="1" t="str">
        <f t="shared" si="54"/>
        <v>No</v>
      </c>
      <c r="O413">
        <v>0</v>
      </c>
      <c r="P413" s="1" t="str">
        <f t="shared" si="55"/>
        <v>No</v>
      </c>
      <c r="Q413" s="1">
        <v>0</v>
      </c>
    </row>
    <row r="414" spans="1:17">
      <c r="A414">
        <v>49</v>
      </c>
      <c r="B414" s="1" t="str">
        <f t="shared" si="48"/>
        <v>45-54</v>
      </c>
      <c r="C414" s="1">
        <v>0</v>
      </c>
      <c r="D414" s="2" t="str">
        <f t="shared" si="49"/>
        <v>Male</v>
      </c>
      <c r="E414" s="2">
        <v>53708.5786525505</v>
      </c>
      <c r="F414" s="1" t="str">
        <f t="shared" si="50"/>
        <v>40001-60000</v>
      </c>
      <c r="G414">
        <v>20</v>
      </c>
      <c r="H414" s="1" t="str">
        <f t="shared" si="51"/>
        <v>16-20</v>
      </c>
      <c r="I414">
        <v>2</v>
      </c>
      <c r="J414" s="1" t="str">
        <f t="shared" si="52"/>
        <v>HomeGoods</v>
      </c>
      <c r="K414" s="1">
        <v>52.8007245674798</v>
      </c>
      <c r="L414" s="4" t="str">
        <f t="shared" si="53"/>
        <v>51.0-60.99</v>
      </c>
      <c r="M414" s="1">
        <v>0</v>
      </c>
      <c r="N414" s="1" t="str">
        <f t="shared" si="54"/>
        <v>No</v>
      </c>
      <c r="O414">
        <v>1</v>
      </c>
      <c r="P414" s="1" t="str">
        <f t="shared" si="55"/>
        <v>No</v>
      </c>
      <c r="Q414" s="1">
        <v>0</v>
      </c>
    </row>
    <row r="415" spans="1:17">
      <c r="A415">
        <v>39</v>
      </c>
      <c r="B415" s="1" t="str">
        <f t="shared" si="48"/>
        <v>35-44</v>
      </c>
      <c r="C415" s="1">
        <v>1</v>
      </c>
      <c r="D415" s="2" t="str">
        <f t="shared" si="49"/>
        <v>Female</v>
      </c>
      <c r="E415" s="2">
        <v>32791.4344627416</v>
      </c>
      <c r="F415" s="1" t="str">
        <f t="shared" si="50"/>
        <v>20001-40000</v>
      </c>
      <c r="G415">
        <v>18</v>
      </c>
      <c r="H415" s="1" t="str">
        <f t="shared" si="51"/>
        <v>16-20</v>
      </c>
      <c r="I415">
        <v>2</v>
      </c>
      <c r="J415" s="1" t="str">
        <f t="shared" si="52"/>
        <v>HomeGoods</v>
      </c>
      <c r="K415" s="1">
        <v>1.13708096178388</v>
      </c>
      <c r="L415" s="4" t="str">
        <f t="shared" si="53"/>
        <v>1.0-10.99</v>
      </c>
      <c r="M415" s="1">
        <v>0</v>
      </c>
      <c r="N415" s="1" t="str">
        <f t="shared" si="54"/>
        <v>No</v>
      </c>
      <c r="O415">
        <v>1</v>
      </c>
      <c r="P415" s="1" t="str">
        <f t="shared" si="55"/>
        <v>No</v>
      </c>
      <c r="Q415" s="1">
        <v>0</v>
      </c>
    </row>
    <row r="416" spans="1:17">
      <c r="A416">
        <v>44</v>
      </c>
      <c r="B416" s="1" t="str">
        <f t="shared" si="48"/>
        <v>35-44</v>
      </c>
      <c r="C416" s="1">
        <v>0</v>
      </c>
      <c r="D416" s="2" t="str">
        <f t="shared" si="49"/>
        <v>Male</v>
      </c>
      <c r="E416" s="2">
        <v>86086.8710991164</v>
      </c>
      <c r="F416" s="1" t="str">
        <f t="shared" si="50"/>
        <v>80001-100000</v>
      </c>
      <c r="G416">
        <v>16</v>
      </c>
      <c r="H416" s="1" t="str">
        <f t="shared" si="51"/>
        <v>16-20</v>
      </c>
      <c r="I416">
        <v>4</v>
      </c>
      <c r="J416" s="1" t="str">
        <f t="shared" si="52"/>
        <v>Sports</v>
      </c>
      <c r="K416" s="1">
        <v>28.9704995823636</v>
      </c>
      <c r="L416" s="4" t="str">
        <f t="shared" si="53"/>
        <v>21.0-30.99</v>
      </c>
      <c r="M416" s="1">
        <v>0</v>
      </c>
      <c r="N416" s="1" t="str">
        <f t="shared" si="54"/>
        <v>No</v>
      </c>
      <c r="O416">
        <v>3</v>
      </c>
      <c r="P416" s="1" t="str">
        <f t="shared" si="55"/>
        <v>No</v>
      </c>
      <c r="Q416" s="1">
        <v>0</v>
      </c>
    </row>
    <row r="417" spans="1:17">
      <c r="A417">
        <v>58</v>
      </c>
      <c r="B417" s="1" t="str">
        <f t="shared" si="48"/>
        <v>55-64</v>
      </c>
      <c r="C417" s="1">
        <v>1</v>
      </c>
      <c r="D417" s="2" t="str">
        <f t="shared" si="49"/>
        <v>Female</v>
      </c>
      <c r="E417" s="2">
        <v>95025.9361849817</v>
      </c>
      <c r="F417" s="1" t="str">
        <f t="shared" si="50"/>
        <v>80001-100000</v>
      </c>
      <c r="G417">
        <v>18</v>
      </c>
      <c r="H417" s="1" t="str">
        <f t="shared" si="51"/>
        <v>16-20</v>
      </c>
      <c r="I417">
        <v>0</v>
      </c>
      <c r="J417" s="1" t="str">
        <f t="shared" si="52"/>
        <v>Electronics</v>
      </c>
      <c r="K417" s="1">
        <v>10.1455113775885</v>
      </c>
      <c r="L417" s="4" t="str">
        <f t="shared" si="53"/>
        <v>1.0-10.99</v>
      </c>
      <c r="M417" s="1">
        <v>0</v>
      </c>
      <c r="N417" s="1" t="str">
        <f t="shared" si="54"/>
        <v>No</v>
      </c>
      <c r="O417">
        <v>0</v>
      </c>
      <c r="P417" s="1" t="str">
        <f t="shared" si="55"/>
        <v>No</v>
      </c>
      <c r="Q417" s="1">
        <v>0</v>
      </c>
    </row>
    <row r="418" spans="1:17">
      <c r="A418">
        <v>61</v>
      </c>
      <c r="B418" s="1" t="str">
        <f t="shared" si="48"/>
        <v>55-64</v>
      </c>
      <c r="C418" s="1">
        <v>0</v>
      </c>
      <c r="D418" s="2" t="str">
        <f t="shared" si="49"/>
        <v>Male</v>
      </c>
      <c r="E418" s="2">
        <v>134267.257036694</v>
      </c>
      <c r="F418" s="1" t="str">
        <f t="shared" si="50"/>
        <v>120001-140000</v>
      </c>
      <c r="G418">
        <v>16</v>
      </c>
      <c r="H418" s="1" t="str">
        <f t="shared" si="51"/>
        <v>16-20</v>
      </c>
      <c r="I418">
        <v>1</v>
      </c>
      <c r="J418" s="1" t="str">
        <f t="shared" si="52"/>
        <v>Clothing</v>
      </c>
      <c r="K418" s="1">
        <v>7.96235557054311</v>
      </c>
      <c r="L418" s="4" t="str">
        <f t="shared" si="53"/>
        <v>1.0-10.99</v>
      </c>
      <c r="M418" s="1">
        <v>0</v>
      </c>
      <c r="N418" s="1" t="str">
        <f t="shared" si="54"/>
        <v>No</v>
      </c>
      <c r="O418">
        <v>1</v>
      </c>
      <c r="P418" s="1" t="str">
        <f t="shared" si="55"/>
        <v>No</v>
      </c>
      <c r="Q418" s="1">
        <v>0</v>
      </c>
    </row>
    <row r="419" spans="1:17">
      <c r="A419">
        <v>40</v>
      </c>
      <c r="B419" s="1" t="str">
        <f t="shared" si="48"/>
        <v>35-44</v>
      </c>
      <c r="C419" s="1">
        <v>1</v>
      </c>
      <c r="D419" s="2" t="str">
        <f t="shared" si="49"/>
        <v>Female</v>
      </c>
      <c r="E419" s="2">
        <v>144549.552415519</v>
      </c>
      <c r="F419" s="1" t="str">
        <f t="shared" si="50"/>
        <v>140001-160000</v>
      </c>
      <c r="G419">
        <v>18</v>
      </c>
      <c r="H419" s="1" t="str">
        <f t="shared" si="51"/>
        <v>16-20</v>
      </c>
      <c r="I419">
        <v>0</v>
      </c>
      <c r="J419" s="1" t="str">
        <f t="shared" si="52"/>
        <v>Electronics</v>
      </c>
      <c r="K419" s="1">
        <v>38.1803300083354</v>
      </c>
      <c r="L419" s="4" t="str">
        <f t="shared" si="53"/>
        <v>31.0-40.99</v>
      </c>
      <c r="M419" s="1">
        <v>1</v>
      </c>
      <c r="N419" s="1" t="str">
        <f t="shared" si="54"/>
        <v>Yes</v>
      </c>
      <c r="O419">
        <v>4</v>
      </c>
      <c r="P419" s="1" t="str">
        <f t="shared" si="55"/>
        <v>Yes</v>
      </c>
      <c r="Q419" s="1">
        <v>1</v>
      </c>
    </row>
    <row r="420" spans="1:17">
      <c r="A420">
        <v>45</v>
      </c>
      <c r="B420" s="1" t="str">
        <f t="shared" si="48"/>
        <v>45-54</v>
      </c>
      <c r="C420" s="1">
        <v>1</v>
      </c>
      <c r="D420" s="2" t="str">
        <f t="shared" si="49"/>
        <v>Female</v>
      </c>
      <c r="E420" s="2">
        <v>79846.5752562504</v>
      </c>
      <c r="F420" s="1" t="str">
        <f t="shared" si="50"/>
        <v>60001-80000</v>
      </c>
      <c r="G420">
        <v>3</v>
      </c>
      <c r="H420" s="1" t="str">
        <f t="shared" si="51"/>
        <v>1-5</v>
      </c>
      <c r="I420">
        <v>1</v>
      </c>
      <c r="J420" s="1" t="str">
        <f t="shared" si="52"/>
        <v>Clothing</v>
      </c>
      <c r="K420" s="1">
        <v>17.280980861274</v>
      </c>
      <c r="L420" s="4" t="str">
        <f t="shared" si="53"/>
        <v>11.0-20.99</v>
      </c>
      <c r="M420" s="1">
        <v>0</v>
      </c>
      <c r="N420" s="1" t="str">
        <f t="shared" si="54"/>
        <v>No</v>
      </c>
      <c r="O420">
        <v>1</v>
      </c>
      <c r="P420" s="1" t="str">
        <f t="shared" si="55"/>
        <v>No</v>
      </c>
      <c r="Q420" s="1">
        <v>0</v>
      </c>
    </row>
    <row r="421" spans="1:17">
      <c r="A421">
        <v>25</v>
      </c>
      <c r="B421" s="1" t="str">
        <f t="shared" si="48"/>
        <v>25-34</v>
      </c>
      <c r="C421" s="1">
        <v>1</v>
      </c>
      <c r="D421" s="2" t="str">
        <f t="shared" si="49"/>
        <v>Female</v>
      </c>
      <c r="E421" s="2">
        <v>111148.147274271</v>
      </c>
      <c r="F421" s="1" t="str">
        <f t="shared" si="50"/>
        <v>100001-120000</v>
      </c>
      <c r="G421">
        <v>17</v>
      </c>
      <c r="H421" s="1" t="str">
        <f t="shared" si="51"/>
        <v>16-20</v>
      </c>
      <c r="I421">
        <v>4</v>
      </c>
      <c r="J421" s="1" t="str">
        <f t="shared" si="52"/>
        <v>Sports</v>
      </c>
      <c r="K421" s="1">
        <v>51.1407136712244</v>
      </c>
      <c r="L421" s="4" t="str">
        <f t="shared" si="53"/>
        <v>51.0-60.99</v>
      </c>
      <c r="M421" s="1">
        <v>1</v>
      </c>
      <c r="N421" s="1" t="str">
        <f t="shared" si="54"/>
        <v>Yes</v>
      </c>
      <c r="O421">
        <v>1</v>
      </c>
      <c r="P421" s="1" t="str">
        <f t="shared" si="55"/>
        <v>Yes</v>
      </c>
      <c r="Q421" s="1">
        <v>1</v>
      </c>
    </row>
    <row r="422" spans="1:17">
      <c r="A422">
        <v>52</v>
      </c>
      <c r="B422" s="1" t="str">
        <f t="shared" si="48"/>
        <v>45-54</v>
      </c>
      <c r="C422" s="1">
        <v>0</v>
      </c>
      <c r="D422" s="2" t="str">
        <f t="shared" si="49"/>
        <v>Male</v>
      </c>
      <c r="E422" s="2">
        <v>107622.589477643</v>
      </c>
      <c r="F422" s="1" t="str">
        <f t="shared" si="50"/>
        <v>100001-120000</v>
      </c>
      <c r="G422">
        <v>19</v>
      </c>
      <c r="H422" s="1" t="str">
        <f t="shared" si="51"/>
        <v>16-20</v>
      </c>
      <c r="I422">
        <v>2</v>
      </c>
      <c r="J422" s="1" t="str">
        <f t="shared" si="52"/>
        <v>HomeGoods</v>
      </c>
      <c r="K422" s="1">
        <v>48.2908281824254</v>
      </c>
      <c r="L422" s="4" t="str">
        <f t="shared" si="53"/>
        <v>41.0-50.99</v>
      </c>
      <c r="M422" s="1">
        <v>0</v>
      </c>
      <c r="N422" s="1" t="str">
        <f t="shared" si="54"/>
        <v>No</v>
      </c>
      <c r="O422">
        <v>1</v>
      </c>
      <c r="P422" s="1" t="str">
        <f t="shared" si="55"/>
        <v>No</v>
      </c>
      <c r="Q422" s="1">
        <v>0</v>
      </c>
    </row>
    <row r="423" spans="1:17">
      <c r="A423">
        <v>47</v>
      </c>
      <c r="B423" s="1" t="str">
        <f t="shared" si="48"/>
        <v>45-54</v>
      </c>
      <c r="C423" s="1">
        <v>1</v>
      </c>
      <c r="D423" s="2" t="str">
        <f t="shared" si="49"/>
        <v>Female</v>
      </c>
      <c r="E423" s="2">
        <v>146984.042706385</v>
      </c>
      <c r="F423" s="1" t="str">
        <f t="shared" si="50"/>
        <v>140001-160000</v>
      </c>
      <c r="G423">
        <v>5</v>
      </c>
      <c r="H423" s="1" t="str">
        <f t="shared" si="51"/>
        <v>1-5</v>
      </c>
      <c r="I423">
        <v>2</v>
      </c>
      <c r="J423" s="1" t="str">
        <f t="shared" si="52"/>
        <v>HomeGoods</v>
      </c>
      <c r="K423" s="1">
        <v>15.0160408594984</v>
      </c>
      <c r="L423" s="4" t="str">
        <f t="shared" si="53"/>
        <v>11.0-20.99</v>
      </c>
      <c r="M423" s="1">
        <v>0</v>
      </c>
      <c r="N423" s="1" t="str">
        <f t="shared" si="54"/>
        <v>No</v>
      </c>
      <c r="O423">
        <v>5</v>
      </c>
      <c r="P423" s="1" t="str">
        <f t="shared" si="55"/>
        <v>No</v>
      </c>
      <c r="Q423" s="1">
        <v>0</v>
      </c>
    </row>
    <row r="424" spans="1:17">
      <c r="A424">
        <v>22</v>
      </c>
      <c r="B424" s="1" t="str">
        <f t="shared" si="48"/>
        <v>15-24</v>
      </c>
      <c r="C424" s="1">
        <v>1</v>
      </c>
      <c r="D424" s="2" t="str">
        <f t="shared" si="49"/>
        <v>Female</v>
      </c>
      <c r="E424" s="2">
        <v>51251.8586761559</v>
      </c>
      <c r="F424" s="1" t="str">
        <f t="shared" si="50"/>
        <v>40001-60000</v>
      </c>
      <c r="G424">
        <v>4</v>
      </c>
      <c r="H424" s="1" t="str">
        <f t="shared" si="51"/>
        <v>1-5</v>
      </c>
      <c r="I424">
        <v>1</v>
      </c>
      <c r="J424" s="1" t="str">
        <f t="shared" si="52"/>
        <v>Clothing</v>
      </c>
      <c r="K424" s="1">
        <v>46.0908442860943</v>
      </c>
      <c r="L424" s="4" t="str">
        <f t="shared" si="53"/>
        <v>41.0-50.99</v>
      </c>
      <c r="M424" s="1">
        <v>0</v>
      </c>
      <c r="N424" s="1" t="str">
        <f t="shared" si="54"/>
        <v>No</v>
      </c>
      <c r="O424">
        <v>0</v>
      </c>
      <c r="P424" s="1" t="str">
        <f t="shared" si="55"/>
        <v>No</v>
      </c>
      <c r="Q424" s="1">
        <v>0</v>
      </c>
    </row>
    <row r="425" spans="1:17">
      <c r="A425">
        <v>52</v>
      </c>
      <c r="B425" s="1" t="str">
        <f t="shared" si="48"/>
        <v>45-54</v>
      </c>
      <c r="C425" s="1">
        <v>1</v>
      </c>
      <c r="D425" s="2" t="str">
        <f t="shared" si="49"/>
        <v>Female</v>
      </c>
      <c r="E425" s="2">
        <v>93329.6237483573</v>
      </c>
      <c r="F425" s="1" t="str">
        <f t="shared" si="50"/>
        <v>80001-100000</v>
      </c>
      <c r="G425">
        <v>1</v>
      </c>
      <c r="H425" s="1" t="str">
        <f t="shared" si="51"/>
        <v>1-5</v>
      </c>
      <c r="I425">
        <v>3</v>
      </c>
      <c r="J425" s="1" t="str">
        <f t="shared" si="52"/>
        <v>Beauty</v>
      </c>
      <c r="K425" s="1">
        <v>53.4234640229446</v>
      </c>
      <c r="L425" s="4" t="str">
        <f t="shared" si="53"/>
        <v>51.0-60.99</v>
      </c>
      <c r="M425" s="1">
        <v>0</v>
      </c>
      <c r="N425" s="1" t="str">
        <f t="shared" si="54"/>
        <v>No</v>
      </c>
      <c r="O425">
        <v>2</v>
      </c>
      <c r="P425" s="1" t="str">
        <f t="shared" si="55"/>
        <v>No</v>
      </c>
      <c r="Q425" s="1">
        <v>0</v>
      </c>
    </row>
    <row r="426" spans="1:17">
      <c r="A426">
        <v>29</v>
      </c>
      <c r="B426" s="1" t="str">
        <f t="shared" si="48"/>
        <v>25-34</v>
      </c>
      <c r="C426" s="1">
        <v>0</v>
      </c>
      <c r="D426" s="2" t="str">
        <f t="shared" si="49"/>
        <v>Male</v>
      </c>
      <c r="E426" s="2">
        <v>62263.5220061208</v>
      </c>
      <c r="F426" s="1" t="str">
        <f t="shared" si="50"/>
        <v>60001-80000</v>
      </c>
      <c r="G426">
        <v>19</v>
      </c>
      <c r="H426" s="1" t="str">
        <f t="shared" si="51"/>
        <v>16-20</v>
      </c>
      <c r="I426">
        <v>4</v>
      </c>
      <c r="J426" s="1" t="str">
        <f t="shared" si="52"/>
        <v>Sports</v>
      </c>
      <c r="K426" s="1">
        <v>4.27054634753279</v>
      </c>
      <c r="L426" s="4" t="str">
        <f t="shared" si="53"/>
        <v>1.0-10.99</v>
      </c>
      <c r="M426" s="1">
        <v>0</v>
      </c>
      <c r="N426" s="1" t="str">
        <f t="shared" si="54"/>
        <v>No</v>
      </c>
      <c r="O426">
        <v>2</v>
      </c>
      <c r="P426" s="1" t="str">
        <f t="shared" si="55"/>
        <v>No</v>
      </c>
      <c r="Q426" s="1">
        <v>0</v>
      </c>
    </row>
    <row r="427" spans="1:17">
      <c r="A427">
        <v>55</v>
      </c>
      <c r="B427" s="1" t="str">
        <f t="shared" si="48"/>
        <v>55-64</v>
      </c>
      <c r="C427" s="1">
        <v>1</v>
      </c>
      <c r="D427" s="2" t="str">
        <f t="shared" si="49"/>
        <v>Female</v>
      </c>
      <c r="E427" s="2">
        <v>58921.4264883185</v>
      </c>
      <c r="F427" s="1" t="str">
        <f t="shared" si="50"/>
        <v>40001-60000</v>
      </c>
      <c r="G427">
        <v>18</v>
      </c>
      <c r="H427" s="1" t="str">
        <f t="shared" si="51"/>
        <v>16-20</v>
      </c>
      <c r="I427">
        <v>2</v>
      </c>
      <c r="J427" s="1" t="str">
        <f t="shared" si="52"/>
        <v>HomeGoods</v>
      </c>
      <c r="K427" s="1">
        <v>13.1079851503502</v>
      </c>
      <c r="L427" s="4" t="str">
        <f t="shared" si="53"/>
        <v>11.0-20.99</v>
      </c>
      <c r="M427" s="1">
        <v>1</v>
      </c>
      <c r="N427" s="1" t="str">
        <f t="shared" si="54"/>
        <v>Yes</v>
      </c>
      <c r="O427">
        <v>0</v>
      </c>
      <c r="P427" s="1" t="str">
        <f t="shared" si="55"/>
        <v>No</v>
      </c>
      <c r="Q427" s="1">
        <v>0</v>
      </c>
    </row>
    <row r="428" spans="1:17">
      <c r="A428">
        <v>68</v>
      </c>
      <c r="B428" s="1" t="str">
        <f t="shared" si="48"/>
        <v>65-74</v>
      </c>
      <c r="C428" s="1">
        <v>1</v>
      </c>
      <c r="D428" s="2" t="str">
        <f t="shared" si="49"/>
        <v>Female</v>
      </c>
      <c r="E428" s="2">
        <v>98250.0460319671</v>
      </c>
      <c r="F428" s="1" t="str">
        <f t="shared" si="50"/>
        <v>80001-100000</v>
      </c>
      <c r="G428">
        <v>10</v>
      </c>
      <c r="H428" s="1" t="str">
        <f t="shared" si="51"/>
        <v>6-10</v>
      </c>
      <c r="I428">
        <v>4</v>
      </c>
      <c r="J428" s="1" t="str">
        <f t="shared" si="52"/>
        <v>Sports</v>
      </c>
      <c r="K428" s="1">
        <v>40.6860162680806</v>
      </c>
      <c r="L428" s="4" t="str">
        <f t="shared" si="53"/>
        <v>31.0-40.99</v>
      </c>
      <c r="M428" s="1">
        <v>0</v>
      </c>
      <c r="N428" s="1" t="str">
        <f t="shared" si="54"/>
        <v>No</v>
      </c>
      <c r="O428">
        <v>5</v>
      </c>
      <c r="P428" s="1" t="str">
        <f t="shared" si="55"/>
        <v>Yes</v>
      </c>
      <c r="Q428" s="1">
        <v>1</v>
      </c>
    </row>
    <row r="429" spans="1:17">
      <c r="A429">
        <v>37</v>
      </c>
      <c r="B429" s="1" t="str">
        <f t="shared" si="48"/>
        <v>35-44</v>
      </c>
      <c r="C429" s="1">
        <v>0</v>
      </c>
      <c r="D429" s="2" t="str">
        <f t="shared" si="49"/>
        <v>Male</v>
      </c>
      <c r="E429" s="2">
        <v>44092.9233387328</v>
      </c>
      <c r="F429" s="1" t="str">
        <f t="shared" si="50"/>
        <v>40001-60000</v>
      </c>
      <c r="G429">
        <v>14</v>
      </c>
      <c r="H429" s="1" t="str">
        <f t="shared" si="51"/>
        <v>11-15</v>
      </c>
      <c r="I429">
        <v>2</v>
      </c>
      <c r="J429" s="1" t="str">
        <f t="shared" si="52"/>
        <v>HomeGoods</v>
      </c>
      <c r="K429" s="1">
        <v>43.9246492065784</v>
      </c>
      <c r="L429" s="4" t="str">
        <f t="shared" si="53"/>
        <v>41.0-50.99</v>
      </c>
      <c r="M429" s="1">
        <v>0</v>
      </c>
      <c r="N429" s="1" t="str">
        <f t="shared" si="54"/>
        <v>No</v>
      </c>
      <c r="O429">
        <v>3</v>
      </c>
      <c r="P429" s="1" t="str">
        <f t="shared" si="55"/>
        <v>Yes</v>
      </c>
      <c r="Q429" s="1">
        <v>1</v>
      </c>
    </row>
    <row r="430" spans="1:17">
      <c r="A430">
        <v>25</v>
      </c>
      <c r="B430" s="1" t="str">
        <f t="shared" si="48"/>
        <v>25-34</v>
      </c>
      <c r="C430" s="1">
        <v>0</v>
      </c>
      <c r="D430" s="2" t="str">
        <f t="shared" si="49"/>
        <v>Male</v>
      </c>
      <c r="E430" s="2">
        <v>114048.2163205</v>
      </c>
      <c r="F430" s="1" t="str">
        <f t="shared" si="50"/>
        <v>100001-120000</v>
      </c>
      <c r="G430">
        <v>8</v>
      </c>
      <c r="H430" s="1" t="str">
        <f t="shared" si="51"/>
        <v>6-10</v>
      </c>
      <c r="I430">
        <v>0</v>
      </c>
      <c r="J430" s="1" t="str">
        <f t="shared" si="52"/>
        <v>Electronics</v>
      </c>
      <c r="K430" s="1">
        <v>24.8649728026626</v>
      </c>
      <c r="L430" s="4" t="str">
        <f t="shared" si="53"/>
        <v>21.0-30.99</v>
      </c>
      <c r="M430" s="1">
        <v>0</v>
      </c>
      <c r="N430" s="1" t="str">
        <f t="shared" si="54"/>
        <v>No</v>
      </c>
      <c r="O430">
        <v>3</v>
      </c>
      <c r="P430" s="1" t="str">
        <f t="shared" si="55"/>
        <v>Yes</v>
      </c>
      <c r="Q430" s="1">
        <v>1</v>
      </c>
    </row>
    <row r="431" spans="1:17">
      <c r="A431">
        <v>68</v>
      </c>
      <c r="B431" s="1" t="str">
        <f t="shared" si="48"/>
        <v>65-74</v>
      </c>
      <c r="C431" s="1">
        <v>1</v>
      </c>
      <c r="D431" s="2" t="str">
        <f t="shared" si="49"/>
        <v>Female</v>
      </c>
      <c r="E431" s="2">
        <v>121482.123265322</v>
      </c>
      <c r="F431" s="1" t="str">
        <f t="shared" si="50"/>
        <v>120001-140000</v>
      </c>
      <c r="G431">
        <v>13</v>
      </c>
      <c r="H431" s="1" t="str">
        <f t="shared" si="51"/>
        <v>11-15</v>
      </c>
      <c r="I431">
        <v>0</v>
      </c>
      <c r="J431" s="1" t="str">
        <f t="shared" si="52"/>
        <v>Electronics</v>
      </c>
      <c r="K431" s="1">
        <v>4.5355841639438</v>
      </c>
      <c r="L431" s="4" t="str">
        <f t="shared" si="53"/>
        <v>1.0-10.99</v>
      </c>
      <c r="M431" s="1">
        <v>0</v>
      </c>
      <c r="N431" s="1" t="str">
        <f t="shared" si="54"/>
        <v>No</v>
      </c>
      <c r="O431">
        <v>0</v>
      </c>
      <c r="P431" s="1" t="str">
        <f t="shared" si="55"/>
        <v>No</v>
      </c>
      <c r="Q431" s="1">
        <v>0</v>
      </c>
    </row>
    <row r="432" spans="1:17">
      <c r="A432">
        <v>31</v>
      </c>
      <c r="B432" s="1" t="str">
        <f t="shared" si="48"/>
        <v>25-34</v>
      </c>
      <c r="C432" s="1">
        <v>1</v>
      </c>
      <c r="D432" s="2" t="str">
        <f t="shared" si="49"/>
        <v>Female</v>
      </c>
      <c r="E432" s="2">
        <v>58407.8210720646</v>
      </c>
      <c r="F432" s="1" t="str">
        <f t="shared" si="50"/>
        <v>40001-60000</v>
      </c>
      <c r="G432">
        <v>8</v>
      </c>
      <c r="H432" s="1" t="str">
        <f t="shared" si="51"/>
        <v>6-10</v>
      </c>
      <c r="I432">
        <v>4</v>
      </c>
      <c r="J432" s="1" t="str">
        <f t="shared" si="52"/>
        <v>Sports</v>
      </c>
      <c r="K432" s="1">
        <v>52.8460448969388</v>
      </c>
      <c r="L432" s="4" t="str">
        <f t="shared" si="53"/>
        <v>51.0-60.99</v>
      </c>
      <c r="M432" s="1">
        <v>0</v>
      </c>
      <c r="N432" s="1" t="str">
        <f t="shared" si="54"/>
        <v>No</v>
      </c>
      <c r="O432">
        <v>3</v>
      </c>
      <c r="P432" s="1" t="str">
        <f t="shared" si="55"/>
        <v>Yes</v>
      </c>
      <c r="Q432" s="1">
        <v>1</v>
      </c>
    </row>
    <row r="433" spans="1:17">
      <c r="A433">
        <v>28</v>
      </c>
      <c r="B433" s="1" t="str">
        <f t="shared" si="48"/>
        <v>25-34</v>
      </c>
      <c r="C433" s="1">
        <v>0</v>
      </c>
      <c r="D433" s="2" t="str">
        <f t="shared" si="49"/>
        <v>Male</v>
      </c>
      <c r="E433" s="2">
        <v>91035.9410901201</v>
      </c>
      <c r="F433" s="1" t="str">
        <f t="shared" si="50"/>
        <v>80001-100000</v>
      </c>
      <c r="G433">
        <v>18</v>
      </c>
      <c r="H433" s="1" t="str">
        <f t="shared" si="51"/>
        <v>16-20</v>
      </c>
      <c r="I433">
        <v>3</v>
      </c>
      <c r="J433" s="1" t="str">
        <f t="shared" si="52"/>
        <v>Beauty</v>
      </c>
      <c r="K433" s="1">
        <v>20.3876560293107</v>
      </c>
      <c r="L433" s="4" t="str">
        <f t="shared" si="53"/>
        <v>11.0-20.99</v>
      </c>
      <c r="M433" s="1">
        <v>0</v>
      </c>
      <c r="N433" s="1" t="str">
        <f t="shared" si="54"/>
        <v>No</v>
      </c>
      <c r="O433">
        <v>4</v>
      </c>
      <c r="P433" s="1" t="str">
        <f t="shared" si="55"/>
        <v>Yes</v>
      </c>
      <c r="Q433" s="1">
        <v>1</v>
      </c>
    </row>
    <row r="434" spans="1:17">
      <c r="A434">
        <v>43</v>
      </c>
      <c r="B434" s="1" t="str">
        <f t="shared" si="48"/>
        <v>35-44</v>
      </c>
      <c r="C434" s="1">
        <v>0</v>
      </c>
      <c r="D434" s="2" t="str">
        <f t="shared" si="49"/>
        <v>Male</v>
      </c>
      <c r="E434" s="2">
        <v>113869.221966355</v>
      </c>
      <c r="F434" s="1" t="str">
        <f t="shared" si="50"/>
        <v>100001-120000</v>
      </c>
      <c r="G434">
        <v>12</v>
      </c>
      <c r="H434" s="1" t="str">
        <f t="shared" si="51"/>
        <v>11-15</v>
      </c>
      <c r="I434">
        <v>0</v>
      </c>
      <c r="J434" s="1" t="str">
        <f t="shared" si="52"/>
        <v>Electronics</v>
      </c>
      <c r="K434" s="1">
        <v>16.3790376351432</v>
      </c>
      <c r="L434" s="4" t="str">
        <f t="shared" si="53"/>
        <v>11.0-20.99</v>
      </c>
      <c r="M434" s="1">
        <v>0</v>
      </c>
      <c r="N434" s="1" t="str">
        <f t="shared" si="54"/>
        <v>No</v>
      </c>
      <c r="O434">
        <v>2</v>
      </c>
      <c r="P434" s="1" t="str">
        <f t="shared" si="55"/>
        <v>No</v>
      </c>
      <c r="Q434" s="1">
        <v>0</v>
      </c>
    </row>
    <row r="435" spans="1:17">
      <c r="A435">
        <v>64</v>
      </c>
      <c r="B435" s="1" t="str">
        <f t="shared" si="48"/>
        <v>55-64</v>
      </c>
      <c r="C435" s="1">
        <v>1</v>
      </c>
      <c r="D435" s="2" t="str">
        <f t="shared" si="49"/>
        <v>Female</v>
      </c>
      <c r="E435" s="2">
        <v>31880.8932231309</v>
      </c>
      <c r="F435" s="1" t="str">
        <f t="shared" si="50"/>
        <v>20001-40000</v>
      </c>
      <c r="G435">
        <v>17</v>
      </c>
      <c r="H435" s="1" t="str">
        <f t="shared" si="51"/>
        <v>16-20</v>
      </c>
      <c r="I435">
        <v>0</v>
      </c>
      <c r="J435" s="1" t="str">
        <f t="shared" si="52"/>
        <v>Electronics</v>
      </c>
      <c r="K435" s="1">
        <v>22.7534725162337</v>
      </c>
      <c r="L435" s="4" t="str">
        <f t="shared" si="53"/>
        <v>21.0-30.99</v>
      </c>
      <c r="M435" s="1">
        <v>1</v>
      </c>
      <c r="N435" s="1" t="str">
        <f t="shared" si="54"/>
        <v>Yes</v>
      </c>
      <c r="O435">
        <v>1</v>
      </c>
      <c r="P435" s="1" t="str">
        <f t="shared" si="55"/>
        <v>No</v>
      </c>
      <c r="Q435" s="1">
        <v>0</v>
      </c>
    </row>
    <row r="436" spans="1:17">
      <c r="A436">
        <v>27</v>
      </c>
      <c r="B436" s="1" t="str">
        <f t="shared" si="48"/>
        <v>25-34</v>
      </c>
      <c r="C436" s="1">
        <v>1</v>
      </c>
      <c r="D436" s="2" t="str">
        <f t="shared" si="49"/>
        <v>Female</v>
      </c>
      <c r="E436" s="2">
        <v>78533.0519985757</v>
      </c>
      <c r="F436" s="1" t="str">
        <f t="shared" si="50"/>
        <v>60001-80000</v>
      </c>
      <c r="G436">
        <v>17</v>
      </c>
      <c r="H436" s="1" t="str">
        <f t="shared" si="51"/>
        <v>16-20</v>
      </c>
      <c r="I436">
        <v>4</v>
      </c>
      <c r="J436" s="1" t="str">
        <f t="shared" si="52"/>
        <v>Sports</v>
      </c>
      <c r="K436" s="1">
        <v>40.6646764982759</v>
      </c>
      <c r="L436" s="4" t="str">
        <f t="shared" si="53"/>
        <v>31.0-40.99</v>
      </c>
      <c r="M436" s="1">
        <v>0</v>
      </c>
      <c r="N436" s="1" t="str">
        <f t="shared" si="54"/>
        <v>No</v>
      </c>
      <c r="O436">
        <v>1</v>
      </c>
      <c r="P436" s="1" t="str">
        <f t="shared" si="55"/>
        <v>Yes</v>
      </c>
      <c r="Q436" s="1">
        <v>1</v>
      </c>
    </row>
    <row r="437" spans="1:17">
      <c r="A437">
        <v>68</v>
      </c>
      <c r="B437" s="1" t="str">
        <f t="shared" si="48"/>
        <v>65-74</v>
      </c>
      <c r="C437" s="1">
        <v>1</v>
      </c>
      <c r="D437" s="2" t="str">
        <f t="shared" si="49"/>
        <v>Female</v>
      </c>
      <c r="E437" s="2">
        <v>104789.153740911</v>
      </c>
      <c r="F437" s="1" t="str">
        <f t="shared" si="50"/>
        <v>100001-120000</v>
      </c>
      <c r="G437">
        <v>11</v>
      </c>
      <c r="H437" s="1" t="str">
        <f t="shared" si="51"/>
        <v>11-15</v>
      </c>
      <c r="I437">
        <v>4</v>
      </c>
      <c r="J437" s="1" t="str">
        <f t="shared" si="52"/>
        <v>Sports</v>
      </c>
      <c r="K437" s="1">
        <v>44.0654876378634</v>
      </c>
      <c r="L437" s="4" t="str">
        <f t="shared" si="53"/>
        <v>41.0-50.99</v>
      </c>
      <c r="M437" s="1">
        <v>0</v>
      </c>
      <c r="N437" s="1" t="str">
        <f t="shared" si="54"/>
        <v>No</v>
      </c>
      <c r="O437">
        <v>0</v>
      </c>
      <c r="P437" s="1" t="str">
        <f t="shared" si="55"/>
        <v>No</v>
      </c>
      <c r="Q437" s="1">
        <v>0</v>
      </c>
    </row>
    <row r="438" spans="1:17">
      <c r="A438">
        <v>50</v>
      </c>
      <c r="B438" s="1" t="str">
        <f t="shared" si="48"/>
        <v>45-54</v>
      </c>
      <c r="C438" s="1">
        <v>0</v>
      </c>
      <c r="D438" s="2" t="str">
        <f t="shared" si="49"/>
        <v>Male</v>
      </c>
      <c r="E438" s="2">
        <v>92821.8638500394</v>
      </c>
      <c r="F438" s="1" t="str">
        <f t="shared" si="50"/>
        <v>80001-100000</v>
      </c>
      <c r="G438">
        <v>20</v>
      </c>
      <c r="H438" s="1" t="str">
        <f t="shared" si="51"/>
        <v>16-20</v>
      </c>
      <c r="I438">
        <v>0</v>
      </c>
      <c r="J438" s="1" t="str">
        <f t="shared" si="52"/>
        <v>Electronics</v>
      </c>
      <c r="K438" s="1">
        <v>51.3345621427039</v>
      </c>
      <c r="L438" s="4" t="str">
        <f t="shared" si="53"/>
        <v>51.0-60.99</v>
      </c>
      <c r="M438" s="1">
        <v>0</v>
      </c>
      <c r="N438" s="1" t="str">
        <f t="shared" si="54"/>
        <v>No</v>
      </c>
      <c r="O438">
        <v>4</v>
      </c>
      <c r="P438" s="1" t="str">
        <f t="shared" si="55"/>
        <v>Yes</v>
      </c>
      <c r="Q438" s="1">
        <v>1</v>
      </c>
    </row>
    <row r="439" spans="1:17">
      <c r="A439">
        <v>24</v>
      </c>
      <c r="B439" s="1" t="str">
        <f t="shared" si="48"/>
        <v>15-24</v>
      </c>
      <c r="C439" s="1">
        <v>0</v>
      </c>
      <c r="D439" s="2" t="str">
        <f t="shared" si="49"/>
        <v>Male</v>
      </c>
      <c r="E439" s="2">
        <v>113122.040448148</v>
      </c>
      <c r="F439" s="1" t="str">
        <f t="shared" si="50"/>
        <v>100001-120000</v>
      </c>
      <c r="G439">
        <v>16</v>
      </c>
      <c r="H439" s="1" t="str">
        <f t="shared" si="51"/>
        <v>16-20</v>
      </c>
      <c r="I439">
        <v>4</v>
      </c>
      <c r="J439" s="1" t="str">
        <f t="shared" si="52"/>
        <v>Sports</v>
      </c>
      <c r="K439" s="1">
        <v>58.5890754277747</v>
      </c>
      <c r="L439" s="4" t="str">
        <f t="shared" si="53"/>
        <v>51.0-60.99</v>
      </c>
      <c r="M439" s="1">
        <v>0</v>
      </c>
      <c r="N439" s="1" t="str">
        <f t="shared" si="54"/>
        <v>No</v>
      </c>
      <c r="O439">
        <v>1</v>
      </c>
      <c r="P439" s="1" t="str">
        <f t="shared" si="55"/>
        <v>Yes</v>
      </c>
      <c r="Q439" s="1">
        <v>1</v>
      </c>
    </row>
    <row r="440" spans="1:17">
      <c r="A440">
        <v>23</v>
      </c>
      <c r="B440" s="1" t="str">
        <f t="shared" si="48"/>
        <v>15-24</v>
      </c>
      <c r="C440" s="1">
        <v>1</v>
      </c>
      <c r="D440" s="2" t="str">
        <f t="shared" si="49"/>
        <v>Female</v>
      </c>
      <c r="E440" s="2">
        <v>38304.3833560478</v>
      </c>
      <c r="F440" s="1" t="str">
        <f t="shared" si="50"/>
        <v>20001-40000</v>
      </c>
      <c r="G440">
        <v>17</v>
      </c>
      <c r="H440" s="1" t="str">
        <f t="shared" si="51"/>
        <v>16-20</v>
      </c>
      <c r="I440">
        <v>4</v>
      </c>
      <c r="J440" s="1" t="str">
        <f t="shared" si="52"/>
        <v>Sports</v>
      </c>
      <c r="K440" s="1">
        <v>55.8577116351996</v>
      </c>
      <c r="L440" s="4" t="str">
        <f t="shared" si="53"/>
        <v>51.0-60.99</v>
      </c>
      <c r="M440" s="1">
        <v>0</v>
      </c>
      <c r="N440" s="1" t="str">
        <f t="shared" si="54"/>
        <v>No</v>
      </c>
      <c r="O440">
        <v>5</v>
      </c>
      <c r="P440" s="1" t="str">
        <f t="shared" si="55"/>
        <v>Yes</v>
      </c>
      <c r="Q440" s="1">
        <v>1</v>
      </c>
    </row>
    <row r="441" spans="1:17">
      <c r="A441">
        <v>19</v>
      </c>
      <c r="B441" s="1" t="str">
        <f t="shared" si="48"/>
        <v>15-24</v>
      </c>
      <c r="C441" s="1">
        <v>1</v>
      </c>
      <c r="D441" s="2" t="str">
        <f t="shared" si="49"/>
        <v>Female</v>
      </c>
      <c r="E441" s="2">
        <v>68792.8880295482</v>
      </c>
      <c r="F441" s="1" t="str">
        <f t="shared" si="50"/>
        <v>60001-80000</v>
      </c>
      <c r="G441">
        <v>14</v>
      </c>
      <c r="H441" s="1" t="str">
        <f t="shared" si="51"/>
        <v>11-15</v>
      </c>
      <c r="I441">
        <v>0</v>
      </c>
      <c r="J441" s="1" t="str">
        <f t="shared" si="52"/>
        <v>Electronics</v>
      </c>
      <c r="K441" s="1">
        <v>4.1681276373591</v>
      </c>
      <c r="L441" s="4" t="str">
        <f t="shared" si="53"/>
        <v>1.0-10.99</v>
      </c>
      <c r="M441" s="1">
        <v>0</v>
      </c>
      <c r="N441" s="1" t="str">
        <f t="shared" si="54"/>
        <v>No</v>
      </c>
      <c r="O441">
        <v>3</v>
      </c>
      <c r="P441" s="1" t="str">
        <f t="shared" si="55"/>
        <v>Yes</v>
      </c>
      <c r="Q441" s="1">
        <v>1</v>
      </c>
    </row>
    <row r="442" spans="1:17">
      <c r="A442">
        <v>51</v>
      </c>
      <c r="B442" s="1" t="str">
        <f t="shared" si="48"/>
        <v>45-54</v>
      </c>
      <c r="C442" s="1">
        <v>1</v>
      </c>
      <c r="D442" s="2" t="str">
        <f t="shared" si="49"/>
        <v>Female</v>
      </c>
      <c r="E442" s="2">
        <v>34635.4507535518</v>
      </c>
      <c r="F442" s="1" t="str">
        <f t="shared" si="50"/>
        <v>20001-40000</v>
      </c>
      <c r="G442">
        <v>19</v>
      </c>
      <c r="H442" s="1" t="str">
        <f t="shared" si="51"/>
        <v>16-20</v>
      </c>
      <c r="I442">
        <v>3</v>
      </c>
      <c r="J442" s="1" t="str">
        <f t="shared" si="52"/>
        <v>Beauty</v>
      </c>
      <c r="K442" s="1">
        <v>8.29776018621188</v>
      </c>
      <c r="L442" s="4" t="str">
        <f t="shared" si="53"/>
        <v>1.0-10.99</v>
      </c>
      <c r="M442" s="1">
        <v>1</v>
      </c>
      <c r="N442" s="1" t="str">
        <f t="shared" si="54"/>
        <v>Yes</v>
      </c>
      <c r="O442">
        <v>5</v>
      </c>
      <c r="P442" s="1" t="str">
        <f t="shared" si="55"/>
        <v>No</v>
      </c>
      <c r="Q442" s="1">
        <v>0</v>
      </c>
    </row>
    <row r="443" spans="1:17">
      <c r="A443">
        <v>70</v>
      </c>
      <c r="B443" s="1" t="str">
        <f t="shared" si="48"/>
        <v>65-74</v>
      </c>
      <c r="C443" s="1">
        <v>1</v>
      </c>
      <c r="D443" s="2" t="str">
        <f t="shared" si="49"/>
        <v>Female</v>
      </c>
      <c r="E443" s="2">
        <v>44197.6667079352</v>
      </c>
      <c r="F443" s="1" t="str">
        <f t="shared" si="50"/>
        <v>40001-60000</v>
      </c>
      <c r="G443">
        <v>4</v>
      </c>
      <c r="H443" s="1" t="str">
        <f t="shared" si="51"/>
        <v>1-5</v>
      </c>
      <c r="I443">
        <v>4</v>
      </c>
      <c r="J443" s="1" t="str">
        <f t="shared" si="52"/>
        <v>Sports</v>
      </c>
      <c r="K443" s="1">
        <v>16.5936854136515</v>
      </c>
      <c r="L443" s="4" t="str">
        <f t="shared" si="53"/>
        <v>11.0-20.99</v>
      </c>
      <c r="M443" s="1">
        <v>1</v>
      </c>
      <c r="N443" s="1" t="str">
        <f t="shared" si="54"/>
        <v>Yes</v>
      </c>
      <c r="O443">
        <v>4</v>
      </c>
      <c r="P443" s="1" t="str">
        <f t="shared" si="55"/>
        <v>No</v>
      </c>
      <c r="Q443" s="1">
        <v>0</v>
      </c>
    </row>
    <row r="444" spans="1:17">
      <c r="A444">
        <v>33</v>
      </c>
      <c r="B444" s="1" t="str">
        <f t="shared" si="48"/>
        <v>25-34</v>
      </c>
      <c r="C444" s="1">
        <v>1</v>
      </c>
      <c r="D444" s="2" t="str">
        <f t="shared" si="49"/>
        <v>Female</v>
      </c>
      <c r="E444" s="2">
        <v>58989.484495908</v>
      </c>
      <c r="F444" s="1" t="str">
        <f t="shared" si="50"/>
        <v>40001-60000</v>
      </c>
      <c r="G444">
        <v>16</v>
      </c>
      <c r="H444" s="1" t="str">
        <f t="shared" si="51"/>
        <v>16-20</v>
      </c>
      <c r="I444">
        <v>0</v>
      </c>
      <c r="J444" s="1" t="str">
        <f t="shared" si="52"/>
        <v>Electronics</v>
      </c>
      <c r="K444" s="1">
        <v>43.989584316697</v>
      </c>
      <c r="L444" s="4" t="str">
        <f t="shared" si="53"/>
        <v>41.0-50.99</v>
      </c>
      <c r="M444" s="1">
        <v>1</v>
      </c>
      <c r="N444" s="1" t="str">
        <f t="shared" si="54"/>
        <v>Yes</v>
      </c>
      <c r="O444">
        <v>5</v>
      </c>
      <c r="P444" s="1" t="str">
        <f t="shared" si="55"/>
        <v>Yes</v>
      </c>
      <c r="Q444" s="1">
        <v>1</v>
      </c>
    </row>
    <row r="445" spans="1:17">
      <c r="A445">
        <v>25</v>
      </c>
      <c r="B445" s="1" t="str">
        <f t="shared" si="48"/>
        <v>25-34</v>
      </c>
      <c r="C445" s="1">
        <v>1</v>
      </c>
      <c r="D445" s="2" t="str">
        <f t="shared" si="49"/>
        <v>Female</v>
      </c>
      <c r="E445" s="2">
        <v>94019.0569536967</v>
      </c>
      <c r="F445" s="1" t="str">
        <f t="shared" si="50"/>
        <v>80001-100000</v>
      </c>
      <c r="G445">
        <v>0</v>
      </c>
      <c r="H445" s="1" t="str">
        <f t="shared" si="51"/>
        <v>0</v>
      </c>
      <c r="I445">
        <v>2</v>
      </c>
      <c r="J445" s="1" t="str">
        <f t="shared" si="52"/>
        <v>HomeGoods</v>
      </c>
      <c r="K445" s="1">
        <v>9.77971415657238</v>
      </c>
      <c r="L445" s="4" t="str">
        <f t="shared" si="53"/>
        <v>1.0-10.99</v>
      </c>
      <c r="M445" s="1">
        <v>1</v>
      </c>
      <c r="N445" s="1" t="str">
        <f t="shared" si="54"/>
        <v>Yes</v>
      </c>
      <c r="O445">
        <v>1</v>
      </c>
      <c r="P445" s="1" t="str">
        <f t="shared" si="55"/>
        <v>No</v>
      </c>
      <c r="Q445" s="1">
        <v>0</v>
      </c>
    </row>
    <row r="446" spans="1:17">
      <c r="A446">
        <v>28</v>
      </c>
      <c r="B446" s="1" t="str">
        <f t="shared" si="48"/>
        <v>25-34</v>
      </c>
      <c r="C446" s="1">
        <v>1</v>
      </c>
      <c r="D446" s="2" t="str">
        <f t="shared" si="49"/>
        <v>Female</v>
      </c>
      <c r="E446" s="2">
        <v>90853.4994566019</v>
      </c>
      <c r="F446" s="1" t="str">
        <f t="shared" si="50"/>
        <v>80001-100000</v>
      </c>
      <c r="G446">
        <v>8</v>
      </c>
      <c r="H446" s="1" t="str">
        <f t="shared" si="51"/>
        <v>6-10</v>
      </c>
      <c r="I446">
        <v>3</v>
      </c>
      <c r="J446" s="1" t="str">
        <f t="shared" si="52"/>
        <v>Beauty</v>
      </c>
      <c r="K446" s="1">
        <v>14.1931445677672</v>
      </c>
      <c r="L446" s="4" t="str">
        <f t="shared" si="53"/>
        <v>11.0-20.99</v>
      </c>
      <c r="M446" s="1">
        <v>1</v>
      </c>
      <c r="N446" s="1" t="str">
        <f t="shared" si="54"/>
        <v>Yes</v>
      </c>
      <c r="O446">
        <v>0</v>
      </c>
      <c r="P446" s="1" t="str">
        <f t="shared" si="55"/>
        <v>Yes</v>
      </c>
      <c r="Q446" s="1">
        <v>1</v>
      </c>
    </row>
    <row r="447" spans="1:17">
      <c r="A447">
        <v>60</v>
      </c>
      <c r="B447" s="1" t="str">
        <f t="shared" si="48"/>
        <v>55-64</v>
      </c>
      <c r="C447" s="1">
        <v>0</v>
      </c>
      <c r="D447" s="2" t="str">
        <f t="shared" si="49"/>
        <v>Male</v>
      </c>
      <c r="E447" s="2">
        <v>139729.287742554</v>
      </c>
      <c r="F447" s="1" t="str">
        <f t="shared" si="50"/>
        <v>120001-140000</v>
      </c>
      <c r="G447">
        <v>11</v>
      </c>
      <c r="H447" s="1" t="str">
        <f t="shared" si="51"/>
        <v>11-15</v>
      </c>
      <c r="I447">
        <v>3</v>
      </c>
      <c r="J447" s="1" t="str">
        <f t="shared" si="52"/>
        <v>Beauty</v>
      </c>
      <c r="K447" s="1">
        <v>31.3526936296908</v>
      </c>
      <c r="L447" s="4" t="str">
        <f t="shared" si="53"/>
        <v>31.0-40.99</v>
      </c>
      <c r="M447" s="1">
        <v>0</v>
      </c>
      <c r="N447" s="1" t="str">
        <f t="shared" si="54"/>
        <v>No</v>
      </c>
      <c r="O447">
        <v>4</v>
      </c>
      <c r="P447" s="1" t="str">
        <f t="shared" si="55"/>
        <v>Yes</v>
      </c>
      <c r="Q447" s="1">
        <v>1</v>
      </c>
    </row>
    <row r="448" spans="1:17">
      <c r="A448">
        <v>59</v>
      </c>
      <c r="B448" s="1" t="str">
        <f t="shared" si="48"/>
        <v>55-64</v>
      </c>
      <c r="C448" s="1">
        <v>1</v>
      </c>
      <c r="D448" s="2" t="str">
        <f t="shared" si="49"/>
        <v>Female</v>
      </c>
      <c r="E448" s="2">
        <v>126929.523269945</v>
      </c>
      <c r="F448" s="1" t="str">
        <f t="shared" si="50"/>
        <v>120001-140000</v>
      </c>
      <c r="G448">
        <v>19</v>
      </c>
      <c r="H448" s="1" t="str">
        <f t="shared" si="51"/>
        <v>16-20</v>
      </c>
      <c r="I448">
        <v>4</v>
      </c>
      <c r="J448" s="1" t="str">
        <f t="shared" si="52"/>
        <v>Sports</v>
      </c>
      <c r="K448" s="1">
        <v>43.9262190904998</v>
      </c>
      <c r="L448" s="4" t="str">
        <f t="shared" si="53"/>
        <v>41.0-50.99</v>
      </c>
      <c r="M448" s="1">
        <v>1</v>
      </c>
      <c r="N448" s="1" t="str">
        <f t="shared" si="54"/>
        <v>Yes</v>
      </c>
      <c r="O448">
        <v>2</v>
      </c>
      <c r="P448" s="1" t="str">
        <f t="shared" si="55"/>
        <v>Yes</v>
      </c>
      <c r="Q448" s="1">
        <v>1</v>
      </c>
    </row>
    <row r="449" spans="1:17">
      <c r="A449">
        <v>68</v>
      </c>
      <c r="B449" s="1" t="str">
        <f t="shared" si="48"/>
        <v>65-74</v>
      </c>
      <c r="C449" s="1">
        <v>0</v>
      </c>
      <c r="D449" s="2" t="str">
        <f t="shared" si="49"/>
        <v>Male</v>
      </c>
      <c r="E449" s="2">
        <v>136365.306291849</v>
      </c>
      <c r="F449" s="1" t="str">
        <f t="shared" si="50"/>
        <v>120001-140000</v>
      </c>
      <c r="G449">
        <v>6</v>
      </c>
      <c r="H449" s="1" t="str">
        <f t="shared" si="51"/>
        <v>6-10</v>
      </c>
      <c r="I449">
        <v>2</v>
      </c>
      <c r="J449" s="1" t="str">
        <f t="shared" si="52"/>
        <v>HomeGoods</v>
      </c>
      <c r="K449" s="1">
        <v>2.9477042181193</v>
      </c>
      <c r="L449" s="4" t="str">
        <f t="shared" si="53"/>
        <v>1.0-10.99</v>
      </c>
      <c r="M449" s="1">
        <v>0</v>
      </c>
      <c r="N449" s="1" t="str">
        <f t="shared" si="54"/>
        <v>No</v>
      </c>
      <c r="O449">
        <v>0</v>
      </c>
      <c r="P449" s="1" t="str">
        <f t="shared" si="55"/>
        <v>No</v>
      </c>
      <c r="Q449" s="1">
        <v>0</v>
      </c>
    </row>
    <row r="450" spans="1:17">
      <c r="A450">
        <v>22</v>
      </c>
      <c r="B450" s="1" t="str">
        <f t="shared" ref="B450:B513" si="56">IF(A450&gt;=65,"65-74",IF(A450&gt;=55,"55-64",IF(A450&gt;=45,"45-54",IF(A450&gt;=35,"35-44",IF(A450&gt;=25,"25-34",IF(A450&gt;=15,"15-24","Nil"))))))</f>
        <v>15-24</v>
      </c>
      <c r="C450" s="1">
        <v>0</v>
      </c>
      <c r="D450" s="2" t="str">
        <f t="shared" ref="D450:D513" si="57">IF(C450=0,"Male",IF(C450=1,"Female","Nil"))</f>
        <v>Male</v>
      </c>
      <c r="E450" s="2">
        <v>37476.5668230558</v>
      </c>
      <c r="F450" s="1" t="str">
        <f t="shared" ref="F450:F513" si="58">IF(E450&gt;140000,"140001-160000",IF(E450&gt;120000,"120001-140000",IF(E450&gt;100000,"100001-120000",IF(E450&gt;80000,"80001-100000",IF(E450&gt;60000,"60001-80000",IF(E450&gt;40000,"40001-60000",IF(E450&gt;20000,"20001-40000","Nil")))))))</f>
        <v>20001-40000</v>
      </c>
      <c r="G450">
        <v>2</v>
      </c>
      <c r="H450" s="1" t="str">
        <f t="shared" ref="H450:H513" si="59">IF(G450&gt;=16,"16-20",IF(G450&gt;=11,"11-15",IF(G450&gt;=6,"6-10",IF(G450&gt;=1,"1-5","0"))))</f>
        <v>1-5</v>
      </c>
      <c r="I450">
        <v>1</v>
      </c>
      <c r="J450" s="1" t="str">
        <f t="shared" ref="J450:J513" si="60">IF(I450=0,"Electronics",IF(I450=1,"Clothing",IF(I450=2,"HomeGoods",IF(I450=3,"Beauty",IF(I450=4,"Sports","Nil")))))</f>
        <v>Clothing</v>
      </c>
      <c r="K450" s="1">
        <v>13.2883828340592</v>
      </c>
      <c r="L450" s="4" t="str">
        <f t="shared" ref="L450:L513" si="61">IF(K450&gt;=51,"51.0-60.99",IF(K450&gt;=41,"41.0-50.99",IF(K450&gt;=31,"31.0-40.99",IF(K450&gt;=21,"21.0-30.99",IF(K450&gt;=11,"11.0-20.99",IF(K450&gt;=1,"1.0-10.99","0"))))))</f>
        <v>11.0-20.99</v>
      </c>
      <c r="M450" s="1">
        <v>0</v>
      </c>
      <c r="N450" s="1" t="str">
        <f t="shared" ref="N450:N513" si="62">IF(M450=0,"No",IF(M450=1,"Yes","Nil"))</f>
        <v>No</v>
      </c>
      <c r="O450">
        <v>3</v>
      </c>
      <c r="P450" s="1" t="str">
        <f t="shared" ref="P450:P513" si="63">IF(Q450=0,"No",IF(Q450=1,"Yes","Nil"))</f>
        <v>No</v>
      </c>
      <c r="Q450" s="1">
        <v>0</v>
      </c>
    </row>
    <row r="451" spans="1:17">
      <c r="A451">
        <v>31</v>
      </c>
      <c r="B451" s="1" t="str">
        <f t="shared" si="56"/>
        <v>25-34</v>
      </c>
      <c r="C451" s="1">
        <v>1</v>
      </c>
      <c r="D451" s="2" t="str">
        <f t="shared" si="57"/>
        <v>Female</v>
      </c>
      <c r="E451" s="2">
        <v>139371.081267806</v>
      </c>
      <c r="F451" s="1" t="str">
        <f t="shared" si="58"/>
        <v>120001-140000</v>
      </c>
      <c r="G451">
        <v>6</v>
      </c>
      <c r="H451" s="1" t="str">
        <f t="shared" si="59"/>
        <v>6-10</v>
      </c>
      <c r="I451">
        <v>0</v>
      </c>
      <c r="J451" s="1" t="str">
        <f t="shared" si="60"/>
        <v>Electronics</v>
      </c>
      <c r="K451" s="1">
        <v>38.7184328872619</v>
      </c>
      <c r="L451" s="4" t="str">
        <f t="shared" si="61"/>
        <v>31.0-40.99</v>
      </c>
      <c r="M451" s="1">
        <v>1</v>
      </c>
      <c r="N451" s="1" t="str">
        <f t="shared" si="62"/>
        <v>Yes</v>
      </c>
      <c r="O451">
        <v>3</v>
      </c>
      <c r="P451" s="1" t="str">
        <f t="shared" si="63"/>
        <v>Yes</v>
      </c>
      <c r="Q451" s="1">
        <v>1</v>
      </c>
    </row>
    <row r="452" spans="1:17">
      <c r="A452">
        <v>45</v>
      </c>
      <c r="B452" s="1" t="str">
        <f t="shared" si="56"/>
        <v>45-54</v>
      </c>
      <c r="C452" s="1">
        <v>0</v>
      </c>
      <c r="D452" s="2" t="str">
        <f t="shared" si="57"/>
        <v>Male</v>
      </c>
      <c r="E452" s="2">
        <v>67397.1846656802</v>
      </c>
      <c r="F452" s="1" t="str">
        <f t="shared" si="58"/>
        <v>60001-80000</v>
      </c>
      <c r="G452">
        <v>5</v>
      </c>
      <c r="H452" s="1" t="str">
        <f t="shared" si="59"/>
        <v>1-5</v>
      </c>
      <c r="I452">
        <v>1</v>
      </c>
      <c r="J452" s="1" t="str">
        <f t="shared" si="60"/>
        <v>Clothing</v>
      </c>
      <c r="K452" s="1">
        <v>18.3338737686053</v>
      </c>
      <c r="L452" s="4" t="str">
        <f t="shared" si="61"/>
        <v>11.0-20.99</v>
      </c>
      <c r="M452" s="1">
        <v>0</v>
      </c>
      <c r="N452" s="1" t="str">
        <f t="shared" si="62"/>
        <v>No</v>
      </c>
      <c r="O452">
        <v>3</v>
      </c>
      <c r="P452" s="1" t="str">
        <f t="shared" si="63"/>
        <v>No</v>
      </c>
      <c r="Q452" s="1">
        <v>0</v>
      </c>
    </row>
    <row r="453" spans="1:17">
      <c r="A453">
        <v>39</v>
      </c>
      <c r="B453" s="1" t="str">
        <f t="shared" si="56"/>
        <v>35-44</v>
      </c>
      <c r="C453" s="1">
        <v>1</v>
      </c>
      <c r="D453" s="2" t="str">
        <f t="shared" si="57"/>
        <v>Female</v>
      </c>
      <c r="E453" s="2">
        <v>75573.6594296799</v>
      </c>
      <c r="F453" s="1" t="str">
        <f t="shared" si="58"/>
        <v>60001-80000</v>
      </c>
      <c r="G453">
        <v>12</v>
      </c>
      <c r="H453" s="1" t="str">
        <f t="shared" si="59"/>
        <v>11-15</v>
      </c>
      <c r="I453">
        <v>4</v>
      </c>
      <c r="J453" s="1" t="str">
        <f t="shared" si="60"/>
        <v>Sports</v>
      </c>
      <c r="K453" s="1">
        <v>49.0859036838927</v>
      </c>
      <c r="L453" s="4" t="str">
        <f t="shared" si="61"/>
        <v>41.0-50.99</v>
      </c>
      <c r="M453" s="1">
        <v>1</v>
      </c>
      <c r="N453" s="1" t="str">
        <f t="shared" si="62"/>
        <v>Yes</v>
      </c>
      <c r="O453">
        <v>3</v>
      </c>
      <c r="P453" s="1" t="str">
        <f t="shared" si="63"/>
        <v>Yes</v>
      </c>
      <c r="Q453" s="1">
        <v>1</v>
      </c>
    </row>
    <row r="454" spans="1:17">
      <c r="A454">
        <v>45</v>
      </c>
      <c r="B454" s="1" t="str">
        <f t="shared" si="56"/>
        <v>45-54</v>
      </c>
      <c r="C454" s="1">
        <v>0</v>
      </c>
      <c r="D454" s="2" t="str">
        <f t="shared" si="57"/>
        <v>Male</v>
      </c>
      <c r="E454" s="2">
        <v>147447.936322484</v>
      </c>
      <c r="F454" s="1" t="str">
        <f t="shared" si="58"/>
        <v>140001-160000</v>
      </c>
      <c r="G454">
        <v>14</v>
      </c>
      <c r="H454" s="1" t="str">
        <f t="shared" si="59"/>
        <v>11-15</v>
      </c>
      <c r="I454">
        <v>0</v>
      </c>
      <c r="J454" s="1" t="str">
        <f t="shared" si="60"/>
        <v>Electronics</v>
      </c>
      <c r="K454" s="1">
        <v>23.5520018808549</v>
      </c>
      <c r="L454" s="4" t="str">
        <f t="shared" si="61"/>
        <v>21.0-30.99</v>
      </c>
      <c r="M454" s="1">
        <v>0</v>
      </c>
      <c r="N454" s="1" t="str">
        <f t="shared" si="62"/>
        <v>No</v>
      </c>
      <c r="O454">
        <v>4</v>
      </c>
      <c r="P454" s="1" t="str">
        <f t="shared" si="63"/>
        <v>Yes</v>
      </c>
      <c r="Q454" s="1">
        <v>1</v>
      </c>
    </row>
    <row r="455" spans="1:17">
      <c r="A455">
        <v>46</v>
      </c>
      <c r="B455" s="1" t="str">
        <f t="shared" si="56"/>
        <v>45-54</v>
      </c>
      <c r="C455" s="1">
        <v>1</v>
      </c>
      <c r="D455" s="2" t="str">
        <f t="shared" si="57"/>
        <v>Female</v>
      </c>
      <c r="E455" s="2">
        <v>133256.582694196</v>
      </c>
      <c r="F455" s="1" t="str">
        <f t="shared" si="58"/>
        <v>120001-140000</v>
      </c>
      <c r="G455">
        <v>7</v>
      </c>
      <c r="H455" s="1" t="str">
        <f t="shared" si="59"/>
        <v>6-10</v>
      </c>
      <c r="I455">
        <v>2</v>
      </c>
      <c r="J455" s="1" t="str">
        <f t="shared" si="60"/>
        <v>HomeGoods</v>
      </c>
      <c r="K455" s="1">
        <v>41.6854008664605</v>
      </c>
      <c r="L455" s="4" t="str">
        <f t="shared" si="61"/>
        <v>41.0-50.99</v>
      </c>
      <c r="M455" s="1">
        <v>0</v>
      </c>
      <c r="N455" s="1" t="str">
        <f t="shared" si="62"/>
        <v>No</v>
      </c>
      <c r="O455">
        <v>2</v>
      </c>
      <c r="P455" s="1" t="str">
        <f t="shared" si="63"/>
        <v>No</v>
      </c>
      <c r="Q455" s="1">
        <v>0</v>
      </c>
    </row>
    <row r="456" spans="1:17">
      <c r="A456">
        <v>57</v>
      </c>
      <c r="B456" s="1" t="str">
        <f t="shared" si="56"/>
        <v>55-64</v>
      </c>
      <c r="C456" s="1">
        <v>0</v>
      </c>
      <c r="D456" s="2" t="str">
        <f t="shared" si="57"/>
        <v>Male</v>
      </c>
      <c r="E456" s="2">
        <v>68324.1286323046</v>
      </c>
      <c r="F456" s="1" t="str">
        <f t="shared" si="58"/>
        <v>60001-80000</v>
      </c>
      <c r="G456">
        <v>15</v>
      </c>
      <c r="H456" s="1" t="str">
        <f t="shared" si="59"/>
        <v>11-15</v>
      </c>
      <c r="I456">
        <v>2</v>
      </c>
      <c r="J456" s="1" t="str">
        <f t="shared" si="60"/>
        <v>HomeGoods</v>
      </c>
      <c r="K456" s="1">
        <v>51.6080846013757</v>
      </c>
      <c r="L456" s="4" t="str">
        <f t="shared" si="61"/>
        <v>51.0-60.99</v>
      </c>
      <c r="M456" s="1">
        <v>0</v>
      </c>
      <c r="N456" s="1" t="str">
        <f t="shared" si="62"/>
        <v>No</v>
      </c>
      <c r="O456">
        <v>2</v>
      </c>
      <c r="P456" s="1" t="str">
        <f t="shared" si="63"/>
        <v>No</v>
      </c>
      <c r="Q456" s="1">
        <v>0</v>
      </c>
    </row>
    <row r="457" spans="1:17">
      <c r="A457">
        <v>26</v>
      </c>
      <c r="B457" s="1" t="str">
        <f t="shared" si="56"/>
        <v>25-34</v>
      </c>
      <c r="C457" s="1">
        <v>1</v>
      </c>
      <c r="D457" s="2" t="str">
        <f t="shared" si="57"/>
        <v>Female</v>
      </c>
      <c r="E457" s="2">
        <v>29370.9636798275</v>
      </c>
      <c r="F457" s="1" t="str">
        <f t="shared" si="58"/>
        <v>20001-40000</v>
      </c>
      <c r="G457">
        <v>10</v>
      </c>
      <c r="H457" s="1" t="str">
        <f t="shared" si="59"/>
        <v>6-10</v>
      </c>
      <c r="I457">
        <v>3</v>
      </c>
      <c r="J457" s="1" t="str">
        <f t="shared" si="60"/>
        <v>Beauty</v>
      </c>
      <c r="K457" s="1">
        <v>14.1146832316765</v>
      </c>
      <c r="L457" s="4" t="str">
        <f t="shared" si="61"/>
        <v>11.0-20.99</v>
      </c>
      <c r="M457" s="1">
        <v>0</v>
      </c>
      <c r="N457" s="1" t="str">
        <f t="shared" si="62"/>
        <v>No</v>
      </c>
      <c r="O457">
        <v>2</v>
      </c>
      <c r="P457" s="1" t="str">
        <f t="shared" si="63"/>
        <v>No</v>
      </c>
      <c r="Q457" s="1">
        <v>0</v>
      </c>
    </row>
    <row r="458" spans="1:17">
      <c r="A458">
        <v>44</v>
      </c>
      <c r="B458" s="1" t="str">
        <f t="shared" si="56"/>
        <v>35-44</v>
      </c>
      <c r="C458" s="1">
        <v>0</v>
      </c>
      <c r="D458" s="2" t="str">
        <f t="shared" si="57"/>
        <v>Male</v>
      </c>
      <c r="E458" s="2">
        <v>86086.8710991164</v>
      </c>
      <c r="F458" s="1" t="str">
        <f t="shared" si="58"/>
        <v>80001-100000</v>
      </c>
      <c r="G458">
        <v>16</v>
      </c>
      <c r="H458" s="1" t="str">
        <f t="shared" si="59"/>
        <v>16-20</v>
      </c>
      <c r="I458">
        <v>4</v>
      </c>
      <c r="J458" s="1" t="str">
        <f t="shared" si="60"/>
        <v>Sports</v>
      </c>
      <c r="K458" s="1">
        <v>28.9704995823636</v>
      </c>
      <c r="L458" s="4" t="str">
        <f t="shared" si="61"/>
        <v>21.0-30.99</v>
      </c>
      <c r="M458" s="1">
        <v>0</v>
      </c>
      <c r="N458" s="1" t="str">
        <f t="shared" si="62"/>
        <v>No</v>
      </c>
      <c r="O458">
        <v>3</v>
      </c>
      <c r="P458" s="1" t="str">
        <f t="shared" si="63"/>
        <v>No</v>
      </c>
      <c r="Q458" s="1">
        <v>0</v>
      </c>
    </row>
    <row r="459" spans="1:17">
      <c r="A459">
        <v>54</v>
      </c>
      <c r="B459" s="1" t="str">
        <f t="shared" si="56"/>
        <v>45-54</v>
      </c>
      <c r="C459" s="1">
        <v>0</v>
      </c>
      <c r="D459" s="2" t="str">
        <f t="shared" si="57"/>
        <v>Male</v>
      </c>
      <c r="E459" s="2">
        <v>90782.7032640341</v>
      </c>
      <c r="F459" s="1" t="str">
        <f t="shared" si="58"/>
        <v>80001-100000</v>
      </c>
      <c r="G459">
        <v>19</v>
      </c>
      <c r="H459" s="1" t="str">
        <f t="shared" si="59"/>
        <v>16-20</v>
      </c>
      <c r="I459">
        <v>4</v>
      </c>
      <c r="J459" s="1" t="str">
        <f t="shared" si="60"/>
        <v>Sports</v>
      </c>
      <c r="K459" s="1">
        <v>5.19553178459277</v>
      </c>
      <c r="L459" s="4" t="str">
        <f t="shared" si="61"/>
        <v>1.0-10.99</v>
      </c>
      <c r="M459" s="1">
        <v>0</v>
      </c>
      <c r="N459" s="1" t="str">
        <f t="shared" si="62"/>
        <v>No</v>
      </c>
      <c r="O459">
        <v>4</v>
      </c>
      <c r="P459" s="1" t="str">
        <f t="shared" si="63"/>
        <v>No</v>
      </c>
      <c r="Q459" s="1">
        <v>0</v>
      </c>
    </row>
    <row r="460" spans="1:17">
      <c r="A460">
        <v>35</v>
      </c>
      <c r="B460" s="1" t="str">
        <f t="shared" si="56"/>
        <v>35-44</v>
      </c>
      <c r="C460" s="1">
        <v>0</v>
      </c>
      <c r="D460" s="2" t="str">
        <f t="shared" si="57"/>
        <v>Male</v>
      </c>
      <c r="E460" s="2">
        <v>55353.464396722</v>
      </c>
      <c r="F460" s="1" t="str">
        <f t="shared" si="58"/>
        <v>40001-60000</v>
      </c>
      <c r="G460">
        <v>4</v>
      </c>
      <c r="H460" s="1" t="str">
        <f t="shared" si="59"/>
        <v>1-5</v>
      </c>
      <c r="I460">
        <v>0</v>
      </c>
      <c r="J460" s="1" t="str">
        <f t="shared" si="60"/>
        <v>Electronics</v>
      </c>
      <c r="K460" s="1">
        <v>5.81910612711488</v>
      </c>
      <c r="L460" s="4" t="str">
        <f t="shared" si="61"/>
        <v>1.0-10.99</v>
      </c>
      <c r="M460" s="1">
        <v>0</v>
      </c>
      <c r="N460" s="1" t="str">
        <f t="shared" si="62"/>
        <v>No</v>
      </c>
      <c r="O460">
        <v>5</v>
      </c>
      <c r="P460" s="1" t="str">
        <f t="shared" si="63"/>
        <v>No</v>
      </c>
      <c r="Q460" s="1">
        <v>0</v>
      </c>
    </row>
    <row r="461" spans="1:17">
      <c r="A461">
        <v>33</v>
      </c>
      <c r="B461" s="1" t="str">
        <f t="shared" si="56"/>
        <v>25-34</v>
      </c>
      <c r="C461" s="1">
        <v>0</v>
      </c>
      <c r="D461" s="2" t="str">
        <f t="shared" si="57"/>
        <v>Male</v>
      </c>
      <c r="E461" s="2">
        <v>21964.3889478817</v>
      </c>
      <c r="F461" s="1" t="str">
        <f t="shared" si="58"/>
        <v>20001-40000</v>
      </c>
      <c r="G461">
        <v>9</v>
      </c>
      <c r="H461" s="1" t="str">
        <f t="shared" si="59"/>
        <v>6-10</v>
      </c>
      <c r="I461">
        <v>1</v>
      </c>
      <c r="J461" s="1" t="str">
        <f t="shared" si="60"/>
        <v>Clothing</v>
      </c>
      <c r="K461" s="1">
        <v>38.8346768461553</v>
      </c>
      <c r="L461" s="4" t="str">
        <f t="shared" si="61"/>
        <v>31.0-40.99</v>
      </c>
      <c r="M461" s="1">
        <v>1</v>
      </c>
      <c r="N461" s="1" t="str">
        <f t="shared" si="62"/>
        <v>Yes</v>
      </c>
      <c r="O461">
        <v>2</v>
      </c>
      <c r="P461" s="1" t="str">
        <f t="shared" si="63"/>
        <v>No</v>
      </c>
      <c r="Q461" s="1">
        <v>0</v>
      </c>
    </row>
    <row r="462" spans="1:17">
      <c r="A462">
        <v>28</v>
      </c>
      <c r="B462" s="1" t="str">
        <f t="shared" si="56"/>
        <v>25-34</v>
      </c>
      <c r="C462" s="1">
        <v>0</v>
      </c>
      <c r="D462" s="2" t="str">
        <f t="shared" si="57"/>
        <v>Male</v>
      </c>
      <c r="E462" s="2">
        <v>37455.7306172958</v>
      </c>
      <c r="F462" s="1" t="str">
        <f t="shared" si="58"/>
        <v>20001-40000</v>
      </c>
      <c r="G462">
        <v>1</v>
      </c>
      <c r="H462" s="1" t="str">
        <f t="shared" si="59"/>
        <v>1-5</v>
      </c>
      <c r="I462">
        <v>1</v>
      </c>
      <c r="J462" s="1" t="str">
        <f t="shared" si="60"/>
        <v>Clothing</v>
      </c>
      <c r="K462" s="1">
        <v>26.3062186101289</v>
      </c>
      <c r="L462" s="4" t="str">
        <f t="shared" si="61"/>
        <v>21.0-30.99</v>
      </c>
      <c r="M462" s="1">
        <v>0</v>
      </c>
      <c r="N462" s="1" t="str">
        <f t="shared" si="62"/>
        <v>No</v>
      </c>
      <c r="O462">
        <v>0</v>
      </c>
      <c r="P462" s="1" t="str">
        <f t="shared" si="63"/>
        <v>No</v>
      </c>
      <c r="Q462" s="1">
        <v>0</v>
      </c>
    </row>
    <row r="463" spans="1:17">
      <c r="A463">
        <v>61</v>
      </c>
      <c r="B463" s="1" t="str">
        <f t="shared" si="56"/>
        <v>55-64</v>
      </c>
      <c r="C463" s="1">
        <v>1</v>
      </c>
      <c r="D463" s="2" t="str">
        <f t="shared" si="57"/>
        <v>Female</v>
      </c>
      <c r="E463" s="2">
        <v>114517.37901</v>
      </c>
      <c r="F463" s="1" t="str">
        <f t="shared" si="58"/>
        <v>100001-120000</v>
      </c>
      <c r="G463">
        <v>12</v>
      </c>
      <c r="H463" s="1" t="str">
        <f t="shared" si="59"/>
        <v>11-15</v>
      </c>
      <c r="I463">
        <v>1</v>
      </c>
      <c r="J463" s="1" t="str">
        <f t="shared" si="60"/>
        <v>Clothing</v>
      </c>
      <c r="K463" s="1">
        <v>30.9819595742938</v>
      </c>
      <c r="L463" s="4" t="str">
        <f t="shared" si="61"/>
        <v>21.0-30.99</v>
      </c>
      <c r="M463" s="1">
        <v>0</v>
      </c>
      <c r="N463" s="1" t="str">
        <f t="shared" si="62"/>
        <v>No</v>
      </c>
      <c r="O463">
        <v>0</v>
      </c>
      <c r="P463" s="1" t="str">
        <f t="shared" si="63"/>
        <v>No</v>
      </c>
      <c r="Q463" s="1">
        <v>0</v>
      </c>
    </row>
    <row r="464" spans="1:17">
      <c r="A464">
        <v>65</v>
      </c>
      <c r="B464" s="1" t="str">
        <f t="shared" si="56"/>
        <v>65-74</v>
      </c>
      <c r="C464" s="1">
        <v>0</v>
      </c>
      <c r="D464" s="2" t="str">
        <f t="shared" si="57"/>
        <v>Male</v>
      </c>
      <c r="E464" s="2">
        <v>131483.103895966</v>
      </c>
      <c r="F464" s="1" t="str">
        <f t="shared" si="58"/>
        <v>120001-140000</v>
      </c>
      <c r="G464">
        <v>16</v>
      </c>
      <c r="H464" s="1" t="str">
        <f t="shared" si="59"/>
        <v>16-20</v>
      </c>
      <c r="I464">
        <v>0</v>
      </c>
      <c r="J464" s="1" t="str">
        <f t="shared" si="60"/>
        <v>Electronics</v>
      </c>
      <c r="K464" s="1">
        <v>40.5810283331124</v>
      </c>
      <c r="L464" s="4" t="str">
        <f t="shared" si="61"/>
        <v>31.0-40.99</v>
      </c>
      <c r="M464" s="1">
        <v>0</v>
      </c>
      <c r="N464" s="1" t="str">
        <f t="shared" si="62"/>
        <v>No</v>
      </c>
      <c r="O464">
        <v>0</v>
      </c>
      <c r="P464" s="1" t="str">
        <f t="shared" si="63"/>
        <v>No</v>
      </c>
      <c r="Q464" s="1">
        <v>0</v>
      </c>
    </row>
    <row r="465" spans="1:17">
      <c r="A465">
        <v>33</v>
      </c>
      <c r="B465" s="1" t="str">
        <f t="shared" si="56"/>
        <v>25-34</v>
      </c>
      <c r="C465" s="1">
        <v>0</v>
      </c>
      <c r="D465" s="2" t="str">
        <f t="shared" si="57"/>
        <v>Male</v>
      </c>
      <c r="E465" s="2">
        <v>33082.8722080593</v>
      </c>
      <c r="F465" s="1" t="str">
        <f t="shared" si="58"/>
        <v>20001-40000</v>
      </c>
      <c r="G465">
        <v>15</v>
      </c>
      <c r="H465" s="1" t="str">
        <f t="shared" si="59"/>
        <v>11-15</v>
      </c>
      <c r="I465">
        <v>2</v>
      </c>
      <c r="J465" s="1" t="str">
        <f t="shared" si="60"/>
        <v>HomeGoods</v>
      </c>
      <c r="K465" s="1">
        <v>7.90199973673019</v>
      </c>
      <c r="L465" s="4" t="str">
        <f t="shared" si="61"/>
        <v>1.0-10.99</v>
      </c>
      <c r="M465" s="1">
        <v>1</v>
      </c>
      <c r="N465" s="1" t="str">
        <f t="shared" si="62"/>
        <v>Yes</v>
      </c>
      <c r="O465">
        <v>1</v>
      </c>
      <c r="P465" s="1" t="str">
        <f t="shared" si="63"/>
        <v>No</v>
      </c>
      <c r="Q465" s="1">
        <v>0</v>
      </c>
    </row>
    <row r="466" spans="1:17">
      <c r="A466">
        <v>31</v>
      </c>
      <c r="B466" s="1" t="str">
        <f t="shared" si="56"/>
        <v>25-34</v>
      </c>
      <c r="C466" s="1">
        <v>1</v>
      </c>
      <c r="D466" s="2" t="str">
        <f t="shared" si="57"/>
        <v>Female</v>
      </c>
      <c r="E466" s="2">
        <v>53740.4318128917</v>
      </c>
      <c r="F466" s="1" t="str">
        <f t="shared" si="58"/>
        <v>40001-60000</v>
      </c>
      <c r="G466">
        <v>9</v>
      </c>
      <c r="H466" s="1" t="str">
        <f t="shared" si="59"/>
        <v>6-10</v>
      </c>
      <c r="I466">
        <v>4</v>
      </c>
      <c r="J466" s="1" t="str">
        <f t="shared" si="60"/>
        <v>Sports</v>
      </c>
      <c r="K466" s="1">
        <v>2.04106445053774</v>
      </c>
      <c r="L466" s="4" t="str">
        <f t="shared" si="61"/>
        <v>1.0-10.99</v>
      </c>
      <c r="M466" s="1">
        <v>0</v>
      </c>
      <c r="N466" s="1" t="str">
        <f t="shared" si="62"/>
        <v>No</v>
      </c>
      <c r="O466">
        <v>0</v>
      </c>
      <c r="P466" s="1" t="str">
        <f t="shared" si="63"/>
        <v>No</v>
      </c>
      <c r="Q466" s="1">
        <v>0</v>
      </c>
    </row>
    <row r="467" spans="1:17">
      <c r="A467">
        <v>63</v>
      </c>
      <c r="B467" s="1" t="str">
        <f t="shared" si="56"/>
        <v>55-64</v>
      </c>
      <c r="C467" s="1">
        <v>1</v>
      </c>
      <c r="D467" s="2" t="str">
        <f t="shared" si="57"/>
        <v>Female</v>
      </c>
      <c r="E467" s="2">
        <v>52182.7701363852</v>
      </c>
      <c r="F467" s="1" t="str">
        <f t="shared" si="58"/>
        <v>40001-60000</v>
      </c>
      <c r="G467">
        <v>7</v>
      </c>
      <c r="H467" s="1" t="str">
        <f t="shared" si="59"/>
        <v>6-10</v>
      </c>
      <c r="I467">
        <v>3</v>
      </c>
      <c r="J467" s="1" t="str">
        <f t="shared" si="60"/>
        <v>Beauty</v>
      </c>
      <c r="K467" s="1">
        <v>1.91439626774522</v>
      </c>
      <c r="L467" s="4" t="str">
        <f t="shared" si="61"/>
        <v>1.0-10.99</v>
      </c>
      <c r="M467" s="1">
        <v>1</v>
      </c>
      <c r="N467" s="1" t="str">
        <f t="shared" si="62"/>
        <v>Yes</v>
      </c>
      <c r="O467">
        <v>0</v>
      </c>
      <c r="P467" s="1" t="str">
        <f t="shared" si="63"/>
        <v>Yes</v>
      </c>
      <c r="Q467" s="1">
        <v>1</v>
      </c>
    </row>
    <row r="468" spans="1:17">
      <c r="A468">
        <v>24</v>
      </c>
      <c r="B468" s="1" t="str">
        <f t="shared" si="56"/>
        <v>15-24</v>
      </c>
      <c r="C468" s="1">
        <v>0</v>
      </c>
      <c r="D468" s="2" t="str">
        <f t="shared" si="57"/>
        <v>Male</v>
      </c>
      <c r="E468" s="2">
        <v>77225.8697342137</v>
      </c>
      <c r="F468" s="1" t="str">
        <f t="shared" si="58"/>
        <v>60001-80000</v>
      </c>
      <c r="G468">
        <v>7</v>
      </c>
      <c r="H468" s="1" t="str">
        <f t="shared" si="59"/>
        <v>6-10</v>
      </c>
      <c r="I468">
        <v>3</v>
      </c>
      <c r="J468" s="1" t="str">
        <f t="shared" si="60"/>
        <v>Beauty</v>
      </c>
      <c r="K468" s="1">
        <v>53.5702792950654</v>
      </c>
      <c r="L468" s="4" t="str">
        <f t="shared" si="61"/>
        <v>51.0-60.99</v>
      </c>
      <c r="M468" s="1">
        <v>1</v>
      </c>
      <c r="N468" s="1" t="str">
        <f t="shared" si="62"/>
        <v>Yes</v>
      </c>
      <c r="O468">
        <v>1</v>
      </c>
      <c r="P468" s="1" t="str">
        <f t="shared" si="63"/>
        <v>Yes</v>
      </c>
      <c r="Q468" s="1">
        <v>1</v>
      </c>
    </row>
    <row r="469" spans="1:17">
      <c r="A469">
        <v>35</v>
      </c>
      <c r="B469" s="1" t="str">
        <f t="shared" si="56"/>
        <v>35-44</v>
      </c>
      <c r="C469" s="1">
        <v>0</v>
      </c>
      <c r="D469" s="2" t="str">
        <f t="shared" si="57"/>
        <v>Male</v>
      </c>
      <c r="E469" s="2">
        <v>107883.417446831</v>
      </c>
      <c r="F469" s="1" t="str">
        <f t="shared" si="58"/>
        <v>100001-120000</v>
      </c>
      <c r="G469">
        <v>17</v>
      </c>
      <c r="H469" s="1" t="str">
        <f t="shared" si="59"/>
        <v>16-20</v>
      </c>
      <c r="I469">
        <v>2</v>
      </c>
      <c r="J469" s="1" t="str">
        <f t="shared" si="60"/>
        <v>HomeGoods</v>
      </c>
      <c r="K469" s="1">
        <v>23.1308649137826</v>
      </c>
      <c r="L469" s="4" t="str">
        <f t="shared" si="61"/>
        <v>21.0-30.99</v>
      </c>
      <c r="M469" s="1">
        <v>0</v>
      </c>
      <c r="N469" s="1" t="str">
        <f t="shared" si="62"/>
        <v>No</v>
      </c>
      <c r="O469">
        <v>5</v>
      </c>
      <c r="P469" s="1" t="str">
        <f t="shared" si="63"/>
        <v>No</v>
      </c>
      <c r="Q469" s="1">
        <v>0</v>
      </c>
    </row>
    <row r="470" spans="1:17">
      <c r="A470">
        <v>18</v>
      </c>
      <c r="B470" s="1" t="str">
        <f t="shared" si="56"/>
        <v>15-24</v>
      </c>
      <c r="C470" s="1">
        <v>1</v>
      </c>
      <c r="D470" s="2" t="str">
        <f t="shared" si="57"/>
        <v>Female</v>
      </c>
      <c r="E470" s="2">
        <v>149785.176481083</v>
      </c>
      <c r="F470" s="1" t="str">
        <f t="shared" si="58"/>
        <v>140001-160000</v>
      </c>
      <c r="G470">
        <v>10</v>
      </c>
      <c r="H470" s="1" t="str">
        <f t="shared" si="59"/>
        <v>6-10</v>
      </c>
      <c r="I470">
        <v>0</v>
      </c>
      <c r="J470" s="1" t="str">
        <f t="shared" si="60"/>
        <v>Electronics</v>
      </c>
      <c r="K470" s="1">
        <v>38.9794685731718</v>
      </c>
      <c r="L470" s="4" t="str">
        <f t="shared" si="61"/>
        <v>31.0-40.99</v>
      </c>
      <c r="M470" s="1">
        <v>0</v>
      </c>
      <c r="N470" s="1" t="str">
        <f t="shared" si="62"/>
        <v>No</v>
      </c>
      <c r="O470">
        <v>5</v>
      </c>
      <c r="P470" s="1" t="str">
        <f t="shared" si="63"/>
        <v>Yes</v>
      </c>
      <c r="Q470" s="1">
        <v>1</v>
      </c>
    </row>
    <row r="471" spans="1:17">
      <c r="A471">
        <v>38</v>
      </c>
      <c r="B471" s="1" t="str">
        <f t="shared" si="56"/>
        <v>35-44</v>
      </c>
      <c r="C471" s="1">
        <v>1</v>
      </c>
      <c r="D471" s="2" t="str">
        <f t="shared" si="57"/>
        <v>Female</v>
      </c>
      <c r="E471" s="2">
        <v>117653.146215094</v>
      </c>
      <c r="F471" s="1" t="str">
        <f t="shared" si="58"/>
        <v>100001-120000</v>
      </c>
      <c r="G471">
        <v>12</v>
      </c>
      <c r="H471" s="1" t="str">
        <f t="shared" si="59"/>
        <v>11-15</v>
      </c>
      <c r="I471">
        <v>4</v>
      </c>
      <c r="J471" s="1" t="str">
        <f t="shared" si="60"/>
        <v>Sports</v>
      </c>
      <c r="K471" s="1">
        <v>30.6875708560293</v>
      </c>
      <c r="L471" s="4" t="str">
        <f t="shared" si="61"/>
        <v>21.0-30.99</v>
      </c>
      <c r="M471" s="1">
        <v>1</v>
      </c>
      <c r="N471" s="1" t="str">
        <f t="shared" si="62"/>
        <v>Yes</v>
      </c>
      <c r="O471">
        <v>4</v>
      </c>
      <c r="P471" s="1" t="str">
        <f t="shared" si="63"/>
        <v>Yes</v>
      </c>
      <c r="Q471" s="1">
        <v>1</v>
      </c>
    </row>
    <row r="472" spans="1:17">
      <c r="A472">
        <v>55</v>
      </c>
      <c r="B472" s="1" t="str">
        <f t="shared" si="56"/>
        <v>55-64</v>
      </c>
      <c r="C472" s="1">
        <v>0</v>
      </c>
      <c r="D472" s="2" t="str">
        <f t="shared" si="57"/>
        <v>Male</v>
      </c>
      <c r="E472" s="2">
        <v>21290.0967466186</v>
      </c>
      <c r="F472" s="1" t="str">
        <f t="shared" si="58"/>
        <v>20001-40000</v>
      </c>
      <c r="G472">
        <v>11</v>
      </c>
      <c r="H472" s="1" t="str">
        <f t="shared" si="59"/>
        <v>11-15</v>
      </c>
      <c r="I472">
        <v>4</v>
      </c>
      <c r="J472" s="1" t="str">
        <f t="shared" si="60"/>
        <v>Sports</v>
      </c>
      <c r="K472" s="1">
        <v>54.843361389892</v>
      </c>
      <c r="L472" s="4" t="str">
        <f t="shared" si="61"/>
        <v>51.0-60.99</v>
      </c>
      <c r="M472" s="1">
        <v>1</v>
      </c>
      <c r="N472" s="1" t="str">
        <f t="shared" si="62"/>
        <v>Yes</v>
      </c>
      <c r="O472">
        <v>4</v>
      </c>
      <c r="P472" s="1" t="str">
        <f t="shared" si="63"/>
        <v>Yes</v>
      </c>
      <c r="Q472" s="1">
        <v>1</v>
      </c>
    </row>
    <row r="473" spans="1:17">
      <c r="A473">
        <v>44</v>
      </c>
      <c r="B473" s="1" t="str">
        <f t="shared" si="56"/>
        <v>35-44</v>
      </c>
      <c r="C473" s="1">
        <v>1</v>
      </c>
      <c r="D473" s="2" t="str">
        <f t="shared" si="57"/>
        <v>Female</v>
      </c>
      <c r="E473" s="2">
        <v>109312.504645421</v>
      </c>
      <c r="F473" s="1" t="str">
        <f t="shared" si="58"/>
        <v>100001-120000</v>
      </c>
      <c r="G473">
        <v>1</v>
      </c>
      <c r="H473" s="1" t="str">
        <f t="shared" si="59"/>
        <v>1-5</v>
      </c>
      <c r="I473">
        <v>1</v>
      </c>
      <c r="J473" s="1" t="str">
        <f t="shared" si="60"/>
        <v>Clothing</v>
      </c>
      <c r="K473" s="1">
        <v>45.0869321443334</v>
      </c>
      <c r="L473" s="4" t="str">
        <f t="shared" si="61"/>
        <v>41.0-50.99</v>
      </c>
      <c r="M473" s="1">
        <v>1</v>
      </c>
      <c r="N473" s="1" t="str">
        <f t="shared" si="62"/>
        <v>Yes</v>
      </c>
      <c r="O473">
        <v>1</v>
      </c>
      <c r="P473" s="1" t="str">
        <f t="shared" si="63"/>
        <v>No</v>
      </c>
      <c r="Q473" s="1">
        <v>0</v>
      </c>
    </row>
    <row r="474" spans="1:17">
      <c r="A474">
        <v>47</v>
      </c>
      <c r="B474" s="1" t="str">
        <f t="shared" si="56"/>
        <v>45-54</v>
      </c>
      <c r="C474" s="1">
        <v>0</v>
      </c>
      <c r="D474" s="2" t="str">
        <f t="shared" si="57"/>
        <v>Male</v>
      </c>
      <c r="E474" s="2">
        <v>85081.1548491543</v>
      </c>
      <c r="F474" s="1" t="str">
        <f t="shared" si="58"/>
        <v>80001-100000</v>
      </c>
      <c r="G474">
        <v>7</v>
      </c>
      <c r="H474" s="1" t="str">
        <f t="shared" si="59"/>
        <v>6-10</v>
      </c>
      <c r="I474">
        <v>3</v>
      </c>
      <c r="J474" s="1" t="str">
        <f t="shared" si="60"/>
        <v>Beauty</v>
      </c>
      <c r="K474" s="1">
        <v>18.0017068501531</v>
      </c>
      <c r="L474" s="4" t="str">
        <f t="shared" si="61"/>
        <v>11.0-20.99</v>
      </c>
      <c r="M474" s="1">
        <v>0</v>
      </c>
      <c r="N474" s="1" t="str">
        <f t="shared" si="62"/>
        <v>No</v>
      </c>
      <c r="O474">
        <v>0</v>
      </c>
      <c r="P474" s="1" t="str">
        <f t="shared" si="63"/>
        <v>No</v>
      </c>
      <c r="Q474" s="1">
        <v>0</v>
      </c>
    </row>
    <row r="475" spans="1:17">
      <c r="A475">
        <v>24</v>
      </c>
      <c r="B475" s="1" t="str">
        <f t="shared" si="56"/>
        <v>15-24</v>
      </c>
      <c r="C475" s="1">
        <v>1</v>
      </c>
      <c r="D475" s="2" t="str">
        <f t="shared" si="57"/>
        <v>Female</v>
      </c>
      <c r="E475" s="2">
        <v>63426.49553694</v>
      </c>
      <c r="F475" s="1" t="str">
        <f t="shared" si="58"/>
        <v>60001-80000</v>
      </c>
      <c r="G475">
        <v>5</v>
      </c>
      <c r="H475" s="1" t="str">
        <f t="shared" si="59"/>
        <v>1-5</v>
      </c>
      <c r="I475">
        <v>3</v>
      </c>
      <c r="J475" s="1" t="str">
        <f t="shared" si="60"/>
        <v>Beauty</v>
      </c>
      <c r="K475" s="1">
        <v>46.1509609229004</v>
      </c>
      <c r="L475" s="4" t="str">
        <f t="shared" si="61"/>
        <v>41.0-50.99</v>
      </c>
      <c r="M475" s="1">
        <v>1</v>
      </c>
      <c r="N475" s="1" t="str">
        <f t="shared" si="62"/>
        <v>Yes</v>
      </c>
      <c r="O475">
        <v>3</v>
      </c>
      <c r="P475" s="1" t="str">
        <f t="shared" si="63"/>
        <v>Yes</v>
      </c>
      <c r="Q475" s="1">
        <v>1</v>
      </c>
    </row>
    <row r="476" spans="1:17">
      <c r="A476">
        <v>28</v>
      </c>
      <c r="B476" s="1" t="str">
        <f t="shared" si="56"/>
        <v>25-34</v>
      </c>
      <c r="C476" s="1">
        <v>0</v>
      </c>
      <c r="D476" s="2" t="str">
        <f t="shared" si="57"/>
        <v>Male</v>
      </c>
      <c r="E476" s="2">
        <v>146829.326111788</v>
      </c>
      <c r="F476" s="1" t="str">
        <f t="shared" si="58"/>
        <v>140001-160000</v>
      </c>
      <c r="G476">
        <v>6</v>
      </c>
      <c r="H476" s="1" t="str">
        <f t="shared" si="59"/>
        <v>6-10</v>
      </c>
      <c r="I476">
        <v>4</v>
      </c>
      <c r="J476" s="1" t="str">
        <f t="shared" si="60"/>
        <v>Sports</v>
      </c>
      <c r="K476" s="1">
        <v>2.27708811947203</v>
      </c>
      <c r="L476" s="4" t="str">
        <f t="shared" si="61"/>
        <v>1.0-10.99</v>
      </c>
      <c r="M476" s="1">
        <v>0</v>
      </c>
      <c r="N476" s="1" t="str">
        <f t="shared" si="62"/>
        <v>No</v>
      </c>
      <c r="O476">
        <v>3</v>
      </c>
      <c r="P476" s="1" t="str">
        <f t="shared" si="63"/>
        <v>Yes</v>
      </c>
      <c r="Q476" s="1">
        <v>1</v>
      </c>
    </row>
    <row r="477" spans="1:17">
      <c r="A477">
        <v>46</v>
      </c>
      <c r="B477" s="1" t="str">
        <f t="shared" si="56"/>
        <v>45-54</v>
      </c>
      <c r="C477" s="1">
        <v>0</v>
      </c>
      <c r="D477" s="2" t="str">
        <f t="shared" si="57"/>
        <v>Male</v>
      </c>
      <c r="E477" s="2">
        <v>86625.3443401431</v>
      </c>
      <c r="F477" s="1" t="str">
        <f t="shared" si="58"/>
        <v>80001-100000</v>
      </c>
      <c r="G477">
        <v>7</v>
      </c>
      <c r="H477" s="1" t="str">
        <f t="shared" si="59"/>
        <v>6-10</v>
      </c>
      <c r="I477">
        <v>1</v>
      </c>
      <c r="J477" s="1" t="str">
        <f t="shared" si="60"/>
        <v>Clothing</v>
      </c>
      <c r="K477" s="1">
        <v>58.8354112611734</v>
      </c>
      <c r="L477" s="4" t="str">
        <f t="shared" si="61"/>
        <v>51.0-60.99</v>
      </c>
      <c r="M477" s="1">
        <v>1</v>
      </c>
      <c r="N477" s="1" t="str">
        <f t="shared" si="62"/>
        <v>Yes</v>
      </c>
      <c r="O477">
        <v>3</v>
      </c>
      <c r="P477" s="1" t="str">
        <f t="shared" si="63"/>
        <v>Yes</v>
      </c>
      <c r="Q477" s="1">
        <v>1</v>
      </c>
    </row>
    <row r="478" spans="1:17">
      <c r="A478">
        <v>48</v>
      </c>
      <c r="B478" s="1" t="str">
        <f t="shared" si="56"/>
        <v>45-54</v>
      </c>
      <c r="C478" s="1">
        <v>0</v>
      </c>
      <c r="D478" s="2" t="str">
        <f t="shared" si="57"/>
        <v>Male</v>
      </c>
      <c r="E478" s="2">
        <v>72923.8435863315</v>
      </c>
      <c r="F478" s="1" t="str">
        <f t="shared" si="58"/>
        <v>60001-80000</v>
      </c>
      <c r="G478">
        <v>12</v>
      </c>
      <c r="H478" s="1" t="str">
        <f t="shared" si="59"/>
        <v>11-15</v>
      </c>
      <c r="I478">
        <v>0</v>
      </c>
      <c r="J478" s="1" t="str">
        <f t="shared" si="60"/>
        <v>Electronics</v>
      </c>
      <c r="K478" s="1">
        <v>57.3109440389433</v>
      </c>
      <c r="L478" s="4" t="str">
        <f t="shared" si="61"/>
        <v>51.0-60.99</v>
      </c>
      <c r="M478" s="1">
        <v>1</v>
      </c>
      <c r="N478" s="1" t="str">
        <f t="shared" si="62"/>
        <v>Yes</v>
      </c>
      <c r="O478">
        <v>1</v>
      </c>
      <c r="P478" s="1" t="str">
        <f t="shared" si="63"/>
        <v>Yes</v>
      </c>
      <c r="Q478" s="1">
        <v>1</v>
      </c>
    </row>
    <row r="479" spans="1:17">
      <c r="A479">
        <v>37</v>
      </c>
      <c r="B479" s="1" t="str">
        <f t="shared" si="56"/>
        <v>35-44</v>
      </c>
      <c r="C479" s="1">
        <v>1</v>
      </c>
      <c r="D479" s="2" t="str">
        <f t="shared" si="57"/>
        <v>Female</v>
      </c>
      <c r="E479" s="2">
        <v>58130.1194014734</v>
      </c>
      <c r="F479" s="1" t="str">
        <f t="shared" si="58"/>
        <v>40001-60000</v>
      </c>
      <c r="G479">
        <v>9</v>
      </c>
      <c r="H479" s="1" t="str">
        <f t="shared" si="59"/>
        <v>6-10</v>
      </c>
      <c r="I479">
        <v>0</v>
      </c>
      <c r="J479" s="1" t="str">
        <f t="shared" si="60"/>
        <v>Electronics</v>
      </c>
      <c r="K479" s="1">
        <v>54.2126647331844</v>
      </c>
      <c r="L479" s="4" t="str">
        <f t="shared" si="61"/>
        <v>51.0-60.99</v>
      </c>
      <c r="M479" s="1">
        <v>0</v>
      </c>
      <c r="N479" s="1" t="str">
        <f t="shared" si="62"/>
        <v>No</v>
      </c>
      <c r="O479">
        <v>3</v>
      </c>
      <c r="P479" s="1" t="str">
        <f t="shared" si="63"/>
        <v>Yes</v>
      </c>
      <c r="Q479" s="1">
        <v>1</v>
      </c>
    </row>
    <row r="480" spans="1:17">
      <c r="A480">
        <v>20</v>
      </c>
      <c r="B480" s="1" t="str">
        <f t="shared" si="56"/>
        <v>15-24</v>
      </c>
      <c r="C480" s="1">
        <v>1</v>
      </c>
      <c r="D480" s="2" t="str">
        <f t="shared" si="57"/>
        <v>Female</v>
      </c>
      <c r="E480" s="2">
        <v>73223.5693362123</v>
      </c>
      <c r="F480" s="1" t="str">
        <f t="shared" si="58"/>
        <v>60001-80000</v>
      </c>
      <c r="G480">
        <v>5</v>
      </c>
      <c r="H480" s="1" t="str">
        <f t="shared" si="59"/>
        <v>1-5</v>
      </c>
      <c r="I480">
        <v>4</v>
      </c>
      <c r="J480" s="1" t="str">
        <f t="shared" si="60"/>
        <v>Sports</v>
      </c>
      <c r="K480" s="1">
        <v>1.88632997685341</v>
      </c>
      <c r="L480" s="4" t="str">
        <f t="shared" si="61"/>
        <v>1.0-10.99</v>
      </c>
      <c r="M480" s="1">
        <v>0</v>
      </c>
      <c r="N480" s="1" t="str">
        <f t="shared" si="62"/>
        <v>No</v>
      </c>
      <c r="O480">
        <v>1</v>
      </c>
      <c r="P480" s="1" t="str">
        <f t="shared" si="63"/>
        <v>No</v>
      </c>
      <c r="Q480" s="1">
        <v>0</v>
      </c>
    </row>
    <row r="481" spans="1:17">
      <c r="A481">
        <v>62</v>
      </c>
      <c r="B481" s="1" t="str">
        <f t="shared" si="56"/>
        <v>55-64</v>
      </c>
      <c r="C481" s="1">
        <v>0</v>
      </c>
      <c r="D481" s="2" t="str">
        <f t="shared" si="57"/>
        <v>Male</v>
      </c>
      <c r="E481" s="2">
        <v>60458.2743582411</v>
      </c>
      <c r="F481" s="1" t="str">
        <f t="shared" si="58"/>
        <v>60001-80000</v>
      </c>
      <c r="G481">
        <v>20</v>
      </c>
      <c r="H481" s="1" t="str">
        <f t="shared" si="59"/>
        <v>16-20</v>
      </c>
      <c r="I481">
        <v>3</v>
      </c>
      <c r="J481" s="1" t="str">
        <f t="shared" si="60"/>
        <v>Beauty</v>
      </c>
      <c r="K481" s="1">
        <v>43.3543642525637</v>
      </c>
      <c r="L481" s="4" t="str">
        <f t="shared" si="61"/>
        <v>41.0-50.99</v>
      </c>
      <c r="M481" s="1">
        <v>0</v>
      </c>
      <c r="N481" s="1" t="str">
        <f t="shared" si="62"/>
        <v>No</v>
      </c>
      <c r="O481">
        <v>1</v>
      </c>
      <c r="P481" s="1" t="str">
        <f t="shared" si="63"/>
        <v>No</v>
      </c>
      <c r="Q481" s="1">
        <v>0</v>
      </c>
    </row>
    <row r="482" spans="1:17">
      <c r="A482">
        <v>56</v>
      </c>
      <c r="B482" s="1" t="str">
        <f t="shared" si="56"/>
        <v>55-64</v>
      </c>
      <c r="C482" s="1">
        <v>1</v>
      </c>
      <c r="D482" s="2" t="str">
        <f t="shared" si="57"/>
        <v>Female</v>
      </c>
      <c r="E482" s="2">
        <v>73059.7198126707</v>
      </c>
      <c r="F482" s="1" t="str">
        <f t="shared" si="58"/>
        <v>60001-80000</v>
      </c>
      <c r="G482">
        <v>2</v>
      </c>
      <c r="H482" s="1" t="str">
        <f t="shared" si="59"/>
        <v>1-5</v>
      </c>
      <c r="I482">
        <v>4</v>
      </c>
      <c r="J482" s="1" t="str">
        <f t="shared" si="60"/>
        <v>Sports</v>
      </c>
      <c r="K482" s="1">
        <v>10.8807589424525</v>
      </c>
      <c r="L482" s="4" t="str">
        <f t="shared" si="61"/>
        <v>1.0-10.99</v>
      </c>
      <c r="M482" s="1">
        <v>0</v>
      </c>
      <c r="N482" s="1" t="str">
        <f t="shared" si="62"/>
        <v>No</v>
      </c>
      <c r="O482">
        <v>0</v>
      </c>
      <c r="P482" s="1" t="str">
        <f t="shared" si="63"/>
        <v>Yes</v>
      </c>
      <c r="Q482" s="1">
        <v>1</v>
      </c>
    </row>
    <row r="483" spans="1:17">
      <c r="A483">
        <v>62</v>
      </c>
      <c r="B483" s="1" t="str">
        <f t="shared" si="56"/>
        <v>55-64</v>
      </c>
      <c r="C483" s="1">
        <v>1</v>
      </c>
      <c r="D483" s="2" t="str">
        <f t="shared" si="57"/>
        <v>Female</v>
      </c>
      <c r="E483" s="2">
        <v>119959.961673993</v>
      </c>
      <c r="F483" s="1" t="str">
        <f t="shared" si="58"/>
        <v>100001-120000</v>
      </c>
      <c r="G483">
        <v>4</v>
      </c>
      <c r="H483" s="1" t="str">
        <f t="shared" si="59"/>
        <v>1-5</v>
      </c>
      <c r="I483">
        <v>3</v>
      </c>
      <c r="J483" s="1" t="str">
        <f t="shared" si="60"/>
        <v>Beauty</v>
      </c>
      <c r="K483" s="1">
        <v>30.0808808494915</v>
      </c>
      <c r="L483" s="4" t="str">
        <f t="shared" si="61"/>
        <v>21.0-30.99</v>
      </c>
      <c r="M483" s="1">
        <v>0</v>
      </c>
      <c r="N483" s="1" t="str">
        <f t="shared" si="62"/>
        <v>No</v>
      </c>
      <c r="O483">
        <v>5</v>
      </c>
      <c r="P483" s="1" t="str">
        <f t="shared" si="63"/>
        <v>No</v>
      </c>
      <c r="Q483" s="1">
        <v>0</v>
      </c>
    </row>
    <row r="484" spans="1:17">
      <c r="A484">
        <v>49</v>
      </c>
      <c r="B484" s="1" t="str">
        <f t="shared" si="56"/>
        <v>45-54</v>
      </c>
      <c r="C484" s="1">
        <v>0</v>
      </c>
      <c r="D484" s="2" t="str">
        <f t="shared" si="57"/>
        <v>Male</v>
      </c>
      <c r="E484" s="2">
        <v>57370.0164366425</v>
      </c>
      <c r="F484" s="1" t="str">
        <f t="shared" si="58"/>
        <v>40001-60000</v>
      </c>
      <c r="G484">
        <v>5</v>
      </c>
      <c r="H484" s="1" t="str">
        <f t="shared" si="59"/>
        <v>1-5</v>
      </c>
      <c r="I484">
        <v>3</v>
      </c>
      <c r="J484" s="1" t="str">
        <f t="shared" si="60"/>
        <v>Beauty</v>
      </c>
      <c r="K484" s="1">
        <v>1.27803310581222</v>
      </c>
      <c r="L484" s="4" t="str">
        <f t="shared" si="61"/>
        <v>1.0-10.99</v>
      </c>
      <c r="M484" s="1">
        <v>0</v>
      </c>
      <c r="N484" s="1" t="str">
        <f t="shared" si="62"/>
        <v>No</v>
      </c>
      <c r="O484">
        <v>4</v>
      </c>
      <c r="P484" s="1" t="str">
        <f t="shared" si="63"/>
        <v>Yes</v>
      </c>
      <c r="Q484" s="1">
        <v>1</v>
      </c>
    </row>
    <row r="485" spans="1:17">
      <c r="A485">
        <v>49</v>
      </c>
      <c r="B485" s="1" t="str">
        <f t="shared" si="56"/>
        <v>45-54</v>
      </c>
      <c r="C485" s="1">
        <v>0</v>
      </c>
      <c r="D485" s="2" t="str">
        <f t="shared" si="57"/>
        <v>Male</v>
      </c>
      <c r="E485" s="2">
        <v>52068.2523878109</v>
      </c>
      <c r="F485" s="1" t="str">
        <f t="shared" si="58"/>
        <v>40001-60000</v>
      </c>
      <c r="G485">
        <v>9</v>
      </c>
      <c r="H485" s="1" t="str">
        <f t="shared" si="59"/>
        <v>6-10</v>
      </c>
      <c r="I485">
        <v>1</v>
      </c>
      <c r="J485" s="1" t="str">
        <f t="shared" si="60"/>
        <v>Clothing</v>
      </c>
      <c r="K485" s="1">
        <v>28.0068852128065</v>
      </c>
      <c r="L485" s="4" t="str">
        <f t="shared" si="61"/>
        <v>21.0-30.99</v>
      </c>
      <c r="M485" s="1">
        <v>0</v>
      </c>
      <c r="N485" s="1" t="str">
        <f t="shared" si="62"/>
        <v>No</v>
      </c>
      <c r="O485">
        <v>3</v>
      </c>
      <c r="P485" s="1" t="str">
        <f t="shared" si="63"/>
        <v>No</v>
      </c>
      <c r="Q485" s="1">
        <v>0</v>
      </c>
    </row>
    <row r="486" spans="1:17">
      <c r="A486">
        <v>57</v>
      </c>
      <c r="B486" s="1" t="str">
        <f t="shared" si="56"/>
        <v>55-64</v>
      </c>
      <c r="C486" s="1">
        <v>0</v>
      </c>
      <c r="D486" s="2" t="str">
        <f t="shared" si="57"/>
        <v>Male</v>
      </c>
      <c r="E486" s="2">
        <v>86801.0803468798</v>
      </c>
      <c r="F486" s="1" t="str">
        <f t="shared" si="58"/>
        <v>80001-100000</v>
      </c>
      <c r="G486">
        <v>7</v>
      </c>
      <c r="H486" s="1" t="str">
        <f t="shared" si="59"/>
        <v>6-10</v>
      </c>
      <c r="I486">
        <v>0</v>
      </c>
      <c r="J486" s="1" t="str">
        <f t="shared" si="60"/>
        <v>Electronics</v>
      </c>
      <c r="K486" s="1">
        <v>24.026986611125</v>
      </c>
      <c r="L486" s="4" t="str">
        <f t="shared" si="61"/>
        <v>21.0-30.99</v>
      </c>
      <c r="M486" s="1">
        <v>0</v>
      </c>
      <c r="N486" s="1" t="str">
        <f t="shared" si="62"/>
        <v>No</v>
      </c>
      <c r="O486">
        <v>5</v>
      </c>
      <c r="P486" s="1" t="str">
        <f t="shared" si="63"/>
        <v>No</v>
      </c>
      <c r="Q486" s="1">
        <v>0</v>
      </c>
    </row>
    <row r="487" spans="1:17">
      <c r="A487">
        <v>51</v>
      </c>
      <c r="B487" s="1" t="str">
        <f t="shared" si="56"/>
        <v>45-54</v>
      </c>
      <c r="C487" s="1">
        <v>1</v>
      </c>
      <c r="D487" s="2" t="str">
        <f t="shared" si="57"/>
        <v>Female</v>
      </c>
      <c r="E487" s="2">
        <v>22848.7327407511</v>
      </c>
      <c r="F487" s="1" t="str">
        <f t="shared" si="58"/>
        <v>20001-40000</v>
      </c>
      <c r="G487">
        <v>11</v>
      </c>
      <c r="H487" s="1" t="str">
        <f t="shared" si="59"/>
        <v>11-15</v>
      </c>
      <c r="I487">
        <v>4</v>
      </c>
      <c r="J487" s="1" t="str">
        <f t="shared" si="60"/>
        <v>Sports</v>
      </c>
      <c r="K487" s="1">
        <v>49.9363033556048</v>
      </c>
      <c r="L487" s="4" t="str">
        <f t="shared" si="61"/>
        <v>41.0-50.99</v>
      </c>
      <c r="M487" s="1">
        <v>1</v>
      </c>
      <c r="N487" s="1" t="str">
        <f t="shared" si="62"/>
        <v>Yes</v>
      </c>
      <c r="O487">
        <v>3</v>
      </c>
      <c r="P487" s="1" t="str">
        <f t="shared" si="63"/>
        <v>No</v>
      </c>
      <c r="Q487" s="1">
        <v>0</v>
      </c>
    </row>
    <row r="488" spans="1:17">
      <c r="A488">
        <v>28</v>
      </c>
      <c r="B488" s="1" t="str">
        <f t="shared" si="56"/>
        <v>25-34</v>
      </c>
      <c r="C488" s="1">
        <v>1</v>
      </c>
      <c r="D488" s="2" t="str">
        <f t="shared" si="57"/>
        <v>Female</v>
      </c>
      <c r="E488" s="2">
        <v>72663.3502885836</v>
      </c>
      <c r="F488" s="1" t="str">
        <f t="shared" si="58"/>
        <v>60001-80000</v>
      </c>
      <c r="G488">
        <v>17</v>
      </c>
      <c r="H488" s="1" t="str">
        <f t="shared" si="59"/>
        <v>16-20</v>
      </c>
      <c r="I488">
        <v>1</v>
      </c>
      <c r="J488" s="1" t="str">
        <f t="shared" si="60"/>
        <v>Clothing</v>
      </c>
      <c r="K488" s="1">
        <v>58.9319312620794</v>
      </c>
      <c r="L488" s="4" t="str">
        <f t="shared" si="61"/>
        <v>51.0-60.99</v>
      </c>
      <c r="M488" s="1">
        <v>1</v>
      </c>
      <c r="N488" s="1" t="str">
        <f t="shared" si="62"/>
        <v>Yes</v>
      </c>
      <c r="O488">
        <v>0</v>
      </c>
      <c r="P488" s="1" t="str">
        <f t="shared" si="63"/>
        <v>Yes</v>
      </c>
      <c r="Q488" s="1">
        <v>1</v>
      </c>
    </row>
    <row r="489" spans="1:17">
      <c r="A489">
        <v>19</v>
      </c>
      <c r="B489" s="1" t="str">
        <f t="shared" si="56"/>
        <v>15-24</v>
      </c>
      <c r="C489" s="1">
        <v>0</v>
      </c>
      <c r="D489" s="2" t="str">
        <f t="shared" si="57"/>
        <v>Male</v>
      </c>
      <c r="E489" s="2">
        <v>118721.774114335</v>
      </c>
      <c r="F489" s="1" t="str">
        <f t="shared" si="58"/>
        <v>100001-120000</v>
      </c>
      <c r="G489">
        <v>4</v>
      </c>
      <c r="H489" s="1" t="str">
        <f t="shared" si="59"/>
        <v>1-5</v>
      </c>
      <c r="I489">
        <v>0</v>
      </c>
      <c r="J489" s="1" t="str">
        <f t="shared" si="60"/>
        <v>Electronics</v>
      </c>
      <c r="K489" s="1">
        <v>13.8457690291352</v>
      </c>
      <c r="L489" s="4" t="str">
        <f t="shared" si="61"/>
        <v>11.0-20.99</v>
      </c>
      <c r="M489" s="1">
        <v>1</v>
      </c>
      <c r="N489" s="1" t="str">
        <f t="shared" si="62"/>
        <v>Yes</v>
      </c>
      <c r="O489">
        <v>4</v>
      </c>
      <c r="P489" s="1" t="str">
        <f t="shared" si="63"/>
        <v>Yes</v>
      </c>
      <c r="Q489" s="1">
        <v>1</v>
      </c>
    </row>
    <row r="490" spans="1:17">
      <c r="A490">
        <v>68</v>
      </c>
      <c r="B490" s="1" t="str">
        <f t="shared" si="56"/>
        <v>65-74</v>
      </c>
      <c r="C490" s="1">
        <v>0</v>
      </c>
      <c r="D490" s="2" t="str">
        <f t="shared" si="57"/>
        <v>Male</v>
      </c>
      <c r="E490" s="2">
        <v>27561.2934157118</v>
      </c>
      <c r="F490" s="1" t="str">
        <f t="shared" si="58"/>
        <v>20001-40000</v>
      </c>
      <c r="G490">
        <v>6</v>
      </c>
      <c r="H490" s="1" t="str">
        <f t="shared" si="59"/>
        <v>6-10</v>
      </c>
      <c r="I490">
        <v>1</v>
      </c>
      <c r="J490" s="1" t="str">
        <f t="shared" si="60"/>
        <v>Clothing</v>
      </c>
      <c r="K490" s="1">
        <v>7.04922269544028</v>
      </c>
      <c r="L490" s="4" t="str">
        <f t="shared" si="61"/>
        <v>1.0-10.99</v>
      </c>
      <c r="M490" s="1">
        <v>0</v>
      </c>
      <c r="N490" s="1" t="str">
        <f t="shared" si="62"/>
        <v>No</v>
      </c>
      <c r="O490">
        <v>0</v>
      </c>
      <c r="P490" s="1" t="str">
        <f t="shared" si="63"/>
        <v>No</v>
      </c>
      <c r="Q490" s="1">
        <v>0</v>
      </c>
    </row>
    <row r="491" spans="1:17">
      <c r="A491">
        <v>29</v>
      </c>
      <c r="B491" s="1" t="str">
        <f t="shared" si="56"/>
        <v>25-34</v>
      </c>
      <c r="C491" s="1">
        <v>0</v>
      </c>
      <c r="D491" s="2" t="str">
        <f t="shared" si="57"/>
        <v>Male</v>
      </c>
      <c r="E491" s="2">
        <v>77242.0443878853</v>
      </c>
      <c r="F491" s="1" t="str">
        <f t="shared" si="58"/>
        <v>60001-80000</v>
      </c>
      <c r="G491">
        <v>4</v>
      </c>
      <c r="H491" s="1" t="str">
        <f t="shared" si="59"/>
        <v>1-5</v>
      </c>
      <c r="I491">
        <v>0</v>
      </c>
      <c r="J491" s="1" t="str">
        <f t="shared" si="60"/>
        <v>Electronics</v>
      </c>
      <c r="K491" s="1">
        <v>38.9405986188617</v>
      </c>
      <c r="L491" s="4" t="str">
        <f t="shared" si="61"/>
        <v>31.0-40.99</v>
      </c>
      <c r="M491" s="1">
        <v>0</v>
      </c>
      <c r="N491" s="1" t="str">
        <f t="shared" si="62"/>
        <v>No</v>
      </c>
      <c r="O491">
        <v>5</v>
      </c>
      <c r="P491" s="1" t="str">
        <f t="shared" si="63"/>
        <v>Yes</v>
      </c>
      <c r="Q491" s="1">
        <v>1</v>
      </c>
    </row>
    <row r="492" spans="1:17">
      <c r="A492">
        <v>23</v>
      </c>
      <c r="B492" s="1" t="str">
        <f t="shared" si="56"/>
        <v>15-24</v>
      </c>
      <c r="C492" s="1">
        <v>0</v>
      </c>
      <c r="D492" s="2" t="str">
        <f t="shared" si="57"/>
        <v>Male</v>
      </c>
      <c r="E492" s="2">
        <v>39343.476022665</v>
      </c>
      <c r="F492" s="1" t="str">
        <f t="shared" si="58"/>
        <v>20001-40000</v>
      </c>
      <c r="G492">
        <v>13</v>
      </c>
      <c r="H492" s="1" t="str">
        <f t="shared" si="59"/>
        <v>11-15</v>
      </c>
      <c r="I492">
        <v>4</v>
      </c>
      <c r="J492" s="1" t="str">
        <f t="shared" si="60"/>
        <v>Sports</v>
      </c>
      <c r="K492" s="1">
        <v>36.7767809020001</v>
      </c>
      <c r="L492" s="4" t="str">
        <f t="shared" si="61"/>
        <v>31.0-40.99</v>
      </c>
      <c r="M492" s="1">
        <v>0</v>
      </c>
      <c r="N492" s="1" t="str">
        <f t="shared" si="62"/>
        <v>No</v>
      </c>
      <c r="O492">
        <v>4</v>
      </c>
      <c r="P492" s="1" t="str">
        <f t="shared" si="63"/>
        <v>Yes</v>
      </c>
      <c r="Q492" s="1">
        <v>1</v>
      </c>
    </row>
    <row r="493" spans="1:17">
      <c r="A493">
        <v>25</v>
      </c>
      <c r="B493" s="1" t="str">
        <f t="shared" si="56"/>
        <v>25-34</v>
      </c>
      <c r="C493" s="1">
        <v>0</v>
      </c>
      <c r="D493" s="2" t="str">
        <f t="shared" si="57"/>
        <v>Male</v>
      </c>
      <c r="E493" s="2">
        <v>79539.4486704642</v>
      </c>
      <c r="F493" s="1" t="str">
        <f t="shared" si="58"/>
        <v>60001-80000</v>
      </c>
      <c r="G493">
        <v>1</v>
      </c>
      <c r="H493" s="1" t="str">
        <f t="shared" si="59"/>
        <v>1-5</v>
      </c>
      <c r="I493">
        <v>4</v>
      </c>
      <c r="J493" s="1" t="str">
        <f t="shared" si="60"/>
        <v>Sports</v>
      </c>
      <c r="K493" s="1">
        <v>4.36859087008315</v>
      </c>
      <c r="L493" s="4" t="str">
        <f t="shared" si="61"/>
        <v>1.0-10.99</v>
      </c>
      <c r="M493" s="1">
        <v>0</v>
      </c>
      <c r="N493" s="1" t="str">
        <f t="shared" si="62"/>
        <v>No</v>
      </c>
      <c r="O493">
        <v>2</v>
      </c>
      <c r="P493" s="1" t="str">
        <f t="shared" si="63"/>
        <v>No</v>
      </c>
      <c r="Q493" s="1">
        <v>0</v>
      </c>
    </row>
    <row r="494" spans="1:17">
      <c r="A494">
        <v>46</v>
      </c>
      <c r="B494" s="1" t="str">
        <f t="shared" si="56"/>
        <v>45-54</v>
      </c>
      <c r="C494" s="1">
        <v>1</v>
      </c>
      <c r="D494" s="2" t="str">
        <f t="shared" si="57"/>
        <v>Female</v>
      </c>
      <c r="E494" s="2">
        <v>135971.00956223</v>
      </c>
      <c r="F494" s="1" t="str">
        <f t="shared" si="58"/>
        <v>120001-140000</v>
      </c>
      <c r="G494">
        <v>1</v>
      </c>
      <c r="H494" s="1" t="str">
        <f t="shared" si="59"/>
        <v>1-5</v>
      </c>
      <c r="I494">
        <v>3</v>
      </c>
      <c r="J494" s="1" t="str">
        <f t="shared" si="60"/>
        <v>Beauty</v>
      </c>
      <c r="K494" s="1">
        <v>20.3856673312053</v>
      </c>
      <c r="L494" s="4" t="str">
        <f t="shared" si="61"/>
        <v>11.0-20.99</v>
      </c>
      <c r="M494" s="1">
        <v>1</v>
      </c>
      <c r="N494" s="1" t="str">
        <f t="shared" si="62"/>
        <v>Yes</v>
      </c>
      <c r="O494">
        <v>1</v>
      </c>
      <c r="P494" s="1" t="str">
        <f t="shared" si="63"/>
        <v>No</v>
      </c>
      <c r="Q494" s="1">
        <v>0</v>
      </c>
    </row>
    <row r="495" spans="1:17">
      <c r="A495">
        <v>31</v>
      </c>
      <c r="B495" s="1" t="str">
        <f t="shared" si="56"/>
        <v>25-34</v>
      </c>
      <c r="C495" s="1">
        <v>0</v>
      </c>
      <c r="D495" s="2" t="str">
        <f t="shared" si="57"/>
        <v>Male</v>
      </c>
      <c r="E495" s="2">
        <v>78472.0043467719</v>
      </c>
      <c r="F495" s="1" t="str">
        <f t="shared" si="58"/>
        <v>60001-80000</v>
      </c>
      <c r="G495">
        <v>5</v>
      </c>
      <c r="H495" s="1" t="str">
        <f t="shared" si="59"/>
        <v>1-5</v>
      </c>
      <c r="I495">
        <v>2</v>
      </c>
      <c r="J495" s="1" t="str">
        <f t="shared" si="60"/>
        <v>HomeGoods</v>
      </c>
      <c r="K495" s="1">
        <v>36.7394701007351</v>
      </c>
      <c r="L495" s="4" t="str">
        <f t="shared" si="61"/>
        <v>31.0-40.99</v>
      </c>
      <c r="M495" s="1">
        <v>1</v>
      </c>
      <c r="N495" s="1" t="str">
        <f t="shared" si="62"/>
        <v>Yes</v>
      </c>
      <c r="O495">
        <v>4</v>
      </c>
      <c r="P495" s="1" t="str">
        <f t="shared" si="63"/>
        <v>Yes</v>
      </c>
      <c r="Q495" s="1">
        <v>1</v>
      </c>
    </row>
    <row r="496" spans="1:17">
      <c r="A496">
        <v>29</v>
      </c>
      <c r="B496" s="1" t="str">
        <f t="shared" si="56"/>
        <v>25-34</v>
      </c>
      <c r="C496" s="1">
        <v>0</v>
      </c>
      <c r="D496" s="2" t="str">
        <f t="shared" si="57"/>
        <v>Male</v>
      </c>
      <c r="E496" s="2">
        <v>87350.239611046</v>
      </c>
      <c r="F496" s="1" t="str">
        <f t="shared" si="58"/>
        <v>80001-100000</v>
      </c>
      <c r="G496">
        <v>18</v>
      </c>
      <c r="H496" s="1" t="str">
        <f t="shared" si="59"/>
        <v>16-20</v>
      </c>
      <c r="I496">
        <v>2</v>
      </c>
      <c r="J496" s="1" t="str">
        <f t="shared" si="60"/>
        <v>HomeGoods</v>
      </c>
      <c r="K496" s="1">
        <v>45.2821056614705</v>
      </c>
      <c r="L496" s="4" t="str">
        <f t="shared" si="61"/>
        <v>41.0-50.99</v>
      </c>
      <c r="M496" s="1">
        <v>0</v>
      </c>
      <c r="N496" s="1" t="str">
        <f t="shared" si="62"/>
        <v>No</v>
      </c>
      <c r="O496">
        <v>3</v>
      </c>
      <c r="P496" s="1" t="str">
        <f t="shared" si="63"/>
        <v>Yes</v>
      </c>
      <c r="Q496" s="1">
        <v>1</v>
      </c>
    </row>
    <row r="497" spans="1:17">
      <c r="A497">
        <v>58</v>
      </c>
      <c r="B497" s="1" t="str">
        <f t="shared" si="56"/>
        <v>55-64</v>
      </c>
      <c r="C497" s="1">
        <v>0</v>
      </c>
      <c r="D497" s="2" t="str">
        <f t="shared" si="57"/>
        <v>Male</v>
      </c>
      <c r="E497" s="2">
        <v>148935.293675417</v>
      </c>
      <c r="F497" s="1" t="str">
        <f t="shared" si="58"/>
        <v>140001-160000</v>
      </c>
      <c r="G497">
        <v>10</v>
      </c>
      <c r="H497" s="1" t="str">
        <f t="shared" si="59"/>
        <v>6-10</v>
      </c>
      <c r="I497">
        <v>1</v>
      </c>
      <c r="J497" s="1" t="str">
        <f t="shared" si="60"/>
        <v>Clothing</v>
      </c>
      <c r="K497" s="1">
        <v>53.9906402443859</v>
      </c>
      <c r="L497" s="4" t="str">
        <f t="shared" si="61"/>
        <v>51.0-60.99</v>
      </c>
      <c r="M497" s="1">
        <v>1</v>
      </c>
      <c r="N497" s="1" t="str">
        <f t="shared" si="62"/>
        <v>Yes</v>
      </c>
      <c r="O497">
        <v>2</v>
      </c>
      <c r="P497" s="1" t="str">
        <f t="shared" si="63"/>
        <v>Yes</v>
      </c>
      <c r="Q497" s="1">
        <v>1</v>
      </c>
    </row>
    <row r="498" spans="1:17">
      <c r="A498">
        <v>26</v>
      </c>
      <c r="B498" s="1" t="str">
        <f t="shared" si="56"/>
        <v>25-34</v>
      </c>
      <c r="C498" s="1">
        <v>0</v>
      </c>
      <c r="D498" s="2" t="str">
        <f t="shared" si="57"/>
        <v>Male</v>
      </c>
      <c r="E498" s="2">
        <v>58681.2986714466</v>
      </c>
      <c r="F498" s="1" t="str">
        <f t="shared" si="58"/>
        <v>40001-60000</v>
      </c>
      <c r="G498">
        <v>15</v>
      </c>
      <c r="H498" s="1" t="str">
        <f t="shared" si="59"/>
        <v>11-15</v>
      </c>
      <c r="I498">
        <v>2</v>
      </c>
      <c r="J498" s="1" t="str">
        <f t="shared" si="60"/>
        <v>HomeGoods</v>
      </c>
      <c r="K498" s="1">
        <v>52.6654225275802</v>
      </c>
      <c r="L498" s="4" t="str">
        <f t="shared" si="61"/>
        <v>51.0-60.99</v>
      </c>
      <c r="M498" s="1">
        <v>0</v>
      </c>
      <c r="N498" s="1" t="str">
        <f t="shared" si="62"/>
        <v>No</v>
      </c>
      <c r="O498">
        <v>1</v>
      </c>
      <c r="P498" s="1" t="str">
        <f t="shared" si="63"/>
        <v>Yes</v>
      </c>
      <c r="Q498" s="1">
        <v>1</v>
      </c>
    </row>
    <row r="499" spans="1:17">
      <c r="A499">
        <v>68</v>
      </c>
      <c r="B499" s="1" t="str">
        <f t="shared" si="56"/>
        <v>65-74</v>
      </c>
      <c r="C499" s="1">
        <v>1</v>
      </c>
      <c r="D499" s="2" t="str">
        <f t="shared" si="57"/>
        <v>Female</v>
      </c>
      <c r="E499" s="2">
        <v>111501.421912463</v>
      </c>
      <c r="F499" s="1" t="str">
        <f t="shared" si="58"/>
        <v>100001-120000</v>
      </c>
      <c r="G499">
        <v>9</v>
      </c>
      <c r="H499" s="1" t="str">
        <f t="shared" si="59"/>
        <v>6-10</v>
      </c>
      <c r="I499">
        <v>2</v>
      </c>
      <c r="J499" s="1" t="str">
        <f t="shared" si="60"/>
        <v>HomeGoods</v>
      </c>
      <c r="K499" s="1">
        <v>38.0115340836054</v>
      </c>
      <c r="L499" s="4" t="str">
        <f t="shared" si="61"/>
        <v>31.0-40.99</v>
      </c>
      <c r="M499" s="1">
        <v>0</v>
      </c>
      <c r="N499" s="1" t="str">
        <f t="shared" si="62"/>
        <v>No</v>
      </c>
      <c r="O499">
        <v>2</v>
      </c>
      <c r="P499" s="1" t="str">
        <f t="shared" si="63"/>
        <v>No</v>
      </c>
      <c r="Q499" s="1">
        <v>0</v>
      </c>
    </row>
    <row r="500" spans="1:17">
      <c r="A500">
        <v>39</v>
      </c>
      <c r="B500" s="1" t="str">
        <f t="shared" si="56"/>
        <v>35-44</v>
      </c>
      <c r="C500" s="1">
        <v>1</v>
      </c>
      <c r="D500" s="2" t="str">
        <f t="shared" si="57"/>
        <v>Female</v>
      </c>
      <c r="E500" s="2">
        <v>55715.0983175375</v>
      </c>
      <c r="F500" s="1" t="str">
        <f t="shared" si="58"/>
        <v>40001-60000</v>
      </c>
      <c r="G500">
        <v>16</v>
      </c>
      <c r="H500" s="1" t="str">
        <f t="shared" si="59"/>
        <v>16-20</v>
      </c>
      <c r="I500">
        <v>0</v>
      </c>
      <c r="J500" s="1" t="str">
        <f t="shared" si="60"/>
        <v>Electronics</v>
      </c>
      <c r="K500" s="1">
        <v>55.6732676793253</v>
      </c>
      <c r="L500" s="4" t="str">
        <f t="shared" si="61"/>
        <v>51.0-60.99</v>
      </c>
      <c r="M500" s="1">
        <v>0</v>
      </c>
      <c r="N500" s="1" t="str">
        <f t="shared" si="62"/>
        <v>No</v>
      </c>
      <c r="O500">
        <v>3</v>
      </c>
      <c r="P500" s="1" t="str">
        <f t="shared" si="63"/>
        <v>Yes</v>
      </c>
      <c r="Q500" s="1">
        <v>1</v>
      </c>
    </row>
    <row r="501" spans="1:17">
      <c r="A501">
        <v>30</v>
      </c>
      <c r="B501" s="1" t="str">
        <f t="shared" si="56"/>
        <v>25-34</v>
      </c>
      <c r="C501" s="1">
        <v>1</v>
      </c>
      <c r="D501" s="2" t="str">
        <f t="shared" si="57"/>
        <v>Female</v>
      </c>
      <c r="E501" s="2">
        <v>36984.8046970501</v>
      </c>
      <c r="F501" s="1" t="str">
        <f t="shared" si="58"/>
        <v>20001-40000</v>
      </c>
      <c r="G501">
        <v>16</v>
      </c>
      <c r="H501" s="1" t="str">
        <f t="shared" si="59"/>
        <v>16-20</v>
      </c>
      <c r="I501">
        <v>0</v>
      </c>
      <c r="J501" s="1" t="str">
        <f t="shared" si="60"/>
        <v>Electronics</v>
      </c>
      <c r="K501" s="1">
        <v>48.2473585907329</v>
      </c>
      <c r="L501" s="4" t="str">
        <f t="shared" si="61"/>
        <v>41.0-50.99</v>
      </c>
      <c r="M501" s="1">
        <v>0</v>
      </c>
      <c r="N501" s="1" t="str">
        <f t="shared" si="62"/>
        <v>No</v>
      </c>
      <c r="O501">
        <v>1</v>
      </c>
      <c r="P501" s="1" t="str">
        <f t="shared" si="63"/>
        <v>No</v>
      </c>
      <c r="Q501" s="1">
        <v>0</v>
      </c>
    </row>
    <row r="502" spans="1:17">
      <c r="A502">
        <v>45</v>
      </c>
      <c r="B502" s="1" t="str">
        <f t="shared" si="56"/>
        <v>45-54</v>
      </c>
      <c r="C502" s="1">
        <v>0</v>
      </c>
      <c r="D502" s="2" t="str">
        <f t="shared" si="57"/>
        <v>Male</v>
      </c>
      <c r="E502" s="2">
        <v>126073.10206592</v>
      </c>
      <c r="F502" s="1" t="str">
        <f t="shared" si="58"/>
        <v>120001-140000</v>
      </c>
      <c r="G502">
        <v>19</v>
      </c>
      <c r="H502" s="1" t="str">
        <f t="shared" si="59"/>
        <v>16-20</v>
      </c>
      <c r="I502">
        <v>0</v>
      </c>
      <c r="J502" s="1" t="str">
        <f t="shared" si="60"/>
        <v>Electronics</v>
      </c>
      <c r="K502" s="1">
        <v>31.1206954166318</v>
      </c>
      <c r="L502" s="4" t="str">
        <f t="shared" si="61"/>
        <v>31.0-40.99</v>
      </c>
      <c r="M502" s="1">
        <v>1</v>
      </c>
      <c r="N502" s="1" t="str">
        <f t="shared" si="62"/>
        <v>Yes</v>
      </c>
      <c r="O502">
        <v>1</v>
      </c>
      <c r="P502" s="1" t="str">
        <f t="shared" si="63"/>
        <v>Yes</v>
      </c>
      <c r="Q502" s="1">
        <v>1</v>
      </c>
    </row>
    <row r="503" spans="1:17">
      <c r="A503">
        <v>50</v>
      </c>
      <c r="B503" s="1" t="str">
        <f t="shared" si="56"/>
        <v>45-54</v>
      </c>
      <c r="C503" s="1">
        <v>1</v>
      </c>
      <c r="D503" s="2" t="str">
        <f t="shared" si="57"/>
        <v>Female</v>
      </c>
      <c r="E503" s="2">
        <v>138026.84319135</v>
      </c>
      <c r="F503" s="1" t="str">
        <f t="shared" si="58"/>
        <v>120001-140000</v>
      </c>
      <c r="G503">
        <v>10</v>
      </c>
      <c r="H503" s="1" t="str">
        <f t="shared" si="59"/>
        <v>6-10</v>
      </c>
      <c r="I503">
        <v>3</v>
      </c>
      <c r="J503" s="1" t="str">
        <f t="shared" si="60"/>
        <v>Beauty</v>
      </c>
      <c r="K503" s="1">
        <v>48.3791924852808</v>
      </c>
      <c r="L503" s="4" t="str">
        <f t="shared" si="61"/>
        <v>41.0-50.99</v>
      </c>
      <c r="M503" s="1">
        <v>0</v>
      </c>
      <c r="N503" s="1" t="str">
        <f t="shared" si="62"/>
        <v>No</v>
      </c>
      <c r="O503">
        <v>4</v>
      </c>
      <c r="P503" s="1" t="str">
        <f t="shared" si="63"/>
        <v>Yes</v>
      </c>
      <c r="Q503" s="1">
        <v>1</v>
      </c>
    </row>
    <row r="504" spans="1:17">
      <c r="A504">
        <v>69</v>
      </c>
      <c r="B504" s="1" t="str">
        <f t="shared" si="56"/>
        <v>65-74</v>
      </c>
      <c r="C504" s="1">
        <v>1</v>
      </c>
      <c r="D504" s="2" t="str">
        <f t="shared" si="57"/>
        <v>Female</v>
      </c>
      <c r="E504" s="2">
        <v>53488.9386433838</v>
      </c>
      <c r="F504" s="1" t="str">
        <f t="shared" si="58"/>
        <v>40001-60000</v>
      </c>
      <c r="G504">
        <v>5</v>
      </c>
      <c r="H504" s="1" t="str">
        <f t="shared" si="59"/>
        <v>1-5</v>
      </c>
      <c r="I504">
        <v>3</v>
      </c>
      <c r="J504" s="1" t="str">
        <f t="shared" si="60"/>
        <v>Beauty</v>
      </c>
      <c r="K504" s="1">
        <v>47.0537908234354</v>
      </c>
      <c r="L504" s="4" t="str">
        <f t="shared" si="61"/>
        <v>41.0-50.99</v>
      </c>
      <c r="M504" s="1">
        <v>0</v>
      </c>
      <c r="N504" s="1" t="str">
        <f t="shared" si="62"/>
        <v>No</v>
      </c>
      <c r="O504">
        <v>0</v>
      </c>
      <c r="P504" s="1" t="str">
        <f t="shared" si="63"/>
        <v>No</v>
      </c>
      <c r="Q504" s="1">
        <v>0</v>
      </c>
    </row>
    <row r="505" spans="1:17">
      <c r="A505">
        <v>64</v>
      </c>
      <c r="B505" s="1" t="str">
        <f t="shared" si="56"/>
        <v>55-64</v>
      </c>
      <c r="C505" s="1">
        <v>0</v>
      </c>
      <c r="D505" s="2" t="str">
        <f t="shared" si="57"/>
        <v>Male</v>
      </c>
      <c r="E505" s="2">
        <v>131245.843657752</v>
      </c>
      <c r="F505" s="1" t="str">
        <f t="shared" si="58"/>
        <v>120001-140000</v>
      </c>
      <c r="G505">
        <v>15</v>
      </c>
      <c r="H505" s="1" t="str">
        <f t="shared" si="59"/>
        <v>11-15</v>
      </c>
      <c r="I505">
        <v>2</v>
      </c>
      <c r="J505" s="1" t="str">
        <f t="shared" si="60"/>
        <v>HomeGoods</v>
      </c>
      <c r="K505" s="1">
        <v>43.8376182376859</v>
      </c>
      <c r="L505" s="4" t="str">
        <f t="shared" si="61"/>
        <v>41.0-50.99</v>
      </c>
      <c r="M505" s="1">
        <v>0</v>
      </c>
      <c r="N505" s="1" t="str">
        <f t="shared" si="62"/>
        <v>No</v>
      </c>
      <c r="O505">
        <v>0</v>
      </c>
      <c r="P505" s="1" t="str">
        <f t="shared" si="63"/>
        <v>No</v>
      </c>
      <c r="Q505" s="1">
        <v>0</v>
      </c>
    </row>
    <row r="506" spans="1:17">
      <c r="A506">
        <v>47</v>
      </c>
      <c r="B506" s="1" t="str">
        <f t="shared" si="56"/>
        <v>45-54</v>
      </c>
      <c r="C506" s="1">
        <v>0</v>
      </c>
      <c r="D506" s="2" t="str">
        <f t="shared" si="57"/>
        <v>Male</v>
      </c>
      <c r="E506" s="2">
        <v>112813.842225856</v>
      </c>
      <c r="F506" s="1" t="str">
        <f t="shared" si="58"/>
        <v>100001-120000</v>
      </c>
      <c r="G506">
        <v>9</v>
      </c>
      <c r="H506" s="1" t="str">
        <f t="shared" si="59"/>
        <v>6-10</v>
      </c>
      <c r="I506">
        <v>1</v>
      </c>
      <c r="J506" s="1" t="str">
        <f t="shared" si="60"/>
        <v>Clothing</v>
      </c>
      <c r="K506" s="1">
        <v>45.2272427788786</v>
      </c>
      <c r="L506" s="4" t="str">
        <f t="shared" si="61"/>
        <v>41.0-50.99</v>
      </c>
      <c r="M506" s="1">
        <v>0</v>
      </c>
      <c r="N506" s="1" t="str">
        <f t="shared" si="62"/>
        <v>No</v>
      </c>
      <c r="O506">
        <v>3</v>
      </c>
      <c r="P506" s="1" t="str">
        <f t="shared" si="63"/>
        <v>Yes</v>
      </c>
      <c r="Q506" s="1">
        <v>1</v>
      </c>
    </row>
    <row r="507" spans="1:17">
      <c r="A507">
        <v>42</v>
      </c>
      <c r="B507" s="1" t="str">
        <f t="shared" si="56"/>
        <v>35-44</v>
      </c>
      <c r="C507" s="1">
        <v>0</v>
      </c>
      <c r="D507" s="2" t="str">
        <f t="shared" si="57"/>
        <v>Male</v>
      </c>
      <c r="E507" s="2">
        <v>41574.136388452</v>
      </c>
      <c r="F507" s="1" t="str">
        <f t="shared" si="58"/>
        <v>40001-60000</v>
      </c>
      <c r="G507">
        <v>16</v>
      </c>
      <c r="H507" s="1" t="str">
        <f t="shared" si="59"/>
        <v>16-20</v>
      </c>
      <c r="I507">
        <v>3</v>
      </c>
      <c r="J507" s="1" t="str">
        <f t="shared" si="60"/>
        <v>Beauty</v>
      </c>
      <c r="K507" s="1">
        <v>31.7320485284031</v>
      </c>
      <c r="L507" s="4" t="str">
        <f t="shared" si="61"/>
        <v>31.0-40.99</v>
      </c>
      <c r="M507" s="1">
        <v>0</v>
      </c>
      <c r="N507" s="1" t="str">
        <f t="shared" si="62"/>
        <v>No</v>
      </c>
      <c r="O507">
        <v>5</v>
      </c>
      <c r="P507" s="1" t="str">
        <f t="shared" si="63"/>
        <v>No</v>
      </c>
      <c r="Q507" s="1">
        <v>0</v>
      </c>
    </row>
    <row r="508" spans="1:17">
      <c r="A508">
        <v>61</v>
      </c>
      <c r="B508" s="1" t="str">
        <f t="shared" si="56"/>
        <v>55-64</v>
      </c>
      <c r="C508" s="1">
        <v>0</v>
      </c>
      <c r="D508" s="2" t="str">
        <f t="shared" si="57"/>
        <v>Male</v>
      </c>
      <c r="E508" s="2">
        <v>137229.058977605</v>
      </c>
      <c r="F508" s="1" t="str">
        <f t="shared" si="58"/>
        <v>120001-140000</v>
      </c>
      <c r="G508">
        <v>16</v>
      </c>
      <c r="H508" s="1" t="str">
        <f t="shared" si="59"/>
        <v>16-20</v>
      </c>
      <c r="I508">
        <v>3</v>
      </c>
      <c r="J508" s="1" t="str">
        <f t="shared" si="60"/>
        <v>Beauty</v>
      </c>
      <c r="K508" s="1">
        <v>57.0681138104346</v>
      </c>
      <c r="L508" s="4" t="str">
        <f t="shared" si="61"/>
        <v>51.0-60.99</v>
      </c>
      <c r="M508" s="1">
        <v>1</v>
      </c>
      <c r="N508" s="1" t="str">
        <f t="shared" si="62"/>
        <v>Yes</v>
      </c>
      <c r="O508">
        <v>5</v>
      </c>
      <c r="P508" s="1" t="str">
        <f t="shared" si="63"/>
        <v>Yes</v>
      </c>
      <c r="Q508" s="1">
        <v>1</v>
      </c>
    </row>
    <row r="509" spans="1:17">
      <c r="A509">
        <v>55</v>
      </c>
      <c r="B509" s="1" t="str">
        <f t="shared" si="56"/>
        <v>55-64</v>
      </c>
      <c r="C509" s="1">
        <v>1</v>
      </c>
      <c r="D509" s="2" t="str">
        <f t="shared" si="57"/>
        <v>Female</v>
      </c>
      <c r="E509" s="2">
        <v>103261.885482859</v>
      </c>
      <c r="F509" s="1" t="str">
        <f t="shared" si="58"/>
        <v>100001-120000</v>
      </c>
      <c r="G509">
        <v>10</v>
      </c>
      <c r="H509" s="1" t="str">
        <f t="shared" si="59"/>
        <v>6-10</v>
      </c>
      <c r="I509">
        <v>3</v>
      </c>
      <c r="J509" s="1" t="str">
        <f t="shared" si="60"/>
        <v>Beauty</v>
      </c>
      <c r="K509" s="1">
        <v>42.4371737857627</v>
      </c>
      <c r="L509" s="4" t="str">
        <f t="shared" si="61"/>
        <v>41.0-50.99</v>
      </c>
      <c r="M509" s="1">
        <v>0</v>
      </c>
      <c r="N509" s="1" t="str">
        <f t="shared" si="62"/>
        <v>No</v>
      </c>
      <c r="O509">
        <v>0</v>
      </c>
      <c r="P509" s="1" t="str">
        <f t="shared" si="63"/>
        <v>No</v>
      </c>
      <c r="Q509" s="1">
        <v>0</v>
      </c>
    </row>
    <row r="510" spans="1:17">
      <c r="A510">
        <v>25</v>
      </c>
      <c r="B510" s="1" t="str">
        <f t="shared" si="56"/>
        <v>25-34</v>
      </c>
      <c r="C510" s="1">
        <v>0</v>
      </c>
      <c r="D510" s="2" t="str">
        <f t="shared" si="57"/>
        <v>Male</v>
      </c>
      <c r="E510" s="2">
        <v>58389.1920843382</v>
      </c>
      <c r="F510" s="1" t="str">
        <f t="shared" si="58"/>
        <v>40001-60000</v>
      </c>
      <c r="G510">
        <v>14</v>
      </c>
      <c r="H510" s="1" t="str">
        <f t="shared" si="59"/>
        <v>11-15</v>
      </c>
      <c r="I510">
        <v>4</v>
      </c>
      <c r="J510" s="1" t="str">
        <f t="shared" si="60"/>
        <v>Sports</v>
      </c>
      <c r="K510" s="1">
        <v>2.52786814471962</v>
      </c>
      <c r="L510" s="4" t="str">
        <f t="shared" si="61"/>
        <v>1.0-10.99</v>
      </c>
      <c r="M510" s="1">
        <v>1</v>
      </c>
      <c r="N510" s="1" t="str">
        <f t="shared" si="62"/>
        <v>Yes</v>
      </c>
      <c r="O510">
        <v>5</v>
      </c>
      <c r="P510" s="1" t="str">
        <f t="shared" si="63"/>
        <v>Yes</v>
      </c>
      <c r="Q510" s="1">
        <v>1</v>
      </c>
    </row>
    <row r="511" spans="1:17">
      <c r="A511">
        <v>42</v>
      </c>
      <c r="B511" s="1" t="str">
        <f t="shared" si="56"/>
        <v>35-44</v>
      </c>
      <c r="C511" s="1">
        <v>1</v>
      </c>
      <c r="D511" s="2" t="str">
        <f t="shared" si="57"/>
        <v>Female</v>
      </c>
      <c r="E511" s="2">
        <v>111726.162143697</v>
      </c>
      <c r="F511" s="1" t="str">
        <f t="shared" si="58"/>
        <v>100001-120000</v>
      </c>
      <c r="G511">
        <v>14</v>
      </c>
      <c r="H511" s="1" t="str">
        <f t="shared" si="59"/>
        <v>11-15</v>
      </c>
      <c r="I511">
        <v>0</v>
      </c>
      <c r="J511" s="1" t="str">
        <f t="shared" si="60"/>
        <v>Electronics</v>
      </c>
      <c r="K511" s="1">
        <v>36.8007808534588</v>
      </c>
      <c r="L511" s="4" t="str">
        <f t="shared" si="61"/>
        <v>31.0-40.99</v>
      </c>
      <c r="M511" s="1">
        <v>1</v>
      </c>
      <c r="N511" s="1" t="str">
        <f t="shared" si="62"/>
        <v>Yes</v>
      </c>
      <c r="O511">
        <v>0</v>
      </c>
      <c r="P511" s="1" t="str">
        <f t="shared" si="63"/>
        <v>Yes</v>
      </c>
      <c r="Q511" s="1">
        <v>1</v>
      </c>
    </row>
    <row r="512" spans="1:17">
      <c r="A512">
        <v>45</v>
      </c>
      <c r="B512" s="1" t="str">
        <f t="shared" si="56"/>
        <v>45-54</v>
      </c>
      <c r="C512" s="1">
        <v>1</v>
      </c>
      <c r="D512" s="2" t="str">
        <f t="shared" si="57"/>
        <v>Female</v>
      </c>
      <c r="E512" s="2">
        <v>23275.1438146998</v>
      </c>
      <c r="F512" s="1" t="str">
        <f t="shared" si="58"/>
        <v>20001-40000</v>
      </c>
      <c r="G512">
        <v>19</v>
      </c>
      <c r="H512" s="1" t="str">
        <f t="shared" si="59"/>
        <v>16-20</v>
      </c>
      <c r="I512">
        <v>4</v>
      </c>
      <c r="J512" s="1" t="str">
        <f t="shared" si="60"/>
        <v>Sports</v>
      </c>
      <c r="K512" s="1">
        <v>12.8372933186478</v>
      </c>
      <c r="L512" s="4" t="str">
        <f t="shared" si="61"/>
        <v>11.0-20.99</v>
      </c>
      <c r="M512" s="1">
        <v>1</v>
      </c>
      <c r="N512" s="1" t="str">
        <f t="shared" si="62"/>
        <v>Yes</v>
      </c>
      <c r="O512">
        <v>3</v>
      </c>
      <c r="P512" s="1" t="str">
        <f t="shared" si="63"/>
        <v>No</v>
      </c>
      <c r="Q512" s="1">
        <v>0</v>
      </c>
    </row>
    <row r="513" spans="1:17">
      <c r="A513">
        <v>25</v>
      </c>
      <c r="B513" s="1" t="str">
        <f t="shared" si="56"/>
        <v>25-34</v>
      </c>
      <c r="C513" s="1">
        <v>0</v>
      </c>
      <c r="D513" s="2" t="str">
        <f t="shared" si="57"/>
        <v>Male</v>
      </c>
      <c r="E513" s="2">
        <v>146360.692852099</v>
      </c>
      <c r="F513" s="1" t="str">
        <f t="shared" si="58"/>
        <v>140001-160000</v>
      </c>
      <c r="G513">
        <v>7</v>
      </c>
      <c r="H513" s="1" t="str">
        <f t="shared" si="59"/>
        <v>6-10</v>
      </c>
      <c r="I513">
        <v>3</v>
      </c>
      <c r="J513" s="1" t="str">
        <f t="shared" si="60"/>
        <v>Beauty</v>
      </c>
      <c r="K513" s="1">
        <v>57.7705616968407</v>
      </c>
      <c r="L513" s="4" t="str">
        <f t="shared" si="61"/>
        <v>51.0-60.99</v>
      </c>
      <c r="M513" s="1">
        <v>0</v>
      </c>
      <c r="N513" s="1" t="str">
        <f t="shared" si="62"/>
        <v>No</v>
      </c>
      <c r="O513">
        <v>1</v>
      </c>
      <c r="P513" s="1" t="str">
        <f t="shared" si="63"/>
        <v>Yes</v>
      </c>
      <c r="Q513" s="1">
        <v>1</v>
      </c>
    </row>
    <row r="514" spans="1:17">
      <c r="A514">
        <v>55</v>
      </c>
      <c r="B514" s="1" t="str">
        <f t="shared" ref="B514:B577" si="64">IF(A514&gt;=65,"65-74",IF(A514&gt;=55,"55-64",IF(A514&gt;=45,"45-54",IF(A514&gt;=35,"35-44",IF(A514&gt;=25,"25-34",IF(A514&gt;=15,"15-24","Nil"))))))</f>
        <v>55-64</v>
      </c>
      <c r="C514" s="1">
        <v>0</v>
      </c>
      <c r="D514" s="2" t="str">
        <f t="shared" ref="D514:D577" si="65">IF(C514=0,"Male",IF(C514=1,"Female","Nil"))</f>
        <v>Male</v>
      </c>
      <c r="E514" s="2">
        <v>105042.698191629</v>
      </c>
      <c r="F514" s="1" t="str">
        <f t="shared" ref="F514:F577" si="66">IF(E514&gt;140000,"140001-160000",IF(E514&gt;120000,"120001-140000",IF(E514&gt;100000,"100001-120000",IF(E514&gt;80000,"80001-100000",IF(E514&gt;60000,"60001-80000",IF(E514&gt;40000,"40001-60000",IF(E514&gt;20000,"20001-40000","Nil")))))))</f>
        <v>100001-120000</v>
      </c>
      <c r="G514">
        <v>6</v>
      </c>
      <c r="H514" s="1" t="str">
        <f t="shared" ref="H514:H577" si="67">IF(G514&gt;=16,"16-20",IF(G514&gt;=11,"11-15",IF(G514&gt;=6,"6-10",IF(G514&gt;=1,"1-5","0"))))</f>
        <v>6-10</v>
      </c>
      <c r="I514">
        <v>4</v>
      </c>
      <c r="J514" s="1" t="str">
        <f t="shared" ref="J514:J577" si="68">IF(I514=0,"Electronics",IF(I514=1,"Clothing",IF(I514=2,"HomeGoods",IF(I514=3,"Beauty",IF(I514=4,"Sports","Nil")))))</f>
        <v>Sports</v>
      </c>
      <c r="K514" s="1">
        <v>38.2359046456418</v>
      </c>
      <c r="L514" s="4" t="str">
        <f t="shared" ref="L514:L577" si="69">IF(K514&gt;=51,"51.0-60.99",IF(K514&gt;=41,"41.0-50.99",IF(K514&gt;=31,"31.0-40.99",IF(K514&gt;=21,"21.0-30.99",IF(K514&gt;=11,"11.0-20.99",IF(K514&gt;=1,"1.0-10.99","0"))))))</f>
        <v>31.0-40.99</v>
      </c>
      <c r="M514" s="1">
        <v>0</v>
      </c>
      <c r="N514" s="1" t="str">
        <f t="shared" ref="N514:N577" si="70">IF(M514=0,"No",IF(M514=1,"Yes","Nil"))</f>
        <v>No</v>
      </c>
      <c r="O514">
        <v>5</v>
      </c>
      <c r="P514" s="1" t="str">
        <f t="shared" ref="P514:P577" si="71">IF(Q514=0,"No",IF(Q514=1,"Yes","Nil"))</f>
        <v>Yes</v>
      </c>
      <c r="Q514" s="1">
        <v>1</v>
      </c>
    </row>
    <row r="515" spans="1:17">
      <c r="A515">
        <v>64</v>
      </c>
      <c r="B515" s="1" t="str">
        <f t="shared" si="64"/>
        <v>55-64</v>
      </c>
      <c r="C515" s="1">
        <v>1</v>
      </c>
      <c r="D515" s="2" t="str">
        <f t="shared" si="65"/>
        <v>Female</v>
      </c>
      <c r="E515" s="2">
        <v>29477.2385978274</v>
      </c>
      <c r="F515" s="1" t="str">
        <f t="shared" si="66"/>
        <v>20001-40000</v>
      </c>
      <c r="G515">
        <v>6</v>
      </c>
      <c r="H515" s="1" t="str">
        <f t="shared" si="67"/>
        <v>6-10</v>
      </c>
      <c r="I515">
        <v>1</v>
      </c>
      <c r="J515" s="1" t="str">
        <f t="shared" si="68"/>
        <v>Clothing</v>
      </c>
      <c r="K515" s="1">
        <v>2.93854516668338</v>
      </c>
      <c r="L515" s="4" t="str">
        <f t="shared" si="69"/>
        <v>1.0-10.99</v>
      </c>
      <c r="M515" s="1">
        <v>0</v>
      </c>
      <c r="N515" s="1" t="str">
        <f t="shared" si="70"/>
        <v>No</v>
      </c>
      <c r="O515">
        <v>1</v>
      </c>
      <c r="P515" s="1" t="str">
        <f t="shared" si="71"/>
        <v>No</v>
      </c>
      <c r="Q515" s="1">
        <v>0</v>
      </c>
    </row>
    <row r="516" spans="1:17">
      <c r="A516">
        <v>44</v>
      </c>
      <c r="B516" s="1" t="str">
        <f t="shared" si="64"/>
        <v>35-44</v>
      </c>
      <c r="C516" s="1">
        <v>1</v>
      </c>
      <c r="D516" s="2" t="str">
        <f t="shared" si="65"/>
        <v>Female</v>
      </c>
      <c r="E516" s="2">
        <v>135999.324758154</v>
      </c>
      <c r="F516" s="1" t="str">
        <f t="shared" si="66"/>
        <v>120001-140000</v>
      </c>
      <c r="G516">
        <v>0</v>
      </c>
      <c r="H516" s="1" t="str">
        <f t="shared" si="67"/>
        <v>0</v>
      </c>
      <c r="I516">
        <v>3</v>
      </c>
      <c r="J516" s="1" t="str">
        <f t="shared" si="68"/>
        <v>Beauty</v>
      </c>
      <c r="K516" s="1">
        <v>36.5679364433425</v>
      </c>
      <c r="L516" s="4" t="str">
        <f t="shared" si="69"/>
        <v>31.0-40.99</v>
      </c>
      <c r="M516" s="1">
        <v>0</v>
      </c>
      <c r="N516" s="1" t="str">
        <f t="shared" si="70"/>
        <v>No</v>
      </c>
      <c r="O516">
        <v>3</v>
      </c>
      <c r="P516" s="1" t="str">
        <f t="shared" si="71"/>
        <v>No</v>
      </c>
      <c r="Q516" s="1">
        <v>0</v>
      </c>
    </row>
    <row r="517" spans="1:17">
      <c r="A517">
        <v>49</v>
      </c>
      <c r="B517" s="1" t="str">
        <f t="shared" si="64"/>
        <v>45-54</v>
      </c>
      <c r="C517" s="1">
        <v>1</v>
      </c>
      <c r="D517" s="2" t="str">
        <f t="shared" si="65"/>
        <v>Female</v>
      </c>
      <c r="E517" s="2">
        <v>128815.346281582</v>
      </c>
      <c r="F517" s="1" t="str">
        <f t="shared" si="66"/>
        <v>120001-140000</v>
      </c>
      <c r="G517">
        <v>11</v>
      </c>
      <c r="H517" s="1" t="str">
        <f t="shared" si="67"/>
        <v>11-15</v>
      </c>
      <c r="I517">
        <v>1</v>
      </c>
      <c r="J517" s="1" t="str">
        <f t="shared" si="68"/>
        <v>Clothing</v>
      </c>
      <c r="K517" s="1">
        <v>54.5924854043375</v>
      </c>
      <c r="L517" s="4" t="str">
        <f t="shared" si="69"/>
        <v>51.0-60.99</v>
      </c>
      <c r="M517" s="1">
        <v>0</v>
      </c>
      <c r="N517" s="1" t="str">
        <f t="shared" si="70"/>
        <v>No</v>
      </c>
      <c r="O517">
        <v>0</v>
      </c>
      <c r="P517" s="1" t="str">
        <f t="shared" si="71"/>
        <v>No</v>
      </c>
      <c r="Q517" s="1">
        <v>0</v>
      </c>
    </row>
    <row r="518" spans="1:17">
      <c r="A518">
        <v>49</v>
      </c>
      <c r="B518" s="1" t="str">
        <f t="shared" si="64"/>
        <v>45-54</v>
      </c>
      <c r="C518" s="1">
        <v>1</v>
      </c>
      <c r="D518" s="2" t="str">
        <f t="shared" si="65"/>
        <v>Female</v>
      </c>
      <c r="E518" s="2">
        <v>145330.194143714</v>
      </c>
      <c r="F518" s="1" t="str">
        <f t="shared" si="66"/>
        <v>140001-160000</v>
      </c>
      <c r="G518">
        <v>14</v>
      </c>
      <c r="H518" s="1" t="str">
        <f t="shared" si="67"/>
        <v>11-15</v>
      </c>
      <c r="I518">
        <v>1</v>
      </c>
      <c r="J518" s="1" t="str">
        <f t="shared" si="68"/>
        <v>Clothing</v>
      </c>
      <c r="K518" s="1">
        <v>51.4258274416715</v>
      </c>
      <c r="L518" s="4" t="str">
        <f t="shared" si="69"/>
        <v>51.0-60.99</v>
      </c>
      <c r="M518" s="1">
        <v>0</v>
      </c>
      <c r="N518" s="1" t="str">
        <f t="shared" si="70"/>
        <v>No</v>
      </c>
      <c r="O518">
        <v>5</v>
      </c>
      <c r="P518" s="1" t="str">
        <f t="shared" si="71"/>
        <v>Yes</v>
      </c>
      <c r="Q518" s="1">
        <v>1</v>
      </c>
    </row>
    <row r="519" spans="1:17">
      <c r="A519">
        <v>21</v>
      </c>
      <c r="B519" s="1" t="str">
        <f t="shared" si="64"/>
        <v>15-24</v>
      </c>
      <c r="C519" s="1">
        <v>1</v>
      </c>
      <c r="D519" s="2" t="str">
        <f t="shared" si="65"/>
        <v>Female</v>
      </c>
      <c r="E519" s="2">
        <v>122561.22133088</v>
      </c>
      <c r="F519" s="1" t="str">
        <f t="shared" si="66"/>
        <v>120001-140000</v>
      </c>
      <c r="G519">
        <v>8</v>
      </c>
      <c r="H519" s="1" t="str">
        <f t="shared" si="67"/>
        <v>6-10</v>
      </c>
      <c r="I519">
        <v>1</v>
      </c>
      <c r="J519" s="1" t="str">
        <f t="shared" si="68"/>
        <v>Clothing</v>
      </c>
      <c r="K519" s="1">
        <v>55.4669539934965</v>
      </c>
      <c r="L519" s="4" t="str">
        <f t="shared" si="69"/>
        <v>51.0-60.99</v>
      </c>
      <c r="M519" s="1">
        <v>0</v>
      </c>
      <c r="N519" s="1" t="str">
        <f t="shared" si="70"/>
        <v>No</v>
      </c>
      <c r="O519">
        <v>2</v>
      </c>
      <c r="P519" s="1" t="str">
        <f t="shared" si="71"/>
        <v>Yes</v>
      </c>
      <c r="Q519" s="1">
        <v>1</v>
      </c>
    </row>
    <row r="520" spans="1:17">
      <c r="A520">
        <v>68</v>
      </c>
      <c r="B520" s="1" t="str">
        <f t="shared" si="64"/>
        <v>65-74</v>
      </c>
      <c r="C520" s="1">
        <v>1</v>
      </c>
      <c r="D520" s="2" t="str">
        <f t="shared" si="65"/>
        <v>Female</v>
      </c>
      <c r="E520" s="2">
        <v>121482.123265322</v>
      </c>
      <c r="F520" s="1" t="str">
        <f t="shared" si="66"/>
        <v>120001-140000</v>
      </c>
      <c r="G520">
        <v>13</v>
      </c>
      <c r="H520" s="1" t="str">
        <f t="shared" si="67"/>
        <v>11-15</v>
      </c>
      <c r="I520">
        <v>0</v>
      </c>
      <c r="J520" s="1" t="str">
        <f t="shared" si="68"/>
        <v>Electronics</v>
      </c>
      <c r="K520" s="1">
        <v>4.5355841639438</v>
      </c>
      <c r="L520" s="4" t="str">
        <f t="shared" si="69"/>
        <v>1.0-10.99</v>
      </c>
      <c r="M520" s="1">
        <v>0</v>
      </c>
      <c r="N520" s="1" t="str">
        <f t="shared" si="70"/>
        <v>No</v>
      </c>
      <c r="O520">
        <v>0</v>
      </c>
      <c r="P520" s="1" t="str">
        <f t="shared" si="71"/>
        <v>No</v>
      </c>
      <c r="Q520" s="1">
        <v>0</v>
      </c>
    </row>
    <row r="521" spans="1:17">
      <c r="A521">
        <v>48</v>
      </c>
      <c r="B521" s="1" t="str">
        <f t="shared" si="64"/>
        <v>45-54</v>
      </c>
      <c r="C521" s="1">
        <v>0</v>
      </c>
      <c r="D521" s="2" t="str">
        <f t="shared" si="65"/>
        <v>Male</v>
      </c>
      <c r="E521" s="2">
        <v>78661.1147435284</v>
      </c>
      <c r="F521" s="1" t="str">
        <f t="shared" si="66"/>
        <v>60001-80000</v>
      </c>
      <c r="G521">
        <v>14</v>
      </c>
      <c r="H521" s="1" t="str">
        <f t="shared" si="67"/>
        <v>11-15</v>
      </c>
      <c r="I521">
        <v>1</v>
      </c>
      <c r="J521" s="1" t="str">
        <f t="shared" si="68"/>
        <v>Clothing</v>
      </c>
      <c r="K521" s="1">
        <v>41.6617032152234</v>
      </c>
      <c r="L521" s="4" t="str">
        <f t="shared" si="69"/>
        <v>41.0-50.99</v>
      </c>
      <c r="M521" s="1">
        <v>1</v>
      </c>
      <c r="N521" s="1" t="str">
        <f t="shared" si="70"/>
        <v>Yes</v>
      </c>
      <c r="O521">
        <v>4</v>
      </c>
      <c r="P521" s="1" t="str">
        <f t="shared" si="71"/>
        <v>Yes</v>
      </c>
      <c r="Q521" s="1">
        <v>1</v>
      </c>
    </row>
    <row r="522" spans="1:17">
      <c r="A522">
        <v>45</v>
      </c>
      <c r="B522" s="1" t="str">
        <f t="shared" si="64"/>
        <v>45-54</v>
      </c>
      <c r="C522" s="1">
        <v>1</v>
      </c>
      <c r="D522" s="2" t="str">
        <f t="shared" si="65"/>
        <v>Female</v>
      </c>
      <c r="E522" s="2">
        <v>20203.4636748914</v>
      </c>
      <c r="F522" s="1" t="str">
        <f t="shared" si="66"/>
        <v>20001-40000</v>
      </c>
      <c r="G522">
        <v>16</v>
      </c>
      <c r="H522" s="1" t="str">
        <f t="shared" si="67"/>
        <v>16-20</v>
      </c>
      <c r="I522">
        <v>0</v>
      </c>
      <c r="J522" s="1" t="str">
        <f t="shared" si="68"/>
        <v>Electronics</v>
      </c>
      <c r="K522" s="1">
        <v>31.6914818557092</v>
      </c>
      <c r="L522" s="4" t="str">
        <f t="shared" si="69"/>
        <v>31.0-40.99</v>
      </c>
      <c r="M522" s="1">
        <v>0</v>
      </c>
      <c r="N522" s="1" t="str">
        <f t="shared" si="70"/>
        <v>No</v>
      </c>
      <c r="O522">
        <v>1</v>
      </c>
      <c r="P522" s="1" t="str">
        <f t="shared" si="71"/>
        <v>No</v>
      </c>
      <c r="Q522" s="1">
        <v>0</v>
      </c>
    </row>
    <row r="523" spans="1:17">
      <c r="A523">
        <v>36</v>
      </c>
      <c r="B523" s="1" t="str">
        <f t="shared" si="64"/>
        <v>35-44</v>
      </c>
      <c r="C523" s="1">
        <v>1</v>
      </c>
      <c r="D523" s="2" t="str">
        <f t="shared" si="65"/>
        <v>Female</v>
      </c>
      <c r="E523" s="2">
        <v>27611.6208017172</v>
      </c>
      <c r="F523" s="1" t="str">
        <f t="shared" si="66"/>
        <v>20001-40000</v>
      </c>
      <c r="G523">
        <v>4</v>
      </c>
      <c r="H523" s="1" t="str">
        <f t="shared" si="67"/>
        <v>1-5</v>
      </c>
      <c r="I523">
        <v>4</v>
      </c>
      <c r="J523" s="1" t="str">
        <f t="shared" si="68"/>
        <v>Sports</v>
      </c>
      <c r="K523" s="1">
        <v>18.6925818381998</v>
      </c>
      <c r="L523" s="4" t="str">
        <f t="shared" si="69"/>
        <v>11.0-20.99</v>
      </c>
      <c r="M523" s="1">
        <v>0</v>
      </c>
      <c r="N523" s="1" t="str">
        <f t="shared" si="70"/>
        <v>No</v>
      </c>
      <c r="O523">
        <v>2</v>
      </c>
      <c r="P523" s="1" t="str">
        <f t="shared" si="71"/>
        <v>No</v>
      </c>
      <c r="Q523" s="1">
        <v>0</v>
      </c>
    </row>
    <row r="524" spans="1:17">
      <c r="A524">
        <v>30</v>
      </c>
      <c r="B524" s="1" t="str">
        <f t="shared" si="64"/>
        <v>25-34</v>
      </c>
      <c r="C524" s="1">
        <v>1</v>
      </c>
      <c r="D524" s="2" t="str">
        <f t="shared" si="65"/>
        <v>Female</v>
      </c>
      <c r="E524" s="2">
        <v>105610.267037107</v>
      </c>
      <c r="F524" s="1" t="str">
        <f t="shared" si="66"/>
        <v>100001-120000</v>
      </c>
      <c r="G524">
        <v>15</v>
      </c>
      <c r="H524" s="1" t="str">
        <f t="shared" si="67"/>
        <v>11-15</v>
      </c>
      <c r="I524">
        <v>0</v>
      </c>
      <c r="J524" s="1" t="str">
        <f t="shared" si="68"/>
        <v>Electronics</v>
      </c>
      <c r="K524" s="1">
        <v>11.6715969410948</v>
      </c>
      <c r="L524" s="4" t="str">
        <f t="shared" si="69"/>
        <v>11.0-20.99</v>
      </c>
      <c r="M524" s="1">
        <v>0</v>
      </c>
      <c r="N524" s="1" t="str">
        <f t="shared" si="70"/>
        <v>No</v>
      </c>
      <c r="O524">
        <v>0</v>
      </c>
      <c r="P524" s="1" t="str">
        <f t="shared" si="71"/>
        <v>No</v>
      </c>
      <c r="Q524" s="1">
        <v>0</v>
      </c>
    </row>
    <row r="525" spans="1:17">
      <c r="A525">
        <v>31</v>
      </c>
      <c r="B525" s="1" t="str">
        <f t="shared" si="64"/>
        <v>25-34</v>
      </c>
      <c r="C525" s="1">
        <v>0</v>
      </c>
      <c r="D525" s="2" t="str">
        <f t="shared" si="65"/>
        <v>Male</v>
      </c>
      <c r="E525" s="2">
        <v>112716.89482674</v>
      </c>
      <c r="F525" s="1" t="str">
        <f t="shared" si="66"/>
        <v>100001-120000</v>
      </c>
      <c r="G525">
        <v>6</v>
      </c>
      <c r="H525" s="1" t="str">
        <f t="shared" si="67"/>
        <v>6-10</v>
      </c>
      <c r="I525">
        <v>2</v>
      </c>
      <c r="J525" s="1" t="str">
        <f t="shared" si="68"/>
        <v>HomeGoods</v>
      </c>
      <c r="K525" s="1">
        <v>36.8639066207778</v>
      </c>
      <c r="L525" s="4" t="str">
        <f t="shared" si="69"/>
        <v>31.0-40.99</v>
      </c>
      <c r="M525" s="1">
        <v>0</v>
      </c>
      <c r="N525" s="1" t="str">
        <f t="shared" si="70"/>
        <v>No</v>
      </c>
      <c r="O525">
        <v>3</v>
      </c>
      <c r="P525" s="1" t="str">
        <f t="shared" si="71"/>
        <v>Yes</v>
      </c>
      <c r="Q525" s="1">
        <v>1</v>
      </c>
    </row>
    <row r="526" spans="1:17">
      <c r="A526">
        <v>32</v>
      </c>
      <c r="B526" s="1" t="str">
        <f t="shared" si="64"/>
        <v>25-34</v>
      </c>
      <c r="C526" s="1">
        <v>0</v>
      </c>
      <c r="D526" s="2" t="str">
        <f t="shared" si="65"/>
        <v>Male</v>
      </c>
      <c r="E526" s="2">
        <v>80002.4716745726</v>
      </c>
      <c r="F526" s="1" t="str">
        <f t="shared" si="66"/>
        <v>80001-100000</v>
      </c>
      <c r="G526">
        <v>9</v>
      </c>
      <c r="H526" s="1" t="str">
        <f t="shared" si="67"/>
        <v>6-10</v>
      </c>
      <c r="I526">
        <v>2</v>
      </c>
      <c r="J526" s="1" t="str">
        <f t="shared" si="68"/>
        <v>HomeGoods</v>
      </c>
      <c r="K526" s="1">
        <v>41.1530793021914</v>
      </c>
      <c r="L526" s="4" t="str">
        <f t="shared" si="69"/>
        <v>41.0-50.99</v>
      </c>
      <c r="M526" s="1">
        <v>0</v>
      </c>
      <c r="N526" s="1" t="str">
        <f t="shared" si="70"/>
        <v>No</v>
      </c>
      <c r="O526">
        <v>2</v>
      </c>
      <c r="P526" s="1" t="str">
        <f t="shared" si="71"/>
        <v>Yes</v>
      </c>
      <c r="Q526" s="1">
        <v>1</v>
      </c>
    </row>
    <row r="527" spans="1:17">
      <c r="A527">
        <v>44</v>
      </c>
      <c r="B527" s="1" t="str">
        <f t="shared" si="64"/>
        <v>35-44</v>
      </c>
      <c r="C527" s="1">
        <v>0</v>
      </c>
      <c r="D527" s="2" t="str">
        <f t="shared" si="65"/>
        <v>Male</v>
      </c>
      <c r="E527" s="2">
        <v>99108.5454505406</v>
      </c>
      <c r="F527" s="1" t="str">
        <f t="shared" si="66"/>
        <v>80001-100000</v>
      </c>
      <c r="G527">
        <v>11</v>
      </c>
      <c r="H527" s="1" t="str">
        <f t="shared" si="67"/>
        <v>11-15</v>
      </c>
      <c r="I527">
        <v>0</v>
      </c>
      <c r="J527" s="1" t="str">
        <f t="shared" si="68"/>
        <v>Electronics</v>
      </c>
      <c r="K527" s="1">
        <v>57.9048052764074</v>
      </c>
      <c r="L527" s="4" t="str">
        <f t="shared" si="69"/>
        <v>51.0-60.99</v>
      </c>
      <c r="M527" s="1">
        <v>0</v>
      </c>
      <c r="N527" s="1" t="str">
        <f t="shared" si="70"/>
        <v>No</v>
      </c>
      <c r="O527">
        <v>3</v>
      </c>
      <c r="P527" s="1" t="str">
        <f t="shared" si="71"/>
        <v>Yes</v>
      </c>
      <c r="Q527" s="1">
        <v>1</v>
      </c>
    </row>
    <row r="528" spans="1:17">
      <c r="A528">
        <v>61</v>
      </c>
      <c r="B528" s="1" t="str">
        <f t="shared" si="64"/>
        <v>55-64</v>
      </c>
      <c r="C528" s="1">
        <v>0</v>
      </c>
      <c r="D528" s="2" t="str">
        <f t="shared" si="65"/>
        <v>Male</v>
      </c>
      <c r="E528" s="2">
        <v>120938.168044964</v>
      </c>
      <c r="F528" s="1" t="str">
        <f t="shared" si="66"/>
        <v>120001-140000</v>
      </c>
      <c r="G528">
        <v>15</v>
      </c>
      <c r="H528" s="1" t="str">
        <f t="shared" si="67"/>
        <v>11-15</v>
      </c>
      <c r="I528">
        <v>2</v>
      </c>
      <c r="J528" s="1" t="str">
        <f t="shared" si="68"/>
        <v>HomeGoods</v>
      </c>
      <c r="K528" s="1">
        <v>8.77660296390408</v>
      </c>
      <c r="L528" s="4" t="str">
        <f t="shared" si="69"/>
        <v>1.0-10.99</v>
      </c>
      <c r="M528" s="1">
        <v>0</v>
      </c>
      <c r="N528" s="1" t="str">
        <f t="shared" si="70"/>
        <v>No</v>
      </c>
      <c r="O528">
        <v>4</v>
      </c>
      <c r="P528" s="1" t="str">
        <f t="shared" si="71"/>
        <v>No</v>
      </c>
      <c r="Q528" s="1">
        <v>0</v>
      </c>
    </row>
    <row r="529" spans="1:17">
      <c r="A529">
        <v>56</v>
      </c>
      <c r="B529" s="1" t="str">
        <f t="shared" si="64"/>
        <v>55-64</v>
      </c>
      <c r="C529" s="1">
        <v>0</v>
      </c>
      <c r="D529" s="2" t="str">
        <f t="shared" si="65"/>
        <v>Male</v>
      </c>
      <c r="E529" s="2">
        <v>38271.8857851868</v>
      </c>
      <c r="F529" s="1" t="str">
        <f t="shared" si="66"/>
        <v>20001-40000</v>
      </c>
      <c r="G529">
        <v>13</v>
      </c>
      <c r="H529" s="1" t="str">
        <f t="shared" si="67"/>
        <v>11-15</v>
      </c>
      <c r="I529">
        <v>4</v>
      </c>
      <c r="J529" s="1" t="str">
        <f t="shared" si="68"/>
        <v>Sports</v>
      </c>
      <c r="K529" s="1">
        <v>42.4887873017537</v>
      </c>
      <c r="L529" s="4" t="str">
        <f t="shared" si="69"/>
        <v>41.0-50.99</v>
      </c>
      <c r="M529" s="1">
        <v>1</v>
      </c>
      <c r="N529" s="1" t="str">
        <f t="shared" si="70"/>
        <v>Yes</v>
      </c>
      <c r="O529">
        <v>2</v>
      </c>
      <c r="P529" s="1" t="str">
        <f t="shared" si="71"/>
        <v>No</v>
      </c>
      <c r="Q529" s="1">
        <v>0</v>
      </c>
    </row>
    <row r="530" spans="1:17">
      <c r="A530">
        <v>57</v>
      </c>
      <c r="B530" s="1" t="str">
        <f t="shared" si="64"/>
        <v>55-64</v>
      </c>
      <c r="C530" s="1">
        <v>0</v>
      </c>
      <c r="D530" s="2" t="str">
        <f t="shared" si="65"/>
        <v>Male</v>
      </c>
      <c r="E530" s="2">
        <v>138251.486526757</v>
      </c>
      <c r="F530" s="1" t="str">
        <f t="shared" si="66"/>
        <v>120001-140000</v>
      </c>
      <c r="G530">
        <v>15</v>
      </c>
      <c r="H530" s="1" t="str">
        <f t="shared" si="67"/>
        <v>11-15</v>
      </c>
      <c r="I530">
        <v>1</v>
      </c>
      <c r="J530" s="1" t="str">
        <f t="shared" si="68"/>
        <v>Clothing</v>
      </c>
      <c r="K530" s="1">
        <v>28.807985852199</v>
      </c>
      <c r="L530" s="4" t="str">
        <f t="shared" si="69"/>
        <v>21.0-30.99</v>
      </c>
      <c r="M530" s="1">
        <v>1</v>
      </c>
      <c r="N530" s="1" t="str">
        <f t="shared" si="70"/>
        <v>Yes</v>
      </c>
      <c r="O530">
        <v>0</v>
      </c>
      <c r="P530" s="1" t="str">
        <f t="shared" si="71"/>
        <v>No</v>
      </c>
      <c r="Q530" s="1">
        <v>0</v>
      </c>
    </row>
    <row r="531" spans="1:17">
      <c r="A531">
        <v>26</v>
      </c>
      <c r="B531" s="1" t="str">
        <f t="shared" si="64"/>
        <v>25-34</v>
      </c>
      <c r="C531" s="1">
        <v>0</v>
      </c>
      <c r="D531" s="2" t="str">
        <f t="shared" si="65"/>
        <v>Male</v>
      </c>
      <c r="E531" s="2">
        <v>52560.8268430248</v>
      </c>
      <c r="F531" s="1" t="str">
        <f t="shared" si="66"/>
        <v>40001-60000</v>
      </c>
      <c r="G531">
        <v>16</v>
      </c>
      <c r="H531" s="1" t="str">
        <f t="shared" si="67"/>
        <v>16-20</v>
      </c>
      <c r="I531">
        <v>1</v>
      </c>
      <c r="J531" s="1" t="str">
        <f t="shared" si="68"/>
        <v>Clothing</v>
      </c>
      <c r="K531" s="1">
        <v>29.1458452855819</v>
      </c>
      <c r="L531" s="4" t="str">
        <f t="shared" si="69"/>
        <v>21.0-30.99</v>
      </c>
      <c r="M531" s="1">
        <v>1</v>
      </c>
      <c r="N531" s="1" t="str">
        <f t="shared" si="70"/>
        <v>Yes</v>
      </c>
      <c r="O531">
        <v>4</v>
      </c>
      <c r="P531" s="1" t="str">
        <f t="shared" si="71"/>
        <v>Yes</v>
      </c>
      <c r="Q531" s="1">
        <v>1</v>
      </c>
    </row>
    <row r="532" spans="1:17">
      <c r="A532">
        <v>57</v>
      </c>
      <c r="B532" s="1" t="str">
        <f t="shared" si="64"/>
        <v>55-64</v>
      </c>
      <c r="C532" s="1">
        <v>0</v>
      </c>
      <c r="D532" s="2" t="str">
        <f t="shared" si="65"/>
        <v>Male</v>
      </c>
      <c r="E532" s="2">
        <v>145451.998029081</v>
      </c>
      <c r="F532" s="1" t="str">
        <f t="shared" si="66"/>
        <v>140001-160000</v>
      </c>
      <c r="G532">
        <v>6</v>
      </c>
      <c r="H532" s="1" t="str">
        <f t="shared" si="67"/>
        <v>6-10</v>
      </c>
      <c r="I532">
        <v>3</v>
      </c>
      <c r="J532" s="1" t="str">
        <f t="shared" si="68"/>
        <v>Beauty</v>
      </c>
      <c r="K532" s="1">
        <v>25.4050293189342</v>
      </c>
      <c r="L532" s="4" t="str">
        <f t="shared" si="69"/>
        <v>21.0-30.99</v>
      </c>
      <c r="M532" s="1">
        <v>0</v>
      </c>
      <c r="N532" s="1" t="str">
        <f t="shared" si="70"/>
        <v>No</v>
      </c>
      <c r="O532">
        <v>1</v>
      </c>
      <c r="P532" s="1" t="str">
        <f t="shared" si="71"/>
        <v>No</v>
      </c>
      <c r="Q532" s="1">
        <v>0</v>
      </c>
    </row>
    <row r="533" spans="1:17">
      <c r="A533">
        <v>67</v>
      </c>
      <c r="B533" s="1" t="str">
        <f t="shared" si="64"/>
        <v>65-74</v>
      </c>
      <c r="C533" s="1">
        <v>1</v>
      </c>
      <c r="D533" s="2" t="str">
        <f t="shared" si="65"/>
        <v>Female</v>
      </c>
      <c r="E533" s="2">
        <v>98751.3024288497</v>
      </c>
      <c r="F533" s="1" t="str">
        <f t="shared" si="66"/>
        <v>80001-100000</v>
      </c>
      <c r="G533">
        <v>19</v>
      </c>
      <c r="H533" s="1" t="str">
        <f t="shared" si="67"/>
        <v>16-20</v>
      </c>
      <c r="I533">
        <v>2</v>
      </c>
      <c r="J533" s="1" t="str">
        <f t="shared" si="68"/>
        <v>HomeGoods</v>
      </c>
      <c r="K533" s="1">
        <v>42.2019403054847</v>
      </c>
      <c r="L533" s="4" t="str">
        <f t="shared" si="69"/>
        <v>41.0-50.99</v>
      </c>
      <c r="M533" s="1">
        <v>0</v>
      </c>
      <c r="N533" s="1" t="str">
        <f t="shared" si="70"/>
        <v>No</v>
      </c>
      <c r="O533">
        <v>5</v>
      </c>
      <c r="P533" s="1" t="str">
        <f t="shared" si="71"/>
        <v>Yes</v>
      </c>
      <c r="Q533" s="1">
        <v>1</v>
      </c>
    </row>
    <row r="534" spans="1:17">
      <c r="A534">
        <v>66</v>
      </c>
      <c r="B534" s="1" t="str">
        <f t="shared" si="64"/>
        <v>65-74</v>
      </c>
      <c r="C534" s="1">
        <v>0</v>
      </c>
      <c r="D534" s="2" t="str">
        <f t="shared" si="65"/>
        <v>Male</v>
      </c>
      <c r="E534" s="2">
        <v>85078.4642501119</v>
      </c>
      <c r="F534" s="1" t="str">
        <f t="shared" si="66"/>
        <v>80001-100000</v>
      </c>
      <c r="G534">
        <v>1</v>
      </c>
      <c r="H534" s="1" t="str">
        <f t="shared" si="67"/>
        <v>1-5</v>
      </c>
      <c r="I534">
        <v>0</v>
      </c>
      <c r="J534" s="1" t="str">
        <f t="shared" si="68"/>
        <v>Electronics</v>
      </c>
      <c r="K534" s="1">
        <v>4.86916528615154</v>
      </c>
      <c r="L534" s="4" t="str">
        <f t="shared" si="69"/>
        <v>1.0-10.99</v>
      </c>
      <c r="M534" s="1">
        <v>0</v>
      </c>
      <c r="N534" s="1" t="str">
        <f t="shared" si="70"/>
        <v>No</v>
      </c>
      <c r="O534">
        <v>4</v>
      </c>
      <c r="P534" s="1" t="str">
        <f t="shared" si="71"/>
        <v>No</v>
      </c>
      <c r="Q534" s="1">
        <v>0</v>
      </c>
    </row>
    <row r="535" spans="1:17">
      <c r="A535">
        <v>36</v>
      </c>
      <c r="B535" s="1" t="str">
        <f t="shared" si="64"/>
        <v>35-44</v>
      </c>
      <c r="C535" s="1">
        <v>0</v>
      </c>
      <c r="D535" s="2" t="str">
        <f t="shared" si="65"/>
        <v>Male</v>
      </c>
      <c r="E535" s="2">
        <v>111998.521516319</v>
      </c>
      <c r="F535" s="1" t="str">
        <f t="shared" si="66"/>
        <v>100001-120000</v>
      </c>
      <c r="G535">
        <v>15</v>
      </c>
      <c r="H535" s="1" t="str">
        <f t="shared" si="67"/>
        <v>11-15</v>
      </c>
      <c r="I535">
        <v>1</v>
      </c>
      <c r="J535" s="1" t="str">
        <f t="shared" si="68"/>
        <v>Clothing</v>
      </c>
      <c r="K535" s="1">
        <v>51.6770086101589</v>
      </c>
      <c r="L535" s="4" t="str">
        <f t="shared" si="69"/>
        <v>51.0-60.99</v>
      </c>
      <c r="M535" s="1">
        <v>0</v>
      </c>
      <c r="N535" s="1" t="str">
        <f t="shared" si="70"/>
        <v>No</v>
      </c>
      <c r="O535">
        <v>0</v>
      </c>
      <c r="P535" s="1" t="str">
        <f t="shared" si="71"/>
        <v>Yes</v>
      </c>
      <c r="Q535" s="1">
        <v>1</v>
      </c>
    </row>
    <row r="536" spans="1:17">
      <c r="A536">
        <v>18</v>
      </c>
      <c r="B536" s="1" t="str">
        <f t="shared" si="64"/>
        <v>15-24</v>
      </c>
      <c r="C536" s="1">
        <v>0</v>
      </c>
      <c r="D536" s="2" t="str">
        <f t="shared" si="65"/>
        <v>Male</v>
      </c>
      <c r="E536" s="2">
        <v>101206.263951054</v>
      </c>
      <c r="F536" s="1" t="str">
        <f t="shared" si="66"/>
        <v>100001-120000</v>
      </c>
      <c r="G536">
        <v>14</v>
      </c>
      <c r="H536" s="1" t="str">
        <f t="shared" si="67"/>
        <v>11-15</v>
      </c>
      <c r="I536">
        <v>2</v>
      </c>
      <c r="J536" s="1" t="str">
        <f t="shared" si="68"/>
        <v>HomeGoods</v>
      </c>
      <c r="K536" s="1">
        <v>56.8906999657839</v>
      </c>
      <c r="L536" s="4" t="str">
        <f t="shared" si="69"/>
        <v>51.0-60.99</v>
      </c>
      <c r="M536" s="1">
        <v>1</v>
      </c>
      <c r="N536" s="1" t="str">
        <f t="shared" si="70"/>
        <v>Yes</v>
      </c>
      <c r="O536">
        <v>5</v>
      </c>
      <c r="P536" s="1" t="str">
        <f t="shared" si="71"/>
        <v>Yes</v>
      </c>
      <c r="Q536" s="1">
        <v>1</v>
      </c>
    </row>
    <row r="537" spans="1:17">
      <c r="A537">
        <v>25</v>
      </c>
      <c r="B537" s="1" t="str">
        <f t="shared" si="64"/>
        <v>25-34</v>
      </c>
      <c r="C537" s="1">
        <v>0</v>
      </c>
      <c r="D537" s="2" t="str">
        <f t="shared" si="65"/>
        <v>Male</v>
      </c>
      <c r="E537" s="2">
        <v>59608.2880827453</v>
      </c>
      <c r="F537" s="1" t="str">
        <f t="shared" si="66"/>
        <v>40001-60000</v>
      </c>
      <c r="G537">
        <v>15</v>
      </c>
      <c r="H537" s="1" t="str">
        <f t="shared" si="67"/>
        <v>11-15</v>
      </c>
      <c r="I537">
        <v>1</v>
      </c>
      <c r="J537" s="1" t="str">
        <f t="shared" si="68"/>
        <v>Clothing</v>
      </c>
      <c r="K537" s="1">
        <v>39.5990072597117</v>
      </c>
      <c r="L537" s="4" t="str">
        <f t="shared" si="69"/>
        <v>31.0-40.99</v>
      </c>
      <c r="M537" s="1">
        <v>0</v>
      </c>
      <c r="N537" s="1" t="str">
        <f t="shared" si="70"/>
        <v>No</v>
      </c>
      <c r="O537">
        <v>0</v>
      </c>
      <c r="P537" s="1" t="str">
        <f t="shared" si="71"/>
        <v>Yes</v>
      </c>
      <c r="Q537" s="1">
        <v>1</v>
      </c>
    </row>
    <row r="538" spans="1:17">
      <c r="A538">
        <v>48</v>
      </c>
      <c r="B538" s="1" t="str">
        <f t="shared" si="64"/>
        <v>45-54</v>
      </c>
      <c r="C538" s="1">
        <v>1</v>
      </c>
      <c r="D538" s="2" t="str">
        <f t="shared" si="65"/>
        <v>Female</v>
      </c>
      <c r="E538" s="2">
        <v>110029.216099824</v>
      </c>
      <c r="F538" s="1" t="str">
        <f t="shared" si="66"/>
        <v>100001-120000</v>
      </c>
      <c r="G538">
        <v>16</v>
      </c>
      <c r="H538" s="1" t="str">
        <f t="shared" si="67"/>
        <v>16-20</v>
      </c>
      <c r="I538">
        <v>1</v>
      </c>
      <c r="J538" s="1" t="str">
        <f t="shared" si="68"/>
        <v>Clothing</v>
      </c>
      <c r="K538" s="1">
        <v>45.1382344053618</v>
      </c>
      <c r="L538" s="4" t="str">
        <f t="shared" si="69"/>
        <v>41.0-50.99</v>
      </c>
      <c r="M538" s="1">
        <v>1</v>
      </c>
      <c r="N538" s="1" t="str">
        <f t="shared" si="70"/>
        <v>Yes</v>
      </c>
      <c r="O538">
        <v>5</v>
      </c>
      <c r="P538" s="1" t="str">
        <f t="shared" si="71"/>
        <v>Yes</v>
      </c>
      <c r="Q538" s="1">
        <v>1</v>
      </c>
    </row>
    <row r="539" spans="1:17">
      <c r="A539">
        <v>62</v>
      </c>
      <c r="B539" s="1" t="str">
        <f t="shared" si="64"/>
        <v>55-64</v>
      </c>
      <c r="C539" s="1">
        <v>1</v>
      </c>
      <c r="D539" s="2" t="str">
        <f t="shared" si="65"/>
        <v>Female</v>
      </c>
      <c r="E539" s="2">
        <v>62288.367422994</v>
      </c>
      <c r="F539" s="1" t="str">
        <f t="shared" si="66"/>
        <v>60001-80000</v>
      </c>
      <c r="G539">
        <v>8</v>
      </c>
      <c r="H539" s="1" t="str">
        <f t="shared" si="67"/>
        <v>6-10</v>
      </c>
      <c r="I539">
        <v>0</v>
      </c>
      <c r="J539" s="1" t="str">
        <f t="shared" si="68"/>
        <v>Electronics</v>
      </c>
      <c r="K539" s="1">
        <v>11.5997609843739</v>
      </c>
      <c r="L539" s="4" t="str">
        <f t="shared" si="69"/>
        <v>11.0-20.99</v>
      </c>
      <c r="M539" s="1">
        <v>0</v>
      </c>
      <c r="N539" s="1" t="str">
        <f t="shared" si="70"/>
        <v>No</v>
      </c>
      <c r="O539">
        <v>0</v>
      </c>
      <c r="P539" s="1" t="str">
        <f t="shared" si="71"/>
        <v>No</v>
      </c>
      <c r="Q539" s="1">
        <v>0</v>
      </c>
    </row>
    <row r="540" spans="1:17">
      <c r="A540">
        <v>61</v>
      </c>
      <c r="B540" s="1" t="str">
        <f t="shared" si="64"/>
        <v>55-64</v>
      </c>
      <c r="C540" s="1">
        <v>1</v>
      </c>
      <c r="D540" s="2" t="str">
        <f t="shared" si="65"/>
        <v>Female</v>
      </c>
      <c r="E540" s="2">
        <v>75731.2627282363</v>
      </c>
      <c r="F540" s="1" t="str">
        <f t="shared" si="66"/>
        <v>60001-80000</v>
      </c>
      <c r="G540">
        <v>8</v>
      </c>
      <c r="H540" s="1" t="str">
        <f t="shared" si="67"/>
        <v>6-10</v>
      </c>
      <c r="I540">
        <v>4</v>
      </c>
      <c r="J540" s="1" t="str">
        <f t="shared" si="68"/>
        <v>Sports</v>
      </c>
      <c r="K540" s="1">
        <v>15.3746755913893</v>
      </c>
      <c r="L540" s="4" t="str">
        <f t="shared" si="69"/>
        <v>11.0-20.99</v>
      </c>
      <c r="M540" s="1">
        <v>1</v>
      </c>
      <c r="N540" s="1" t="str">
        <f t="shared" si="70"/>
        <v>Yes</v>
      </c>
      <c r="O540">
        <v>4</v>
      </c>
      <c r="P540" s="1" t="str">
        <f t="shared" si="71"/>
        <v>Yes</v>
      </c>
      <c r="Q540" s="1">
        <v>1</v>
      </c>
    </row>
    <row r="541" spans="1:17">
      <c r="A541">
        <v>57</v>
      </c>
      <c r="B541" s="1" t="str">
        <f t="shared" si="64"/>
        <v>55-64</v>
      </c>
      <c r="C541" s="1">
        <v>1</v>
      </c>
      <c r="D541" s="2" t="str">
        <f t="shared" si="65"/>
        <v>Female</v>
      </c>
      <c r="E541" s="2">
        <v>63103.4108787351</v>
      </c>
      <c r="F541" s="1" t="str">
        <f t="shared" si="66"/>
        <v>60001-80000</v>
      </c>
      <c r="G541">
        <v>3</v>
      </c>
      <c r="H541" s="1" t="str">
        <f t="shared" si="67"/>
        <v>1-5</v>
      </c>
      <c r="I541">
        <v>3</v>
      </c>
      <c r="J541" s="1" t="str">
        <f t="shared" si="68"/>
        <v>Beauty</v>
      </c>
      <c r="K541" s="1">
        <v>17.9472395305156</v>
      </c>
      <c r="L541" s="4" t="str">
        <f t="shared" si="69"/>
        <v>11.0-20.99</v>
      </c>
      <c r="M541" s="1">
        <v>0</v>
      </c>
      <c r="N541" s="1" t="str">
        <f t="shared" si="70"/>
        <v>No</v>
      </c>
      <c r="O541">
        <v>3</v>
      </c>
      <c r="P541" s="1" t="str">
        <f t="shared" si="71"/>
        <v>No</v>
      </c>
      <c r="Q541" s="1">
        <v>0</v>
      </c>
    </row>
    <row r="542" spans="1:17">
      <c r="A542">
        <v>58</v>
      </c>
      <c r="B542" s="1" t="str">
        <f t="shared" si="64"/>
        <v>55-64</v>
      </c>
      <c r="C542" s="1">
        <v>0</v>
      </c>
      <c r="D542" s="2" t="str">
        <f t="shared" si="65"/>
        <v>Male</v>
      </c>
      <c r="E542" s="2">
        <v>62665.0579692105</v>
      </c>
      <c r="F542" s="1" t="str">
        <f t="shared" si="66"/>
        <v>60001-80000</v>
      </c>
      <c r="G542">
        <v>7</v>
      </c>
      <c r="H542" s="1" t="str">
        <f t="shared" si="67"/>
        <v>6-10</v>
      </c>
      <c r="I542">
        <v>3</v>
      </c>
      <c r="J542" s="1" t="str">
        <f t="shared" si="68"/>
        <v>Beauty</v>
      </c>
      <c r="K542" s="1">
        <v>43.1822165895548</v>
      </c>
      <c r="L542" s="4" t="str">
        <f t="shared" si="69"/>
        <v>41.0-50.99</v>
      </c>
      <c r="M542" s="1">
        <v>0</v>
      </c>
      <c r="N542" s="1" t="str">
        <f t="shared" si="70"/>
        <v>No</v>
      </c>
      <c r="O542">
        <v>2</v>
      </c>
      <c r="P542" s="1" t="str">
        <f t="shared" si="71"/>
        <v>No</v>
      </c>
      <c r="Q542" s="1">
        <v>0</v>
      </c>
    </row>
    <row r="543" spans="1:17">
      <c r="A543">
        <v>70</v>
      </c>
      <c r="B543" s="1" t="str">
        <f t="shared" si="64"/>
        <v>65-74</v>
      </c>
      <c r="C543" s="1">
        <v>1</v>
      </c>
      <c r="D543" s="2" t="str">
        <f t="shared" si="65"/>
        <v>Female</v>
      </c>
      <c r="E543" s="2">
        <v>67880.2389658902</v>
      </c>
      <c r="F543" s="1" t="str">
        <f t="shared" si="66"/>
        <v>60001-80000</v>
      </c>
      <c r="G543">
        <v>2</v>
      </c>
      <c r="H543" s="1" t="str">
        <f t="shared" si="67"/>
        <v>1-5</v>
      </c>
      <c r="I543">
        <v>0</v>
      </c>
      <c r="J543" s="1" t="str">
        <f t="shared" si="68"/>
        <v>Electronics</v>
      </c>
      <c r="K543" s="1">
        <v>47.1220103512808</v>
      </c>
      <c r="L543" s="4" t="str">
        <f t="shared" si="69"/>
        <v>41.0-50.99</v>
      </c>
      <c r="M543" s="1">
        <v>0</v>
      </c>
      <c r="N543" s="1" t="str">
        <f t="shared" si="70"/>
        <v>No</v>
      </c>
      <c r="O543">
        <v>2</v>
      </c>
      <c r="P543" s="1" t="str">
        <f t="shared" si="71"/>
        <v>No</v>
      </c>
      <c r="Q543" s="1">
        <v>0</v>
      </c>
    </row>
    <row r="544" spans="1:17">
      <c r="A544">
        <v>37</v>
      </c>
      <c r="B544" s="1" t="str">
        <f t="shared" si="64"/>
        <v>35-44</v>
      </c>
      <c r="C544" s="1">
        <v>0</v>
      </c>
      <c r="D544" s="2" t="str">
        <f t="shared" si="65"/>
        <v>Male</v>
      </c>
      <c r="E544" s="2">
        <v>51457.0269412158</v>
      </c>
      <c r="F544" s="1" t="str">
        <f t="shared" si="66"/>
        <v>40001-60000</v>
      </c>
      <c r="G544">
        <v>0</v>
      </c>
      <c r="H544" s="1" t="str">
        <f t="shared" si="67"/>
        <v>0</v>
      </c>
      <c r="I544">
        <v>1</v>
      </c>
      <c r="J544" s="1" t="str">
        <f t="shared" si="68"/>
        <v>Clothing</v>
      </c>
      <c r="K544" s="1">
        <v>34.7086472933437</v>
      </c>
      <c r="L544" s="4" t="str">
        <f t="shared" si="69"/>
        <v>31.0-40.99</v>
      </c>
      <c r="M544" s="1">
        <v>1</v>
      </c>
      <c r="N544" s="1" t="str">
        <f t="shared" si="70"/>
        <v>Yes</v>
      </c>
      <c r="O544">
        <v>3</v>
      </c>
      <c r="P544" s="1" t="str">
        <f t="shared" si="71"/>
        <v>Yes</v>
      </c>
      <c r="Q544" s="1">
        <v>1</v>
      </c>
    </row>
    <row r="545" spans="1:17">
      <c r="A545">
        <v>64</v>
      </c>
      <c r="B545" s="1" t="str">
        <f t="shared" si="64"/>
        <v>55-64</v>
      </c>
      <c r="C545" s="1">
        <v>1</v>
      </c>
      <c r="D545" s="2" t="str">
        <f t="shared" si="65"/>
        <v>Female</v>
      </c>
      <c r="E545" s="2">
        <v>133283.824444811</v>
      </c>
      <c r="F545" s="1" t="str">
        <f t="shared" si="66"/>
        <v>120001-140000</v>
      </c>
      <c r="G545">
        <v>13</v>
      </c>
      <c r="H545" s="1" t="str">
        <f t="shared" si="67"/>
        <v>11-15</v>
      </c>
      <c r="I545">
        <v>1</v>
      </c>
      <c r="J545" s="1" t="str">
        <f t="shared" si="68"/>
        <v>Clothing</v>
      </c>
      <c r="K545" s="1">
        <v>29.4884311339938</v>
      </c>
      <c r="L545" s="4" t="str">
        <f t="shared" si="69"/>
        <v>21.0-30.99</v>
      </c>
      <c r="M545" s="1">
        <v>0</v>
      </c>
      <c r="N545" s="1" t="str">
        <f t="shared" si="70"/>
        <v>No</v>
      </c>
      <c r="O545">
        <v>3</v>
      </c>
      <c r="P545" s="1" t="str">
        <f t="shared" si="71"/>
        <v>No</v>
      </c>
      <c r="Q545" s="1">
        <v>0</v>
      </c>
    </row>
    <row r="546" spans="1:17">
      <c r="A546">
        <v>62</v>
      </c>
      <c r="B546" s="1" t="str">
        <f t="shared" si="64"/>
        <v>55-64</v>
      </c>
      <c r="C546" s="1">
        <v>1</v>
      </c>
      <c r="D546" s="2" t="str">
        <f t="shared" si="65"/>
        <v>Female</v>
      </c>
      <c r="E546" s="2">
        <v>101074.341177734</v>
      </c>
      <c r="F546" s="1" t="str">
        <f t="shared" si="66"/>
        <v>100001-120000</v>
      </c>
      <c r="G546">
        <v>16</v>
      </c>
      <c r="H546" s="1" t="str">
        <f t="shared" si="67"/>
        <v>16-20</v>
      </c>
      <c r="I546">
        <v>0</v>
      </c>
      <c r="J546" s="1" t="str">
        <f t="shared" si="68"/>
        <v>Electronics</v>
      </c>
      <c r="K546" s="1">
        <v>6.49332223399501</v>
      </c>
      <c r="L546" s="4" t="str">
        <f t="shared" si="69"/>
        <v>1.0-10.99</v>
      </c>
      <c r="M546" s="1">
        <v>1</v>
      </c>
      <c r="N546" s="1" t="str">
        <f t="shared" si="70"/>
        <v>Yes</v>
      </c>
      <c r="O546">
        <v>5</v>
      </c>
      <c r="P546" s="1" t="str">
        <f t="shared" si="71"/>
        <v>No</v>
      </c>
      <c r="Q546" s="1">
        <v>0</v>
      </c>
    </row>
    <row r="547" spans="1:17">
      <c r="A547">
        <v>68</v>
      </c>
      <c r="B547" s="1" t="str">
        <f t="shared" si="64"/>
        <v>65-74</v>
      </c>
      <c r="C547" s="1">
        <v>1</v>
      </c>
      <c r="D547" s="2" t="str">
        <f t="shared" si="65"/>
        <v>Female</v>
      </c>
      <c r="E547" s="2">
        <v>137935.353991757</v>
      </c>
      <c r="F547" s="1" t="str">
        <f t="shared" si="66"/>
        <v>120001-140000</v>
      </c>
      <c r="G547">
        <v>4</v>
      </c>
      <c r="H547" s="1" t="str">
        <f t="shared" si="67"/>
        <v>1-5</v>
      </c>
      <c r="I547">
        <v>2</v>
      </c>
      <c r="J547" s="1" t="str">
        <f t="shared" si="68"/>
        <v>HomeGoods</v>
      </c>
      <c r="K547" s="1">
        <v>40.6693496179994</v>
      </c>
      <c r="L547" s="4" t="str">
        <f t="shared" si="69"/>
        <v>31.0-40.99</v>
      </c>
      <c r="M547" s="1">
        <v>0</v>
      </c>
      <c r="N547" s="1" t="str">
        <f t="shared" si="70"/>
        <v>No</v>
      </c>
      <c r="O547">
        <v>3</v>
      </c>
      <c r="P547" s="1" t="str">
        <f t="shared" si="71"/>
        <v>No</v>
      </c>
      <c r="Q547" s="1">
        <v>0</v>
      </c>
    </row>
    <row r="548" spans="1:17">
      <c r="A548">
        <v>37</v>
      </c>
      <c r="B548" s="1" t="str">
        <f t="shared" si="64"/>
        <v>35-44</v>
      </c>
      <c r="C548" s="1">
        <v>0</v>
      </c>
      <c r="D548" s="2" t="str">
        <f t="shared" si="65"/>
        <v>Male</v>
      </c>
      <c r="E548" s="2">
        <v>102019.832729791</v>
      </c>
      <c r="F548" s="1" t="str">
        <f t="shared" si="66"/>
        <v>100001-120000</v>
      </c>
      <c r="G548">
        <v>18</v>
      </c>
      <c r="H548" s="1" t="str">
        <f t="shared" si="67"/>
        <v>16-20</v>
      </c>
      <c r="I548">
        <v>2</v>
      </c>
      <c r="J548" s="1" t="str">
        <f t="shared" si="68"/>
        <v>HomeGoods</v>
      </c>
      <c r="K548" s="1">
        <v>26.8432859846694</v>
      </c>
      <c r="L548" s="4" t="str">
        <f t="shared" si="69"/>
        <v>21.0-30.99</v>
      </c>
      <c r="M548" s="1">
        <v>0</v>
      </c>
      <c r="N548" s="1" t="str">
        <f t="shared" si="70"/>
        <v>No</v>
      </c>
      <c r="O548">
        <v>5</v>
      </c>
      <c r="P548" s="1" t="str">
        <f t="shared" si="71"/>
        <v>Yes</v>
      </c>
      <c r="Q548" s="1">
        <v>1</v>
      </c>
    </row>
    <row r="549" spans="1:17">
      <c r="A549">
        <v>25</v>
      </c>
      <c r="B549" s="1" t="str">
        <f t="shared" si="64"/>
        <v>25-34</v>
      </c>
      <c r="C549" s="1">
        <v>1</v>
      </c>
      <c r="D549" s="2" t="str">
        <f t="shared" si="65"/>
        <v>Female</v>
      </c>
      <c r="E549" s="2">
        <v>137252.225577389</v>
      </c>
      <c r="F549" s="1" t="str">
        <f t="shared" si="66"/>
        <v>120001-140000</v>
      </c>
      <c r="G549">
        <v>7</v>
      </c>
      <c r="H549" s="1" t="str">
        <f t="shared" si="67"/>
        <v>6-10</v>
      </c>
      <c r="I549">
        <v>1</v>
      </c>
      <c r="J549" s="1" t="str">
        <f t="shared" si="68"/>
        <v>Clothing</v>
      </c>
      <c r="K549" s="1">
        <v>31.0123530903606</v>
      </c>
      <c r="L549" s="4" t="str">
        <f t="shared" si="69"/>
        <v>31.0-40.99</v>
      </c>
      <c r="M549" s="1">
        <v>1</v>
      </c>
      <c r="N549" s="1" t="str">
        <f t="shared" si="70"/>
        <v>Yes</v>
      </c>
      <c r="O549">
        <v>5</v>
      </c>
      <c r="P549" s="1" t="str">
        <f t="shared" si="71"/>
        <v>Yes</v>
      </c>
      <c r="Q549" s="1">
        <v>1</v>
      </c>
    </row>
    <row r="550" spans="1:17">
      <c r="A550">
        <v>48</v>
      </c>
      <c r="B550" s="1" t="str">
        <f t="shared" si="64"/>
        <v>45-54</v>
      </c>
      <c r="C550" s="1">
        <v>1</v>
      </c>
      <c r="D550" s="2" t="str">
        <f t="shared" si="65"/>
        <v>Female</v>
      </c>
      <c r="E550" s="2">
        <v>26647.599587473</v>
      </c>
      <c r="F550" s="1" t="str">
        <f t="shared" si="66"/>
        <v>20001-40000</v>
      </c>
      <c r="G550">
        <v>18</v>
      </c>
      <c r="H550" s="1" t="str">
        <f t="shared" si="67"/>
        <v>16-20</v>
      </c>
      <c r="I550">
        <v>0</v>
      </c>
      <c r="J550" s="1" t="str">
        <f t="shared" si="68"/>
        <v>Electronics</v>
      </c>
      <c r="K550" s="1">
        <v>1.90332461098742</v>
      </c>
      <c r="L550" s="4" t="str">
        <f t="shared" si="69"/>
        <v>1.0-10.99</v>
      </c>
      <c r="M550" s="1">
        <v>0</v>
      </c>
      <c r="N550" s="1" t="str">
        <f t="shared" si="70"/>
        <v>No</v>
      </c>
      <c r="O550">
        <v>4</v>
      </c>
      <c r="P550" s="1" t="str">
        <f t="shared" si="71"/>
        <v>No</v>
      </c>
      <c r="Q550" s="1">
        <v>0</v>
      </c>
    </row>
    <row r="551" spans="1:17">
      <c r="A551">
        <v>33</v>
      </c>
      <c r="B551" s="1" t="str">
        <f t="shared" si="64"/>
        <v>25-34</v>
      </c>
      <c r="C551" s="1">
        <v>1</v>
      </c>
      <c r="D551" s="2" t="str">
        <f t="shared" si="65"/>
        <v>Female</v>
      </c>
      <c r="E551" s="2">
        <v>109256.688754038</v>
      </c>
      <c r="F551" s="1" t="str">
        <f t="shared" si="66"/>
        <v>100001-120000</v>
      </c>
      <c r="G551">
        <v>4</v>
      </c>
      <c r="H551" s="1" t="str">
        <f t="shared" si="67"/>
        <v>1-5</v>
      </c>
      <c r="I551">
        <v>4</v>
      </c>
      <c r="J551" s="1" t="str">
        <f t="shared" si="68"/>
        <v>Sports</v>
      </c>
      <c r="K551" s="1">
        <v>48.7528031217798</v>
      </c>
      <c r="L551" s="4" t="str">
        <f t="shared" si="69"/>
        <v>41.0-50.99</v>
      </c>
      <c r="M551" s="1">
        <v>0</v>
      </c>
      <c r="N551" s="1" t="str">
        <f t="shared" si="70"/>
        <v>No</v>
      </c>
      <c r="O551">
        <v>5</v>
      </c>
      <c r="P551" s="1" t="str">
        <f t="shared" si="71"/>
        <v>Yes</v>
      </c>
      <c r="Q551" s="1">
        <v>1</v>
      </c>
    </row>
    <row r="552" spans="1:17">
      <c r="A552">
        <v>61</v>
      </c>
      <c r="B552" s="1" t="str">
        <f t="shared" si="64"/>
        <v>55-64</v>
      </c>
      <c r="C552" s="1">
        <v>0</v>
      </c>
      <c r="D552" s="2" t="str">
        <f t="shared" si="65"/>
        <v>Male</v>
      </c>
      <c r="E552" s="2">
        <v>88515.3903085147</v>
      </c>
      <c r="F552" s="1" t="str">
        <f t="shared" si="66"/>
        <v>80001-100000</v>
      </c>
      <c r="G552">
        <v>7</v>
      </c>
      <c r="H552" s="1" t="str">
        <f t="shared" si="67"/>
        <v>6-10</v>
      </c>
      <c r="I552">
        <v>4</v>
      </c>
      <c r="J552" s="1" t="str">
        <f t="shared" si="68"/>
        <v>Sports</v>
      </c>
      <c r="K552" s="1">
        <v>38.231914202943</v>
      </c>
      <c r="L552" s="4" t="str">
        <f t="shared" si="69"/>
        <v>31.0-40.99</v>
      </c>
      <c r="M552" s="1">
        <v>0</v>
      </c>
      <c r="N552" s="1" t="str">
        <f t="shared" si="70"/>
        <v>No</v>
      </c>
      <c r="O552">
        <v>5</v>
      </c>
      <c r="P552" s="1" t="str">
        <f t="shared" si="71"/>
        <v>Yes</v>
      </c>
      <c r="Q552" s="1">
        <v>1</v>
      </c>
    </row>
    <row r="553" spans="1:17">
      <c r="A553">
        <v>55</v>
      </c>
      <c r="B553" s="1" t="str">
        <f t="shared" si="64"/>
        <v>55-64</v>
      </c>
      <c r="C553" s="1">
        <v>1</v>
      </c>
      <c r="D553" s="2" t="str">
        <f t="shared" si="65"/>
        <v>Female</v>
      </c>
      <c r="E553" s="2">
        <v>103261.885482859</v>
      </c>
      <c r="F553" s="1" t="str">
        <f t="shared" si="66"/>
        <v>100001-120000</v>
      </c>
      <c r="G553">
        <v>10</v>
      </c>
      <c r="H553" s="1" t="str">
        <f t="shared" si="67"/>
        <v>6-10</v>
      </c>
      <c r="I553">
        <v>3</v>
      </c>
      <c r="J553" s="1" t="str">
        <f t="shared" si="68"/>
        <v>Beauty</v>
      </c>
      <c r="K553" s="1">
        <v>42.4371737857627</v>
      </c>
      <c r="L553" s="4" t="str">
        <f t="shared" si="69"/>
        <v>41.0-50.99</v>
      </c>
      <c r="M553" s="1">
        <v>0</v>
      </c>
      <c r="N553" s="1" t="str">
        <f t="shared" si="70"/>
        <v>No</v>
      </c>
      <c r="O553">
        <v>0</v>
      </c>
      <c r="P553" s="1" t="str">
        <f t="shared" si="71"/>
        <v>No</v>
      </c>
      <c r="Q553" s="1">
        <v>0</v>
      </c>
    </row>
    <row r="554" spans="1:17">
      <c r="A554">
        <v>45</v>
      </c>
      <c r="B554" s="1" t="str">
        <f t="shared" si="64"/>
        <v>45-54</v>
      </c>
      <c r="C554" s="1">
        <v>0</v>
      </c>
      <c r="D554" s="2" t="str">
        <f t="shared" si="65"/>
        <v>Male</v>
      </c>
      <c r="E554" s="2">
        <v>71689.6092118731</v>
      </c>
      <c r="F554" s="1" t="str">
        <f t="shared" si="66"/>
        <v>60001-80000</v>
      </c>
      <c r="G554">
        <v>19</v>
      </c>
      <c r="H554" s="1" t="str">
        <f t="shared" si="67"/>
        <v>16-20</v>
      </c>
      <c r="I554">
        <v>4</v>
      </c>
      <c r="J554" s="1" t="str">
        <f t="shared" si="68"/>
        <v>Sports</v>
      </c>
      <c r="K554" s="1">
        <v>23.5810222877485</v>
      </c>
      <c r="L554" s="4" t="str">
        <f t="shared" si="69"/>
        <v>21.0-30.99</v>
      </c>
      <c r="M554" s="1">
        <v>1</v>
      </c>
      <c r="N554" s="1" t="str">
        <f t="shared" si="70"/>
        <v>Yes</v>
      </c>
      <c r="O554">
        <v>3</v>
      </c>
      <c r="P554" s="1" t="str">
        <f t="shared" si="71"/>
        <v>No</v>
      </c>
      <c r="Q554" s="1">
        <v>0</v>
      </c>
    </row>
    <row r="555" spans="1:17">
      <c r="A555">
        <v>36</v>
      </c>
      <c r="B555" s="1" t="str">
        <f t="shared" si="64"/>
        <v>35-44</v>
      </c>
      <c r="C555" s="1">
        <v>1</v>
      </c>
      <c r="D555" s="2" t="str">
        <f t="shared" si="65"/>
        <v>Female</v>
      </c>
      <c r="E555" s="2">
        <v>100720.713772196</v>
      </c>
      <c r="F555" s="1" t="str">
        <f t="shared" si="66"/>
        <v>100001-120000</v>
      </c>
      <c r="G555">
        <v>9</v>
      </c>
      <c r="H555" s="1" t="str">
        <f t="shared" si="67"/>
        <v>6-10</v>
      </c>
      <c r="I555">
        <v>1</v>
      </c>
      <c r="J555" s="1" t="str">
        <f t="shared" si="68"/>
        <v>Clothing</v>
      </c>
      <c r="K555" s="1">
        <v>22.3277418394869</v>
      </c>
      <c r="L555" s="4" t="str">
        <f t="shared" si="69"/>
        <v>21.0-30.99</v>
      </c>
      <c r="M555" s="1">
        <v>0</v>
      </c>
      <c r="N555" s="1" t="str">
        <f t="shared" si="70"/>
        <v>No</v>
      </c>
      <c r="O555">
        <v>5</v>
      </c>
      <c r="P555" s="1" t="str">
        <f t="shared" si="71"/>
        <v>Yes</v>
      </c>
      <c r="Q555" s="1">
        <v>1</v>
      </c>
    </row>
    <row r="556" spans="1:17">
      <c r="A556">
        <v>34</v>
      </c>
      <c r="B556" s="1" t="str">
        <f t="shared" si="64"/>
        <v>25-34</v>
      </c>
      <c r="C556" s="1">
        <v>1</v>
      </c>
      <c r="D556" s="2" t="str">
        <f t="shared" si="65"/>
        <v>Female</v>
      </c>
      <c r="E556" s="2">
        <v>95035.9852754916</v>
      </c>
      <c r="F556" s="1" t="str">
        <f t="shared" si="66"/>
        <v>80001-100000</v>
      </c>
      <c r="G556">
        <v>14</v>
      </c>
      <c r="H556" s="1" t="str">
        <f t="shared" si="67"/>
        <v>11-15</v>
      </c>
      <c r="I556">
        <v>4</v>
      </c>
      <c r="J556" s="1" t="str">
        <f t="shared" si="68"/>
        <v>Sports</v>
      </c>
      <c r="K556" s="1">
        <v>7.82073102607922</v>
      </c>
      <c r="L556" s="4" t="str">
        <f t="shared" si="69"/>
        <v>1.0-10.99</v>
      </c>
      <c r="M556" s="1">
        <v>0</v>
      </c>
      <c r="N556" s="1" t="str">
        <f t="shared" si="70"/>
        <v>No</v>
      </c>
      <c r="O556">
        <v>3</v>
      </c>
      <c r="P556" s="1" t="str">
        <f t="shared" si="71"/>
        <v>Yes</v>
      </c>
      <c r="Q556" s="1">
        <v>1</v>
      </c>
    </row>
    <row r="557" spans="1:17">
      <c r="A557">
        <v>63</v>
      </c>
      <c r="B557" s="1" t="str">
        <f t="shared" si="64"/>
        <v>55-64</v>
      </c>
      <c r="C557" s="1">
        <v>1</v>
      </c>
      <c r="D557" s="2" t="str">
        <f t="shared" si="65"/>
        <v>Female</v>
      </c>
      <c r="E557" s="2">
        <v>136218.662301023</v>
      </c>
      <c r="F557" s="1" t="str">
        <f t="shared" si="66"/>
        <v>120001-140000</v>
      </c>
      <c r="G557">
        <v>4</v>
      </c>
      <c r="H557" s="1" t="str">
        <f t="shared" si="67"/>
        <v>1-5</v>
      </c>
      <c r="I557">
        <v>1</v>
      </c>
      <c r="J557" s="1" t="str">
        <f t="shared" si="68"/>
        <v>Clothing</v>
      </c>
      <c r="K557" s="1">
        <v>13.5690838707525</v>
      </c>
      <c r="L557" s="4" t="str">
        <f t="shared" si="69"/>
        <v>11.0-20.99</v>
      </c>
      <c r="M557" s="1">
        <v>0</v>
      </c>
      <c r="N557" s="1" t="str">
        <f t="shared" si="70"/>
        <v>No</v>
      </c>
      <c r="O557">
        <v>0</v>
      </c>
      <c r="P557" s="1" t="str">
        <f t="shared" si="71"/>
        <v>No</v>
      </c>
      <c r="Q557" s="1">
        <v>0</v>
      </c>
    </row>
    <row r="558" spans="1:17">
      <c r="A558">
        <v>50</v>
      </c>
      <c r="B558" s="1" t="str">
        <f t="shared" si="64"/>
        <v>45-54</v>
      </c>
      <c r="C558" s="1">
        <v>1</v>
      </c>
      <c r="D558" s="2" t="str">
        <f t="shared" si="65"/>
        <v>Female</v>
      </c>
      <c r="E558" s="2">
        <v>22340.852228059</v>
      </c>
      <c r="F558" s="1" t="str">
        <f t="shared" si="66"/>
        <v>20001-40000</v>
      </c>
      <c r="G558">
        <v>13</v>
      </c>
      <c r="H558" s="1" t="str">
        <f t="shared" si="67"/>
        <v>11-15</v>
      </c>
      <c r="I558">
        <v>4</v>
      </c>
      <c r="J558" s="1" t="str">
        <f t="shared" si="68"/>
        <v>Sports</v>
      </c>
      <c r="K558" s="1">
        <v>26.3041789742879</v>
      </c>
      <c r="L558" s="4" t="str">
        <f t="shared" si="69"/>
        <v>21.0-30.99</v>
      </c>
      <c r="M558" s="1">
        <v>1</v>
      </c>
      <c r="N558" s="1" t="str">
        <f t="shared" si="70"/>
        <v>Yes</v>
      </c>
      <c r="O558">
        <v>0</v>
      </c>
      <c r="P558" s="1" t="str">
        <f t="shared" si="71"/>
        <v>No</v>
      </c>
      <c r="Q558" s="1">
        <v>0</v>
      </c>
    </row>
    <row r="559" spans="1:17">
      <c r="A559">
        <v>39</v>
      </c>
      <c r="B559" s="1" t="str">
        <f t="shared" si="64"/>
        <v>35-44</v>
      </c>
      <c r="C559" s="1">
        <v>1</v>
      </c>
      <c r="D559" s="2" t="str">
        <f t="shared" si="65"/>
        <v>Female</v>
      </c>
      <c r="E559" s="2">
        <v>103502.318367679</v>
      </c>
      <c r="F559" s="1" t="str">
        <f t="shared" si="66"/>
        <v>100001-120000</v>
      </c>
      <c r="G559">
        <v>19</v>
      </c>
      <c r="H559" s="1" t="str">
        <f t="shared" si="67"/>
        <v>16-20</v>
      </c>
      <c r="I559">
        <v>4</v>
      </c>
      <c r="J559" s="1" t="str">
        <f t="shared" si="68"/>
        <v>Sports</v>
      </c>
      <c r="K559" s="1">
        <v>47.4038370981592</v>
      </c>
      <c r="L559" s="4" t="str">
        <f t="shared" si="69"/>
        <v>41.0-50.99</v>
      </c>
      <c r="M559" s="1">
        <v>0</v>
      </c>
      <c r="N559" s="1" t="str">
        <f t="shared" si="70"/>
        <v>No</v>
      </c>
      <c r="O559">
        <v>5</v>
      </c>
      <c r="P559" s="1" t="str">
        <f t="shared" si="71"/>
        <v>Yes</v>
      </c>
      <c r="Q559" s="1">
        <v>1</v>
      </c>
    </row>
    <row r="560" spans="1:17">
      <c r="A560">
        <v>22</v>
      </c>
      <c r="B560" s="1" t="str">
        <f t="shared" si="64"/>
        <v>15-24</v>
      </c>
      <c r="C560" s="1">
        <v>0</v>
      </c>
      <c r="D560" s="2" t="str">
        <f t="shared" si="65"/>
        <v>Male</v>
      </c>
      <c r="E560" s="2">
        <v>132393.269237947</v>
      </c>
      <c r="F560" s="1" t="str">
        <f t="shared" si="66"/>
        <v>120001-140000</v>
      </c>
      <c r="G560">
        <v>6</v>
      </c>
      <c r="H560" s="1" t="str">
        <f t="shared" si="67"/>
        <v>6-10</v>
      </c>
      <c r="I560">
        <v>1</v>
      </c>
      <c r="J560" s="1" t="str">
        <f t="shared" si="68"/>
        <v>Clothing</v>
      </c>
      <c r="K560" s="1">
        <v>44.1296105992295</v>
      </c>
      <c r="L560" s="4" t="str">
        <f t="shared" si="69"/>
        <v>41.0-50.99</v>
      </c>
      <c r="M560" s="1">
        <v>0</v>
      </c>
      <c r="N560" s="1" t="str">
        <f t="shared" si="70"/>
        <v>No</v>
      </c>
      <c r="O560">
        <v>5</v>
      </c>
      <c r="P560" s="1" t="str">
        <f t="shared" si="71"/>
        <v>Yes</v>
      </c>
      <c r="Q560" s="1">
        <v>1</v>
      </c>
    </row>
    <row r="561" spans="1:17">
      <c r="A561">
        <v>53</v>
      </c>
      <c r="B561" s="1" t="str">
        <f t="shared" si="64"/>
        <v>45-54</v>
      </c>
      <c r="C561" s="1">
        <v>1</v>
      </c>
      <c r="D561" s="2" t="str">
        <f t="shared" si="65"/>
        <v>Female</v>
      </c>
      <c r="E561" s="2">
        <v>37228.2074564402</v>
      </c>
      <c r="F561" s="1" t="str">
        <f t="shared" si="66"/>
        <v>20001-40000</v>
      </c>
      <c r="G561">
        <v>14</v>
      </c>
      <c r="H561" s="1" t="str">
        <f t="shared" si="67"/>
        <v>11-15</v>
      </c>
      <c r="I561">
        <v>2</v>
      </c>
      <c r="J561" s="1" t="str">
        <f t="shared" si="68"/>
        <v>HomeGoods</v>
      </c>
      <c r="K561" s="1">
        <v>52.880143338391</v>
      </c>
      <c r="L561" s="4" t="str">
        <f t="shared" si="69"/>
        <v>51.0-60.99</v>
      </c>
      <c r="M561" s="1">
        <v>0</v>
      </c>
      <c r="N561" s="1" t="str">
        <f t="shared" si="70"/>
        <v>No</v>
      </c>
      <c r="O561">
        <v>2</v>
      </c>
      <c r="P561" s="1" t="str">
        <f t="shared" si="71"/>
        <v>No</v>
      </c>
      <c r="Q561" s="1">
        <v>0</v>
      </c>
    </row>
    <row r="562" spans="1:17">
      <c r="A562">
        <v>19</v>
      </c>
      <c r="B562" s="1" t="str">
        <f t="shared" si="64"/>
        <v>15-24</v>
      </c>
      <c r="C562" s="1">
        <v>1</v>
      </c>
      <c r="D562" s="2" t="str">
        <f t="shared" si="65"/>
        <v>Female</v>
      </c>
      <c r="E562" s="2">
        <v>46608.4141774469</v>
      </c>
      <c r="F562" s="1" t="str">
        <f t="shared" si="66"/>
        <v>40001-60000</v>
      </c>
      <c r="G562">
        <v>12</v>
      </c>
      <c r="H562" s="1" t="str">
        <f t="shared" si="67"/>
        <v>11-15</v>
      </c>
      <c r="I562">
        <v>0</v>
      </c>
      <c r="J562" s="1" t="str">
        <f t="shared" si="68"/>
        <v>Electronics</v>
      </c>
      <c r="K562" s="1">
        <v>31.6868094556412</v>
      </c>
      <c r="L562" s="4" t="str">
        <f t="shared" si="69"/>
        <v>31.0-40.99</v>
      </c>
      <c r="M562" s="1">
        <v>0</v>
      </c>
      <c r="N562" s="1" t="str">
        <f t="shared" si="70"/>
        <v>No</v>
      </c>
      <c r="O562">
        <v>3</v>
      </c>
      <c r="P562" s="1" t="str">
        <f t="shared" si="71"/>
        <v>Yes</v>
      </c>
      <c r="Q562" s="1">
        <v>1</v>
      </c>
    </row>
    <row r="563" spans="1:17">
      <c r="A563">
        <v>39</v>
      </c>
      <c r="B563" s="1" t="str">
        <f t="shared" si="64"/>
        <v>35-44</v>
      </c>
      <c r="C563" s="1">
        <v>1</v>
      </c>
      <c r="D563" s="2" t="str">
        <f t="shared" si="65"/>
        <v>Female</v>
      </c>
      <c r="E563" s="2">
        <v>136812.878607729</v>
      </c>
      <c r="F563" s="1" t="str">
        <f t="shared" si="66"/>
        <v>120001-140000</v>
      </c>
      <c r="G563">
        <v>3</v>
      </c>
      <c r="H563" s="1" t="str">
        <f t="shared" si="67"/>
        <v>1-5</v>
      </c>
      <c r="I563">
        <v>3</v>
      </c>
      <c r="J563" s="1" t="str">
        <f t="shared" si="68"/>
        <v>Beauty</v>
      </c>
      <c r="K563" s="1">
        <v>12.5261786900678</v>
      </c>
      <c r="L563" s="4" t="str">
        <f t="shared" si="69"/>
        <v>11.0-20.99</v>
      </c>
      <c r="M563" s="1">
        <v>0</v>
      </c>
      <c r="N563" s="1" t="str">
        <f t="shared" si="70"/>
        <v>No</v>
      </c>
      <c r="O563">
        <v>5</v>
      </c>
      <c r="P563" s="1" t="str">
        <f t="shared" si="71"/>
        <v>No</v>
      </c>
      <c r="Q563" s="1">
        <v>0</v>
      </c>
    </row>
    <row r="564" spans="1:17">
      <c r="A564">
        <v>64</v>
      </c>
      <c r="B564" s="1" t="str">
        <f t="shared" si="64"/>
        <v>55-64</v>
      </c>
      <c r="C564" s="1">
        <v>1</v>
      </c>
      <c r="D564" s="2" t="str">
        <f t="shared" si="65"/>
        <v>Female</v>
      </c>
      <c r="E564" s="2">
        <v>39707.3597240129</v>
      </c>
      <c r="F564" s="1" t="str">
        <f t="shared" si="66"/>
        <v>20001-40000</v>
      </c>
      <c r="G564">
        <v>13</v>
      </c>
      <c r="H564" s="1" t="str">
        <f t="shared" si="67"/>
        <v>11-15</v>
      </c>
      <c r="I564">
        <v>2</v>
      </c>
      <c r="J564" s="1" t="str">
        <f t="shared" si="68"/>
        <v>HomeGoods</v>
      </c>
      <c r="K564" s="1">
        <v>17.1902915390221</v>
      </c>
      <c r="L564" s="4" t="str">
        <f t="shared" si="69"/>
        <v>11.0-20.99</v>
      </c>
      <c r="M564" s="1">
        <v>1</v>
      </c>
      <c r="N564" s="1" t="str">
        <f t="shared" si="70"/>
        <v>Yes</v>
      </c>
      <c r="O564">
        <v>0</v>
      </c>
      <c r="P564" s="1" t="str">
        <f t="shared" si="71"/>
        <v>No</v>
      </c>
      <c r="Q564" s="1">
        <v>0</v>
      </c>
    </row>
    <row r="565" spans="1:17">
      <c r="A565">
        <v>66</v>
      </c>
      <c r="B565" s="1" t="str">
        <f t="shared" si="64"/>
        <v>65-74</v>
      </c>
      <c r="C565" s="1">
        <v>1</v>
      </c>
      <c r="D565" s="2" t="str">
        <f t="shared" si="65"/>
        <v>Female</v>
      </c>
      <c r="E565" s="2">
        <v>69946.872688154</v>
      </c>
      <c r="F565" s="1" t="str">
        <f t="shared" si="66"/>
        <v>60001-80000</v>
      </c>
      <c r="G565">
        <v>10</v>
      </c>
      <c r="H565" s="1" t="str">
        <f t="shared" si="67"/>
        <v>6-10</v>
      </c>
      <c r="I565">
        <v>4</v>
      </c>
      <c r="J565" s="1" t="str">
        <f t="shared" si="68"/>
        <v>Sports</v>
      </c>
      <c r="K565" s="1">
        <v>30.7308684974554</v>
      </c>
      <c r="L565" s="4" t="str">
        <f t="shared" si="69"/>
        <v>21.0-30.99</v>
      </c>
      <c r="M565" s="1">
        <v>1</v>
      </c>
      <c r="N565" s="1" t="str">
        <f t="shared" si="70"/>
        <v>Yes</v>
      </c>
      <c r="O565">
        <v>4</v>
      </c>
      <c r="P565" s="1" t="str">
        <f t="shared" si="71"/>
        <v>Yes</v>
      </c>
      <c r="Q565" s="1">
        <v>1</v>
      </c>
    </row>
    <row r="566" spans="1:17">
      <c r="A566">
        <v>26</v>
      </c>
      <c r="B566" s="1" t="str">
        <f t="shared" si="64"/>
        <v>25-34</v>
      </c>
      <c r="C566" s="1">
        <v>1</v>
      </c>
      <c r="D566" s="2" t="str">
        <f t="shared" si="65"/>
        <v>Female</v>
      </c>
      <c r="E566" s="2">
        <v>107903.083069806</v>
      </c>
      <c r="F566" s="1" t="str">
        <f t="shared" si="66"/>
        <v>100001-120000</v>
      </c>
      <c r="G566">
        <v>7</v>
      </c>
      <c r="H566" s="1" t="str">
        <f t="shared" si="67"/>
        <v>6-10</v>
      </c>
      <c r="I566">
        <v>2</v>
      </c>
      <c r="J566" s="1" t="str">
        <f t="shared" si="68"/>
        <v>HomeGoods</v>
      </c>
      <c r="K566" s="1">
        <v>20.9780625176453</v>
      </c>
      <c r="L566" s="4" t="str">
        <f t="shared" si="69"/>
        <v>11.0-20.99</v>
      </c>
      <c r="M566" s="1">
        <v>0</v>
      </c>
      <c r="N566" s="1" t="str">
        <f t="shared" si="70"/>
        <v>No</v>
      </c>
      <c r="O566">
        <v>1</v>
      </c>
      <c r="P566" s="1" t="str">
        <f t="shared" si="71"/>
        <v>No</v>
      </c>
      <c r="Q566" s="1">
        <v>0</v>
      </c>
    </row>
    <row r="567" spans="1:17">
      <c r="A567">
        <v>27</v>
      </c>
      <c r="B567" s="1" t="str">
        <f t="shared" si="64"/>
        <v>25-34</v>
      </c>
      <c r="C567" s="1">
        <v>0</v>
      </c>
      <c r="D567" s="2" t="str">
        <f t="shared" si="65"/>
        <v>Male</v>
      </c>
      <c r="E567" s="2">
        <v>33549.2243650851</v>
      </c>
      <c r="F567" s="1" t="str">
        <f t="shared" si="66"/>
        <v>20001-40000</v>
      </c>
      <c r="G567">
        <v>8</v>
      </c>
      <c r="H567" s="1" t="str">
        <f t="shared" si="67"/>
        <v>6-10</v>
      </c>
      <c r="I567">
        <v>1</v>
      </c>
      <c r="J567" s="1" t="str">
        <f t="shared" si="68"/>
        <v>Clothing</v>
      </c>
      <c r="K567" s="1">
        <v>30.1153198862997</v>
      </c>
      <c r="L567" s="4" t="str">
        <f t="shared" si="69"/>
        <v>21.0-30.99</v>
      </c>
      <c r="M567" s="1">
        <v>1</v>
      </c>
      <c r="N567" s="1" t="str">
        <f t="shared" si="70"/>
        <v>Yes</v>
      </c>
      <c r="O567">
        <v>1</v>
      </c>
      <c r="P567" s="1" t="str">
        <f t="shared" si="71"/>
        <v>Yes</v>
      </c>
      <c r="Q567" s="1">
        <v>1</v>
      </c>
    </row>
    <row r="568" spans="1:17">
      <c r="A568">
        <v>52</v>
      </c>
      <c r="B568" s="1" t="str">
        <f t="shared" si="64"/>
        <v>45-54</v>
      </c>
      <c r="C568" s="1">
        <v>1</v>
      </c>
      <c r="D568" s="2" t="str">
        <f t="shared" si="65"/>
        <v>Female</v>
      </c>
      <c r="E568" s="2">
        <v>56684.319710116</v>
      </c>
      <c r="F568" s="1" t="str">
        <f t="shared" si="66"/>
        <v>40001-60000</v>
      </c>
      <c r="G568">
        <v>15</v>
      </c>
      <c r="H568" s="1" t="str">
        <f t="shared" si="67"/>
        <v>11-15</v>
      </c>
      <c r="I568">
        <v>1</v>
      </c>
      <c r="J568" s="1" t="str">
        <f t="shared" si="68"/>
        <v>Clothing</v>
      </c>
      <c r="K568" s="1">
        <v>54.3627158821871</v>
      </c>
      <c r="L568" s="4" t="str">
        <f t="shared" si="69"/>
        <v>51.0-60.99</v>
      </c>
      <c r="M568" s="1">
        <v>0</v>
      </c>
      <c r="N568" s="1" t="str">
        <f t="shared" si="70"/>
        <v>No</v>
      </c>
      <c r="O568">
        <v>4</v>
      </c>
      <c r="P568" s="1" t="str">
        <f t="shared" si="71"/>
        <v>Yes</v>
      </c>
      <c r="Q568" s="1">
        <v>1</v>
      </c>
    </row>
    <row r="569" spans="1:17">
      <c r="A569">
        <v>46</v>
      </c>
      <c r="B569" s="1" t="str">
        <f t="shared" si="64"/>
        <v>45-54</v>
      </c>
      <c r="C569" s="1">
        <v>1</v>
      </c>
      <c r="D569" s="2" t="str">
        <f t="shared" si="65"/>
        <v>Female</v>
      </c>
      <c r="E569" s="2">
        <v>35672.5941324797</v>
      </c>
      <c r="F569" s="1" t="str">
        <f t="shared" si="66"/>
        <v>20001-40000</v>
      </c>
      <c r="G569">
        <v>0</v>
      </c>
      <c r="H569" s="1" t="str">
        <f t="shared" si="67"/>
        <v>0</v>
      </c>
      <c r="I569">
        <v>1</v>
      </c>
      <c r="J569" s="1" t="str">
        <f t="shared" si="68"/>
        <v>Clothing</v>
      </c>
      <c r="K569" s="1">
        <v>25.4941848873813</v>
      </c>
      <c r="L569" s="4" t="str">
        <f t="shared" si="69"/>
        <v>21.0-30.99</v>
      </c>
      <c r="M569" s="1">
        <v>0</v>
      </c>
      <c r="N569" s="1" t="str">
        <f t="shared" si="70"/>
        <v>No</v>
      </c>
      <c r="O569">
        <v>0</v>
      </c>
      <c r="P569" s="1" t="str">
        <f t="shared" si="71"/>
        <v>No</v>
      </c>
      <c r="Q569" s="1">
        <v>0</v>
      </c>
    </row>
    <row r="570" spans="1:17">
      <c r="A570">
        <v>26</v>
      </c>
      <c r="B570" s="1" t="str">
        <f t="shared" si="64"/>
        <v>25-34</v>
      </c>
      <c r="C570" s="1">
        <v>1</v>
      </c>
      <c r="D570" s="2" t="str">
        <f t="shared" si="65"/>
        <v>Female</v>
      </c>
      <c r="E570" s="2">
        <v>128438.797610087</v>
      </c>
      <c r="F570" s="1" t="str">
        <f t="shared" si="66"/>
        <v>120001-140000</v>
      </c>
      <c r="G570">
        <v>3</v>
      </c>
      <c r="H570" s="1" t="str">
        <f t="shared" si="67"/>
        <v>1-5</v>
      </c>
      <c r="I570">
        <v>4</v>
      </c>
      <c r="J570" s="1" t="str">
        <f t="shared" si="68"/>
        <v>Sports</v>
      </c>
      <c r="K570" s="1">
        <v>7.07140021217803</v>
      </c>
      <c r="L570" s="4" t="str">
        <f t="shared" si="69"/>
        <v>1.0-10.99</v>
      </c>
      <c r="M570" s="1">
        <v>0</v>
      </c>
      <c r="N570" s="1" t="str">
        <f t="shared" si="70"/>
        <v>No</v>
      </c>
      <c r="O570">
        <v>1</v>
      </c>
      <c r="P570" s="1" t="str">
        <f t="shared" si="71"/>
        <v>No</v>
      </c>
      <c r="Q570" s="1">
        <v>0</v>
      </c>
    </row>
    <row r="571" spans="1:17">
      <c r="A571">
        <v>19</v>
      </c>
      <c r="B571" s="1" t="str">
        <f t="shared" si="64"/>
        <v>15-24</v>
      </c>
      <c r="C571" s="1">
        <v>0</v>
      </c>
      <c r="D571" s="2" t="str">
        <f t="shared" si="65"/>
        <v>Male</v>
      </c>
      <c r="E571" s="2">
        <v>30199.2561212261</v>
      </c>
      <c r="F571" s="1" t="str">
        <f t="shared" si="66"/>
        <v>20001-40000</v>
      </c>
      <c r="G571">
        <v>10</v>
      </c>
      <c r="H571" s="1" t="str">
        <f t="shared" si="67"/>
        <v>6-10</v>
      </c>
      <c r="I571">
        <v>2</v>
      </c>
      <c r="J571" s="1" t="str">
        <f t="shared" si="68"/>
        <v>HomeGoods</v>
      </c>
      <c r="K571" s="1">
        <v>55.9956168870585</v>
      </c>
      <c r="L571" s="4" t="str">
        <f t="shared" si="69"/>
        <v>51.0-60.99</v>
      </c>
      <c r="M571" s="1">
        <v>0</v>
      </c>
      <c r="N571" s="1" t="str">
        <f t="shared" si="70"/>
        <v>No</v>
      </c>
      <c r="O571">
        <v>0</v>
      </c>
      <c r="P571" s="1" t="str">
        <f t="shared" si="71"/>
        <v>No</v>
      </c>
      <c r="Q571" s="1">
        <v>0</v>
      </c>
    </row>
    <row r="572" spans="1:17">
      <c r="A572">
        <v>55</v>
      </c>
      <c r="B572" s="1" t="str">
        <f t="shared" si="64"/>
        <v>55-64</v>
      </c>
      <c r="C572" s="1">
        <v>1</v>
      </c>
      <c r="D572" s="2" t="str">
        <f t="shared" si="65"/>
        <v>Female</v>
      </c>
      <c r="E572" s="2">
        <v>67779.474897899</v>
      </c>
      <c r="F572" s="1" t="str">
        <f t="shared" si="66"/>
        <v>60001-80000</v>
      </c>
      <c r="G572">
        <v>20</v>
      </c>
      <c r="H572" s="1" t="str">
        <f t="shared" si="67"/>
        <v>16-20</v>
      </c>
      <c r="I572">
        <v>1</v>
      </c>
      <c r="J572" s="1" t="str">
        <f t="shared" si="68"/>
        <v>Clothing</v>
      </c>
      <c r="K572" s="1">
        <v>35.9690679319297</v>
      </c>
      <c r="L572" s="4" t="str">
        <f t="shared" si="69"/>
        <v>31.0-40.99</v>
      </c>
      <c r="M572" s="1">
        <v>0</v>
      </c>
      <c r="N572" s="1" t="str">
        <f t="shared" si="70"/>
        <v>No</v>
      </c>
      <c r="O572">
        <v>1</v>
      </c>
      <c r="P572" s="1" t="str">
        <f t="shared" si="71"/>
        <v>No</v>
      </c>
      <c r="Q572" s="1">
        <v>0</v>
      </c>
    </row>
    <row r="573" spans="1:17">
      <c r="A573">
        <v>21</v>
      </c>
      <c r="B573" s="1" t="str">
        <f t="shared" si="64"/>
        <v>15-24</v>
      </c>
      <c r="C573" s="1">
        <v>1</v>
      </c>
      <c r="D573" s="2" t="str">
        <f t="shared" si="65"/>
        <v>Female</v>
      </c>
      <c r="E573" s="2">
        <v>28796.8870470002</v>
      </c>
      <c r="F573" s="1" t="str">
        <f t="shared" si="66"/>
        <v>20001-40000</v>
      </c>
      <c r="G573">
        <v>14</v>
      </c>
      <c r="H573" s="1" t="str">
        <f t="shared" si="67"/>
        <v>11-15</v>
      </c>
      <c r="I573">
        <v>2</v>
      </c>
      <c r="J573" s="1" t="str">
        <f t="shared" si="68"/>
        <v>HomeGoods</v>
      </c>
      <c r="K573" s="1">
        <v>59.7636252969412</v>
      </c>
      <c r="L573" s="4" t="str">
        <f t="shared" si="69"/>
        <v>51.0-60.99</v>
      </c>
      <c r="M573" s="1">
        <v>0</v>
      </c>
      <c r="N573" s="1" t="str">
        <f t="shared" si="70"/>
        <v>No</v>
      </c>
      <c r="O573">
        <v>5</v>
      </c>
      <c r="P573" s="1" t="str">
        <f t="shared" si="71"/>
        <v>Yes</v>
      </c>
      <c r="Q573" s="1">
        <v>1</v>
      </c>
    </row>
    <row r="574" spans="1:17">
      <c r="A574">
        <v>53</v>
      </c>
      <c r="B574" s="1" t="str">
        <f t="shared" si="64"/>
        <v>45-54</v>
      </c>
      <c r="C574" s="1">
        <v>1</v>
      </c>
      <c r="D574" s="2" t="str">
        <f t="shared" si="65"/>
        <v>Female</v>
      </c>
      <c r="E574" s="2">
        <v>135718.347861481</v>
      </c>
      <c r="F574" s="1" t="str">
        <f t="shared" si="66"/>
        <v>120001-140000</v>
      </c>
      <c r="G574">
        <v>3</v>
      </c>
      <c r="H574" s="1" t="str">
        <f t="shared" si="67"/>
        <v>1-5</v>
      </c>
      <c r="I574">
        <v>2</v>
      </c>
      <c r="J574" s="1" t="str">
        <f t="shared" si="68"/>
        <v>HomeGoods</v>
      </c>
      <c r="K574" s="1">
        <v>43.7387950038846</v>
      </c>
      <c r="L574" s="4" t="str">
        <f t="shared" si="69"/>
        <v>41.0-50.99</v>
      </c>
      <c r="M574" s="1">
        <v>0</v>
      </c>
      <c r="N574" s="1" t="str">
        <f t="shared" si="70"/>
        <v>No</v>
      </c>
      <c r="O574">
        <v>1</v>
      </c>
      <c r="P574" s="1" t="str">
        <f t="shared" si="71"/>
        <v>No</v>
      </c>
      <c r="Q574" s="1">
        <v>0</v>
      </c>
    </row>
    <row r="575" spans="1:17">
      <c r="A575">
        <v>33</v>
      </c>
      <c r="B575" s="1" t="str">
        <f t="shared" si="64"/>
        <v>25-34</v>
      </c>
      <c r="C575" s="1">
        <v>1</v>
      </c>
      <c r="D575" s="2" t="str">
        <f t="shared" si="65"/>
        <v>Female</v>
      </c>
      <c r="E575" s="2">
        <v>120972.372404173</v>
      </c>
      <c r="F575" s="1" t="str">
        <f t="shared" si="66"/>
        <v>120001-140000</v>
      </c>
      <c r="G575">
        <v>20</v>
      </c>
      <c r="H575" s="1" t="str">
        <f t="shared" si="67"/>
        <v>16-20</v>
      </c>
      <c r="I575">
        <v>1</v>
      </c>
      <c r="J575" s="1" t="str">
        <f t="shared" si="68"/>
        <v>Clothing</v>
      </c>
      <c r="K575" s="1">
        <v>50.0717532470002</v>
      </c>
      <c r="L575" s="4" t="str">
        <f t="shared" si="69"/>
        <v>41.0-50.99</v>
      </c>
      <c r="M575" s="1">
        <v>0</v>
      </c>
      <c r="N575" s="1" t="str">
        <f t="shared" si="70"/>
        <v>No</v>
      </c>
      <c r="O575">
        <v>4</v>
      </c>
      <c r="P575" s="1" t="str">
        <f t="shared" si="71"/>
        <v>Yes</v>
      </c>
      <c r="Q575" s="1">
        <v>1</v>
      </c>
    </row>
    <row r="576" spans="1:17">
      <c r="A576">
        <v>19</v>
      </c>
      <c r="B576" s="1" t="str">
        <f t="shared" si="64"/>
        <v>15-24</v>
      </c>
      <c r="C576" s="1">
        <v>1</v>
      </c>
      <c r="D576" s="2" t="str">
        <f t="shared" si="65"/>
        <v>Female</v>
      </c>
      <c r="E576" s="2">
        <v>23144.9293058761</v>
      </c>
      <c r="F576" s="1" t="str">
        <f t="shared" si="66"/>
        <v>20001-40000</v>
      </c>
      <c r="G576">
        <v>19</v>
      </c>
      <c r="H576" s="1" t="str">
        <f t="shared" si="67"/>
        <v>16-20</v>
      </c>
      <c r="I576">
        <v>2</v>
      </c>
      <c r="J576" s="1" t="str">
        <f t="shared" si="68"/>
        <v>HomeGoods</v>
      </c>
      <c r="K576" s="1">
        <v>26.6822707270704</v>
      </c>
      <c r="L576" s="4" t="str">
        <f t="shared" si="69"/>
        <v>21.0-30.99</v>
      </c>
      <c r="M576" s="1">
        <v>0</v>
      </c>
      <c r="N576" s="1" t="str">
        <f t="shared" si="70"/>
        <v>No</v>
      </c>
      <c r="O576">
        <v>5</v>
      </c>
      <c r="P576" s="1" t="str">
        <f t="shared" si="71"/>
        <v>No</v>
      </c>
      <c r="Q576" s="1">
        <v>0</v>
      </c>
    </row>
    <row r="577" spans="1:17">
      <c r="A577">
        <v>69</v>
      </c>
      <c r="B577" s="1" t="str">
        <f t="shared" si="64"/>
        <v>65-74</v>
      </c>
      <c r="C577" s="1">
        <v>0</v>
      </c>
      <c r="D577" s="2" t="str">
        <f t="shared" si="65"/>
        <v>Male</v>
      </c>
      <c r="E577" s="2">
        <v>126312.092881402</v>
      </c>
      <c r="F577" s="1" t="str">
        <f t="shared" si="66"/>
        <v>120001-140000</v>
      </c>
      <c r="G577">
        <v>2</v>
      </c>
      <c r="H577" s="1" t="str">
        <f t="shared" si="67"/>
        <v>1-5</v>
      </c>
      <c r="I577">
        <v>4</v>
      </c>
      <c r="J577" s="1" t="str">
        <f t="shared" si="68"/>
        <v>Sports</v>
      </c>
      <c r="K577" s="1">
        <v>34.832477695984</v>
      </c>
      <c r="L577" s="4" t="str">
        <f t="shared" si="69"/>
        <v>31.0-40.99</v>
      </c>
      <c r="M577" s="1">
        <v>1</v>
      </c>
      <c r="N577" s="1" t="str">
        <f t="shared" si="70"/>
        <v>Yes</v>
      </c>
      <c r="O577">
        <v>5</v>
      </c>
      <c r="P577" s="1" t="str">
        <f t="shared" si="71"/>
        <v>Yes</v>
      </c>
      <c r="Q577" s="1">
        <v>1</v>
      </c>
    </row>
    <row r="578" spans="1:17">
      <c r="A578">
        <v>18</v>
      </c>
      <c r="B578" s="1" t="str">
        <f t="shared" ref="B578:B641" si="72">IF(A578&gt;=65,"65-74",IF(A578&gt;=55,"55-64",IF(A578&gt;=45,"45-54",IF(A578&gt;=35,"35-44",IF(A578&gt;=25,"25-34",IF(A578&gt;=15,"15-24","Nil"))))))</f>
        <v>15-24</v>
      </c>
      <c r="C578" s="1">
        <v>1</v>
      </c>
      <c r="D578" s="2" t="str">
        <f t="shared" ref="D578:D641" si="73">IF(C578=0,"Male",IF(C578=1,"Female","Nil"))</f>
        <v>Female</v>
      </c>
      <c r="E578" s="2">
        <v>80939.8355103857</v>
      </c>
      <c r="F578" s="1" t="str">
        <f t="shared" ref="F578:F641" si="74">IF(E578&gt;140000,"140001-160000",IF(E578&gt;120000,"120001-140000",IF(E578&gt;100000,"100001-120000",IF(E578&gt;80000,"80001-100000",IF(E578&gt;60000,"60001-80000",IF(E578&gt;40000,"40001-60000",IF(E578&gt;20000,"20001-40000","Nil")))))))</f>
        <v>80001-100000</v>
      </c>
      <c r="G578">
        <v>12</v>
      </c>
      <c r="H578" s="1" t="str">
        <f t="shared" ref="H578:H641" si="75">IF(G578&gt;=16,"16-20",IF(G578&gt;=11,"11-15",IF(G578&gt;=6,"6-10",IF(G578&gt;=1,"1-5","0"))))</f>
        <v>11-15</v>
      </c>
      <c r="I578">
        <v>3</v>
      </c>
      <c r="J578" s="1" t="str">
        <f t="shared" ref="J578:J641" si="76">IF(I578=0,"Electronics",IF(I578=1,"Clothing",IF(I578=2,"HomeGoods",IF(I578=3,"Beauty",IF(I578=4,"Sports","Nil")))))</f>
        <v>Beauty</v>
      </c>
      <c r="K578" s="1">
        <v>54.9669790598863</v>
      </c>
      <c r="L578" s="4" t="str">
        <f t="shared" ref="L578:L641" si="77">IF(K578&gt;=51,"51.0-60.99",IF(K578&gt;=41,"41.0-50.99",IF(K578&gt;=31,"31.0-40.99",IF(K578&gt;=21,"21.0-30.99",IF(K578&gt;=11,"11.0-20.99",IF(K578&gt;=1,"1.0-10.99","0"))))))</f>
        <v>51.0-60.99</v>
      </c>
      <c r="M578" s="1">
        <v>0</v>
      </c>
      <c r="N578" s="1" t="str">
        <f t="shared" ref="N578:N641" si="78">IF(M578=0,"No",IF(M578=1,"Yes","Nil"))</f>
        <v>No</v>
      </c>
      <c r="O578">
        <v>4</v>
      </c>
      <c r="P578" s="1" t="str">
        <f t="shared" ref="P578:P641" si="79">IF(Q578=0,"No",IF(Q578=1,"Yes","Nil"))</f>
        <v>Yes</v>
      </c>
      <c r="Q578" s="1">
        <v>1</v>
      </c>
    </row>
    <row r="579" spans="1:17">
      <c r="A579">
        <v>49</v>
      </c>
      <c r="B579" s="1" t="str">
        <f t="shared" si="72"/>
        <v>45-54</v>
      </c>
      <c r="C579" s="1">
        <v>1</v>
      </c>
      <c r="D579" s="2" t="str">
        <f t="shared" si="73"/>
        <v>Female</v>
      </c>
      <c r="E579" s="2">
        <v>143685.018709923</v>
      </c>
      <c r="F579" s="1" t="str">
        <f t="shared" si="74"/>
        <v>140001-160000</v>
      </c>
      <c r="G579">
        <v>9</v>
      </c>
      <c r="H579" s="1" t="str">
        <f t="shared" si="75"/>
        <v>6-10</v>
      </c>
      <c r="I579">
        <v>2</v>
      </c>
      <c r="J579" s="1" t="str">
        <f t="shared" si="76"/>
        <v>HomeGoods</v>
      </c>
      <c r="K579" s="1">
        <v>58.4286274029849</v>
      </c>
      <c r="L579" s="4" t="str">
        <f t="shared" si="77"/>
        <v>51.0-60.99</v>
      </c>
      <c r="M579" s="1">
        <v>0</v>
      </c>
      <c r="N579" s="1" t="str">
        <f t="shared" si="78"/>
        <v>No</v>
      </c>
      <c r="O579">
        <v>0</v>
      </c>
      <c r="P579" s="1" t="str">
        <f t="shared" si="79"/>
        <v>Yes</v>
      </c>
      <c r="Q579" s="1">
        <v>1</v>
      </c>
    </row>
    <row r="580" spans="1:17">
      <c r="A580">
        <v>69</v>
      </c>
      <c r="B580" s="1" t="str">
        <f t="shared" si="72"/>
        <v>65-74</v>
      </c>
      <c r="C580" s="1">
        <v>1</v>
      </c>
      <c r="D580" s="2" t="str">
        <f t="shared" si="73"/>
        <v>Female</v>
      </c>
      <c r="E580" s="2">
        <v>39168.8284718169</v>
      </c>
      <c r="F580" s="1" t="str">
        <f t="shared" si="74"/>
        <v>20001-40000</v>
      </c>
      <c r="G580">
        <v>6</v>
      </c>
      <c r="H580" s="1" t="str">
        <f t="shared" si="75"/>
        <v>6-10</v>
      </c>
      <c r="I580">
        <v>1</v>
      </c>
      <c r="J580" s="1" t="str">
        <f t="shared" si="76"/>
        <v>Clothing</v>
      </c>
      <c r="K580" s="1">
        <v>49.002919988674</v>
      </c>
      <c r="L580" s="4" t="str">
        <f t="shared" si="77"/>
        <v>41.0-50.99</v>
      </c>
      <c r="M580" s="1">
        <v>1</v>
      </c>
      <c r="N580" s="1" t="str">
        <f t="shared" si="78"/>
        <v>Yes</v>
      </c>
      <c r="O580">
        <v>0</v>
      </c>
      <c r="P580" s="1" t="str">
        <f t="shared" si="79"/>
        <v>No</v>
      </c>
      <c r="Q580" s="1">
        <v>0</v>
      </c>
    </row>
    <row r="581" spans="1:17">
      <c r="A581">
        <v>18</v>
      </c>
      <c r="B581" s="1" t="str">
        <f t="shared" si="72"/>
        <v>15-24</v>
      </c>
      <c r="C581" s="1">
        <v>1</v>
      </c>
      <c r="D581" s="2" t="str">
        <f t="shared" si="73"/>
        <v>Female</v>
      </c>
      <c r="E581" s="2">
        <v>93461.0906188583</v>
      </c>
      <c r="F581" s="1" t="str">
        <f t="shared" si="74"/>
        <v>80001-100000</v>
      </c>
      <c r="G581">
        <v>9</v>
      </c>
      <c r="H581" s="1" t="str">
        <f t="shared" si="75"/>
        <v>6-10</v>
      </c>
      <c r="I581">
        <v>1</v>
      </c>
      <c r="J581" s="1" t="str">
        <f t="shared" si="76"/>
        <v>Clothing</v>
      </c>
      <c r="K581" s="1">
        <v>24.9779709212587</v>
      </c>
      <c r="L581" s="4" t="str">
        <f t="shared" si="77"/>
        <v>21.0-30.99</v>
      </c>
      <c r="M581" s="1">
        <v>0</v>
      </c>
      <c r="N581" s="1" t="str">
        <f t="shared" si="78"/>
        <v>No</v>
      </c>
      <c r="O581">
        <v>5</v>
      </c>
      <c r="P581" s="1" t="str">
        <f t="shared" si="79"/>
        <v>Yes</v>
      </c>
      <c r="Q581" s="1">
        <v>1</v>
      </c>
    </row>
    <row r="582" spans="1:17">
      <c r="A582">
        <v>43</v>
      </c>
      <c r="B582" s="1" t="str">
        <f t="shared" si="72"/>
        <v>35-44</v>
      </c>
      <c r="C582" s="1">
        <v>1</v>
      </c>
      <c r="D582" s="2" t="str">
        <f t="shared" si="73"/>
        <v>Female</v>
      </c>
      <c r="E582" s="2">
        <v>145381.965007105</v>
      </c>
      <c r="F582" s="1" t="str">
        <f t="shared" si="74"/>
        <v>140001-160000</v>
      </c>
      <c r="G582">
        <v>13</v>
      </c>
      <c r="H582" s="1" t="str">
        <f t="shared" si="75"/>
        <v>11-15</v>
      </c>
      <c r="I582">
        <v>2</v>
      </c>
      <c r="J582" s="1" t="str">
        <f t="shared" si="76"/>
        <v>HomeGoods</v>
      </c>
      <c r="K582" s="1">
        <v>24.5798221230594</v>
      </c>
      <c r="L582" s="4" t="str">
        <f t="shared" si="77"/>
        <v>21.0-30.99</v>
      </c>
      <c r="M582" s="1">
        <v>0</v>
      </c>
      <c r="N582" s="1" t="str">
        <f t="shared" si="78"/>
        <v>No</v>
      </c>
      <c r="O582">
        <v>3</v>
      </c>
      <c r="P582" s="1" t="str">
        <f t="shared" si="79"/>
        <v>No</v>
      </c>
      <c r="Q582" s="1">
        <v>0</v>
      </c>
    </row>
    <row r="583" spans="1:17">
      <c r="A583">
        <v>25</v>
      </c>
      <c r="B583" s="1" t="str">
        <f t="shared" si="72"/>
        <v>25-34</v>
      </c>
      <c r="C583" s="1">
        <v>0</v>
      </c>
      <c r="D583" s="2" t="str">
        <f t="shared" si="73"/>
        <v>Male</v>
      </c>
      <c r="E583" s="2">
        <v>143559.692174788</v>
      </c>
      <c r="F583" s="1" t="str">
        <f t="shared" si="74"/>
        <v>140001-160000</v>
      </c>
      <c r="G583">
        <v>11</v>
      </c>
      <c r="H583" s="1" t="str">
        <f t="shared" si="75"/>
        <v>11-15</v>
      </c>
      <c r="I583">
        <v>4</v>
      </c>
      <c r="J583" s="1" t="str">
        <f t="shared" si="76"/>
        <v>Sports</v>
      </c>
      <c r="K583" s="1">
        <v>31.5808046233217</v>
      </c>
      <c r="L583" s="4" t="str">
        <f t="shared" si="77"/>
        <v>31.0-40.99</v>
      </c>
      <c r="M583" s="1">
        <v>1</v>
      </c>
      <c r="N583" s="1" t="str">
        <f t="shared" si="78"/>
        <v>Yes</v>
      </c>
      <c r="O583">
        <v>0</v>
      </c>
      <c r="P583" s="1" t="str">
        <f t="shared" si="79"/>
        <v>Yes</v>
      </c>
      <c r="Q583" s="1">
        <v>1</v>
      </c>
    </row>
    <row r="584" spans="1:17">
      <c r="A584">
        <v>57</v>
      </c>
      <c r="B584" s="1" t="str">
        <f t="shared" si="72"/>
        <v>55-64</v>
      </c>
      <c r="C584" s="1">
        <v>0</v>
      </c>
      <c r="D584" s="2" t="str">
        <f t="shared" si="73"/>
        <v>Male</v>
      </c>
      <c r="E584" s="2">
        <v>147208.310890588</v>
      </c>
      <c r="F584" s="1" t="str">
        <f t="shared" si="74"/>
        <v>140001-160000</v>
      </c>
      <c r="G584">
        <v>5</v>
      </c>
      <c r="H584" s="1" t="str">
        <f t="shared" si="75"/>
        <v>1-5</v>
      </c>
      <c r="I584">
        <v>3</v>
      </c>
      <c r="J584" s="1" t="str">
        <f t="shared" si="76"/>
        <v>Beauty</v>
      </c>
      <c r="K584" s="1">
        <v>41.6995978809606</v>
      </c>
      <c r="L584" s="4" t="str">
        <f t="shared" si="77"/>
        <v>41.0-50.99</v>
      </c>
      <c r="M584" s="1">
        <v>0</v>
      </c>
      <c r="N584" s="1" t="str">
        <f t="shared" si="78"/>
        <v>No</v>
      </c>
      <c r="O584">
        <v>1</v>
      </c>
      <c r="P584" s="1" t="str">
        <f t="shared" si="79"/>
        <v>No</v>
      </c>
      <c r="Q584" s="1">
        <v>0</v>
      </c>
    </row>
    <row r="585" spans="1:17">
      <c r="A585">
        <v>59</v>
      </c>
      <c r="B585" s="1" t="str">
        <f t="shared" si="72"/>
        <v>55-64</v>
      </c>
      <c r="C585" s="1">
        <v>1</v>
      </c>
      <c r="D585" s="2" t="str">
        <f t="shared" si="73"/>
        <v>Female</v>
      </c>
      <c r="E585" s="2">
        <v>129174.29713263</v>
      </c>
      <c r="F585" s="1" t="str">
        <f t="shared" si="74"/>
        <v>120001-140000</v>
      </c>
      <c r="G585">
        <v>2</v>
      </c>
      <c r="H585" s="1" t="str">
        <f t="shared" si="75"/>
        <v>1-5</v>
      </c>
      <c r="I585">
        <v>4</v>
      </c>
      <c r="J585" s="1" t="str">
        <f t="shared" si="76"/>
        <v>Sports</v>
      </c>
      <c r="K585" s="1">
        <v>12.3484354260809</v>
      </c>
      <c r="L585" s="4" t="str">
        <f t="shared" si="77"/>
        <v>11.0-20.99</v>
      </c>
      <c r="M585" s="1">
        <v>0</v>
      </c>
      <c r="N585" s="1" t="str">
        <f t="shared" si="78"/>
        <v>No</v>
      </c>
      <c r="O585">
        <v>2</v>
      </c>
      <c r="P585" s="1" t="str">
        <f t="shared" si="79"/>
        <v>No</v>
      </c>
      <c r="Q585" s="1">
        <v>0</v>
      </c>
    </row>
    <row r="586" spans="1:17">
      <c r="A586">
        <v>26</v>
      </c>
      <c r="B586" s="1" t="str">
        <f t="shared" si="72"/>
        <v>25-34</v>
      </c>
      <c r="C586" s="1">
        <v>1</v>
      </c>
      <c r="D586" s="2" t="str">
        <f t="shared" si="73"/>
        <v>Female</v>
      </c>
      <c r="E586" s="2">
        <v>110354.579751611</v>
      </c>
      <c r="F586" s="1" t="str">
        <f t="shared" si="74"/>
        <v>100001-120000</v>
      </c>
      <c r="G586">
        <v>9</v>
      </c>
      <c r="H586" s="1" t="str">
        <f t="shared" si="75"/>
        <v>6-10</v>
      </c>
      <c r="I586">
        <v>0</v>
      </c>
      <c r="J586" s="1" t="str">
        <f t="shared" si="76"/>
        <v>Electronics</v>
      </c>
      <c r="K586" s="1">
        <v>43.2284196582369</v>
      </c>
      <c r="L586" s="4" t="str">
        <f t="shared" si="77"/>
        <v>41.0-50.99</v>
      </c>
      <c r="M586" s="1">
        <v>0</v>
      </c>
      <c r="N586" s="1" t="str">
        <f t="shared" si="78"/>
        <v>No</v>
      </c>
      <c r="O586">
        <v>2</v>
      </c>
      <c r="P586" s="1" t="str">
        <f t="shared" si="79"/>
        <v>Yes</v>
      </c>
      <c r="Q586" s="1">
        <v>1</v>
      </c>
    </row>
    <row r="587" spans="1:17">
      <c r="A587">
        <v>57</v>
      </c>
      <c r="B587" s="1" t="str">
        <f t="shared" si="72"/>
        <v>55-64</v>
      </c>
      <c r="C587" s="1">
        <v>1</v>
      </c>
      <c r="D587" s="2" t="str">
        <f t="shared" si="73"/>
        <v>Female</v>
      </c>
      <c r="E587" s="2">
        <v>132061.88269544</v>
      </c>
      <c r="F587" s="1" t="str">
        <f t="shared" si="74"/>
        <v>120001-140000</v>
      </c>
      <c r="G587">
        <v>19</v>
      </c>
      <c r="H587" s="1" t="str">
        <f t="shared" si="75"/>
        <v>16-20</v>
      </c>
      <c r="I587">
        <v>1</v>
      </c>
      <c r="J587" s="1" t="str">
        <f t="shared" si="76"/>
        <v>Clothing</v>
      </c>
      <c r="K587" s="1">
        <v>31.3393936646926</v>
      </c>
      <c r="L587" s="4" t="str">
        <f t="shared" si="77"/>
        <v>31.0-40.99</v>
      </c>
      <c r="M587" s="1">
        <v>1</v>
      </c>
      <c r="N587" s="1" t="str">
        <f t="shared" si="78"/>
        <v>Yes</v>
      </c>
      <c r="O587">
        <v>0</v>
      </c>
      <c r="P587" s="1" t="str">
        <f t="shared" si="79"/>
        <v>Yes</v>
      </c>
      <c r="Q587" s="1">
        <v>1</v>
      </c>
    </row>
    <row r="588" spans="1:17">
      <c r="A588">
        <v>18</v>
      </c>
      <c r="B588" s="1" t="str">
        <f t="shared" si="72"/>
        <v>15-24</v>
      </c>
      <c r="C588" s="1">
        <v>0</v>
      </c>
      <c r="D588" s="2" t="str">
        <f t="shared" si="73"/>
        <v>Male</v>
      </c>
      <c r="E588" s="2">
        <v>42734.5868328747</v>
      </c>
      <c r="F588" s="1" t="str">
        <f t="shared" si="74"/>
        <v>40001-60000</v>
      </c>
      <c r="G588">
        <v>12</v>
      </c>
      <c r="H588" s="1" t="str">
        <f t="shared" si="75"/>
        <v>11-15</v>
      </c>
      <c r="I588">
        <v>0</v>
      </c>
      <c r="J588" s="1" t="str">
        <f t="shared" si="76"/>
        <v>Electronics</v>
      </c>
      <c r="K588" s="1">
        <v>56.1378744916897</v>
      </c>
      <c r="L588" s="4" t="str">
        <f t="shared" si="77"/>
        <v>51.0-60.99</v>
      </c>
      <c r="M588" s="1">
        <v>0</v>
      </c>
      <c r="N588" s="1" t="str">
        <f t="shared" si="78"/>
        <v>No</v>
      </c>
      <c r="O588">
        <v>0</v>
      </c>
      <c r="P588" s="1" t="str">
        <f t="shared" si="79"/>
        <v>No</v>
      </c>
      <c r="Q588" s="1">
        <v>0</v>
      </c>
    </row>
    <row r="589" spans="1:17">
      <c r="A589">
        <v>38</v>
      </c>
      <c r="B589" s="1" t="str">
        <f t="shared" si="72"/>
        <v>35-44</v>
      </c>
      <c r="C589" s="1">
        <v>1</v>
      </c>
      <c r="D589" s="2" t="str">
        <f t="shared" si="73"/>
        <v>Female</v>
      </c>
      <c r="E589" s="2">
        <v>138400.121013709</v>
      </c>
      <c r="F589" s="1" t="str">
        <f t="shared" si="74"/>
        <v>120001-140000</v>
      </c>
      <c r="G589">
        <v>7</v>
      </c>
      <c r="H589" s="1" t="str">
        <f t="shared" si="75"/>
        <v>6-10</v>
      </c>
      <c r="I589">
        <v>3</v>
      </c>
      <c r="J589" s="1" t="str">
        <f t="shared" si="76"/>
        <v>Beauty</v>
      </c>
      <c r="K589" s="1">
        <v>41.316255395036</v>
      </c>
      <c r="L589" s="4" t="str">
        <f t="shared" si="77"/>
        <v>41.0-50.99</v>
      </c>
      <c r="M589" s="1">
        <v>1</v>
      </c>
      <c r="N589" s="1" t="str">
        <f t="shared" si="78"/>
        <v>Yes</v>
      </c>
      <c r="O589">
        <v>0</v>
      </c>
      <c r="P589" s="1" t="str">
        <f t="shared" si="79"/>
        <v>Yes</v>
      </c>
      <c r="Q589" s="1">
        <v>1</v>
      </c>
    </row>
    <row r="590" spans="1:17">
      <c r="A590">
        <v>54</v>
      </c>
      <c r="B590" s="1" t="str">
        <f t="shared" si="72"/>
        <v>45-54</v>
      </c>
      <c r="C590" s="1">
        <v>0</v>
      </c>
      <c r="D590" s="2" t="str">
        <f t="shared" si="73"/>
        <v>Male</v>
      </c>
      <c r="E590" s="2">
        <v>81267.3317617614</v>
      </c>
      <c r="F590" s="1" t="str">
        <f t="shared" si="74"/>
        <v>80001-100000</v>
      </c>
      <c r="G590">
        <v>6</v>
      </c>
      <c r="H590" s="1" t="str">
        <f t="shared" si="75"/>
        <v>6-10</v>
      </c>
      <c r="I590">
        <v>3</v>
      </c>
      <c r="J590" s="1" t="str">
        <f t="shared" si="76"/>
        <v>Beauty</v>
      </c>
      <c r="K590" s="1">
        <v>35.4793593737779</v>
      </c>
      <c r="L590" s="4" t="str">
        <f t="shared" si="77"/>
        <v>31.0-40.99</v>
      </c>
      <c r="M590" s="1">
        <v>0</v>
      </c>
      <c r="N590" s="1" t="str">
        <f t="shared" si="78"/>
        <v>No</v>
      </c>
      <c r="O590">
        <v>0</v>
      </c>
      <c r="P590" s="1" t="str">
        <f t="shared" si="79"/>
        <v>No</v>
      </c>
      <c r="Q590" s="1">
        <v>0</v>
      </c>
    </row>
    <row r="591" spans="1:17">
      <c r="A591">
        <v>34</v>
      </c>
      <c r="B591" s="1" t="str">
        <f t="shared" si="72"/>
        <v>25-34</v>
      </c>
      <c r="C591" s="1">
        <v>0</v>
      </c>
      <c r="D591" s="2" t="str">
        <f t="shared" si="73"/>
        <v>Male</v>
      </c>
      <c r="E591" s="2">
        <v>84570.404966333</v>
      </c>
      <c r="F591" s="1" t="str">
        <f t="shared" si="74"/>
        <v>80001-100000</v>
      </c>
      <c r="G591">
        <v>16</v>
      </c>
      <c r="H591" s="1" t="str">
        <f t="shared" si="75"/>
        <v>16-20</v>
      </c>
      <c r="I591">
        <v>1</v>
      </c>
      <c r="J591" s="1" t="str">
        <f t="shared" si="76"/>
        <v>Clothing</v>
      </c>
      <c r="K591" s="1">
        <v>30.0517037930558</v>
      </c>
      <c r="L591" s="4" t="str">
        <f t="shared" si="77"/>
        <v>21.0-30.99</v>
      </c>
      <c r="M591" s="1">
        <v>1</v>
      </c>
      <c r="N591" s="1" t="str">
        <f t="shared" si="78"/>
        <v>Yes</v>
      </c>
      <c r="O591">
        <v>0</v>
      </c>
      <c r="P591" s="1" t="str">
        <f t="shared" si="79"/>
        <v>Yes</v>
      </c>
      <c r="Q591" s="1">
        <v>1</v>
      </c>
    </row>
    <row r="592" spans="1:17">
      <c r="A592">
        <v>43</v>
      </c>
      <c r="B592" s="1" t="str">
        <f t="shared" si="72"/>
        <v>35-44</v>
      </c>
      <c r="C592" s="1">
        <v>1</v>
      </c>
      <c r="D592" s="2" t="str">
        <f t="shared" si="73"/>
        <v>Female</v>
      </c>
      <c r="E592" s="2">
        <v>43981.9129073731</v>
      </c>
      <c r="F592" s="1" t="str">
        <f t="shared" si="74"/>
        <v>40001-60000</v>
      </c>
      <c r="G592">
        <v>15</v>
      </c>
      <c r="H592" s="1" t="str">
        <f t="shared" si="75"/>
        <v>11-15</v>
      </c>
      <c r="I592">
        <v>2</v>
      </c>
      <c r="J592" s="1" t="str">
        <f t="shared" si="76"/>
        <v>HomeGoods</v>
      </c>
      <c r="K592" s="1">
        <v>2.12685276186982</v>
      </c>
      <c r="L592" s="4" t="str">
        <f t="shared" si="77"/>
        <v>1.0-10.99</v>
      </c>
      <c r="M592" s="1">
        <v>0</v>
      </c>
      <c r="N592" s="1" t="str">
        <f t="shared" si="78"/>
        <v>No</v>
      </c>
      <c r="O592">
        <v>2</v>
      </c>
      <c r="P592" s="1" t="str">
        <f t="shared" si="79"/>
        <v>No</v>
      </c>
      <c r="Q592" s="1">
        <v>0</v>
      </c>
    </row>
    <row r="593" spans="1:17">
      <c r="A593">
        <v>44</v>
      </c>
      <c r="B593" s="1" t="str">
        <f t="shared" si="72"/>
        <v>35-44</v>
      </c>
      <c r="C593" s="1">
        <v>0</v>
      </c>
      <c r="D593" s="2" t="str">
        <f t="shared" si="73"/>
        <v>Male</v>
      </c>
      <c r="E593" s="2">
        <v>105839.353561173</v>
      </c>
      <c r="F593" s="1" t="str">
        <f t="shared" si="74"/>
        <v>100001-120000</v>
      </c>
      <c r="G593">
        <v>8</v>
      </c>
      <c r="H593" s="1" t="str">
        <f t="shared" si="75"/>
        <v>6-10</v>
      </c>
      <c r="I593">
        <v>2</v>
      </c>
      <c r="J593" s="1" t="str">
        <f t="shared" si="76"/>
        <v>HomeGoods</v>
      </c>
      <c r="K593" s="1">
        <v>59.0519254684017</v>
      </c>
      <c r="L593" s="4" t="str">
        <f t="shared" si="77"/>
        <v>51.0-60.99</v>
      </c>
      <c r="M593" s="1">
        <v>1</v>
      </c>
      <c r="N593" s="1" t="str">
        <f t="shared" si="78"/>
        <v>Yes</v>
      </c>
      <c r="O593">
        <v>3</v>
      </c>
      <c r="P593" s="1" t="str">
        <f t="shared" si="79"/>
        <v>Yes</v>
      </c>
      <c r="Q593" s="1">
        <v>1</v>
      </c>
    </row>
    <row r="594" spans="1:17">
      <c r="A594">
        <v>60</v>
      </c>
      <c r="B594" s="1" t="str">
        <f t="shared" si="72"/>
        <v>55-64</v>
      </c>
      <c r="C594" s="1">
        <v>1</v>
      </c>
      <c r="D594" s="2" t="str">
        <f t="shared" si="73"/>
        <v>Female</v>
      </c>
      <c r="E594" s="2">
        <v>95087.1375645504</v>
      </c>
      <c r="F594" s="1" t="str">
        <f t="shared" si="74"/>
        <v>80001-100000</v>
      </c>
      <c r="G594">
        <v>16</v>
      </c>
      <c r="H594" s="1" t="str">
        <f t="shared" si="75"/>
        <v>16-20</v>
      </c>
      <c r="I594">
        <v>2</v>
      </c>
      <c r="J594" s="1" t="str">
        <f t="shared" si="76"/>
        <v>HomeGoods</v>
      </c>
      <c r="K594" s="1">
        <v>42.380450058316</v>
      </c>
      <c r="L594" s="4" t="str">
        <f t="shared" si="77"/>
        <v>41.0-50.99</v>
      </c>
      <c r="M594" s="1">
        <v>1</v>
      </c>
      <c r="N594" s="1" t="str">
        <f t="shared" si="78"/>
        <v>Yes</v>
      </c>
      <c r="O594">
        <v>4</v>
      </c>
      <c r="P594" s="1" t="str">
        <f t="shared" si="79"/>
        <v>Yes</v>
      </c>
      <c r="Q594" s="1">
        <v>1</v>
      </c>
    </row>
    <row r="595" spans="1:17">
      <c r="A595">
        <v>22</v>
      </c>
      <c r="B595" s="1" t="str">
        <f t="shared" si="72"/>
        <v>15-24</v>
      </c>
      <c r="C595" s="1">
        <v>0</v>
      </c>
      <c r="D595" s="2" t="str">
        <f t="shared" si="73"/>
        <v>Male</v>
      </c>
      <c r="E595" s="2">
        <v>87622.0860003976</v>
      </c>
      <c r="F595" s="1" t="str">
        <f t="shared" si="74"/>
        <v>80001-100000</v>
      </c>
      <c r="G595">
        <v>2</v>
      </c>
      <c r="H595" s="1" t="str">
        <f t="shared" si="75"/>
        <v>1-5</v>
      </c>
      <c r="I595">
        <v>1</v>
      </c>
      <c r="J595" s="1" t="str">
        <f t="shared" si="76"/>
        <v>Clothing</v>
      </c>
      <c r="K595" s="1">
        <v>24.942913439816</v>
      </c>
      <c r="L595" s="4" t="str">
        <f t="shared" si="77"/>
        <v>21.0-30.99</v>
      </c>
      <c r="M595" s="1">
        <v>0</v>
      </c>
      <c r="N595" s="1" t="str">
        <f t="shared" si="78"/>
        <v>No</v>
      </c>
      <c r="O595">
        <v>2</v>
      </c>
      <c r="P595" s="1" t="str">
        <f t="shared" si="79"/>
        <v>No</v>
      </c>
      <c r="Q595" s="1">
        <v>0</v>
      </c>
    </row>
    <row r="596" spans="1:17">
      <c r="A596">
        <v>24</v>
      </c>
      <c r="B596" s="1" t="str">
        <f t="shared" si="72"/>
        <v>15-24</v>
      </c>
      <c r="C596" s="1">
        <v>0</v>
      </c>
      <c r="D596" s="2" t="str">
        <f t="shared" si="73"/>
        <v>Male</v>
      </c>
      <c r="E596" s="2">
        <v>135300.237027205</v>
      </c>
      <c r="F596" s="1" t="str">
        <f t="shared" si="74"/>
        <v>120001-140000</v>
      </c>
      <c r="G596">
        <v>13</v>
      </c>
      <c r="H596" s="1" t="str">
        <f t="shared" si="75"/>
        <v>11-15</v>
      </c>
      <c r="I596">
        <v>1</v>
      </c>
      <c r="J596" s="1" t="str">
        <f t="shared" si="76"/>
        <v>Clothing</v>
      </c>
      <c r="K596" s="1">
        <v>7.06332631633712</v>
      </c>
      <c r="L596" s="4" t="str">
        <f t="shared" si="77"/>
        <v>1.0-10.99</v>
      </c>
      <c r="M596" s="1">
        <v>0</v>
      </c>
      <c r="N596" s="1" t="str">
        <f t="shared" si="78"/>
        <v>No</v>
      </c>
      <c r="O596">
        <v>3</v>
      </c>
      <c r="P596" s="1" t="str">
        <f t="shared" si="79"/>
        <v>Yes</v>
      </c>
      <c r="Q596" s="1">
        <v>1</v>
      </c>
    </row>
    <row r="597" spans="1:17">
      <c r="A597">
        <v>27</v>
      </c>
      <c r="B597" s="1" t="str">
        <f t="shared" si="72"/>
        <v>25-34</v>
      </c>
      <c r="C597" s="1">
        <v>0</v>
      </c>
      <c r="D597" s="2" t="str">
        <f t="shared" si="73"/>
        <v>Male</v>
      </c>
      <c r="E597" s="2">
        <v>20191.5968712204</v>
      </c>
      <c r="F597" s="1" t="str">
        <f t="shared" si="74"/>
        <v>20001-40000</v>
      </c>
      <c r="G597">
        <v>2</v>
      </c>
      <c r="H597" s="1" t="str">
        <f t="shared" si="75"/>
        <v>1-5</v>
      </c>
      <c r="I597">
        <v>0</v>
      </c>
      <c r="J597" s="1" t="str">
        <f t="shared" si="76"/>
        <v>Electronics</v>
      </c>
      <c r="K597" s="1">
        <v>35.2085153648409</v>
      </c>
      <c r="L597" s="4" t="str">
        <f t="shared" si="77"/>
        <v>31.0-40.99</v>
      </c>
      <c r="M597" s="1">
        <v>0</v>
      </c>
      <c r="N597" s="1" t="str">
        <f t="shared" si="78"/>
        <v>No</v>
      </c>
      <c r="O597">
        <v>5</v>
      </c>
      <c r="P597" s="1" t="str">
        <f t="shared" si="79"/>
        <v>No</v>
      </c>
      <c r="Q597" s="1">
        <v>0</v>
      </c>
    </row>
    <row r="598" spans="1:17">
      <c r="A598">
        <v>28</v>
      </c>
      <c r="B598" s="1" t="str">
        <f t="shared" si="72"/>
        <v>25-34</v>
      </c>
      <c r="C598" s="1">
        <v>0</v>
      </c>
      <c r="D598" s="2" t="str">
        <f t="shared" si="73"/>
        <v>Male</v>
      </c>
      <c r="E598" s="2">
        <v>29500.6030635119</v>
      </c>
      <c r="F598" s="1" t="str">
        <f t="shared" si="74"/>
        <v>20001-40000</v>
      </c>
      <c r="G598">
        <v>18</v>
      </c>
      <c r="H598" s="1" t="str">
        <f t="shared" si="75"/>
        <v>16-20</v>
      </c>
      <c r="I598">
        <v>4</v>
      </c>
      <c r="J598" s="1" t="str">
        <f t="shared" si="76"/>
        <v>Sports</v>
      </c>
      <c r="K598" s="1">
        <v>24.6520459725467</v>
      </c>
      <c r="L598" s="4" t="str">
        <f t="shared" si="77"/>
        <v>21.0-30.99</v>
      </c>
      <c r="M598" s="1">
        <v>0</v>
      </c>
      <c r="N598" s="1" t="str">
        <f t="shared" si="78"/>
        <v>No</v>
      </c>
      <c r="O598">
        <v>3</v>
      </c>
      <c r="P598" s="1" t="str">
        <f t="shared" si="79"/>
        <v>No</v>
      </c>
      <c r="Q598" s="1">
        <v>0</v>
      </c>
    </row>
    <row r="599" spans="1:17">
      <c r="A599">
        <v>27</v>
      </c>
      <c r="B599" s="1" t="str">
        <f t="shared" si="72"/>
        <v>25-34</v>
      </c>
      <c r="C599" s="1">
        <v>0</v>
      </c>
      <c r="D599" s="2" t="str">
        <f t="shared" si="73"/>
        <v>Male</v>
      </c>
      <c r="E599" s="2">
        <v>41017.286710805</v>
      </c>
      <c r="F599" s="1" t="str">
        <f t="shared" si="74"/>
        <v>40001-60000</v>
      </c>
      <c r="G599">
        <v>16</v>
      </c>
      <c r="H599" s="1" t="str">
        <f t="shared" si="75"/>
        <v>16-20</v>
      </c>
      <c r="I599">
        <v>4</v>
      </c>
      <c r="J599" s="1" t="str">
        <f t="shared" si="76"/>
        <v>Sports</v>
      </c>
      <c r="K599" s="1">
        <v>22.1732527686376</v>
      </c>
      <c r="L599" s="4" t="str">
        <f t="shared" si="77"/>
        <v>21.0-30.99</v>
      </c>
      <c r="M599" s="1">
        <v>0</v>
      </c>
      <c r="N599" s="1" t="str">
        <f t="shared" si="78"/>
        <v>No</v>
      </c>
      <c r="O599">
        <v>1</v>
      </c>
      <c r="P599" s="1" t="str">
        <f t="shared" si="79"/>
        <v>No</v>
      </c>
      <c r="Q599" s="1">
        <v>0</v>
      </c>
    </row>
    <row r="600" spans="1:17">
      <c r="A600">
        <v>69</v>
      </c>
      <c r="B600" s="1" t="str">
        <f t="shared" si="72"/>
        <v>65-74</v>
      </c>
      <c r="C600" s="1">
        <v>1</v>
      </c>
      <c r="D600" s="2" t="str">
        <f t="shared" si="73"/>
        <v>Female</v>
      </c>
      <c r="E600" s="2">
        <v>46524.6325017568</v>
      </c>
      <c r="F600" s="1" t="str">
        <f t="shared" si="74"/>
        <v>40001-60000</v>
      </c>
      <c r="G600">
        <v>7</v>
      </c>
      <c r="H600" s="1" t="str">
        <f t="shared" si="75"/>
        <v>6-10</v>
      </c>
      <c r="I600">
        <v>4</v>
      </c>
      <c r="J600" s="1" t="str">
        <f t="shared" si="76"/>
        <v>Sports</v>
      </c>
      <c r="K600" s="1">
        <v>11.2636923740773</v>
      </c>
      <c r="L600" s="4" t="str">
        <f t="shared" si="77"/>
        <v>11.0-20.99</v>
      </c>
      <c r="M600" s="1">
        <v>1</v>
      </c>
      <c r="N600" s="1" t="str">
        <f t="shared" si="78"/>
        <v>Yes</v>
      </c>
      <c r="O600">
        <v>1</v>
      </c>
      <c r="P600" s="1" t="str">
        <f t="shared" si="79"/>
        <v>No</v>
      </c>
      <c r="Q600" s="1">
        <v>0</v>
      </c>
    </row>
    <row r="601" spans="1:17">
      <c r="A601">
        <v>20</v>
      </c>
      <c r="B601" s="1" t="str">
        <f t="shared" si="72"/>
        <v>15-24</v>
      </c>
      <c r="C601" s="1">
        <v>0</v>
      </c>
      <c r="D601" s="2" t="str">
        <f t="shared" si="73"/>
        <v>Male</v>
      </c>
      <c r="E601" s="2">
        <v>111709.907936853</v>
      </c>
      <c r="F601" s="1" t="str">
        <f t="shared" si="74"/>
        <v>100001-120000</v>
      </c>
      <c r="G601">
        <v>0</v>
      </c>
      <c r="H601" s="1" t="str">
        <f t="shared" si="75"/>
        <v>0</v>
      </c>
      <c r="I601">
        <v>4</v>
      </c>
      <c r="J601" s="1" t="str">
        <f t="shared" si="76"/>
        <v>Sports</v>
      </c>
      <c r="K601" s="1">
        <v>30.8405971982834</v>
      </c>
      <c r="L601" s="4" t="str">
        <f t="shared" si="77"/>
        <v>21.0-30.99</v>
      </c>
      <c r="M601" s="1">
        <v>0</v>
      </c>
      <c r="N601" s="1" t="str">
        <f t="shared" si="78"/>
        <v>No</v>
      </c>
      <c r="O601">
        <v>0</v>
      </c>
      <c r="P601" s="1" t="str">
        <f t="shared" si="79"/>
        <v>Yes</v>
      </c>
      <c r="Q601" s="1">
        <v>1</v>
      </c>
    </row>
    <row r="602" spans="1:17">
      <c r="A602">
        <v>54</v>
      </c>
      <c r="B602" s="1" t="str">
        <f t="shared" si="72"/>
        <v>45-54</v>
      </c>
      <c r="C602" s="1">
        <v>0</v>
      </c>
      <c r="D602" s="2" t="str">
        <f t="shared" si="73"/>
        <v>Male</v>
      </c>
      <c r="E602" s="2">
        <v>140650.873242386</v>
      </c>
      <c r="F602" s="1" t="str">
        <f t="shared" si="74"/>
        <v>140001-160000</v>
      </c>
      <c r="G602">
        <v>17</v>
      </c>
      <c r="H602" s="1" t="str">
        <f t="shared" si="75"/>
        <v>16-20</v>
      </c>
      <c r="I602">
        <v>3</v>
      </c>
      <c r="J602" s="1" t="str">
        <f t="shared" si="76"/>
        <v>Beauty</v>
      </c>
      <c r="K602" s="1">
        <v>33.153954407901</v>
      </c>
      <c r="L602" s="4" t="str">
        <f t="shared" si="77"/>
        <v>31.0-40.99</v>
      </c>
      <c r="M602" s="1">
        <v>0</v>
      </c>
      <c r="N602" s="1" t="str">
        <f t="shared" si="78"/>
        <v>No</v>
      </c>
      <c r="O602">
        <v>1</v>
      </c>
      <c r="P602" s="1" t="str">
        <f t="shared" si="79"/>
        <v>No</v>
      </c>
      <c r="Q602" s="1">
        <v>0</v>
      </c>
    </row>
    <row r="603" spans="1:17">
      <c r="A603">
        <v>52</v>
      </c>
      <c r="B603" s="1" t="str">
        <f t="shared" si="72"/>
        <v>45-54</v>
      </c>
      <c r="C603" s="1">
        <v>1</v>
      </c>
      <c r="D603" s="2" t="str">
        <f t="shared" si="73"/>
        <v>Female</v>
      </c>
      <c r="E603" s="2">
        <v>78466.1795185701</v>
      </c>
      <c r="F603" s="1" t="str">
        <f t="shared" si="74"/>
        <v>60001-80000</v>
      </c>
      <c r="G603">
        <v>18</v>
      </c>
      <c r="H603" s="1" t="str">
        <f t="shared" si="75"/>
        <v>16-20</v>
      </c>
      <c r="I603">
        <v>2</v>
      </c>
      <c r="J603" s="1" t="str">
        <f t="shared" si="76"/>
        <v>HomeGoods</v>
      </c>
      <c r="K603" s="1">
        <v>15.7700757755017</v>
      </c>
      <c r="L603" s="4" t="str">
        <f t="shared" si="77"/>
        <v>11.0-20.99</v>
      </c>
      <c r="M603" s="1">
        <v>1</v>
      </c>
      <c r="N603" s="1" t="str">
        <f t="shared" si="78"/>
        <v>Yes</v>
      </c>
      <c r="O603">
        <v>1</v>
      </c>
      <c r="P603" s="1" t="str">
        <f t="shared" si="79"/>
        <v>No</v>
      </c>
      <c r="Q603" s="1">
        <v>0</v>
      </c>
    </row>
    <row r="604" spans="1:17">
      <c r="A604">
        <v>49</v>
      </c>
      <c r="B604" s="1" t="str">
        <f t="shared" si="72"/>
        <v>45-54</v>
      </c>
      <c r="C604" s="1">
        <v>0</v>
      </c>
      <c r="D604" s="2" t="str">
        <f t="shared" si="73"/>
        <v>Male</v>
      </c>
      <c r="E604" s="2">
        <v>105342.218953095</v>
      </c>
      <c r="F604" s="1" t="str">
        <f t="shared" si="74"/>
        <v>100001-120000</v>
      </c>
      <c r="G604">
        <v>19</v>
      </c>
      <c r="H604" s="1" t="str">
        <f t="shared" si="75"/>
        <v>16-20</v>
      </c>
      <c r="I604">
        <v>4</v>
      </c>
      <c r="J604" s="1" t="str">
        <f t="shared" si="76"/>
        <v>Sports</v>
      </c>
      <c r="K604" s="1">
        <v>27.6896387931876</v>
      </c>
      <c r="L604" s="4" t="str">
        <f t="shared" si="77"/>
        <v>21.0-30.99</v>
      </c>
      <c r="M604" s="1">
        <v>0</v>
      </c>
      <c r="N604" s="1" t="str">
        <f t="shared" si="78"/>
        <v>No</v>
      </c>
      <c r="O604">
        <v>3</v>
      </c>
      <c r="P604" s="1" t="str">
        <f t="shared" si="79"/>
        <v>No</v>
      </c>
      <c r="Q604" s="1">
        <v>0</v>
      </c>
    </row>
    <row r="605" spans="1:17">
      <c r="A605">
        <v>65</v>
      </c>
      <c r="B605" s="1" t="str">
        <f t="shared" si="72"/>
        <v>65-74</v>
      </c>
      <c r="C605" s="1">
        <v>0</v>
      </c>
      <c r="D605" s="2" t="str">
        <f t="shared" si="73"/>
        <v>Male</v>
      </c>
      <c r="E605" s="2">
        <v>129114.00400628</v>
      </c>
      <c r="F605" s="1" t="str">
        <f t="shared" si="74"/>
        <v>120001-140000</v>
      </c>
      <c r="G605">
        <v>12</v>
      </c>
      <c r="H605" s="1" t="str">
        <f t="shared" si="75"/>
        <v>11-15</v>
      </c>
      <c r="I605">
        <v>1</v>
      </c>
      <c r="J605" s="1" t="str">
        <f t="shared" si="76"/>
        <v>Clothing</v>
      </c>
      <c r="K605" s="1">
        <v>57.8145216842691</v>
      </c>
      <c r="L605" s="4" t="str">
        <f t="shared" si="77"/>
        <v>51.0-60.99</v>
      </c>
      <c r="M605" s="1">
        <v>1</v>
      </c>
      <c r="N605" s="1" t="str">
        <f t="shared" si="78"/>
        <v>Yes</v>
      </c>
      <c r="O605">
        <v>0</v>
      </c>
      <c r="P605" s="1" t="str">
        <f t="shared" si="79"/>
        <v>Yes</v>
      </c>
      <c r="Q605" s="1">
        <v>1</v>
      </c>
    </row>
    <row r="606" spans="1:17">
      <c r="A606">
        <v>56</v>
      </c>
      <c r="B606" s="1" t="str">
        <f t="shared" si="72"/>
        <v>55-64</v>
      </c>
      <c r="C606" s="1">
        <v>1</v>
      </c>
      <c r="D606" s="2" t="str">
        <f t="shared" si="73"/>
        <v>Female</v>
      </c>
      <c r="E606" s="2">
        <v>25612.5856536115</v>
      </c>
      <c r="F606" s="1" t="str">
        <f t="shared" si="74"/>
        <v>20001-40000</v>
      </c>
      <c r="G606">
        <v>12</v>
      </c>
      <c r="H606" s="1" t="str">
        <f t="shared" si="75"/>
        <v>11-15</v>
      </c>
      <c r="I606">
        <v>2</v>
      </c>
      <c r="J606" s="1" t="str">
        <f t="shared" si="76"/>
        <v>HomeGoods</v>
      </c>
      <c r="K606" s="1">
        <v>27.4524417609533</v>
      </c>
      <c r="L606" s="4" t="str">
        <f t="shared" si="77"/>
        <v>21.0-30.99</v>
      </c>
      <c r="M606" s="1">
        <v>0</v>
      </c>
      <c r="N606" s="1" t="str">
        <f t="shared" si="78"/>
        <v>No</v>
      </c>
      <c r="O606">
        <v>3</v>
      </c>
      <c r="P606" s="1" t="str">
        <f t="shared" si="79"/>
        <v>No</v>
      </c>
      <c r="Q606" s="1">
        <v>0</v>
      </c>
    </row>
    <row r="607" spans="1:17">
      <c r="A607">
        <v>55</v>
      </c>
      <c r="B607" s="1" t="str">
        <f t="shared" si="72"/>
        <v>55-64</v>
      </c>
      <c r="C607" s="1">
        <v>0</v>
      </c>
      <c r="D607" s="2" t="str">
        <f t="shared" si="73"/>
        <v>Male</v>
      </c>
      <c r="E607" s="2">
        <v>115749.579683523</v>
      </c>
      <c r="F607" s="1" t="str">
        <f t="shared" si="74"/>
        <v>100001-120000</v>
      </c>
      <c r="G607">
        <v>10</v>
      </c>
      <c r="H607" s="1" t="str">
        <f t="shared" si="75"/>
        <v>6-10</v>
      </c>
      <c r="I607">
        <v>4</v>
      </c>
      <c r="J607" s="1" t="str">
        <f t="shared" si="76"/>
        <v>Sports</v>
      </c>
      <c r="K607" s="1">
        <v>7.63077691001338</v>
      </c>
      <c r="L607" s="4" t="str">
        <f t="shared" si="77"/>
        <v>1.0-10.99</v>
      </c>
      <c r="M607" s="1">
        <v>0</v>
      </c>
      <c r="N607" s="1" t="str">
        <f t="shared" si="78"/>
        <v>No</v>
      </c>
      <c r="O607">
        <v>4</v>
      </c>
      <c r="P607" s="1" t="str">
        <f t="shared" si="79"/>
        <v>Yes</v>
      </c>
      <c r="Q607" s="1">
        <v>1</v>
      </c>
    </row>
    <row r="608" spans="1:17">
      <c r="A608">
        <v>23</v>
      </c>
      <c r="B608" s="1" t="str">
        <f t="shared" si="72"/>
        <v>15-24</v>
      </c>
      <c r="C608" s="1">
        <v>1</v>
      </c>
      <c r="D608" s="2" t="str">
        <f t="shared" si="73"/>
        <v>Female</v>
      </c>
      <c r="E608" s="2">
        <v>107940.831839427</v>
      </c>
      <c r="F608" s="1" t="str">
        <f t="shared" si="74"/>
        <v>100001-120000</v>
      </c>
      <c r="G608">
        <v>0</v>
      </c>
      <c r="H608" s="1" t="str">
        <f t="shared" si="75"/>
        <v>0</v>
      </c>
      <c r="I608">
        <v>2</v>
      </c>
      <c r="J608" s="1" t="str">
        <f t="shared" si="76"/>
        <v>HomeGoods</v>
      </c>
      <c r="K608" s="1">
        <v>59.0403669868697</v>
      </c>
      <c r="L608" s="4" t="str">
        <f t="shared" si="77"/>
        <v>51.0-60.99</v>
      </c>
      <c r="M608" s="1">
        <v>0</v>
      </c>
      <c r="N608" s="1" t="str">
        <f t="shared" si="78"/>
        <v>No</v>
      </c>
      <c r="O608">
        <v>0</v>
      </c>
      <c r="P608" s="1" t="str">
        <f t="shared" si="79"/>
        <v>No</v>
      </c>
      <c r="Q608" s="1">
        <v>0</v>
      </c>
    </row>
    <row r="609" spans="1:17">
      <c r="A609">
        <v>52</v>
      </c>
      <c r="B609" s="1" t="str">
        <f t="shared" si="72"/>
        <v>45-54</v>
      </c>
      <c r="C609" s="1">
        <v>1</v>
      </c>
      <c r="D609" s="2" t="str">
        <f t="shared" si="73"/>
        <v>Female</v>
      </c>
      <c r="E609" s="2">
        <v>99401.4092398498</v>
      </c>
      <c r="F609" s="1" t="str">
        <f t="shared" si="74"/>
        <v>80001-100000</v>
      </c>
      <c r="G609">
        <v>12</v>
      </c>
      <c r="H609" s="1" t="str">
        <f t="shared" si="75"/>
        <v>11-15</v>
      </c>
      <c r="I609">
        <v>4</v>
      </c>
      <c r="J609" s="1" t="str">
        <f t="shared" si="76"/>
        <v>Sports</v>
      </c>
      <c r="K609" s="1">
        <v>43.6603704021594</v>
      </c>
      <c r="L609" s="4" t="str">
        <f t="shared" si="77"/>
        <v>41.0-50.99</v>
      </c>
      <c r="M609" s="1">
        <v>1</v>
      </c>
      <c r="N609" s="1" t="str">
        <f t="shared" si="78"/>
        <v>Yes</v>
      </c>
      <c r="O609">
        <v>0</v>
      </c>
      <c r="P609" s="1" t="str">
        <f t="shared" si="79"/>
        <v>Yes</v>
      </c>
      <c r="Q609" s="1">
        <v>1</v>
      </c>
    </row>
    <row r="610" spans="1:17">
      <c r="A610">
        <v>45</v>
      </c>
      <c r="B610" s="1" t="str">
        <f t="shared" si="72"/>
        <v>45-54</v>
      </c>
      <c r="C610" s="1">
        <v>0</v>
      </c>
      <c r="D610" s="2" t="str">
        <f t="shared" si="73"/>
        <v>Male</v>
      </c>
      <c r="E610" s="2">
        <v>46322.4728214808</v>
      </c>
      <c r="F610" s="1" t="str">
        <f t="shared" si="74"/>
        <v>40001-60000</v>
      </c>
      <c r="G610">
        <v>11</v>
      </c>
      <c r="H610" s="1" t="str">
        <f t="shared" si="75"/>
        <v>11-15</v>
      </c>
      <c r="I610">
        <v>4</v>
      </c>
      <c r="J610" s="1" t="str">
        <f t="shared" si="76"/>
        <v>Sports</v>
      </c>
      <c r="K610" s="1">
        <v>46.4312524788938</v>
      </c>
      <c r="L610" s="4" t="str">
        <f t="shared" si="77"/>
        <v>41.0-50.99</v>
      </c>
      <c r="M610" s="1">
        <v>0</v>
      </c>
      <c r="N610" s="1" t="str">
        <f t="shared" si="78"/>
        <v>No</v>
      </c>
      <c r="O610">
        <v>2</v>
      </c>
      <c r="P610" s="1" t="str">
        <f t="shared" si="79"/>
        <v>No</v>
      </c>
      <c r="Q610" s="1">
        <v>0</v>
      </c>
    </row>
    <row r="611" spans="1:17">
      <c r="A611">
        <v>42</v>
      </c>
      <c r="B611" s="1" t="str">
        <f t="shared" si="72"/>
        <v>35-44</v>
      </c>
      <c r="C611" s="1">
        <v>0</v>
      </c>
      <c r="D611" s="2" t="str">
        <f t="shared" si="73"/>
        <v>Male</v>
      </c>
      <c r="E611" s="2">
        <v>37093.5855867376</v>
      </c>
      <c r="F611" s="1" t="str">
        <f t="shared" si="74"/>
        <v>20001-40000</v>
      </c>
      <c r="G611">
        <v>8</v>
      </c>
      <c r="H611" s="1" t="str">
        <f t="shared" si="75"/>
        <v>6-10</v>
      </c>
      <c r="I611">
        <v>1</v>
      </c>
      <c r="J611" s="1" t="str">
        <f t="shared" si="76"/>
        <v>Clothing</v>
      </c>
      <c r="K611" s="1">
        <v>46.2694714734221</v>
      </c>
      <c r="L611" s="4" t="str">
        <f t="shared" si="77"/>
        <v>41.0-50.99</v>
      </c>
      <c r="M611" s="1">
        <v>1</v>
      </c>
      <c r="N611" s="1" t="str">
        <f t="shared" si="78"/>
        <v>Yes</v>
      </c>
      <c r="O611">
        <v>4</v>
      </c>
      <c r="P611" s="1" t="str">
        <f t="shared" si="79"/>
        <v>Yes</v>
      </c>
      <c r="Q611" s="1">
        <v>1</v>
      </c>
    </row>
    <row r="612" spans="1:17">
      <c r="A612">
        <v>38</v>
      </c>
      <c r="B612" s="1" t="str">
        <f t="shared" si="72"/>
        <v>35-44</v>
      </c>
      <c r="C612" s="1">
        <v>1</v>
      </c>
      <c r="D612" s="2" t="str">
        <f t="shared" si="73"/>
        <v>Female</v>
      </c>
      <c r="E612" s="2">
        <v>30519.5067966627</v>
      </c>
      <c r="F612" s="1" t="str">
        <f t="shared" si="74"/>
        <v>20001-40000</v>
      </c>
      <c r="G612">
        <v>4</v>
      </c>
      <c r="H612" s="1" t="str">
        <f t="shared" si="75"/>
        <v>1-5</v>
      </c>
      <c r="I612">
        <v>4</v>
      </c>
      <c r="J612" s="1" t="str">
        <f t="shared" si="76"/>
        <v>Sports</v>
      </c>
      <c r="K612" s="1">
        <v>59.8937945522714</v>
      </c>
      <c r="L612" s="4" t="str">
        <f t="shared" si="77"/>
        <v>51.0-60.99</v>
      </c>
      <c r="M612" s="1">
        <v>0</v>
      </c>
      <c r="N612" s="1" t="str">
        <f t="shared" si="78"/>
        <v>No</v>
      </c>
      <c r="O612">
        <v>3</v>
      </c>
      <c r="P612" s="1" t="str">
        <f t="shared" si="79"/>
        <v>No</v>
      </c>
      <c r="Q612" s="1">
        <v>0</v>
      </c>
    </row>
    <row r="613" spans="1:17">
      <c r="A613">
        <v>39</v>
      </c>
      <c r="B613" s="1" t="str">
        <f t="shared" si="72"/>
        <v>35-44</v>
      </c>
      <c r="C613" s="1">
        <v>0</v>
      </c>
      <c r="D613" s="2" t="str">
        <f t="shared" si="73"/>
        <v>Male</v>
      </c>
      <c r="E613" s="2">
        <v>71367.0179894954</v>
      </c>
      <c r="F613" s="1" t="str">
        <f t="shared" si="74"/>
        <v>60001-80000</v>
      </c>
      <c r="G613">
        <v>3</v>
      </c>
      <c r="H613" s="1" t="str">
        <f t="shared" si="75"/>
        <v>1-5</v>
      </c>
      <c r="I613">
        <v>0</v>
      </c>
      <c r="J613" s="1" t="str">
        <f t="shared" si="76"/>
        <v>Electronics</v>
      </c>
      <c r="K613" s="1">
        <v>36.0252665213342</v>
      </c>
      <c r="L613" s="4" t="str">
        <f t="shared" si="77"/>
        <v>31.0-40.99</v>
      </c>
      <c r="M613" s="1">
        <v>0</v>
      </c>
      <c r="N613" s="1" t="str">
        <f t="shared" si="78"/>
        <v>No</v>
      </c>
      <c r="O613">
        <v>5</v>
      </c>
      <c r="P613" s="1" t="str">
        <f t="shared" si="79"/>
        <v>Yes</v>
      </c>
      <c r="Q613" s="1">
        <v>1</v>
      </c>
    </row>
    <row r="614" spans="1:17">
      <c r="A614">
        <v>51</v>
      </c>
      <c r="B614" s="1" t="str">
        <f t="shared" si="72"/>
        <v>45-54</v>
      </c>
      <c r="C614" s="1">
        <v>1</v>
      </c>
      <c r="D614" s="2" t="str">
        <f t="shared" si="73"/>
        <v>Female</v>
      </c>
      <c r="E614" s="2">
        <v>28885.9160402946</v>
      </c>
      <c r="F614" s="1" t="str">
        <f t="shared" si="74"/>
        <v>20001-40000</v>
      </c>
      <c r="G614">
        <v>10</v>
      </c>
      <c r="H614" s="1" t="str">
        <f t="shared" si="75"/>
        <v>6-10</v>
      </c>
      <c r="I614">
        <v>1</v>
      </c>
      <c r="J614" s="1" t="str">
        <f t="shared" si="76"/>
        <v>Clothing</v>
      </c>
      <c r="K614" s="1">
        <v>48.2686799633343</v>
      </c>
      <c r="L614" s="4" t="str">
        <f t="shared" si="77"/>
        <v>41.0-50.99</v>
      </c>
      <c r="M614" s="1">
        <v>0</v>
      </c>
      <c r="N614" s="1" t="str">
        <f t="shared" si="78"/>
        <v>No</v>
      </c>
      <c r="O614">
        <v>5</v>
      </c>
      <c r="P614" s="1" t="str">
        <f t="shared" si="79"/>
        <v>No</v>
      </c>
      <c r="Q614" s="1">
        <v>0</v>
      </c>
    </row>
    <row r="615" spans="1:17">
      <c r="A615">
        <v>22</v>
      </c>
      <c r="B615" s="1" t="str">
        <f t="shared" si="72"/>
        <v>15-24</v>
      </c>
      <c r="C615" s="1">
        <v>0</v>
      </c>
      <c r="D615" s="2" t="str">
        <f t="shared" si="73"/>
        <v>Male</v>
      </c>
      <c r="E615" s="2">
        <v>112695.986582461</v>
      </c>
      <c r="F615" s="1" t="str">
        <f t="shared" si="74"/>
        <v>100001-120000</v>
      </c>
      <c r="G615">
        <v>13</v>
      </c>
      <c r="H615" s="1" t="str">
        <f t="shared" si="75"/>
        <v>11-15</v>
      </c>
      <c r="I615">
        <v>1</v>
      </c>
      <c r="J615" s="1" t="str">
        <f t="shared" si="76"/>
        <v>Clothing</v>
      </c>
      <c r="K615" s="1">
        <v>40.8932826737532</v>
      </c>
      <c r="L615" s="4" t="str">
        <f t="shared" si="77"/>
        <v>31.0-40.99</v>
      </c>
      <c r="M615" s="1">
        <v>0</v>
      </c>
      <c r="N615" s="1" t="str">
        <f t="shared" si="78"/>
        <v>No</v>
      </c>
      <c r="O615">
        <v>5</v>
      </c>
      <c r="P615" s="1" t="str">
        <f t="shared" si="79"/>
        <v>Yes</v>
      </c>
      <c r="Q615" s="1">
        <v>1</v>
      </c>
    </row>
    <row r="616" spans="1:17">
      <c r="A616">
        <v>20</v>
      </c>
      <c r="B616" s="1" t="str">
        <f t="shared" si="72"/>
        <v>15-24</v>
      </c>
      <c r="C616" s="1">
        <v>0</v>
      </c>
      <c r="D616" s="2" t="str">
        <f t="shared" si="73"/>
        <v>Male</v>
      </c>
      <c r="E616" s="2">
        <v>119588.420949589</v>
      </c>
      <c r="F616" s="1" t="str">
        <f t="shared" si="74"/>
        <v>100001-120000</v>
      </c>
      <c r="G616">
        <v>12</v>
      </c>
      <c r="H616" s="1" t="str">
        <f t="shared" si="75"/>
        <v>11-15</v>
      </c>
      <c r="I616">
        <v>4</v>
      </c>
      <c r="J616" s="1" t="str">
        <f t="shared" si="76"/>
        <v>Sports</v>
      </c>
      <c r="K616" s="1">
        <v>52.7612744353891</v>
      </c>
      <c r="L616" s="4" t="str">
        <f t="shared" si="77"/>
        <v>51.0-60.99</v>
      </c>
      <c r="M616" s="1">
        <v>1</v>
      </c>
      <c r="N616" s="1" t="str">
        <f t="shared" si="78"/>
        <v>Yes</v>
      </c>
      <c r="O616">
        <v>2</v>
      </c>
      <c r="P616" s="1" t="str">
        <f t="shared" si="79"/>
        <v>Yes</v>
      </c>
      <c r="Q616" s="1">
        <v>1</v>
      </c>
    </row>
    <row r="617" spans="1:17">
      <c r="A617">
        <v>68</v>
      </c>
      <c r="B617" s="1" t="str">
        <f t="shared" si="72"/>
        <v>65-74</v>
      </c>
      <c r="C617" s="1">
        <v>0</v>
      </c>
      <c r="D617" s="2" t="str">
        <f t="shared" si="73"/>
        <v>Male</v>
      </c>
      <c r="E617" s="2">
        <v>132488.448658158</v>
      </c>
      <c r="F617" s="1" t="str">
        <f t="shared" si="74"/>
        <v>120001-140000</v>
      </c>
      <c r="G617">
        <v>1</v>
      </c>
      <c r="H617" s="1" t="str">
        <f t="shared" si="75"/>
        <v>1-5</v>
      </c>
      <c r="I617">
        <v>1</v>
      </c>
      <c r="J617" s="1" t="str">
        <f t="shared" si="76"/>
        <v>Clothing</v>
      </c>
      <c r="K617" s="1">
        <v>1.28818349519486</v>
      </c>
      <c r="L617" s="4" t="str">
        <f t="shared" si="77"/>
        <v>1.0-10.99</v>
      </c>
      <c r="M617" s="1">
        <v>0</v>
      </c>
      <c r="N617" s="1" t="str">
        <f t="shared" si="78"/>
        <v>No</v>
      </c>
      <c r="O617">
        <v>5</v>
      </c>
      <c r="P617" s="1" t="str">
        <f t="shared" si="79"/>
        <v>No</v>
      </c>
      <c r="Q617" s="1">
        <v>0</v>
      </c>
    </row>
    <row r="618" spans="1:17">
      <c r="A618">
        <v>29</v>
      </c>
      <c r="B618" s="1" t="str">
        <f t="shared" si="72"/>
        <v>25-34</v>
      </c>
      <c r="C618" s="1">
        <v>1</v>
      </c>
      <c r="D618" s="2" t="str">
        <f t="shared" si="73"/>
        <v>Female</v>
      </c>
      <c r="E618" s="2">
        <v>58153.5470170558</v>
      </c>
      <c r="F618" s="1" t="str">
        <f t="shared" si="74"/>
        <v>40001-60000</v>
      </c>
      <c r="G618">
        <v>16</v>
      </c>
      <c r="H618" s="1" t="str">
        <f t="shared" si="75"/>
        <v>16-20</v>
      </c>
      <c r="I618">
        <v>2</v>
      </c>
      <c r="J618" s="1" t="str">
        <f t="shared" si="76"/>
        <v>HomeGoods</v>
      </c>
      <c r="K618" s="1">
        <v>59.9911054246976</v>
      </c>
      <c r="L618" s="4" t="str">
        <f t="shared" si="77"/>
        <v>51.0-60.99</v>
      </c>
      <c r="M618" s="1">
        <v>1</v>
      </c>
      <c r="N618" s="1" t="str">
        <f t="shared" si="78"/>
        <v>Yes</v>
      </c>
      <c r="O618">
        <v>3</v>
      </c>
      <c r="P618" s="1" t="str">
        <f t="shared" si="79"/>
        <v>Yes</v>
      </c>
      <c r="Q618" s="1">
        <v>1</v>
      </c>
    </row>
    <row r="619" spans="1:17">
      <c r="A619">
        <v>52</v>
      </c>
      <c r="B619" s="1" t="str">
        <f t="shared" si="72"/>
        <v>45-54</v>
      </c>
      <c r="C619" s="1">
        <v>1</v>
      </c>
      <c r="D619" s="2" t="str">
        <f t="shared" si="73"/>
        <v>Female</v>
      </c>
      <c r="E619" s="2">
        <v>48869.8631901316</v>
      </c>
      <c r="F619" s="1" t="str">
        <f t="shared" si="74"/>
        <v>40001-60000</v>
      </c>
      <c r="G619">
        <v>15</v>
      </c>
      <c r="H619" s="1" t="str">
        <f t="shared" si="75"/>
        <v>11-15</v>
      </c>
      <c r="I619">
        <v>2</v>
      </c>
      <c r="J619" s="1" t="str">
        <f t="shared" si="76"/>
        <v>HomeGoods</v>
      </c>
      <c r="K619" s="1">
        <v>13.8781187281081</v>
      </c>
      <c r="L619" s="4" t="str">
        <f t="shared" si="77"/>
        <v>11.0-20.99</v>
      </c>
      <c r="M619" s="1">
        <v>1</v>
      </c>
      <c r="N619" s="1" t="str">
        <f t="shared" si="78"/>
        <v>Yes</v>
      </c>
      <c r="O619">
        <v>0</v>
      </c>
      <c r="P619" s="1" t="str">
        <f t="shared" si="79"/>
        <v>No</v>
      </c>
      <c r="Q619" s="1">
        <v>0</v>
      </c>
    </row>
    <row r="620" spans="1:17">
      <c r="A620">
        <v>36</v>
      </c>
      <c r="B620" s="1" t="str">
        <f t="shared" si="72"/>
        <v>35-44</v>
      </c>
      <c r="C620" s="1">
        <v>1</v>
      </c>
      <c r="D620" s="2" t="str">
        <f t="shared" si="73"/>
        <v>Female</v>
      </c>
      <c r="E620" s="2">
        <v>64278.5416555679</v>
      </c>
      <c r="F620" s="1" t="str">
        <f t="shared" si="74"/>
        <v>60001-80000</v>
      </c>
      <c r="G620">
        <v>19</v>
      </c>
      <c r="H620" s="1" t="str">
        <f t="shared" si="75"/>
        <v>16-20</v>
      </c>
      <c r="I620">
        <v>1</v>
      </c>
      <c r="J620" s="1" t="str">
        <f t="shared" si="76"/>
        <v>Clothing</v>
      </c>
      <c r="K620" s="1">
        <v>18.8737649055149</v>
      </c>
      <c r="L620" s="4" t="str">
        <f t="shared" si="77"/>
        <v>11.0-20.99</v>
      </c>
      <c r="M620" s="1">
        <v>0</v>
      </c>
      <c r="N620" s="1" t="str">
        <f t="shared" si="78"/>
        <v>No</v>
      </c>
      <c r="O620">
        <v>0</v>
      </c>
      <c r="P620" s="1" t="str">
        <f t="shared" si="79"/>
        <v>No</v>
      </c>
      <c r="Q620" s="1">
        <v>0</v>
      </c>
    </row>
    <row r="621" spans="1:17">
      <c r="A621">
        <v>54</v>
      </c>
      <c r="B621" s="1" t="str">
        <f t="shared" si="72"/>
        <v>45-54</v>
      </c>
      <c r="C621" s="1">
        <v>0</v>
      </c>
      <c r="D621" s="2" t="str">
        <f t="shared" si="73"/>
        <v>Male</v>
      </c>
      <c r="E621" s="2">
        <v>127471.956766393</v>
      </c>
      <c r="F621" s="1" t="str">
        <f t="shared" si="74"/>
        <v>120001-140000</v>
      </c>
      <c r="G621">
        <v>7</v>
      </c>
      <c r="H621" s="1" t="str">
        <f t="shared" si="75"/>
        <v>6-10</v>
      </c>
      <c r="I621">
        <v>3</v>
      </c>
      <c r="J621" s="1" t="str">
        <f t="shared" si="76"/>
        <v>Beauty</v>
      </c>
      <c r="K621" s="1">
        <v>42.7574392487184</v>
      </c>
      <c r="L621" s="4" t="str">
        <f t="shared" si="77"/>
        <v>41.0-50.99</v>
      </c>
      <c r="M621" s="1">
        <v>1</v>
      </c>
      <c r="N621" s="1" t="str">
        <f t="shared" si="78"/>
        <v>Yes</v>
      </c>
      <c r="O621">
        <v>1</v>
      </c>
      <c r="P621" s="1" t="str">
        <f t="shared" si="79"/>
        <v>Yes</v>
      </c>
      <c r="Q621" s="1">
        <v>1</v>
      </c>
    </row>
    <row r="622" spans="1:17">
      <c r="A622">
        <v>54</v>
      </c>
      <c r="B622" s="1" t="str">
        <f t="shared" si="72"/>
        <v>45-54</v>
      </c>
      <c r="C622" s="1">
        <v>0</v>
      </c>
      <c r="D622" s="2" t="str">
        <f t="shared" si="73"/>
        <v>Male</v>
      </c>
      <c r="E622" s="2">
        <v>63075.1109233966</v>
      </c>
      <c r="F622" s="1" t="str">
        <f t="shared" si="74"/>
        <v>60001-80000</v>
      </c>
      <c r="G622">
        <v>14</v>
      </c>
      <c r="H622" s="1" t="str">
        <f t="shared" si="75"/>
        <v>11-15</v>
      </c>
      <c r="I622">
        <v>1</v>
      </c>
      <c r="J622" s="1" t="str">
        <f t="shared" si="76"/>
        <v>Clothing</v>
      </c>
      <c r="K622" s="1">
        <v>53.0621420001835</v>
      </c>
      <c r="L622" s="4" t="str">
        <f t="shared" si="77"/>
        <v>51.0-60.99</v>
      </c>
      <c r="M622" s="1">
        <v>0</v>
      </c>
      <c r="N622" s="1" t="str">
        <f t="shared" si="78"/>
        <v>No</v>
      </c>
      <c r="O622">
        <v>4</v>
      </c>
      <c r="P622" s="1" t="str">
        <f t="shared" si="79"/>
        <v>Yes</v>
      </c>
      <c r="Q622" s="1">
        <v>1</v>
      </c>
    </row>
    <row r="623" spans="1:17">
      <c r="A623">
        <v>39</v>
      </c>
      <c r="B623" s="1" t="str">
        <f t="shared" si="72"/>
        <v>35-44</v>
      </c>
      <c r="C623" s="1">
        <v>1</v>
      </c>
      <c r="D623" s="2" t="str">
        <f t="shared" si="73"/>
        <v>Female</v>
      </c>
      <c r="E623" s="2">
        <v>92857.2820274571</v>
      </c>
      <c r="F623" s="1" t="str">
        <f t="shared" si="74"/>
        <v>80001-100000</v>
      </c>
      <c r="G623">
        <v>18</v>
      </c>
      <c r="H623" s="1" t="str">
        <f t="shared" si="75"/>
        <v>16-20</v>
      </c>
      <c r="I623">
        <v>1</v>
      </c>
      <c r="J623" s="1" t="str">
        <f t="shared" si="76"/>
        <v>Clothing</v>
      </c>
      <c r="K623" s="1">
        <v>17.4086178856744</v>
      </c>
      <c r="L623" s="4" t="str">
        <f t="shared" si="77"/>
        <v>11.0-20.99</v>
      </c>
      <c r="M623" s="1">
        <v>0</v>
      </c>
      <c r="N623" s="1" t="str">
        <f t="shared" si="78"/>
        <v>No</v>
      </c>
      <c r="O623">
        <v>5</v>
      </c>
      <c r="P623" s="1" t="str">
        <f t="shared" si="79"/>
        <v>Yes</v>
      </c>
      <c r="Q623" s="1">
        <v>1</v>
      </c>
    </row>
    <row r="624" spans="1:17">
      <c r="A624">
        <v>38</v>
      </c>
      <c r="B624" s="1" t="str">
        <f t="shared" si="72"/>
        <v>35-44</v>
      </c>
      <c r="C624" s="1">
        <v>0</v>
      </c>
      <c r="D624" s="2" t="str">
        <f t="shared" si="73"/>
        <v>Male</v>
      </c>
      <c r="E624" s="2">
        <v>62927.9584332946</v>
      </c>
      <c r="F624" s="1" t="str">
        <f t="shared" si="74"/>
        <v>60001-80000</v>
      </c>
      <c r="G624">
        <v>19</v>
      </c>
      <c r="H624" s="1" t="str">
        <f t="shared" si="75"/>
        <v>16-20</v>
      </c>
      <c r="I624">
        <v>0</v>
      </c>
      <c r="J624" s="1" t="str">
        <f t="shared" si="76"/>
        <v>Electronics</v>
      </c>
      <c r="K624" s="1">
        <v>8.90746876482051</v>
      </c>
      <c r="L624" s="4" t="str">
        <f t="shared" si="77"/>
        <v>1.0-10.99</v>
      </c>
      <c r="M624" s="1">
        <v>0</v>
      </c>
      <c r="N624" s="1" t="str">
        <f t="shared" si="78"/>
        <v>No</v>
      </c>
      <c r="O624">
        <v>5</v>
      </c>
      <c r="P624" s="1" t="str">
        <f t="shared" si="79"/>
        <v>Yes</v>
      </c>
      <c r="Q624" s="1">
        <v>1</v>
      </c>
    </row>
    <row r="625" spans="1:17">
      <c r="A625">
        <v>53</v>
      </c>
      <c r="B625" s="1" t="str">
        <f t="shared" si="72"/>
        <v>45-54</v>
      </c>
      <c r="C625" s="1">
        <v>0</v>
      </c>
      <c r="D625" s="2" t="str">
        <f t="shared" si="73"/>
        <v>Male</v>
      </c>
      <c r="E625" s="2">
        <v>124637.880989387</v>
      </c>
      <c r="F625" s="1" t="str">
        <f t="shared" si="74"/>
        <v>120001-140000</v>
      </c>
      <c r="G625">
        <v>5</v>
      </c>
      <c r="H625" s="1" t="str">
        <f t="shared" si="75"/>
        <v>1-5</v>
      </c>
      <c r="I625">
        <v>4</v>
      </c>
      <c r="J625" s="1" t="str">
        <f t="shared" si="76"/>
        <v>Sports</v>
      </c>
      <c r="K625" s="1">
        <v>49.434233603167</v>
      </c>
      <c r="L625" s="4" t="str">
        <f t="shared" si="77"/>
        <v>41.0-50.99</v>
      </c>
      <c r="M625" s="1">
        <v>0</v>
      </c>
      <c r="N625" s="1" t="str">
        <f t="shared" si="78"/>
        <v>No</v>
      </c>
      <c r="O625">
        <v>4</v>
      </c>
      <c r="P625" s="1" t="str">
        <f t="shared" si="79"/>
        <v>No</v>
      </c>
      <c r="Q625" s="1">
        <v>0</v>
      </c>
    </row>
    <row r="626" spans="1:17">
      <c r="A626">
        <v>36</v>
      </c>
      <c r="B626" s="1" t="str">
        <f t="shared" si="72"/>
        <v>35-44</v>
      </c>
      <c r="C626" s="1">
        <v>1</v>
      </c>
      <c r="D626" s="2" t="str">
        <f t="shared" si="73"/>
        <v>Female</v>
      </c>
      <c r="E626" s="2">
        <v>113965.859417102</v>
      </c>
      <c r="F626" s="1" t="str">
        <f t="shared" si="74"/>
        <v>100001-120000</v>
      </c>
      <c r="G626">
        <v>10</v>
      </c>
      <c r="H626" s="1" t="str">
        <f t="shared" si="75"/>
        <v>6-10</v>
      </c>
      <c r="I626">
        <v>0</v>
      </c>
      <c r="J626" s="1" t="str">
        <f t="shared" si="76"/>
        <v>Electronics</v>
      </c>
      <c r="K626" s="1">
        <v>32.4651933850657</v>
      </c>
      <c r="L626" s="4" t="str">
        <f t="shared" si="77"/>
        <v>31.0-40.99</v>
      </c>
      <c r="M626" s="1">
        <v>1</v>
      </c>
      <c r="N626" s="1" t="str">
        <f t="shared" si="78"/>
        <v>Yes</v>
      </c>
      <c r="O626">
        <v>5</v>
      </c>
      <c r="P626" s="1" t="str">
        <f t="shared" si="79"/>
        <v>Yes</v>
      </c>
      <c r="Q626" s="1">
        <v>1</v>
      </c>
    </row>
    <row r="627" spans="1:17">
      <c r="A627">
        <v>46</v>
      </c>
      <c r="B627" s="1" t="str">
        <f t="shared" si="72"/>
        <v>45-54</v>
      </c>
      <c r="C627" s="1">
        <v>1</v>
      </c>
      <c r="D627" s="2" t="str">
        <f t="shared" si="73"/>
        <v>Female</v>
      </c>
      <c r="E627" s="2">
        <v>132847.369713968</v>
      </c>
      <c r="F627" s="1" t="str">
        <f t="shared" si="74"/>
        <v>120001-140000</v>
      </c>
      <c r="G627">
        <v>5</v>
      </c>
      <c r="H627" s="1" t="str">
        <f t="shared" si="75"/>
        <v>1-5</v>
      </c>
      <c r="I627">
        <v>4</v>
      </c>
      <c r="J627" s="1" t="str">
        <f t="shared" si="76"/>
        <v>Sports</v>
      </c>
      <c r="K627" s="1">
        <v>28.3760252635891</v>
      </c>
      <c r="L627" s="4" t="str">
        <f t="shared" si="77"/>
        <v>21.0-30.99</v>
      </c>
      <c r="M627" s="1">
        <v>0</v>
      </c>
      <c r="N627" s="1" t="str">
        <f t="shared" si="78"/>
        <v>No</v>
      </c>
      <c r="O627">
        <v>3</v>
      </c>
      <c r="P627" s="1" t="str">
        <f t="shared" si="79"/>
        <v>No</v>
      </c>
      <c r="Q627" s="1">
        <v>0</v>
      </c>
    </row>
    <row r="628" spans="1:17">
      <c r="A628">
        <v>70</v>
      </c>
      <c r="B628" s="1" t="str">
        <f t="shared" si="72"/>
        <v>65-74</v>
      </c>
      <c r="C628" s="1">
        <v>1</v>
      </c>
      <c r="D628" s="2" t="str">
        <f t="shared" si="73"/>
        <v>Female</v>
      </c>
      <c r="E628" s="2">
        <v>102196.679972893</v>
      </c>
      <c r="F628" s="1" t="str">
        <f t="shared" si="74"/>
        <v>100001-120000</v>
      </c>
      <c r="G628">
        <v>16</v>
      </c>
      <c r="H628" s="1" t="str">
        <f t="shared" si="75"/>
        <v>16-20</v>
      </c>
      <c r="I628">
        <v>1</v>
      </c>
      <c r="J628" s="1" t="str">
        <f t="shared" si="76"/>
        <v>Clothing</v>
      </c>
      <c r="K628" s="1">
        <v>6.83352721709643</v>
      </c>
      <c r="L628" s="4" t="str">
        <f t="shared" si="77"/>
        <v>1.0-10.99</v>
      </c>
      <c r="M628" s="1">
        <v>1</v>
      </c>
      <c r="N628" s="1" t="str">
        <f t="shared" si="78"/>
        <v>Yes</v>
      </c>
      <c r="O628">
        <v>3</v>
      </c>
      <c r="P628" s="1" t="str">
        <f t="shared" si="79"/>
        <v>Yes</v>
      </c>
      <c r="Q628" s="1">
        <v>1</v>
      </c>
    </row>
    <row r="629" spans="1:17">
      <c r="A629">
        <v>35</v>
      </c>
      <c r="B629" s="1" t="str">
        <f t="shared" si="72"/>
        <v>35-44</v>
      </c>
      <c r="C629" s="1">
        <v>0</v>
      </c>
      <c r="D629" s="2" t="str">
        <f t="shared" si="73"/>
        <v>Male</v>
      </c>
      <c r="E629" s="2">
        <v>115250.876576736</v>
      </c>
      <c r="F629" s="1" t="str">
        <f t="shared" si="74"/>
        <v>100001-120000</v>
      </c>
      <c r="G629">
        <v>13</v>
      </c>
      <c r="H629" s="1" t="str">
        <f t="shared" si="75"/>
        <v>11-15</v>
      </c>
      <c r="I629">
        <v>1</v>
      </c>
      <c r="J629" s="1" t="str">
        <f t="shared" si="76"/>
        <v>Clothing</v>
      </c>
      <c r="K629" s="1">
        <v>22.0194254787845</v>
      </c>
      <c r="L629" s="4" t="str">
        <f t="shared" si="77"/>
        <v>21.0-30.99</v>
      </c>
      <c r="M629" s="1">
        <v>1</v>
      </c>
      <c r="N629" s="1" t="str">
        <f t="shared" si="78"/>
        <v>Yes</v>
      </c>
      <c r="O629">
        <v>0</v>
      </c>
      <c r="P629" s="1" t="str">
        <f t="shared" si="79"/>
        <v>Yes</v>
      </c>
      <c r="Q629" s="1">
        <v>1</v>
      </c>
    </row>
    <row r="630" spans="1:17">
      <c r="A630">
        <v>47</v>
      </c>
      <c r="B630" s="1" t="str">
        <f t="shared" si="72"/>
        <v>45-54</v>
      </c>
      <c r="C630" s="1">
        <v>0</v>
      </c>
      <c r="D630" s="2" t="str">
        <f t="shared" si="73"/>
        <v>Male</v>
      </c>
      <c r="E630" s="2">
        <v>47559.2271108255</v>
      </c>
      <c r="F630" s="1" t="str">
        <f t="shared" si="74"/>
        <v>40001-60000</v>
      </c>
      <c r="G630">
        <v>17</v>
      </c>
      <c r="H630" s="1" t="str">
        <f t="shared" si="75"/>
        <v>16-20</v>
      </c>
      <c r="I630">
        <v>3</v>
      </c>
      <c r="J630" s="1" t="str">
        <f t="shared" si="76"/>
        <v>Beauty</v>
      </c>
      <c r="K630" s="1">
        <v>15.2002137938272</v>
      </c>
      <c r="L630" s="4" t="str">
        <f t="shared" si="77"/>
        <v>11.0-20.99</v>
      </c>
      <c r="M630" s="1">
        <v>0</v>
      </c>
      <c r="N630" s="1" t="str">
        <f t="shared" si="78"/>
        <v>No</v>
      </c>
      <c r="O630">
        <v>5</v>
      </c>
      <c r="P630" s="1" t="str">
        <f t="shared" si="79"/>
        <v>No</v>
      </c>
      <c r="Q630" s="1">
        <v>0</v>
      </c>
    </row>
    <row r="631" spans="1:17">
      <c r="A631">
        <v>69</v>
      </c>
      <c r="B631" s="1" t="str">
        <f t="shared" si="72"/>
        <v>65-74</v>
      </c>
      <c r="C631" s="1">
        <v>0</v>
      </c>
      <c r="D631" s="2" t="str">
        <f t="shared" si="73"/>
        <v>Male</v>
      </c>
      <c r="E631" s="2">
        <v>32893.152946338</v>
      </c>
      <c r="F631" s="1" t="str">
        <f t="shared" si="74"/>
        <v>20001-40000</v>
      </c>
      <c r="G631">
        <v>15</v>
      </c>
      <c r="H631" s="1" t="str">
        <f t="shared" si="75"/>
        <v>11-15</v>
      </c>
      <c r="I631">
        <v>1</v>
      </c>
      <c r="J631" s="1" t="str">
        <f t="shared" si="76"/>
        <v>Clothing</v>
      </c>
      <c r="K631" s="1">
        <v>56.1900646424635</v>
      </c>
      <c r="L631" s="4" t="str">
        <f t="shared" si="77"/>
        <v>51.0-60.99</v>
      </c>
      <c r="M631" s="1">
        <v>0</v>
      </c>
      <c r="N631" s="1" t="str">
        <f t="shared" si="78"/>
        <v>No</v>
      </c>
      <c r="O631">
        <v>0</v>
      </c>
      <c r="P631" s="1" t="str">
        <f t="shared" si="79"/>
        <v>No</v>
      </c>
      <c r="Q631" s="1">
        <v>0</v>
      </c>
    </row>
    <row r="632" spans="1:17">
      <c r="A632">
        <v>52</v>
      </c>
      <c r="B632" s="1" t="str">
        <f t="shared" si="72"/>
        <v>45-54</v>
      </c>
      <c r="C632" s="1">
        <v>1</v>
      </c>
      <c r="D632" s="2" t="str">
        <f t="shared" si="73"/>
        <v>Female</v>
      </c>
      <c r="E632" s="2">
        <v>78281.4771980248</v>
      </c>
      <c r="F632" s="1" t="str">
        <f t="shared" si="74"/>
        <v>60001-80000</v>
      </c>
      <c r="G632">
        <v>6</v>
      </c>
      <c r="H632" s="1" t="str">
        <f t="shared" si="75"/>
        <v>6-10</v>
      </c>
      <c r="I632">
        <v>1</v>
      </c>
      <c r="J632" s="1" t="str">
        <f t="shared" si="76"/>
        <v>Clothing</v>
      </c>
      <c r="K632" s="1">
        <v>47.9808552936252</v>
      </c>
      <c r="L632" s="4" t="str">
        <f t="shared" si="77"/>
        <v>41.0-50.99</v>
      </c>
      <c r="M632" s="1">
        <v>1</v>
      </c>
      <c r="N632" s="1" t="str">
        <f t="shared" si="78"/>
        <v>Yes</v>
      </c>
      <c r="O632">
        <v>0</v>
      </c>
      <c r="P632" s="1" t="str">
        <f t="shared" si="79"/>
        <v>Yes</v>
      </c>
      <c r="Q632" s="1">
        <v>1</v>
      </c>
    </row>
    <row r="633" spans="1:17">
      <c r="A633">
        <v>61</v>
      </c>
      <c r="B633" s="1" t="str">
        <f t="shared" si="72"/>
        <v>55-64</v>
      </c>
      <c r="C633" s="1">
        <v>0</v>
      </c>
      <c r="D633" s="2" t="str">
        <f t="shared" si="73"/>
        <v>Male</v>
      </c>
      <c r="E633" s="2">
        <v>78319.3820240905</v>
      </c>
      <c r="F633" s="1" t="str">
        <f t="shared" si="74"/>
        <v>60001-80000</v>
      </c>
      <c r="G633">
        <v>0</v>
      </c>
      <c r="H633" s="1" t="str">
        <f t="shared" si="75"/>
        <v>0</v>
      </c>
      <c r="I633">
        <v>2</v>
      </c>
      <c r="J633" s="1" t="str">
        <f t="shared" si="76"/>
        <v>HomeGoods</v>
      </c>
      <c r="K633" s="1">
        <v>13.0215736651466</v>
      </c>
      <c r="L633" s="4" t="str">
        <f t="shared" si="77"/>
        <v>11.0-20.99</v>
      </c>
      <c r="M633" s="1">
        <v>0</v>
      </c>
      <c r="N633" s="1" t="str">
        <f t="shared" si="78"/>
        <v>No</v>
      </c>
      <c r="O633">
        <v>1</v>
      </c>
      <c r="P633" s="1" t="str">
        <f t="shared" si="79"/>
        <v>No</v>
      </c>
      <c r="Q633" s="1">
        <v>0</v>
      </c>
    </row>
    <row r="634" spans="1:17">
      <c r="A634">
        <v>39</v>
      </c>
      <c r="B634" s="1" t="str">
        <f t="shared" si="72"/>
        <v>35-44</v>
      </c>
      <c r="C634" s="1">
        <v>0</v>
      </c>
      <c r="D634" s="2" t="str">
        <f t="shared" si="73"/>
        <v>Male</v>
      </c>
      <c r="E634" s="2">
        <v>57167.8826010908</v>
      </c>
      <c r="F634" s="1" t="str">
        <f t="shared" si="74"/>
        <v>40001-60000</v>
      </c>
      <c r="G634">
        <v>3</v>
      </c>
      <c r="H634" s="1" t="str">
        <f t="shared" si="75"/>
        <v>1-5</v>
      </c>
      <c r="I634">
        <v>2</v>
      </c>
      <c r="J634" s="1" t="str">
        <f t="shared" si="76"/>
        <v>HomeGoods</v>
      </c>
      <c r="K634" s="1">
        <v>26.4280400020439</v>
      </c>
      <c r="L634" s="4" t="str">
        <f t="shared" si="77"/>
        <v>21.0-30.99</v>
      </c>
      <c r="M634" s="1">
        <v>1</v>
      </c>
      <c r="N634" s="1" t="str">
        <f t="shared" si="78"/>
        <v>Yes</v>
      </c>
      <c r="O634">
        <v>2</v>
      </c>
      <c r="P634" s="1" t="str">
        <f t="shared" si="79"/>
        <v>No</v>
      </c>
      <c r="Q634" s="1">
        <v>0</v>
      </c>
    </row>
    <row r="635" spans="1:17">
      <c r="A635">
        <v>65</v>
      </c>
      <c r="B635" s="1" t="str">
        <f t="shared" si="72"/>
        <v>65-74</v>
      </c>
      <c r="C635" s="1">
        <v>0</v>
      </c>
      <c r="D635" s="2" t="str">
        <f t="shared" si="73"/>
        <v>Male</v>
      </c>
      <c r="E635" s="2">
        <v>95397.892365657</v>
      </c>
      <c r="F635" s="1" t="str">
        <f t="shared" si="74"/>
        <v>80001-100000</v>
      </c>
      <c r="G635">
        <v>19</v>
      </c>
      <c r="H635" s="1" t="str">
        <f t="shared" si="75"/>
        <v>16-20</v>
      </c>
      <c r="I635">
        <v>2</v>
      </c>
      <c r="J635" s="1" t="str">
        <f t="shared" si="76"/>
        <v>HomeGoods</v>
      </c>
      <c r="K635" s="1">
        <v>19.0477939824296</v>
      </c>
      <c r="L635" s="4" t="str">
        <f t="shared" si="77"/>
        <v>11.0-20.99</v>
      </c>
      <c r="M635" s="1">
        <v>1</v>
      </c>
      <c r="N635" s="1" t="str">
        <f t="shared" si="78"/>
        <v>Yes</v>
      </c>
      <c r="O635">
        <v>3</v>
      </c>
      <c r="P635" s="1" t="str">
        <f t="shared" si="79"/>
        <v>Yes</v>
      </c>
      <c r="Q635" s="1">
        <v>1</v>
      </c>
    </row>
    <row r="636" spans="1:17">
      <c r="A636">
        <v>56</v>
      </c>
      <c r="B636" s="1" t="str">
        <f t="shared" si="72"/>
        <v>55-64</v>
      </c>
      <c r="C636" s="1">
        <v>0</v>
      </c>
      <c r="D636" s="2" t="str">
        <f t="shared" si="73"/>
        <v>Male</v>
      </c>
      <c r="E636" s="2">
        <v>36321.5279191449</v>
      </c>
      <c r="F636" s="1" t="str">
        <f t="shared" si="74"/>
        <v>20001-40000</v>
      </c>
      <c r="G636">
        <v>14</v>
      </c>
      <c r="H636" s="1" t="str">
        <f t="shared" si="75"/>
        <v>11-15</v>
      </c>
      <c r="I636">
        <v>4</v>
      </c>
      <c r="J636" s="1" t="str">
        <f t="shared" si="76"/>
        <v>Sports</v>
      </c>
      <c r="K636" s="1">
        <v>42.0120691408002</v>
      </c>
      <c r="L636" s="4" t="str">
        <f t="shared" si="77"/>
        <v>41.0-50.99</v>
      </c>
      <c r="M636" s="1">
        <v>0</v>
      </c>
      <c r="N636" s="1" t="str">
        <f t="shared" si="78"/>
        <v>No</v>
      </c>
      <c r="O636">
        <v>5</v>
      </c>
      <c r="P636" s="1" t="str">
        <f t="shared" si="79"/>
        <v>No</v>
      </c>
      <c r="Q636" s="1">
        <v>0</v>
      </c>
    </row>
    <row r="637" spans="1:17">
      <c r="A637">
        <v>68</v>
      </c>
      <c r="B637" s="1" t="str">
        <f t="shared" si="72"/>
        <v>65-74</v>
      </c>
      <c r="C637" s="1">
        <v>1</v>
      </c>
      <c r="D637" s="2" t="str">
        <f t="shared" si="73"/>
        <v>Female</v>
      </c>
      <c r="E637" s="2">
        <v>41547.4713766202</v>
      </c>
      <c r="F637" s="1" t="str">
        <f t="shared" si="74"/>
        <v>40001-60000</v>
      </c>
      <c r="G637">
        <v>10</v>
      </c>
      <c r="H637" s="1" t="str">
        <f t="shared" si="75"/>
        <v>6-10</v>
      </c>
      <c r="I637">
        <v>0</v>
      </c>
      <c r="J637" s="1" t="str">
        <f t="shared" si="76"/>
        <v>Electronics</v>
      </c>
      <c r="K637" s="1">
        <v>56.0257419341958</v>
      </c>
      <c r="L637" s="4" t="str">
        <f t="shared" si="77"/>
        <v>51.0-60.99</v>
      </c>
      <c r="M637" s="1">
        <v>1</v>
      </c>
      <c r="N637" s="1" t="str">
        <f t="shared" si="78"/>
        <v>Yes</v>
      </c>
      <c r="O637">
        <v>0</v>
      </c>
      <c r="P637" s="1" t="str">
        <f t="shared" si="79"/>
        <v>No</v>
      </c>
      <c r="Q637" s="1">
        <v>0</v>
      </c>
    </row>
    <row r="638" spans="1:17">
      <c r="A638">
        <v>70</v>
      </c>
      <c r="B638" s="1" t="str">
        <f t="shared" si="72"/>
        <v>65-74</v>
      </c>
      <c r="C638" s="1">
        <v>1</v>
      </c>
      <c r="D638" s="2" t="str">
        <f t="shared" si="73"/>
        <v>Female</v>
      </c>
      <c r="E638" s="2">
        <v>109222.535569192</v>
      </c>
      <c r="F638" s="1" t="str">
        <f t="shared" si="74"/>
        <v>100001-120000</v>
      </c>
      <c r="G638">
        <v>20</v>
      </c>
      <c r="H638" s="1" t="str">
        <f t="shared" si="75"/>
        <v>16-20</v>
      </c>
      <c r="I638">
        <v>4</v>
      </c>
      <c r="J638" s="1" t="str">
        <f t="shared" si="76"/>
        <v>Sports</v>
      </c>
      <c r="K638" s="1">
        <v>33.6970714092826</v>
      </c>
      <c r="L638" s="4" t="str">
        <f t="shared" si="77"/>
        <v>31.0-40.99</v>
      </c>
      <c r="M638" s="1">
        <v>1</v>
      </c>
      <c r="N638" s="1" t="str">
        <f t="shared" si="78"/>
        <v>Yes</v>
      </c>
      <c r="O638">
        <v>3</v>
      </c>
      <c r="P638" s="1" t="str">
        <f t="shared" si="79"/>
        <v>Yes</v>
      </c>
      <c r="Q638" s="1">
        <v>1</v>
      </c>
    </row>
    <row r="639" spans="1:17">
      <c r="A639">
        <v>38</v>
      </c>
      <c r="B639" s="1" t="str">
        <f t="shared" si="72"/>
        <v>35-44</v>
      </c>
      <c r="C639" s="1">
        <v>0</v>
      </c>
      <c r="D639" s="2" t="str">
        <f t="shared" si="73"/>
        <v>Male</v>
      </c>
      <c r="E639" s="2">
        <v>135492.477400128</v>
      </c>
      <c r="F639" s="1" t="str">
        <f t="shared" si="74"/>
        <v>120001-140000</v>
      </c>
      <c r="G639">
        <v>19</v>
      </c>
      <c r="H639" s="1" t="str">
        <f t="shared" si="75"/>
        <v>16-20</v>
      </c>
      <c r="I639">
        <v>1</v>
      </c>
      <c r="J639" s="1" t="str">
        <f t="shared" si="76"/>
        <v>Clothing</v>
      </c>
      <c r="K639" s="1">
        <v>5.97788288987179</v>
      </c>
      <c r="L639" s="4" t="str">
        <f t="shared" si="77"/>
        <v>1.0-10.99</v>
      </c>
      <c r="M639" s="1">
        <v>0</v>
      </c>
      <c r="N639" s="1" t="str">
        <f t="shared" si="78"/>
        <v>No</v>
      </c>
      <c r="O639">
        <v>2</v>
      </c>
      <c r="P639" s="1" t="str">
        <f t="shared" si="79"/>
        <v>No</v>
      </c>
      <c r="Q639" s="1">
        <v>0</v>
      </c>
    </row>
    <row r="640" spans="1:17">
      <c r="A640">
        <v>45</v>
      </c>
      <c r="B640" s="1" t="str">
        <f t="shared" si="72"/>
        <v>45-54</v>
      </c>
      <c r="C640" s="1">
        <v>1</v>
      </c>
      <c r="D640" s="2" t="str">
        <f t="shared" si="73"/>
        <v>Female</v>
      </c>
      <c r="E640" s="2">
        <v>101410.461784738</v>
      </c>
      <c r="F640" s="1" t="str">
        <f t="shared" si="74"/>
        <v>100001-120000</v>
      </c>
      <c r="G640">
        <v>19</v>
      </c>
      <c r="H640" s="1" t="str">
        <f t="shared" si="75"/>
        <v>16-20</v>
      </c>
      <c r="I640">
        <v>4</v>
      </c>
      <c r="J640" s="1" t="str">
        <f t="shared" si="76"/>
        <v>Sports</v>
      </c>
      <c r="K640" s="1">
        <v>25.4337593601668</v>
      </c>
      <c r="L640" s="4" t="str">
        <f t="shared" si="77"/>
        <v>21.0-30.99</v>
      </c>
      <c r="M640" s="1">
        <v>1</v>
      </c>
      <c r="N640" s="1" t="str">
        <f t="shared" si="78"/>
        <v>Yes</v>
      </c>
      <c r="O640">
        <v>2</v>
      </c>
      <c r="P640" s="1" t="str">
        <f t="shared" si="79"/>
        <v>No</v>
      </c>
      <c r="Q640" s="1">
        <v>0</v>
      </c>
    </row>
    <row r="641" spans="1:17">
      <c r="A641">
        <v>52</v>
      </c>
      <c r="B641" s="1" t="str">
        <f t="shared" si="72"/>
        <v>45-54</v>
      </c>
      <c r="C641" s="1">
        <v>0</v>
      </c>
      <c r="D641" s="2" t="str">
        <f t="shared" si="73"/>
        <v>Male</v>
      </c>
      <c r="E641" s="2">
        <v>27302.890055167</v>
      </c>
      <c r="F641" s="1" t="str">
        <f t="shared" si="74"/>
        <v>20001-40000</v>
      </c>
      <c r="G641">
        <v>20</v>
      </c>
      <c r="H641" s="1" t="str">
        <f t="shared" si="75"/>
        <v>16-20</v>
      </c>
      <c r="I641">
        <v>4</v>
      </c>
      <c r="J641" s="1" t="str">
        <f t="shared" si="76"/>
        <v>Sports</v>
      </c>
      <c r="K641" s="1">
        <v>17.0948396692909</v>
      </c>
      <c r="L641" s="4" t="str">
        <f t="shared" si="77"/>
        <v>11.0-20.99</v>
      </c>
      <c r="M641" s="1">
        <v>0</v>
      </c>
      <c r="N641" s="1" t="str">
        <f t="shared" si="78"/>
        <v>No</v>
      </c>
      <c r="O641">
        <v>4</v>
      </c>
      <c r="P641" s="1" t="str">
        <f t="shared" si="79"/>
        <v>Yes</v>
      </c>
      <c r="Q641" s="1">
        <v>1</v>
      </c>
    </row>
    <row r="642" spans="1:17">
      <c r="A642">
        <v>43</v>
      </c>
      <c r="B642" s="1" t="str">
        <f t="shared" ref="B642:B705" si="80">IF(A642&gt;=65,"65-74",IF(A642&gt;=55,"55-64",IF(A642&gt;=45,"45-54",IF(A642&gt;=35,"35-44",IF(A642&gt;=25,"25-34",IF(A642&gt;=15,"15-24","Nil"))))))</f>
        <v>35-44</v>
      </c>
      <c r="C642" s="1">
        <v>0</v>
      </c>
      <c r="D642" s="2" t="str">
        <f t="shared" ref="D642:D705" si="81">IF(C642=0,"Male",IF(C642=1,"Female","Nil"))</f>
        <v>Male</v>
      </c>
      <c r="E642" s="2">
        <v>56404.8528415636</v>
      </c>
      <c r="F642" s="1" t="str">
        <f t="shared" ref="F642:F705" si="82">IF(E642&gt;140000,"140001-160000",IF(E642&gt;120000,"120001-140000",IF(E642&gt;100000,"100001-120000",IF(E642&gt;80000,"80001-100000",IF(E642&gt;60000,"60001-80000",IF(E642&gt;40000,"40001-60000",IF(E642&gt;20000,"20001-40000","Nil")))))))</f>
        <v>40001-60000</v>
      </c>
      <c r="G642">
        <v>1</v>
      </c>
      <c r="H642" s="1" t="str">
        <f t="shared" ref="H642:H705" si="83">IF(G642&gt;=16,"16-20",IF(G642&gt;=11,"11-15",IF(G642&gt;=6,"6-10",IF(G642&gt;=1,"1-5","0"))))</f>
        <v>1-5</v>
      </c>
      <c r="I642">
        <v>1</v>
      </c>
      <c r="J642" s="1" t="str">
        <f t="shared" ref="J642:J705" si="84">IF(I642=0,"Electronics",IF(I642=1,"Clothing",IF(I642=2,"HomeGoods",IF(I642=3,"Beauty",IF(I642=4,"Sports","Nil")))))</f>
        <v>Clothing</v>
      </c>
      <c r="K642" s="1">
        <v>35.4221466935013</v>
      </c>
      <c r="L642" s="4" t="str">
        <f t="shared" ref="L642:L705" si="85">IF(K642&gt;=51,"51.0-60.99",IF(K642&gt;=41,"41.0-50.99",IF(K642&gt;=31,"31.0-40.99",IF(K642&gt;=21,"21.0-30.99",IF(K642&gt;=11,"11.0-20.99",IF(K642&gt;=1,"1.0-10.99","0"))))))</f>
        <v>31.0-40.99</v>
      </c>
      <c r="M642" s="1">
        <v>1</v>
      </c>
      <c r="N642" s="1" t="str">
        <f t="shared" ref="N642:N705" si="86">IF(M642=0,"No",IF(M642=1,"Yes","Nil"))</f>
        <v>Yes</v>
      </c>
      <c r="O642">
        <v>4</v>
      </c>
      <c r="P642" s="1" t="str">
        <f t="shared" ref="P642:P705" si="87">IF(Q642=0,"No",IF(Q642=1,"Yes","Nil"))</f>
        <v>Yes</v>
      </c>
      <c r="Q642" s="1">
        <v>1</v>
      </c>
    </row>
    <row r="643" spans="1:17">
      <c r="A643">
        <v>57</v>
      </c>
      <c r="B643" s="1" t="str">
        <f t="shared" si="80"/>
        <v>55-64</v>
      </c>
      <c r="C643" s="1">
        <v>1</v>
      </c>
      <c r="D643" s="2" t="str">
        <f t="shared" si="81"/>
        <v>Female</v>
      </c>
      <c r="E643" s="2">
        <v>31518.0558583502</v>
      </c>
      <c r="F643" s="1" t="str">
        <f t="shared" si="82"/>
        <v>20001-40000</v>
      </c>
      <c r="G643">
        <v>5</v>
      </c>
      <c r="H643" s="1" t="str">
        <f t="shared" si="83"/>
        <v>1-5</v>
      </c>
      <c r="I643">
        <v>4</v>
      </c>
      <c r="J643" s="1" t="str">
        <f t="shared" si="84"/>
        <v>Sports</v>
      </c>
      <c r="K643" s="1">
        <v>54.702782643032</v>
      </c>
      <c r="L643" s="4" t="str">
        <f t="shared" si="85"/>
        <v>51.0-60.99</v>
      </c>
      <c r="M643" s="1">
        <v>0</v>
      </c>
      <c r="N643" s="1" t="str">
        <f t="shared" si="86"/>
        <v>No</v>
      </c>
      <c r="O643">
        <v>4</v>
      </c>
      <c r="P643" s="1" t="str">
        <f t="shared" si="87"/>
        <v>No</v>
      </c>
      <c r="Q643" s="1">
        <v>0</v>
      </c>
    </row>
    <row r="644" spans="1:17">
      <c r="A644">
        <v>18</v>
      </c>
      <c r="B644" s="1" t="str">
        <f t="shared" si="80"/>
        <v>15-24</v>
      </c>
      <c r="C644" s="1">
        <v>1</v>
      </c>
      <c r="D644" s="2" t="str">
        <f t="shared" si="81"/>
        <v>Female</v>
      </c>
      <c r="E644" s="2">
        <v>37124.740549093</v>
      </c>
      <c r="F644" s="1" t="str">
        <f t="shared" si="82"/>
        <v>20001-40000</v>
      </c>
      <c r="G644">
        <v>19</v>
      </c>
      <c r="H644" s="1" t="str">
        <f t="shared" si="83"/>
        <v>16-20</v>
      </c>
      <c r="I644">
        <v>3</v>
      </c>
      <c r="J644" s="1" t="str">
        <f t="shared" si="84"/>
        <v>Beauty</v>
      </c>
      <c r="K644" s="1">
        <v>13.8471735852072</v>
      </c>
      <c r="L644" s="4" t="str">
        <f t="shared" si="85"/>
        <v>11.0-20.99</v>
      </c>
      <c r="M644" s="1">
        <v>1</v>
      </c>
      <c r="N644" s="1" t="str">
        <f t="shared" si="86"/>
        <v>Yes</v>
      </c>
      <c r="O644">
        <v>3</v>
      </c>
      <c r="P644" s="1" t="str">
        <f t="shared" si="87"/>
        <v>Yes</v>
      </c>
      <c r="Q644" s="1">
        <v>1</v>
      </c>
    </row>
    <row r="645" spans="1:17">
      <c r="A645">
        <v>50</v>
      </c>
      <c r="B645" s="1" t="str">
        <f t="shared" si="80"/>
        <v>45-54</v>
      </c>
      <c r="C645" s="1">
        <v>0</v>
      </c>
      <c r="D645" s="2" t="str">
        <f t="shared" si="81"/>
        <v>Male</v>
      </c>
      <c r="E645" s="2">
        <v>87926.3235411264</v>
      </c>
      <c r="F645" s="1" t="str">
        <f t="shared" si="82"/>
        <v>80001-100000</v>
      </c>
      <c r="G645">
        <v>19</v>
      </c>
      <c r="H645" s="1" t="str">
        <f t="shared" si="83"/>
        <v>16-20</v>
      </c>
      <c r="I645">
        <v>3</v>
      </c>
      <c r="J645" s="1" t="str">
        <f t="shared" si="84"/>
        <v>Beauty</v>
      </c>
      <c r="K645" s="1">
        <v>41.6130998699058</v>
      </c>
      <c r="L645" s="4" t="str">
        <f t="shared" si="85"/>
        <v>41.0-50.99</v>
      </c>
      <c r="M645" s="1">
        <v>0</v>
      </c>
      <c r="N645" s="1" t="str">
        <f t="shared" si="86"/>
        <v>No</v>
      </c>
      <c r="O645">
        <v>4</v>
      </c>
      <c r="P645" s="1" t="str">
        <f t="shared" si="87"/>
        <v>Yes</v>
      </c>
      <c r="Q645" s="1">
        <v>1</v>
      </c>
    </row>
    <row r="646" spans="1:17">
      <c r="A646">
        <v>45</v>
      </c>
      <c r="B646" s="1" t="str">
        <f t="shared" si="80"/>
        <v>45-54</v>
      </c>
      <c r="C646" s="1">
        <v>1</v>
      </c>
      <c r="D646" s="2" t="str">
        <f t="shared" si="81"/>
        <v>Female</v>
      </c>
      <c r="E646" s="2">
        <v>143075.384760041</v>
      </c>
      <c r="F646" s="1" t="str">
        <f t="shared" si="82"/>
        <v>140001-160000</v>
      </c>
      <c r="G646">
        <v>1</v>
      </c>
      <c r="H646" s="1" t="str">
        <f t="shared" si="83"/>
        <v>1-5</v>
      </c>
      <c r="I646">
        <v>1</v>
      </c>
      <c r="J646" s="1" t="str">
        <f t="shared" si="84"/>
        <v>Clothing</v>
      </c>
      <c r="K646" s="1">
        <v>41.7868043907785</v>
      </c>
      <c r="L646" s="4" t="str">
        <f t="shared" si="85"/>
        <v>41.0-50.99</v>
      </c>
      <c r="M646" s="1">
        <v>0</v>
      </c>
      <c r="N646" s="1" t="str">
        <f t="shared" si="86"/>
        <v>No</v>
      </c>
      <c r="O646">
        <v>1</v>
      </c>
      <c r="P646" s="1" t="str">
        <f t="shared" si="87"/>
        <v>No</v>
      </c>
      <c r="Q646" s="1">
        <v>0</v>
      </c>
    </row>
    <row r="647" spans="1:17">
      <c r="A647">
        <v>51</v>
      </c>
      <c r="B647" s="1" t="str">
        <f t="shared" si="80"/>
        <v>45-54</v>
      </c>
      <c r="C647" s="1">
        <v>1</v>
      </c>
      <c r="D647" s="2" t="str">
        <f t="shared" si="81"/>
        <v>Female</v>
      </c>
      <c r="E647" s="2">
        <v>134071.106065082</v>
      </c>
      <c r="F647" s="1" t="str">
        <f t="shared" si="82"/>
        <v>120001-140000</v>
      </c>
      <c r="G647">
        <v>6</v>
      </c>
      <c r="H647" s="1" t="str">
        <f t="shared" si="83"/>
        <v>6-10</v>
      </c>
      <c r="I647">
        <v>2</v>
      </c>
      <c r="J647" s="1" t="str">
        <f t="shared" si="84"/>
        <v>HomeGoods</v>
      </c>
      <c r="K647" s="1">
        <v>23.8438131752001</v>
      </c>
      <c r="L647" s="4" t="str">
        <f t="shared" si="85"/>
        <v>21.0-30.99</v>
      </c>
      <c r="M647" s="1">
        <v>0</v>
      </c>
      <c r="N647" s="1" t="str">
        <f t="shared" si="86"/>
        <v>No</v>
      </c>
      <c r="O647">
        <v>5</v>
      </c>
      <c r="P647" s="1" t="str">
        <f t="shared" si="87"/>
        <v>Yes</v>
      </c>
      <c r="Q647" s="1">
        <v>1</v>
      </c>
    </row>
    <row r="648" spans="1:17">
      <c r="A648">
        <v>27</v>
      </c>
      <c r="B648" s="1" t="str">
        <f t="shared" si="80"/>
        <v>25-34</v>
      </c>
      <c r="C648" s="1">
        <v>0</v>
      </c>
      <c r="D648" s="2" t="str">
        <f t="shared" si="81"/>
        <v>Male</v>
      </c>
      <c r="E648" s="2">
        <v>55132.1999770018</v>
      </c>
      <c r="F648" s="1" t="str">
        <f t="shared" si="82"/>
        <v>40001-60000</v>
      </c>
      <c r="G648">
        <v>12</v>
      </c>
      <c r="H648" s="1" t="str">
        <f t="shared" si="83"/>
        <v>11-15</v>
      </c>
      <c r="I648">
        <v>4</v>
      </c>
      <c r="J648" s="1" t="str">
        <f t="shared" si="84"/>
        <v>Sports</v>
      </c>
      <c r="K648" s="1">
        <v>40.2242614522599</v>
      </c>
      <c r="L648" s="4" t="str">
        <f t="shared" si="85"/>
        <v>31.0-40.99</v>
      </c>
      <c r="M648" s="1">
        <v>0</v>
      </c>
      <c r="N648" s="1" t="str">
        <f t="shared" si="86"/>
        <v>No</v>
      </c>
      <c r="O648">
        <v>4</v>
      </c>
      <c r="P648" s="1" t="str">
        <f t="shared" si="87"/>
        <v>Yes</v>
      </c>
      <c r="Q648" s="1">
        <v>1</v>
      </c>
    </row>
    <row r="649" spans="1:17">
      <c r="A649">
        <v>45</v>
      </c>
      <c r="B649" s="1" t="str">
        <f t="shared" si="80"/>
        <v>45-54</v>
      </c>
      <c r="C649" s="1">
        <v>0</v>
      </c>
      <c r="D649" s="2" t="str">
        <f t="shared" si="81"/>
        <v>Male</v>
      </c>
      <c r="E649" s="2">
        <v>145586.175666728</v>
      </c>
      <c r="F649" s="1" t="str">
        <f t="shared" si="82"/>
        <v>140001-160000</v>
      </c>
      <c r="G649">
        <v>13</v>
      </c>
      <c r="H649" s="1" t="str">
        <f t="shared" si="83"/>
        <v>11-15</v>
      </c>
      <c r="I649">
        <v>4</v>
      </c>
      <c r="J649" s="1" t="str">
        <f t="shared" si="84"/>
        <v>Sports</v>
      </c>
      <c r="K649" s="1">
        <v>44.0564601828471</v>
      </c>
      <c r="L649" s="4" t="str">
        <f t="shared" si="85"/>
        <v>41.0-50.99</v>
      </c>
      <c r="M649" s="1">
        <v>0</v>
      </c>
      <c r="N649" s="1" t="str">
        <f t="shared" si="86"/>
        <v>No</v>
      </c>
      <c r="O649">
        <v>2</v>
      </c>
      <c r="P649" s="1" t="str">
        <f t="shared" si="87"/>
        <v>No</v>
      </c>
      <c r="Q649" s="1">
        <v>0</v>
      </c>
    </row>
    <row r="650" spans="1:17">
      <c r="A650">
        <v>19</v>
      </c>
      <c r="B650" s="1" t="str">
        <f t="shared" si="80"/>
        <v>15-24</v>
      </c>
      <c r="C650" s="1">
        <v>1</v>
      </c>
      <c r="D650" s="2" t="str">
        <f t="shared" si="81"/>
        <v>Female</v>
      </c>
      <c r="E650" s="2">
        <v>100768.018376449</v>
      </c>
      <c r="F650" s="1" t="str">
        <f t="shared" si="82"/>
        <v>100001-120000</v>
      </c>
      <c r="G650">
        <v>11</v>
      </c>
      <c r="H650" s="1" t="str">
        <f t="shared" si="83"/>
        <v>11-15</v>
      </c>
      <c r="I650">
        <v>1</v>
      </c>
      <c r="J650" s="1" t="str">
        <f t="shared" si="84"/>
        <v>Clothing</v>
      </c>
      <c r="K650" s="1">
        <v>46.0080262384422</v>
      </c>
      <c r="L650" s="4" t="str">
        <f t="shared" si="85"/>
        <v>41.0-50.99</v>
      </c>
      <c r="M650" s="1">
        <v>0</v>
      </c>
      <c r="N650" s="1" t="str">
        <f t="shared" si="86"/>
        <v>No</v>
      </c>
      <c r="O650">
        <v>1</v>
      </c>
      <c r="P650" s="1" t="str">
        <f t="shared" si="87"/>
        <v>Yes</v>
      </c>
      <c r="Q650" s="1">
        <v>1</v>
      </c>
    </row>
    <row r="651" spans="1:17">
      <c r="A651">
        <v>69</v>
      </c>
      <c r="B651" s="1" t="str">
        <f t="shared" si="80"/>
        <v>65-74</v>
      </c>
      <c r="C651" s="1">
        <v>0</v>
      </c>
      <c r="D651" s="2" t="str">
        <f t="shared" si="81"/>
        <v>Male</v>
      </c>
      <c r="E651" s="2">
        <v>26738.6538855647</v>
      </c>
      <c r="F651" s="1" t="str">
        <f t="shared" si="82"/>
        <v>20001-40000</v>
      </c>
      <c r="G651">
        <v>14</v>
      </c>
      <c r="H651" s="1" t="str">
        <f t="shared" si="83"/>
        <v>11-15</v>
      </c>
      <c r="I651">
        <v>1</v>
      </c>
      <c r="J651" s="1" t="str">
        <f t="shared" si="84"/>
        <v>Clothing</v>
      </c>
      <c r="K651" s="1">
        <v>32.2340466595044</v>
      </c>
      <c r="L651" s="4" t="str">
        <f t="shared" si="85"/>
        <v>31.0-40.99</v>
      </c>
      <c r="M651" s="1">
        <v>1</v>
      </c>
      <c r="N651" s="1" t="str">
        <f t="shared" si="86"/>
        <v>Yes</v>
      </c>
      <c r="O651">
        <v>4</v>
      </c>
      <c r="P651" s="1" t="str">
        <f t="shared" si="87"/>
        <v>Yes</v>
      </c>
      <c r="Q651" s="1">
        <v>1</v>
      </c>
    </row>
    <row r="652" spans="1:17">
      <c r="A652">
        <v>21</v>
      </c>
      <c r="B652" s="1" t="str">
        <f t="shared" si="80"/>
        <v>15-24</v>
      </c>
      <c r="C652" s="1">
        <v>1</v>
      </c>
      <c r="D652" s="2" t="str">
        <f t="shared" si="81"/>
        <v>Female</v>
      </c>
      <c r="E652" s="2">
        <v>120794.999552407</v>
      </c>
      <c r="F652" s="1" t="str">
        <f t="shared" si="82"/>
        <v>120001-140000</v>
      </c>
      <c r="G652">
        <v>10</v>
      </c>
      <c r="H652" s="1" t="str">
        <f t="shared" si="83"/>
        <v>6-10</v>
      </c>
      <c r="I652">
        <v>0</v>
      </c>
      <c r="J652" s="1" t="str">
        <f t="shared" si="84"/>
        <v>Electronics</v>
      </c>
      <c r="K652" s="1">
        <v>7.63077000520002</v>
      </c>
      <c r="L652" s="4" t="str">
        <f t="shared" si="85"/>
        <v>1.0-10.99</v>
      </c>
      <c r="M652" s="1">
        <v>0</v>
      </c>
      <c r="N652" s="1" t="str">
        <f t="shared" si="86"/>
        <v>No</v>
      </c>
      <c r="O652">
        <v>2</v>
      </c>
      <c r="P652" s="1" t="str">
        <f t="shared" si="87"/>
        <v>No</v>
      </c>
      <c r="Q652" s="1">
        <v>0</v>
      </c>
    </row>
    <row r="653" spans="1:17">
      <c r="A653">
        <v>67</v>
      </c>
      <c r="B653" s="1" t="str">
        <f t="shared" si="80"/>
        <v>65-74</v>
      </c>
      <c r="C653" s="1">
        <v>1</v>
      </c>
      <c r="D653" s="2" t="str">
        <f t="shared" si="81"/>
        <v>Female</v>
      </c>
      <c r="E653" s="2">
        <v>38456.3586689292</v>
      </c>
      <c r="F653" s="1" t="str">
        <f t="shared" si="82"/>
        <v>20001-40000</v>
      </c>
      <c r="G653">
        <v>18</v>
      </c>
      <c r="H653" s="1" t="str">
        <f t="shared" si="83"/>
        <v>16-20</v>
      </c>
      <c r="I653">
        <v>1</v>
      </c>
      <c r="J653" s="1" t="str">
        <f t="shared" si="84"/>
        <v>Clothing</v>
      </c>
      <c r="K653" s="1">
        <v>51.3373729232102</v>
      </c>
      <c r="L653" s="4" t="str">
        <f t="shared" si="85"/>
        <v>51.0-60.99</v>
      </c>
      <c r="M653" s="1">
        <v>0</v>
      </c>
      <c r="N653" s="1" t="str">
        <f t="shared" si="86"/>
        <v>No</v>
      </c>
      <c r="O653">
        <v>0</v>
      </c>
      <c r="P653" s="1" t="str">
        <f t="shared" si="87"/>
        <v>No</v>
      </c>
      <c r="Q653" s="1">
        <v>0</v>
      </c>
    </row>
    <row r="654" spans="1:17">
      <c r="A654">
        <v>23</v>
      </c>
      <c r="B654" s="1" t="str">
        <f t="shared" si="80"/>
        <v>15-24</v>
      </c>
      <c r="C654" s="1">
        <v>1</v>
      </c>
      <c r="D654" s="2" t="str">
        <f t="shared" si="81"/>
        <v>Female</v>
      </c>
      <c r="E654" s="2">
        <v>75968.8140000869</v>
      </c>
      <c r="F654" s="1" t="str">
        <f t="shared" si="82"/>
        <v>60001-80000</v>
      </c>
      <c r="G654">
        <v>11</v>
      </c>
      <c r="H654" s="1" t="str">
        <f t="shared" si="83"/>
        <v>11-15</v>
      </c>
      <c r="I654">
        <v>3</v>
      </c>
      <c r="J654" s="1" t="str">
        <f t="shared" si="84"/>
        <v>Beauty</v>
      </c>
      <c r="K654" s="1">
        <v>31.0242300552805</v>
      </c>
      <c r="L654" s="4" t="str">
        <f t="shared" si="85"/>
        <v>31.0-40.99</v>
      </c>
      <c r="M654" s="1">
        <v>0</v>
      </c>
      <c r="N654" s="1" t="str">
        <f t="shared" si="86"/>
        <v>No</v>
      </c>
      <c r="O654">
        <v>1</v>
      </c>
      <c r="P654" s="1" t="str">
        <f t="shared" si="87"/>
        <v>Yes</v>
      </c>
      <c r="Q654" s="1">
        <v>1</v>
      </c>
    </row>
    <row r="655" spans="1:17">
      <c r="A655">
        <v>32</v>
      </c>
      <c r="B655" s="1" t="str">
        <f t="shared" si="80"/>
        <v>25-34</v>
      </c>
      <c r="C655" s="1">
        <v>0</v>
      </c>
      <c r="D655" s="2" t="str">
        <f t="shared" si="81"/>
        <v>Male</v>
      </c>
      <c r="E655" s="2">
        <v>124770.30201529</v>
      </c>
      <c r="F655" s="1" t="str">
        <f t="shared" si="82"/>
        <v>120001-140000</v>
      </c>
      <c r="G655">
        <v>5</v>
      </c>
      <c r="H655" s="1" t="str">
        <f t="shared" si="83"/>
        <v>1-5</v>
      </c>
      <c r="I655">
        <v>4</v>
      </c>
      <c r="J655" s="1" t="str">
        <f t="shared" si="84"/>
        <v>Sports</v>
      </c>
      <c r="K655" s="1">
        <v>47.5566705872766</v>
      </c>
      <c r="L655" s="4" t="str">
        <f t="shared" si="85"/>
        <v>41.0-50.99</v>
      </c>
      <c r="M655" s="1">
        <v>0</v>
      </c>
      <c r="N655" s="1" t="str">
        <f t="shared" si="86"/>
        <v>No</v>
      </c>
      <c r="O655">
        <v>0</v>
      </c>
      <c r="P655" s="1" t="str">
        <f t="shared" si="87"/>
        <v>No</v>
      </c>
      <c r="Q655" s="1">
        <v>0</v>
      </c>
    </row>
    <row r="656" spans="1:17">
      <c r="A656">
        <v>44</v>
      </c>
      <c r="B656" s="1" t="str">
        <f t="shared" si="80"/>
        <v>35-44</v>
      </c>
      <c r="C656" s="1">
        <v>0</v>
      </c>
      <c r="D656" s="2" t="str">
        <f t="shared" si="81"/>
        <v>Male</v>
      </c>
      <c r="E656" s="2">
        <v>135525.680434501</v>
      </c>
      <c r="F656" s="1" t="str">
        <f t="shared" si="82"/>
        <v>120001-140000</v>
      </c>
      <c r="G656">
        <v>3</v>
      </c>
      <c r="H656" s="1" t="str">
        <f t="shared" si="83"/>
        <v>1-5</v>
      </c>
      <c r="I656">
        <v>0</v>
      </c>
      <c r="J656" s="1" t="str">
        <f t="shared" si="84"/>
        <v>Electronics</v>
      </c>
      <c r="K656" s="1">
        <v>13.9612458691737</v>
      </c>
      <c r="L656" s="4" t="str">
        <f t="shared" si="85"/>
        <v>11.0-20.99</v>
      </c>
      <c r="M656" s="1">
        <v>0</v>
      </c>
      <c r="N656" s="1" t="str">
        <f t="shared" si="86"/>
        <v>No</v>
      </c>
      <c r="O656">
        <v>3</v>
      </c>
      <c r="P656" s="1" t="str">
        <f t="shared" si="87"/>
        <v>No</v>
      </c>
      <c r="Q656" s="1">
        <v>0</v>
      </c>
    </row>
    <row r="657" spans="1:17">
      <c r="A657">
        <v>65</v>
      </c>
      <c r="B657" s="1" t="str">
        <f t="shared" si="80"/>
        <v>65-74</v>
      </c>
      <c r="C657" s="1">
        <v>0</v>
      </c>
      <c r="D657" s="2" t="str">
        <f t="shared" si="81"/>
        <v>Male</v>
      </c>
      <c r="E657" s="2">
        <v>143121.786724107</v>
      </c>
      <c r="F657" s="1" t="str">
        <f t="shared" si="82"/>
        <v>140001-160000</v>
      </c>
      <c r="G657">
        <v>19</v>
      </c>
      <c r="H657" s="1" t="str">
        <f t="shared" si="83"/>
        <v>16-20</v>
      </c>
      <c r="I657">
        <v>2</v>
      </c>
      <c r="J657" s="1" t="str">
        <f t="shared" si="84"/>
        <v>HomeGoods</v>
      </c>
      <c r="K657" s="1">
        <v>59.53241111089</v>
      </c>
      <c r="L657" s="4" t="str">
        <f t="shared" si="85"/>
        <v>51.0-60.99</v>
      </c>
      <c r="M657" s="1">
        <v>0</v>
      </c>
      <c r="N657" s="1" t="str">
        <f t="shared" si="86"/>
        <v>No</v>
      </c>
      <c r="O657">
        <v>2</v>
      </c>
      <c r="P657" s="1" t="str">
        <f t="shared" si="87"/>
        <v>No</v>
      </c>
      <c r="Q657" s="1">
        <v>0</v>
      </c>
    </row>
    <row r="658" spans="1:17">
      <c r="A658">
        <v>64</v>
      </c>
      <c r="B658" s="1" t="str">
        <f t="shared" si="80"/>
        <v>55-64</v>
      </c>
      <c r="C658" s="1">
        <v>0</v>
      </c>
      <c r="D658" s="2" t="str">
        <f t="shared" si="81"/>
        <v>Male</v>
      </c>
      <c r="E658" s="2">
        <v>63577.0461582134</v>
      </c>
      <c r="F658" s="1" t="str">
        <f t="shared" si="82"/>
        <v>60001-80000</v>
      </c>
      <c r="G658">
        <v>20</v>
      </c>
      <c r="H658" s="1" t="str">
        <f t="shared" si="83"/>
        <v>16-20</v>
      </c>
      <c r="I658">
        <v>4</v>
      </c>
      <c r="J658" s="1" t="str">
        <f t="shared" si="84"/>
        <v>Sports</v>
      </c>
      <c r="K658" s="1">
        <v>25.6551558004389</v>
      </c>
      <c r="L658" s="4" t="str">
        <f t="shared" si="85"/>
        <v>21.0-30.99</v>
      </c>
      <c r="M658" s="1">
        <v>0</v>
      </c>
      <c r="N658" s="1" t="str">
        <f t="shared" si="86"/>
        <v>No</v>
      </c>
      <c r="O658">
        <v>4</v>
      </c>
      <c r="P658" s="1" t="str">
        <f t="shared" si="87"/>
        <v>No</v>
      </c>
      <c r="Q658" s="1">
        <v>0</v>
      </c>
    </row>
    <row r="659" spans="1:17">
      <c r="A659">
        <v>19</v>
      </c>
      <c r="B659" s="1" t="str">
        <f t="shared" si="80"/>
        <v>15-24</v>
      </c>
      <c r="C659" s="1">
        <v>0</v>
      </c>
      <c r="D659" s="2" t="str">
        <f t="shared" si="81"/>
        <v>Male</v>
      </c>
      <c r="E659" s="2">
        <v>149523.463891542</v>
      </c>
      <c r="F659" s="1" t="str">
        <f t="shared" si="82"/>
        <v>140001-160000</v>
      </c>
      <c r="G659">
        <v>5</v>
      </c>
      <c r="H659" s="1" t="str">
        <f t="shared" si="83"/>
        <v>1-5</v>
      </c>
      <c r="I659">
        <v>3</v>
      </c>
      <c r="J659" s="1" t="str">
        <f t="shared" si="84"/>
        <v>Beauty</v>
      </c>
      <c r="K659" s="1">
        <v>13.5790319519589</v>
      </c>
      <c r="L659" s="4" t="str">
        <f t="shared" si="85"/>
        <v>11.0-20.99</v>
      </c>
      <c r="M659" s="1">
        <v>0</v>
      </c>
      <c r="N659" s="1" t="str">
        <f t="shared" si="86"/>
        <v>No</v>
      </c>
      <c r="O659">
        <v>4</v>
      </c>
      <c r="P659" s="1" t="str">
        <f t="shared" si="87"/>
        <v>No</v>
      </c>
      <c r="Q659" s="1">
        <v>0</v>
      </c>
    </row>
    <row r="660" spans="1:17">
      <c r="A660">
        <v>51</v>
      </c>
      <c r="B660" s="1" t="str">
        <f t="shared" si="80"/>
        <v>45-54</v>
      </c>
      <c r="C660" s="1">
        <v>1</v>
      </c>
      <c r="D660" s="2" t="str">
        <f t="shared" si="81"/>
        <v>Female</v>
      </c>
      <c r="E660" s="2">
        <v>61286.2833839451</v>
      </c>
      <c r="F660" s="1" t="str">
        <f t="shared" si="82"/>
        <v>60001-80000</v>
      </c>
      <c r="G660">
        <v>4</v>
      </c>
      <c r="H660" s="1" t="str">
        <f t="shared" si="83"/>
        <v>1-5</v>
      </c>
      <c r="I660">
        <v>0</v>
      </c>
      <c r="J660" s="1" t="str">
        <f t="shared" si="84"/>
        <v>Electronics</v>
      </c>
      <c r="K660" s="1">
        <v>15.0543566930613</v>
      </c>
      <c r="L660" s="4" t="str">
        <f t="shared" si="85"/>
        <v>11.0-20.99</v>
      </c>
      <c r="M660" s="1">
        <v>0</v>
      </c>
      <c r="N660" s="1" t="str">
        <f t="shared" si="86"/>
        <v>No</v>
      </c>
      <c r="O660">
        <v>0</v>
      </c>
      <c r="P660" s="1" t="str">
        <f t="shared" si="87"/>
        <v>No</v>
      </c>
      <c r="Q660" s="1">
        <v>0</v>
      </c>
    </row>
    <row r="661" spans="1:17">
      <c r="A661">
        <v>26</v>
      </c>
      <c r="B661" s="1" t="str">
        <f t="shared" si="80"/>
        <v>25-34</v>
      </c>
      <c r="C661" s="1">
        <v>0</v>
      </c>
      <c r="D661" s="2" t="str">
        <f t="shared" si="81"/>
        <v>Male</v>
      </c>
      <c r="E661" s="2">
        <v>129928.567188687</v>
      </c>
      <c r="F661" s="1" t="str">
        <f t="shared" si="82"/>
        <v>120001-140000</v>
      </c>
      <c r="G661">
        <v>9</v>
      </c>
      <c r="H661" s="1" t="str">
        <f t="shared" si="83"/>
        <v>6-10</v>
      </c>
      <c r="I661">
        <v>1</v>
      </c>
      <c r="J661" s="1" t="str">
        <f t="shared" si="84"/>
        <v>Clothing</v>
      </c>
      <c r="K661" s="1">
        <v>28.906445028191</v>
      </c>
      <c r="L661" s="4" t="str">
        <f t="shared" si="85"/>
        <v>21.0-30.99</v>
      </c>
      <c r="M661" s="1">
        <v>0</v>
      </c>
      <c r="N661" s="1" t="str">
        <f t="shared" si="86"/>
        <v>No</v>
      </c>
      <c r="O661">
        <v>3</v>
      </c>
      <c r="P661" s="1" t="str">
        <f t="shared" si="87"/>
        <v>Yes</v>
      </c>
      <c r="Q661" s="1">
        <v>1</v>
      </c>
    </row>
    <row r="662" spans="1:17">
      <c r="A662">
        <v>48</v>
      </c>
      <c r="B662" s="1" t="str">
        <f t="shared" si="80"/>
        <v>45-54</v>
      </c>
      <c r="C662" s="1">
        <v>1</v>
      </c>
      <c r="D662" s="2" t="str">
        <f t="shared" si="81"/>
        <v>Female</v>
      </c>
      <c r="E662" s="2">
        <v>129069.652603341</v>
      </c>
      <c r="F662" s="1" t="str">
        <f t="shared" si="82"/>
        <v>120001-140000</v>
      </c>
      <c r="G662">
        <v>7</v>
      </c>
      <c r="H662" s="1" t="str">
        <f t="shared" si="83"/>
        <v>6-10</v>
      </c>
      <c r="I662">
        <v>3</v>
      </c>
      <c r="J662" s="1" t="str">
        <f t="shared" si="84"/>
        <v>Beauty</v>
      </c>
      <c r="K662" s="1">
        <v>43.1930698318593</v>
      </c>
      <c r="L662" s="4" t="str">
        <f t="shared" si="85"/>
        <v>41.0-50.99</v>
      </c>
      <c r="M662" s="1">
        <v>0</v>
      </c>
      <c r="N662" s="1" t="str">
        <f t="shared" si="86"/>
        <v>No</v>
      </c>
      <c r="O662">
        <v>5</v>
      </c>
      <c r="P662" s="1" t="str">
        <f t="shared" si="87"/>
        <v>Yes</v>
      </c>
      <c r="Q662" s="1">
        <v>1</v>
      </c>
    </row>
    <row r="663" spans="1:17">
      <c r="A663">
        <v>66</v>
      </c>
      <c r="B663" s="1" t="str">
        <f t="shared" si="80"/>
        <v>65-74</v>
      </c>
      <c r="C663" s="1">
        <v>1</v>
      </c>
      <c r="D663" s="2" t="str">
        <f t="shared" si="81"/>
        <v>Female</v>
      </c>
      <c r="E663" s="2">
        <v>72194.2610619674</v>
      </c>
      <c r="F663" s="1" t="str">
        <f t="shared" si="82"/>
        <v>60001-80000</v>
      </c>
      <c r="G663">
        <v>7</v>
      </c>
      <c r="H663" s="1" t="str">
        <f t="shared" si="83"/>
        <v>6-10</v>
      </c>
      <c r="I663">
        <v>0</v>
      </c>
      <c r="J663" s="1" t="str">
        <f t="shared" si="84"/>
        <v>Electronics</v>
      </c>
      <c r="K663" s="1">
        <v>58.8084085874753</v>
      </c>
      <c r="L663" s="4" t="str">
        <f t="shared" si="85"/>
        <v>51.0-60.99</v>
      </c>
      <c r="M663" s="1">
        <v>0</v>
      </c>
      <c r="N663" s="1" t="str">
        <f t="shared" si="86"/>
        <v>No</v>
      </c>
      <c r="O663">
        <v>3</v>
      </c>
      <c r="P663" s="1" t="str">
        <f t="shared" si="87"/>
        <v>Yes</v>
      </c>
      <c r="Q663" s="1">
        <v>1</v>
      </c>
    </row>
    <row r="664" spans="1:17">
      <c r="A664">
        <v>51</v>
      </c>
      <c r="B664" s="1" t="str">
        <f t="shared" si="80"/>
        <v>45-54</v>
      </c>
      <c r="C664" s="1">
        <v>1</v>
      </c>
      <c r="D664" s="2" t="str">
        <f t="shared" si="81"/>
        <v>Female</v>
      </c>
      <c r="E664" s="2">
        <v>22848.7327407511</v>
      </c>
      <c r="F664" s="1" t="str">
        <f t="shared" si="82"/>
        <v>20001-40000</v>
      </c>
      <c r="G664">
        <v>11</v>
      </c>
      <c r="H664" s="1" t="str">
        <f t="shared" si="83"/>
        <v>11-15</v>
      </c>
      <c r="I664">
        <v>4</v>
      </c>
      <c r="J664" s="1" t="str">
        <f t="shared" si="84"/>
        <v>Sports</v>
      </c>
      <c r="K664" s="1">
        <v>49.9363033556048</v>
      </c>
      <c r="L664" s="4" t="str">
        <f t="shared" si="85"/>
        <v>41.0-50.99</v>
      </c>
      <c r="M664" s="1">
        <v>1</v>
      </c>
      <c r="N664" s="1" t="str">
        <f t="shared" si="86"/>
        <v>Yes</v>
      </c>
      <c r="O664">
        <v>3</v>
      </c>
      <c r="P664" s="1" t="str">
        <f t="shared" si="87"/>
        <v>No</v>
      </c>
      <c r="Q664" s="1">
        <v>0</v>
      </c>
    </row>
    <row r="665" spans="1:17">
      <c r="A665">
        <v>31</v>
      </c>
      <c r="B665" s="1" t="str">
        <f t="shared" si="80"/>
        <v>25-34</v>
      </c>
      <c r="C665" s="1">
        <v>0</v>
      </c>
      <c r="D665" s="2" t="str">
        <f t="shared" si="81"/>
        <v>Male</v>
      </c>
      <c r="E665" s="2">
        <v>102692.48603324</v>
      </c>
      <c r="F665" s="1" t="str">
        <f t="shared" si="82"/>
        <v>100001-120000</v>
      </c>
      <c r="G665">
        <v>0</v>
      </c>
      <c r="H665" s="1" t="str">
        <f t="shared" si="83"/>
        <v>0</v>
      </c>
      <c r="I665">
        <v>0</v>
      </c>
      <c r="J665" s="1" t="str">
        <f t="shared" si="84"/>
        <v>Electronics</v>
      </c>
      <c r="K665" s="1">
        <v>40.2840188314598</v>
      </c>
      <c r="L665" s="4" t="str">
        <f t="shared" si="85"/>
        <v>31.0-40.99</v>
      </c>
      <c r="M665" s="1">
        <v>0</v>
      </c>
      <c r="N665" s="1" t="str">
        <f t="shared" si="86"/>
        <v>No</v>
      </c>
      <c r="O665">
        <v>5</v>
      </c>
      <c r="P665" s="1" t="str">
        <f t="shared" si="87"/>
        <v>Yes</v>
      </c>
      <c r="Q665" s="1">
        <v>1</v>
      </c>
    </row>
    <row r="666" spans="1:17">
      <c r="A666">
        <v>20</v>
      </c>
      <c r="B666" s="1" t="str">
        <f t="shared" si="80"/>
        <v>15-24</v>
      </c>
      <c r="C666" s="1">
        <v>1</v>
      </c>
      <c r="D666" s="2" t="str">
        <f t="shared" si="81"/>
        <v>Female</v>
      </c>
      <c r="E666" s="2">
        <v>22001.3359198701</v>
      </c>
      <c r="F666" s="1" t="str">
        <f t="shared" si="82"/>
        <v>20001-40000</v>
      </c>
      <c r="G666">
        <v>7</v>
      </c>
      <c r="H666" s="1" t="str">
        <f t="shared" si="83"/>
        <v>6-10</v>
      </c>
      <c r="I666">
        <v>1</v>
      </c>
      <c r="J666" s="1" t="str">
        <f t="shared" si="84"/>
        <v>Clothing</v>
      </c>
      <c r="K666" s="1">
        <v>23.3613441575137</v>
      </c>
      <c r="L666" s="4" t="str">
        <f t="shared" si="85"/>
        <v>21.0-30.99</v>
      </c>
      <c r="M666" s="1">
        <v>0</v>
      </c>
      <c r="N666" s="1" t="str">
        <f t="shared" si="86"/>
        <v>No</v>
      </c>
      <c r="O666">
        <v>4</v>
      </c>
      <c r="P666" s="1" t="str">
        <f t="shared" si="87"/>
        <v>Yes</v>
      </c>
      <c r="Q666" s="1">
        <v>1</v>
      </c>
    </row>
    <row r="667" spans="1:17">
      <c r="A667">
        <v>55</v>
      </c>
      <c r="B667" s="1" t="str">
        <f t="shared" si="80"/>
        <v>55-64</v>
      </c>
      <c r="C667" s="1">
        <v>1</v>
      </c>
      <c r="D667" s="2" t="str">
        <f t="shared" si="81"/>
        <v>Female</v>
      </c>
      <c r="E667" s="2">
        <v>95460.7881291804</v>
      </c>
      <c r="F667" s="1" t="str">
        <f t="shared" si="82"/>
        <v>80001-100000</v>
      </c>
      <c r="G667">
        <v>20</v>
      </c>
      <c r="H667" s="1" t="str">
        <f t="shared" si="83"/>
        <v>16-20</v>
      </c>
      <c r="I667">
        <v>3</v>
      </c>
      <c r="J667" s="1" t="str">
        <f t="shared" si="84"/>
        <v>Beauty</v>
      </c>
      <c r="K667" s="1">
        <v>48.5400711793065</v>
      </c>
      <c r="L667" s="4" t="str">
        <f t="shared" si="85"/>
        <v>41.0-50.99</v>
      </c>
      <c r="M667" s="1">
        <v>0</v>
      </c>
      <c r="N667" s="1" t="str">
        <f t="shared" si="86"/>
        <v>No</v>
      </c>
      <c r="O667">
        <v>5</v>
      </c>
      <c r="P667" s="1" t="str">
        <f t="shared" si="87"/>
        <v>Yes</v>
      </c>
      <c r="Q667" s="1">
        <v>1</v>
      </c>
    </row>
    <row r="668" spans="1:17">
      <c r="A668">
        <v>61</v>
      </c>
      <c r="B668" s="1" t="str">
        <f t="shared" si="80"/>
        <v>55-64</v>
      </c>
      <c r="C668" s="1">
        <v>1</v>
      </c>
      <c r="D668" s="2" t="str">
        <f t="shared" si="81"/>
        <v>Female</v>
      </c>
      <c r="E668" s="2">
        <v>79579.0833987253</v>
      </c>
      <c r="F668" s="1" t="str">
        <f t="shared" si="82"/>
        <v>60001-80000</v>
      </c>
      <c r="G668">
        <v>5</v>
      </c>
      <c r="H668" s="1" t="str">
        <f t="shared" si="83"/>
        <v>1-5</v>
      </c>
      <c r="I668">
        <v>2</v>
      </c>
      <c r="J668" s="1" t="str">
        <f t="shared" si="84"/>
        <v>HomeGoods</v>
      </c>
      <c r="K668" s="1">
        <v>3.45203104806325</v>
      </c>
      <c r="L668" s="4" t="str">
        <f t="shared" si="85"/>
        <v>1.0-10.99</v>
      </c>
      <c r="M668" s="1">
        <v>1</v>
      </c>
      <c r="N668" s="1" t="str">
        <f t="shared" si="86"/>
        <v>Yes</v>
      </c>
      <c r="O668">
        <v>4</v>
      </c>
      <c r="P668" s="1" t="str">
        <f t="shared" si="87"/>
        <v>No</v>
      </c>
      <c r="Q668" s="1">
        <v>0</v>
      </c>
    </row>
    <row r="669" spans="1:17">
      <c r="A669">
        <v>54</v>
      </c>
      <c r="B669" s="1" t="str">
        <f t="shared" si="80"/>
        <v>45-54</v>
      </c>
      <c r="C669" s="1">
        <v>0</v>
      </c>
      <c r="D669" s="2" t="str">
        <f t="shared" si="81"/>
        <v>Male</v>
      </c>
      <c r="E669" s="2">
        <v>50209.9619972862</v>
      </c>
      <c r="F669" s="1" t="str">
        <f t="shared" si="82"/>
        <v>40001-60000</v>
      </c>
      <c r="G669">
        <v>2</v>
      </c>
      <c r="H669" s="1" t="str">
        <f t="shared" si="83"/>
        <v>1-5</v>
      </c>
      <c r="I669">
        <v>0</v>
      </c>
      <c r="J669" s="1" t="str">
        <f t="shared" si="84"/>
        <v>Electronics</v>
      </c>
      <c r="K669" s="1">
        <v>4.68630592011143</v>
      </c>
      <c r="L669" s="4" t="str">
        <f t="shared" si="85"/>
        <v>1.0-10.99</v>
      </c>
      <c r="M669" s="1">
        <v>1</v>
      </c>
      <c r="N669" s="1" t="str">
        <f t="shared" si="86"/>
        <v>Yes</v>
      </c>
      <c r="O669">
        <v>1</v>
      </c>
      <c r="P669" s="1" t="str">
        <f t="shared" si="87"/>
        <v>No</v>
      </c>
      <c r="Q669" s="1">
        <v>0</v>
      </c>
    </row>
    <row r="670" spans="1:17">
      <c r="A670">
        <v>20</v>
      </c>
      <c r="B670" s="1" t="str">
        <f t="shared" si="80"/>
        <v>15-24</v>
      </c>
      <c r="C670" s="1">
        <v>1</v>
      </c>
      <c r="D670" s="2" t="str">
        <f t="shared" si="81"/>
        <v>Female</v>
      </c>
      <c r="E670" s="2">
        <v>69051.347015215</v>
      </c>
      <c r="F670" s="1" t="str">
        <f t="shared" si="82"/>
        <v>60001-80000</v>
      </c>
      <c r="G670">
        <v>4</v>
      </c>
      <c r="H670" s="1" t="str">
        <f t="shared" si="83"/>
        <v>1-5</v>
      </c>
      <c r="I670">
        <v>2</v>
      </c>
      <c r="J670" s="1" t="str">
        <f t="shared" si="84"/>
        <v>HomeGoods</v>
      </c>
      <c r="K670" s="1">
        <v>6.36171576380925</v>
      </c>
      <c r="L670" s="4" t="str">
        <f t="shared" si="85"/>
        <v>1.0-10.99</v>
      </c>
      <c r="M670" s="1">
        <v>0</v>
      </c>
      <c r="N670" s="1" t="str">
        <f t="shared" si="86"/>
        <v>No</v>
      </c>
      <c r="O670">
        <v>2</v>
      </c>
      <c r="P670" s="1" t="str">
        <f t="shared" si="87"/>
        <v>No</v>
      </c>
      <c r="Q670" s="1">
        <v>0</v>
      </c>
    </row>
    <row r="671" spans="1:17">
      <c r="A671">
        <v>36</v>
      </c>
      <c r="B671" s="1" t="str">
        <f t="shared" si="80"/>
        <v>35-44</v>
      </c>
      <c r="C671" s="1">
        <v>1</v>
      </c>
      <c r="D671" s="2" t="str">
        <f t="shared" si="81"/>
        <v>Female</v>
      </c>
      <c r="E671" s="2">
        <v>52616.0959398433</v>
      </c>
      <c r="F671" s="1" t="str">
        <f t="shared" si="82"/>
        <v>40001-60000</v>
      </c>
      <c r="G671">
        <v>15</v>
      </c>
      <c r="H671" s="1" t="str">
        <f t="shared" si="83"/>
        <v>11-15</v>
      </c>
      <c r="I671">
        <v>3</v>
      </c>
      <c r="J671" s="1" t="str">
        <f t="shared" si="84"/>
        <v>Beauty</v>
      </c>
      <c r="K671" s="1">
        <v>18.2759591374929</v>
      </c>
      <c r="L671" s="4" t="str">
        <f t="shared" si="85"/>
        <v>11.0-20.99</v>
      </c>
      <c r="M671" s="1">
        <v>1</v>
      </c>
      <c r="N671" s="1" t="str">
        <f t="shared" si="86"/>
        <v>Yes</v>
      </c>
      <c r="O671">
        <v>5</v>
      </c>
      <c r="P671" s="1" t="str">
        <f t="shared" si="87"/>
        <v>No</v>
      </c>
      <c r="Q671" s="1">
        <v>0</v>
      </c>
    </row>
    <row r="672" spans="1:17">
      <c r="A672">
        <v>62</v>
      </c>
      <c r="B672" s="1" t="str">
        <f t="shared" si="80"/>
        <v>55-64</v>
      </c>
      <c r="C672" s="1">
        <v>1</v>
      </c>
      <c r="D672" s="2" t="str">
        <f t="shared" si="81"/>
        <v>Female</v>
      </c>
      <c r="E672" s="2">
        <v>77920.4130364458</v>
      </c>
      <c r="F672" s="1" t="str">
        <f t="shared" si="82"/>
        <v>60001-80000</v>
      </c>
      <c r="G672">
        <v>20</v>
      </c>
      <c r="H672" s="1" t="str">
        <f t="shared" si="83"/>
        <v>16-20</v>
      </c>
      <c r="I672">
        <v>1</v>
      </c>
      <c r="J672" s="1" t="str">
        <f t="shared" si="84"/>
        <v>Clothing</v>
      </c>
      <c r="K672" s="1">
        <v>24.278516627601</v>
      </c>
      <c r="L672" s="4" t="str">
        <f t="shared" si="85"/>
        <v>21.0-30.99</v>
      </c>
      <c r="M672" s="1">
        <v>0</v>
      </c>
      <c r="N672" s="1" t="str">
        <f t="shared" si="86"/>
        <v>No</v>
      </c>
      <c r="O672">
        <v>4</v>
      </c>
      <c r="P672" s="1" t="str">
        <f t="shared" si="87"/>
        <v>No</v>
      </c>
      <c r="Q672" s="1">
        <v>0</v>
      </c>
    </row>
    <row r="673" spans="1:17">
      <c r="A673">
        <v>63</v>
      </c>
      <c r="B673" s="1" t="str">
        <f t="shared" si="80"/>
        <v>55-64</v>
      </c>
      <c r="C673" s="1">
        <v>0</v>
      </c>
      <c r="D673" s="2" t="str">
        <f t="shared" si="81"/>
        <v>Male</v>
      </c>
      <c r="E673" s="2">
        <v>71874.5912935165</v>
      </c>
      <c r="F673" s="1" t="str">
        <f t="shared" si="82"/>
        <v>60001-80000</v>
      </c>
      <c r="G673">
        <v>10</v>
      </c>
      <c r="H673" s="1" t="str">
        <f t="shared" si="83"/>
        <v>6-10</v>
      </c>
      <c r="I673">
        <v>2</v>
      </c>
      <c r="J673" s="1" t="str">
        <f t="shared" si="84"/>
        <v>HomeGoods</v>
      </c>
      <c r="K673" s="1">
        <v>43.5462426107712</v>
      </c>
      <c r="L673" s="4" t="str">
        <f t="shared" si="85"/>
        <v>41.0-50.99</v>
      </c>
      <c r="M673" s="1">
        <v>0</v>
      </c>
      <c r="N673" s="1" t="str">
        <f t="shared" si="86"/>
        <v>No</v>
      </c>
      <c r="O673">
        <v>1</v>
      </c>
      <c r="P673" s="1" t="str">
        <f t="shared" si="87"/>
        <v>No</v>
      </c>
      <c r="Q673" s="1">
        <v>0</v>
      </c>
    </row>
    <row r="674" spans="1:17">
      <c r="A674">
        <v>61</v>
      </c>
      <c r="B674" s="1" t="str">
        <f t="shared" si="80"/>
        <v>55-64</v>
      </c>
      <c r="C674" s="1">
        <v>1</v>
      </c>
      <c r="D674" s="2" t="str">
        <f t="shared" si="81"/>
        <v>Female</v>
      </c>
      <c r="E674" s="2">
        <v>114703.788031009</v>
      </c>
      <c r="F674" s="1" t="str">
        <f t="shared" si="82"/>
        <v>100001-120000</v>
      </c>
      <c r="G674">
        <v>14</v>
      </c>
      <c r="H674" s="1" t="str">
        <f t="shared" si="83"/>
        <v>11-15</v>
      </c>
      <c r="I674">
        <v>0</v>
      </c>
      <c r="J674" s="1" t="str">
        <f t="shared" si="84"/>
        <v>Electronics</v>
      </c>
      <c r="K674" s="1">
        <v>14.3503627144846</v>
      </c>
      <c r="L674" s="4" t="str">
        <f t="shared" si="85"/>
        <v>11.0-20.99</v>
      </c>
      <c r="M674" s="1">
        <v>0</v>
      </c>
      <c r="N674" s="1" t="str">
        <f t="shared" si="86"/>
        <v>No</v>
      </c>
      <c r="O674">
        <v>4</v>
      </c>
      <c r="P674" s="1" t="str">
        <f t="shared" si="87"/>
        <v>No</v>
      </c>
      <c r="Q674" s="1">
        <v>0</v>
      </c>
    </row>
    <row r="675" spans="1:17">
      <c r="A675">
        <v>69</v>
      </c>
      <c r="B675" s="1" t="str">
        <f t="shared" si="80"/>
        <v>65-74</v>
      </c>
      <c r="C675" s="1">
        <v>1</v>
      </c>
      <c r="D675" s="2" t="str">
        <f t="shared" si="81"/>
        <v>Female</v>
      </c>
      <c r="E675" s="2">
        <v>98875.1242132667</v>
      </c>
      <c r="F675" s="1" t="str">
        <f t="shared" si="82"/>
        <v>80001-100000</v>
      </c>
      <c r="G675">
        <v>4</v>
      </c>
      <c r="H675" s="1" t="str">
        <f t="shared" si="83"/>
        <v>1-5</v>
      </c>
      <c r="I675">
        <v>0</v>
      </c>
      <c r="J675" s="1" t="str">
        <f t="shared" si="84"/>
        <v>Electronics</v>
      </c>
      <c r="K675" s="1">
        <v>2.24240922982288</v>
      </c>
      <c r="L675" s="4" t="str">
        <f t="shared" si="85"/>
        <v>1.0-10.99</v>
      </c>
      <c r="M675" s="1">
        <v>0</v>
      </c>
      <c r="N675" s="1" t="str">
        <f t="shared" si="86"/>
        <v>No</v>
      </c>
      <c r="O675">
        <v>5</v>
      </c>
      <c r="P675" s="1" t="str">
        <f t="shared" si="87"/>
        <v>Yes</v>
      </c>
      <c r="Q675" s="1">
        <v>1</v>
      </c>
    </row>
    <row r="676" spans="1:17">
      <c r="A676">
        <v>22</v>
      </c>
      <c r="B676" s="1" t="str">
        <f t="shared" si="80"/>
        <v>15-24</v>
      </c>
      <c r="C676" s="1">
        <v>0</v>
      </c>
      <c r="D676" s="2" t="str">
        <f t="shared" si="81"/>
        <v>Male</v>
      </c>
      <c r="E676" s="2">
        <v>112331.56382103</v>
      </c>
      <c r="F676" s="1" t="str">
        <f t="shared" si="82"/>
        <v>100001-120000</v>
      </c>
      <c r="G676">
        <v>13</v>
      </c>
      <c r="H676" s="1" t="str">
        <f t="shared" si="83"/>
        <v>11-15</v>
      </c>
      <c r="I676">
        <v>1</v>
      </c>
      <c r="J676" s="1" t="str">
        <f t="shared" si="84"/>
        <v>Clothing</v>
      </c>
      <c r="K676" s="1">
        <v>54.2692133824968</v>
      </c>
      <c r="L676" s="4" t="str">
        <f t="shared" si="85"/>
        <v>51.0-60.99</v>
      </c>
      <c r="M676" s="1">
        <v>1</v>
      </c>
      <c r="N676" s="1" t="str">
        <f t="shared" si="86"/>
        <v>Yes</v>
      </c>
      <c r="O676">
        <v>1</v>
      </c>
      <c r="P676" s="1" t="str">
        <f t="shared" si="87"/>
        <v>Yes</v>
      </c>
      <c r="Q676" s="1">
        <v>1</v>
      </c>
    </row>
    <row r="677" spans="1:17">
      <c r="A677">
        <v>68</v>
      </c>
      <c r="B677" s="1" t="str">
        <f t="shared" si="80"/>
        <v>65-74</v>
      </c>
      <c r="C677" s="1">
        <v>1</v>
      </c>
      <c r="D677" s="2" t="str">
        <f t="shared" si="81"/>
        <v>Female</v>
      </c>
      <c r="E677" s="2">
        <v>103955.405645176</v>
      </c>
      <c r="F677" s="1" t="str">
        <f t="shared" si="82"/>
        <v>100001-120000</v>
      </c>
      <c r="G677">
        <v>7</v>
      </c>
      <c r="H677" s="1" t="str">
        <f t="shared" si="83"/>
        <v>6-10</v>
      </c>
      <c r="I677">
        <v>0</v>
      </c>
      <c r="J677" s="1" t="str">
        <f t="shared" si="84"/>
        <v>Electronics</v>
      </c>
      <c r="K677" s="1">
        <v>11.1596512859943</v>
      </c>
      <c r="L677" s="4" t="str">
        <f t="shared" si="85"/>
        <v>11.0-20.99</v>
      </c>
      <c r="M677" s="1">
        <v>1</v>
      </c>
      <c r="N677" s="1" t="str">
        <f t="shared" si="86"/>
        <v>Yes</v>
      </c>
      <c r="O677">
        <v>1</v>
      </c>
      <c r="P677" s="1" t="str">
        <f t="shared" si="87"/>
        <v>No</v>
      </c>
      <c r="Q677" s="1">
        <v>0</v>
      </c>
    </row>
    <row r="678" spans="1:17">
      <c r="A678">
        <v>64</v>
      </c>
      <c r="B678" s="1" t="str">
        <f t="shared" si="80"/>
        <v>55-64</v>
      </c>
      <c r="C678" s="1">
        <v>0</v>
      </c>
      <c r="D678" s="2" t="str">
        <f t="shared" si="81"/>
        <v>Male</v>
      </c>
      <c r="E678" s="2">
        <v>91064.2686244125</v>
      </c>
      <c r="F678" s="1" t="str">
        <f t="shared" si="82"/>
        <v>80001-100000</v>
      </c>
      <c r="G678">
        <v>7</v>
      </c>
      <c r="H678" s="1" t="str">
        <f t="shared" si="83"/>
        <v>6-10</v>
      </c>
      <c r="I678">
        <v>0</v>
      </c>
      <c r="J678" s="1" t="str">
        <f t="shared" si="84"/>
        <v>Electronics</v>
      </c>
      <c r="K678" s="1">
        <v>5.52072171753996</v>
      </c>
      <c r="L678" s="4" t="str">
        <f t="shared" si="85"/>
        <v>1.0-10.99</v>
      </c>
      <c r="M678" s="1">
        <v>1</v>
      </c>
      <c r="N678" s="1" t="str">
        <f t="shared" si="86"/>
        <v>Yes</v>
      </c>
      <c r="O678">
        <v>5</v>
      </c>
      <c r="P678" s="1" t="str">
        <f t="shared" si="87"/>
        <v>Yes</v>
      </c>
      <c r="Q678" s="1">
        <v>1</v>
      </c>
    </row>
    <row r="679" spans="1:17">
      <c r="A679">
        <v>27</v>
      </c>
      <c r="B679" s="1" t="str">
        <f t="shared" si="80"/>
        <v>25-34</v>
      </c>
      <c r="C679" s="1">
        <v>0</v>
      </c>
      <c r="D679" s="2" t="str">
        <f t="shared" si="81"/>
        <v>Male</v>
      </c>
      <c r="E679" s="2">
        <v>52903.2000933491</v>
      </c>
      <c r="F679" s="1" t="str">
        <f t="shared" si="82"/>
        <v>40001-60000</v>
      </c>
      <c r="G679">
        <v>3</v>
      </c>
      <c r="H679" s="1" t="str">
        <f t="shared" si="83"/>
        <v>1-5</v>
      </c>
      <c r="I679">
        <v>0</v>
      </c>
      <c r="J679" s="1" t="str">
        <f t="shared" si="84"/>
        <v>Electronics</v>
      </c>
      <c r="K679" s="1">
        <v>8.81566828705343</v>
      </c>
      <c r="L679" s="4" t="str">
        <f t="shared" si="85"/>
        <v>1.0-10.99</v>
      </c>
      <c r="M679" s="1">
        <v>0</v>
      </c>
      <c r="N679" s="1" t="str">
        <f t="shared" si="86"/>
        <v>No</v>
      </c>
      <c r="O679">
        <v>3</v>
      </c>
      <c r="P679" s="1" t="str">
        <f t="shared" si="87"/>
        <v>No</v>
      </c>
      <c r="Q679" s="1">
        <v>0</v>
      </c>
    </row>
    <row r="680" spans="1:17">
      <c r="A680">
        <v>20</v>
      </c>
      <c r="B680" s="1" t="str">
        <f t="shared" si="80"/>
        <v>15-24</v>
      </c>
      <c r="C680" s="1">
        <v>0</v>
      </c>
      <c r="D680" s="2" t="str">
        <f t="shared" si="81"/>
        <v>Male</v>
      </c>
      <c r="E680" s="2">
        <v>83318.0494464616</v>
      </c>
      <c r="F680" s="1" t="str">
        <f t="shared" si="82"/>
        <v>80001-100000</v>
      </c>
      <c r="G680">
        <v>2</v>
      </c>
      <c r="H680" s="1" t="str">
        <f t="shared" si="83"/>
        <v>1-5</v>
      </c>
      <c r="I680">
        <v>4</v>
      </c>
      <c r="J680" s="1" t="str">
        <f t="shared" si="84"/>
        <v>Sports</v>
      </c>
      <c r="K680" s="1">
        <v>16.0505125371103</v>
      </c>
      <c r="L680" s="4" t="str">
        <f t="shared" si="85"/>
        <v>11.0-20.99</v>
      </c>
      <c r="M680" s="1">
        <v>1</v>
      </c>
      <c r="N680" s="1" t="str">
        <f t="shared" si="86"/>
        <v>Yes</v>
      </c>
      <c r="O680">
        <v>0</v>
      </c>
      <c r="P680" s="1" t="str">
        <f t="shared" si="87"/>
        <v>No</v>
      </c>
      <c r="Q680" s="1">
        <v>0</v>
      </c>
    </row>
    <row r="681" spans="1:17">
      <c r="A681">
        <v>38</v>
      </c>
      <c r="B681" s="1" t="str">
        <f t="shared" si="80"/>
        <v>35-44</v>
      </c>
      <c r="C681" s="1">
        <v>1</v>
      </c>
      <c r="D681" s="2" t="str">
        <f t="shared" si="81"/>
        <v>Female</v>
      </c>
      <c r="E681" s="2">
        <v>27511.4729295276</v>
      </c>
      <c r="F681" s="1" t="str">
        <f t="shared" si="82"/>
        <v>20001-40000</v>
      </c>
      <c r="G681">
        <v>4</v>
      </c>
      <c r="H681" s="1" t="str">
        <f t="shared" si="83"/>
        <v>1-5</v>
      </c>
      <c r="I681">
        <v>0</v>
      </c>
      <c r="J681" s="1" t="str">
        <f t="shared" si="84"/>
        <v>Electronics</v>
      </c>
      <c r="K681" s="1">
        <v>9.24184998357338</v>
      </c>
      <c r="L681" s="4" t="str">
        <f t="shared" si="85"/>
        <v>1.0-10.99</v>
      </c>
      <c r="M681" s="1">
        <v>0</v>
      </c>
      <c r="N681" s="1" t="str">
        <f t="shared" si="86"/>
        <v>No</v>
      </c>
      <c r="O681">
        <v>4</v>
      </c>
      <c r="P681" s="1" t="str">
        <f t="shared" si="87"/>
        <v>No</v>
      </c>
      <c r="Q681" s="1">
        <v>0</v>
      </c>
    </row>
    <row r="682" spans="1:17">
      <c r="A682">
        <v>47</v>
      </c>
      <c r="B682" s="1" t="str">
        <f t="shared" si="80"/>
        <v>45-54</v>
      </c>
      <c r="C682" s="1">
        <v>0</v>
      </c>
      <c r="D682" s="2" t="str">
        <f t="shared" si="81"/>
        <v>Male</v>
      </c>
      <c r="E682" s="2">
        <v>85963.5520333151</v>
      </c>
      <c r="F682" s="1" t="str">
        <f t="shared" si="82"/>
        <v>80001-100000</v>
      </c>
      <c r="G682">
        <v>5</v>
      </c>
      <c r="H682" s="1" t="str">
        <f t="shared" si="83"/>
        <v>1-5</v>
      </c>
      <c r="I682">
        <v>0</v>
      </c>
      <c r="J682" s="1" t="str">
        <f t="shared" si="84"/>
        <v>Electronics</v>
      </c>
      <c r="K682" s="1">
        <v>37.0446568615252</v>
      </c>
      <c r="L682" s="4" t="str">
        <f t="shared" si="85"/>
        <v>31.0-40.99</v>
      </c>
      <c r="M682" s="1">
        <v>1</v>
      </c>
      <c r="N682" s="1" t="str">
        <f t="shared" si="86"/>
        <v>Yes</v>
      </c>
      <c r="O682">
        <v>0</v>
      </c>
      <c r="P682" s="1" t="str">
        <f t="shared" si="87"/>
        <v>No</v>
      </c>
      <c r="Q682" s="1">
        <v>0</v>
      </c>
    </row>
    <row r="683" spans="1:17">
      <c r="A683">
        <v>50</v>
      </c>
      <c r="B683" s="1" t="str">
        <f t="shared" si="80"/>
        <v>45-54</v>
      </c>
      <c r="C683" s="1">
        <v>0</v>
      </c>
      <c r="D683" s="2" t="str">
        <f t="shared" si="81"/>
        <v>Male</v>
      </c>
      <c r="E683" s="2">
        <v>29330.8548094466</v>
      </c>
      <c r="F683" s="1" t="str">
        <f t="shared" si="82"/>
        <v>20001-40000</v>
      </c>
      <c r="G683">
        <v>7</v>
      </c>
      <c r="H683" s="1" t="str">
        <f t="shared" si="83"/>
        <v>6-10</v>
      </c>
      <c r="I683">
        <v>2</v>
      </c>
      <c r="J683" s="1" t="str">
        <f t="shared" si="84"/>
        <v>HomeGoods</v>
      </c>
      <c r="K683" s="1">
        <v>45.472323920658</v>
      </c>
      <c r="L683" s="4" t="str">
        <f t="shared" si="85"/>
        <v>41.0-50.99</v>
      </c>
      <c r="M683" s="1">
        <v>0</v>
      </c>
      <c r="N683" s="1" t="str">
        <f t="shared" si="86"/>
        <v>No</v>
      </c>
      <c r="O683">
        <v>2</v>
      </c>
      <c r="P683" s="1" t="str">
        <f t="shared" si="87"/>
        <v>No</v>
      </c>
      <c r="Q683" s="1">
        <v>0</v>
      </c>
    </row>
    <row r="684" spans="1:17">
      <c r="A684">
        <v>59</v>
      </c>
      <c r="B684" s="1" t="str">
        <f t="shared" si="80"/>
        <v>55-64</v>
      </c>
      <c r="C684" s="1">
        <v>0</v>
      </c>
      <c r="D684" s="2" t="str">
        <f t="shared" si="81"/>
        <v>Male</v>
      </c>
      <c r="E684" s="2">
        <v>115477.711169826</v>
      </c>
      <c r="F684" s="1" t="str">
        <f t="shared" si="82"/>
        <v>100001-120000</v>
      </c>
      <c r="G684">
        <v>18</v>
      </c>
      <c r="H684" s="1" t="str">
        <f t="shared" si="83"/>
        <v>16-20</v>
      </c>
      <c r="I684">
        <v>2</v>
      </c>
      <c r="J684" s="1" t="str">
        <f t="shared" si="84"/>
        <v>HomeGoods</v>
      </c>
      <c r="K684" s="1">
        <v>49.0593475146966</v>
      </c>
      <c r="L684" s="4" t="str">
        <f t="shared" si="85"/>
        <v>41.0-50.99</v>
      </c>
      <c r="M684" s="1">
        <v>0</v>
      </c>
      <c r="N684" s="1" t="str">
        <f t="shared" si="86"/>
        <v>No</v>
      </c>
      <c r="O684">
        <v>4</v>
      </c>
      <c r="P684" s="1" t="str">
        <f t="shared" si="87"/>
        <v>Yes</v>
      </c>
      <c r="Q684" s="1">
        <v>1</v>
      </c>
    </row>
    <row r="685" spans="1:17">
      <c r="A685">
        <v>70</v>
      </c>
      <c r="B685" s="1" t="str">
        <f t="shared" si="80"/>
        <v>65-74</v>
      </c>
      <c r="C685" s="1">
        <v>1</v>
      </c>
      <c r="D685" s="2" t="str">
        <f t="shared" si="81"/>
        <v>Female</v>
      </c>
      <c r="E685" s="2">
        <v>124576.836998335</v>
      </c>
      <c r="F685" s="1" t="str">
        <f t="shared" si="82"/>
        <v>120001-140000</v>
      </c>
      <c r="G685">
        <v>3</v>
      </c>
      <c r="H685" s="1" t="str">
        <f t="shared" si="83"/>
        <v>1-5</v>
      </c>
      <c r="I685">
        <v>4</v>
      </c>
      <c r="J685" s="1" t="str">
        <f t="shared" si="84"/>
        <v>Sports</v>
      </c>
      <c r="K685" s="1">
        <v>8.41132117621792</v>
      </c>
      <c r="L685" s="4" t="str">
        <f t="shared" si="85"/>
        <v>1.0-10.99</v>
      </c>
      <c r="M685" s="1">
        <v>0</v>
      </c>
      <c r="N685" s="1" t="str">
        <f t="shared" si="86"/>
        <v>No</v>
      </c>
      <c r="O685">
        <v>1</v>
      </c>
      <c r="P685" s="1" t="str">
        <f t="shared" si="87"/>
        <v>No</v>
      </c>
      <c r="Q685" s="1">
        <v>0</v>
      </c>
    </row>
    <row r="686" spans="1:17">
      <c r="A686">
        <v>57</v>
      </c>
      <c r="B686" s="1" t="str">
        <f t="shared" si="80"/>
        <v>55-64</v>
      </c>
      <c r="C686" s="1">
        <v>0</v>
      </c>
      <c r="D686" s="2" t="str">
        <f t="shared" si="81"/>
        <v>Male</v>
      </c>
      <c r="E686" s="2">
        <v>138251.486526757</v>
      </c>
      <c r="F686" s="1" t="str">
        <f t="shared" si="82"/>
        <v>120001-140000</v>
      </c>
      <c r="G686">
        <v>15</v>
      </c>
      <c r="H686" s="1" t="str">
        <f t="shared" si="83"/>
        <v>11-15</v>
      </c>
      <c r="I686">
        <v>1</v>
      </c>
      <c r="J686" s="1" t="str">
        <f t="shared" si="84"/>
        <v>Clothing</v>
      </c>
      <c r="K686" s="1">
        <v>28.807985852199</v>
      </c>
      <c r="L686" s="4" t="str">
        <f t="shared" si="85"/>
        <v>21.0-30.99</v>
      </c>
      <c r="M686" s="1">
        <v>1</v>
      </c>
      <c r="N686" s="1" t="str">
        <f t="shared" si="86"/>
        <v>Yes</v>
      </c>
      <c r="O686">
        <v>0</v>
      </c>
      <c r="P686" s="1" t="str">
        <f t="shared" si="87"/>
        <v>No</v>
      </c>
      <c r="Q686" s="1">
        <v>0</v>
      </c>
    </row>
    <row r="687" spans="1:17">
      <c r="A687">
        <v>33</v>
      </c>
      <c r="B687" s="1" t="str">
        <f t="shared" si="80"/>
        <v>25-34</v>
      </c>
      <c r="C687" s="1">
        <v>0</v>
      </c>
      <c r="D687" s="2" t="str">
        <f t="shared" si="81"/>
        <v>Male</v>
      </c>
      <c r="E687" s="2">
        <v>92992.996434738</v>
      </c>
      <c r="F687" s="1" t="str">
        <f t="shared" si="82"/>
        <v>80001-100000</v>
      </c>
      <c r="G687">
        <v>11</v>
      </c>
      <c r="H687" s="1" t="str">
        <f t="shared" si="83"/>
        <v>11-15</v>
      </c>
      <c r="I687">
        <v>0</v>
      </c>
      <c r="J687" s="1" t="str">
        <f t="shared" si="84"/>
        <v>Electronics</v>
      </c>
      <c r="K687" s="1">
        <v>29.5049440883644</v>
      </c>
      <c r="L687" s="4" t="str">
        <f t="shared" si="85"/>
        <v>21.0-30.99</v>
      </c>
      <c r="M687" s="1">
        <v>0</v>
      </c>
      <c r="N687" s="1" t="str">
        <f t="shared" si="86"/>
        <v>No</v>
      </c>
      <c r="O687">
        <v>3</v>
      </c>
      <c r="P687" s="1" t="str">
        <f t="shared" si="87"/>
        <v>Yes</v>
      </c>
      <c r="Q687" s="1">
        <v>1</v>
      </c>
    </row>
    <row r="688" spans="1:17">
      <c r="A688">
        <v>37</v>
      </c>
      <c r="B688" s="1" t="str">
        <f t="shared" si="80"/>
        <v>35-44</v>
      </c>
      <c r="C688" s="1">
        <v>1</v>
      </c>
      <c r="D688" s="2" t="str">
        <f t="shared" si="81"/>
        <v>Female</v>
      </c>
      <c r="E688" s="2">
        <v>112875.141329261</v>
      </c>
      <c r="F688" s="1" t="str">
        <f t="shared" si="82"/>
        <v>100001-120000</v>
      </c>
      <c r="G688">
        <v>1</v>
      </c>
      <c r="H688" s="1" t="str">
        <f t="shared" si="83"/>
        <v>1-5</v>
      </c>
      <c r="I688">
        <v>4</v>
      </c>
      <c r="J688" s="1" t="str">
        <f t="shared" si="84"/>
        <v>Sports</v>
      </c>
      <c r="K688" s="1">
        <v>20.0684607415852</v>
      </c>
      <c r="L688" s="4" t="str">
        <f t="shared" si="85"/>
        <v>11.0-20.99</v>
      </c>
      <c r="M688" s="1">
        <v>0</v>
      </c>
      <c r="N688" s="1" t="str">
        <f t="shared" si="86"/>
        <v>No</v>
      </c>
      <c r="O688">
        <v>1</v>
      </c>
      <c r="P688" s="1" t="str">
        <f t="shared" si="87"/>
        <v>No</v>
      </c>
      <c r="Q688" s="1">
        <v>0</v>
      </c>
    </row>
    <row r="689" spans="1:17">
      <c r="A689">
        <v>28</v>
      </c>
      <c r="B689" s="1" t="str">
        <f t="shared" si="80"/>
        <v>25-34</v>
      </c>
      <c r="C689" s="1">
        <v>1</v>
      </c>
      <c r="D689" s="2" t="str">
        <f t="shared" si="81"/>
        <v>Female</v>
      </c>
      <c r="E689" s="2">
        <v>20496.5899456158</v>
      </c>
      <c r="F689" s="1" t="str">
        <f t="shared" si="82"/>
        <v>20001-40000</v>
      </c>
      <c r="G689">
        <v>9</v>
      </c>
      <c r="H689" s="1" t="str">
        <f t="shared" si="83"/>
        <v>6-10</v>
      </c>
      <c r="I689">
        <v>2</v>
      </c>
      <c r="J689" s="1" t="str">
        <f t="shared" si="84"/>
        <v>HomeGoods</v>
      </c>
      <c r="K689" s="1">
        <v>36.8534528219978</v>
      </c>
      <c r="L689" s="4" t="str">
        <f t="shared" si="85"/>
        <v>31.0-40.99</v>
      </c>
      <c r="M689" s="1">
        <v>0</v>
      </c>
      <c r="N689" s="1" t="str">
        <f t="shared" si="86"/>
        <v>No</v>
      </c>
      <c r="O689">
        <v>0</v>
      </c>
      <c r="P689" s="1" t="str">
        <f t="shared" si="87"/>
        <v>No</v>
      </c>
      <c r="Q689" s="1">
        <v>0</v>
      </c>
    </row>
    <row r="690" spans="1:17">
      <c r="A690">
        <v>30</v>
      </c>
      <c r="B690" s="1" t="str">
        <f t="shared" si="80"/>
        <v>25-34</v>
      </c>
      <c r="C690" s="1">
        <v>1</v>
      </c>
      <c r="D690" s="2" t="str">
        <f t="shared" si="81"/>
        <v>Female</v>
      </c>
      <c r="E690" s="2">
        <v>55849.7838726764</v>
      </c>
      <c r="F690" s="1" t="str">
        <f t="shared" si="82"/>
        <v>40001-60000</v>
      </c>
      <c r="G690">
        <v>5</v>
      </c>
      <c r="H690" s="1" t="str">
        <f t="shared" si="83"/>
        <v>1-5</v>
      </c>
      <c r="I690">
        <v>0</v>
      </c>
      <c r="J690" s="1" t="str">
        <f t="shared" si="84"/>
        <v>Electronics</v>
      </c>
      <c r="K690" s="1">
        <v>55.040162788158</v>
      </c>
      <c r="L690" s="4" t="str">
        <f t="shared" si="85"/>
        <v>51.0-60.99</v>
      </c>
      <c r="M690" s="1">
        <v>0</v>
      </c>
      <c r="N690" s="1" t="str">
        <f t="shared" si="86"/>
        <v>No</v>
      </c>
      <c r="O690">
        <v>4</v>
      </c>
      <c r="P690" s="1" t="str">
        <f t="shared" si="87"/>
        <v>Yes</v>
      </c>
      <c r="Q690" s="1">
        <v>1</v>
      </c>
    </row>
    <row r="691" spans="1:17">
      <c r="A691">
        <v>18</v>
      </c>
      <c r="B691" s="1" t="str">
        <f t="shared" si="80"/>
        <v>15-24</v>
      </c>
      <c r="C691" s="1">
        <v>1</v>
      </c>
      <c r="D691" s="2" t="str">
        <f t="shared" si="81"/>
        <v>Female</v>
      </c>
      <c r="E691" s="2">
        <v>87934.9579137768</v>
      </c>
      <c r="F691" s="1" t="str">
        <f t="shared" si="82"/>
        <v>80001-100000</v>
      </c>
      <c r="G691">
        <v>6</v>
      </c>
      <c r="H691" s="1" t="str">
        <f t="shared" si="83"/>
        <v>6-10</v>
      </c>
      <c r="I691">
        <v>0</v>
      </c>
      <c r="J691" s="1" t="str">
        <f t="shared" si="84"/>
        <v>Electronics</v>
      </c>
      <c r="K691" s="1">
        <v>59.9686057579522</v>
      </c>
      <c r="L691" s="4" t="str">
        <f t="shared" si="85"/>
        <v>51.0-60.99</v>
      </c>
      <c r="M691" s="1">
        <v>1</v>
      </c>
      <c r="N691" s="1" t="str">
        <f t="shared" si="86"/>
        <v>Yes</v>
      </c>
      <c r="O691">
        <v>4</v>
      </c>
      <c r="P691" s="1" t="str">
        <f t="shared" si="87"/>
        <v>Yes</v>
      </c>
      <c r="Q691" s="1">
        <v>1</v>
      </c>
    </row>
    <row r="692" spans="1:17">
      <c r="A692">
        <v>66</v>
      </c>
      <c r="B692" s="1" t="str">
        <f t="shared" si="80"/>
        <v>65-74</v>
      </c>
      <c r="C692" s="1">
        <v>1</v>
      </c>
      <c r="D692" s="2" t="str">
        <f t="shared" si="81"/>
        <v>Female</v>
      </c>
      <c r="E692" s="2">
        <v>99768.5348508695</v>
      </c>
      <c r="F692" s="1" t="str">
        <f t="shared" si="82"/>
        <v>80001-100000</v>
      </c>
      <c r="G692">
        <v>3</v>
      </c>
      <c r="H692" s="1" t="str">
        <f t="shared" si="83"/>
        <v>1-5</v>
      </c>
      <c r="I692">
        <v>4</v>
      </c>
      <c r="J692" s="1" t="str">
        <f t="shared" si="84"/>
        <v>Sports</v>
      </c>
      <c r="K692" s="1">
        <v>29.9578077748145</v>
      </c>
      <c r="L692" s="4" t="str">
        <f t="shared" si="85"/>
        <v>21.0-30.99</v>
      </c>
      <c r="M692" s="1">
        <v>1</v>
      </c>
      <c r="N692" s="1" t="str">
        <f t="shared" si="86"/>
        <v>Yes</v>
      </c>
      <c r="O692">
        <v>1</v>
      </c>
      <c r="P692" s="1" t="str">
        <f t="shared" si="87"/>
        <v>No</v>
      </c>
      <c r="Q692" s="1">
        <v>0</v>
      </c>
    </row>
    <row r="693" spans="1:17">
      <c r="A693">
        <v>19</v>
      </c>
      <c r="B693" s="1" t="str">
        <f t="shared" si="80"/>
        <v>15-24</v>
      </c>
      <c r="C693" s="1">
        <v>0</v>
      </c>
      <c r="D693" s="2" t="str">
        <f t="shared" si="81"/>
        <v>Male</v>
      </c>
      <c r="E693" s="2">
        <v>124905.513814919</v>
      </c>
      <c r="F693" s="1" t="str">
        <f t="shared" si="82"/>
        <v>120001-140000</v>
      </c>
      <c r="G693">
        <v>13</v>
      </c>
      <c r="H693" s="1" t="str">
        <f t="shared" si="83"/>
        <v>11-15</v>
      </c>
      <c r="I693">
        <v>3</v>
      </c>
      <c r="J693" s="1" t="str">
        <f t="shared" si="84"/>
        <v>Beauty</v>
      </c>
      <c r="K693" s="1">
        <v>48.6931115273863</v>
      </c>
      <c r="L693" s="4" t="str">
        <f t="shared" si="85"/>
        <v>41.0-50.99</v>
      </c>
      <c r="M693" s="1">
        <v>0</v>
      </c>
      <c r="N693" s="1" t="str">
        <f t="shared" si="86"/>
        <v>No</v>
      </c>
      <c r="O693">
        <v>2</v>
      </c>
      <c r="P693" s="1" t="str">
        <f t="shared" si="87"/>
        <v>Yes</v>
      </c>
      <c r="Q693" s="1">
        <v>1</v>
      </c>
    </row>
    <row r="694" spans="1:17">
      <c r="A694">
        <v>27</v>
      </c>
      <c r="B694" s="1" t="str">
        <f t="shared" si="80"/>
        <v>25-34</v>
      </c>
      <c r="C694" s="1">
        <v>0</v>
      </c>
      <c r="D694" s="2" t="str">
        <f t="shared" si="81"/>
        <v>Male</v>
      </c>
      <c r="E694" s="2">
        <v>146299.249817136</v>
      </c>
      <c r="F694" s="1" t="str">
        <f t="shared" si="82"/>
        <v>140001-160000</v>
      </c>
      <c r="G694">
        <v>8</v>
      </c>
      <c r="H694" s="1" t="str">
        <f t="shared" si="83"/>
        <v>6-10</v>
      </c>
      <c r="I694">
        <v>1</v>
      </c>
      <c r="J694" s="1" t="str">
        <f t="shared" si="84"/>
        <v>Clothing</v>
      </c>
      <c r="K694" s="1">
        <v>1.59061422298904</v>
      </c>
      <c r="L694" s="4" t="str">
        <f t="shared" si="85"/>
        <v>1.0-10.99</v>
      </c>
      <c r="M694" s="1">
        <v>1</v>
      </c>
      <c r="N694" s="1" t="str">
        <f t="shared" si="86"/>
        <v>Yes</v>
      </c>
      <c r="O694">
        <v>5</v>
      </c>
      <c r="P694" s="1" t="str">
        <f t="shared" si="87"/>
        <v>Yes</v>
      </c>
      <c r="Q694" s="1">
        <v>1</v>
      </c>
    </row>
    <row r="695" spans="1:17">
      <c r="A695">
        <v>43</v>
      </c>
      <c r="B695" s="1" t="str">
        <f t="shared" si="80"/>
        <v>35-44</v>
      </c>
      <c r="C695" s="1">
        <v>1</v>
      </c>
      <c r="D695" s="2" t="str">
        <f t="shared" si="81"/>
        <v>Female</v>
      </c>
      <c r="E695" s="2">
        <v>25514.8987668959</v>
      </c>
      <c r="F695" s="1" t="str">
        <f t="shared" si="82"/>
        <v>20001-40000</v>
      </c>
      <c r="G695">
        <v>20</v>
      </c>
      <c r="H695" s="1" t="str">
        <f t="shared" si="83"/>
        <v>16-20</v>
      </c>
      <c r="I695">
        <v>4</v>
      </c>
      <c r="J695" s="1" t="str">
        <f t="shared" si="84"/>
        <v>Sports</v>
      </c>
      <c r="K695" s="1">
        <v>57.7695567004014</v>
      </c>
      <c r="L695" s="4" t="str">
        <f t="shared" si="85"/>
        <v>51.0-60.99</v>
      </c>
      <c r="M695" s="1">
        <v>1</v>
      </c>
      <c r="N695" s="1" t="str">
        <f t="shared" si="86"/>
        <v>Yes</v>
      </c>
      <c r="O695">
        <v>4</v>
      </c>
      <c r="P695" s="1" t="str">
        <f t="shared" si="87"/>
        <v>Yes</v>
      </c>
      <c r="Q695" s="1">
        <v>1</v>
      </c>
    </row>
    <row r="696" spans="1:17">
      <c r="A696">
        <v>64</v>
      </c>
      <c r="B696" s="1" t="str">
        <f t="shared" si="80"/>
        <v>55-64</v>
      </c>
      <c r="C696" s="1">
        <v>0</v>
      </c>
      <c r="D696" s="2" t="str">
        <f t="shared" si="81"/>
        <v>Male</v>
      </c>
      <c r="E696" s="2">
        <v>98493.4088834204</v>
      </c>
      <c r="F696" s="1" t="str">
        <f t="shared" si="82"/>
        <v>80001-100000</v>
      </c>
      <c r="G696">
        <v>5</v>
      </c>
      <c r="H696" s="1" t="str">
        <f t="shared" si="83"/>
        <v>1-5</v>
      </c>
      <c r="I696">
        <v>0</v>
      </c>
      <c r="J696" s="1" t="str">
        <f t="shared" si="84"/>
        <v>Electronics</v>
      </c>
      <c r="K696" s="1">
        <v>24.9786939191261</v>
      </c>
      <c r="L696" s="4" t="str">
        <f t="shared" si="85"/>
        <v>21.0-30.99</v>
      </c>
      <c r="M696" s="1">
        <v>0</v>
      </c>
      <c r="N696" s="1" t="str">
        <f t="shared" si="86"/>
        <v>No</v>
      </c>
      <c r="O696">
        <v>1</v>
      </c>
      <c r="P696" s="1" t="str">
        <f t="shared" si="87"/>
        <v>No</v>
      </c>
      <c r="Q696" s="1">
        <v>0</v>
      </c>
    </row>
    <row r="697" spans="1:17">
      <c r="A697">
        <v>65</v>
      </c>
      <c r="B697" s="1" t="str">
        <f t="shared" si="80"/>
        <v>65-74</v>
      </c>
      <c r="C697" s="1">
        <v>1</v>
      </c>
      <c r="D697" s="2" t="str">
        <f t="shared" si="81"/>
        <v>Female</v>
      </c>
      <c r="E697" s="2">
        <v>141786.920064301</v>
      </c>
      <c r="F697" s="1" t="str">
        <f t="shared" si="82"/>
        <v>140001-160000</v>
      </c>
      <c r="G697">
        <v>11</v>
      </c>
      <c r="H697" s="1" t="str">
        <f t="shared" si="83"/>
        <v>11-15</v>
      </c>
      <c r="I697">
        <v>4</v>
      </c>
      <c r="J697" s="1" t="str">
        <f t="shared" si="84"/>
        <v>Sports</v>
      </c>
      <c r="K697" s="1">
        <v>56.0812469043946</v>
      </c>
      <c r="L697" s="4" t="str">
        <f t="shared" si="85"/>
        <v>51.0-60.99</v>
      </c>
      <c r="M697" s="1">
        <v>0</v>
      </c>
      <c r="N697" s="1" t="str">
        <f t="shared" si="86"/>
        <v>No</v>
      </c>
      <c r="O697">
        <v>1</v>
      </c>
      <c r="P697" s="1" t="str">
        <f t="shared" si="87"/>
        <v>No</v>
      </c>
      <c r="Q697" s="1">
        <v>0</v>
      </c>
    </row>
    <row r="698" spans="1:17">
      <c r="A698">
        <v>40</v>
      </c>
      <c r="B698" s="1" t="str">
        <f t="shared" si="80"/>
        <v>35-44</v>
      </c>
      <c r="C698" s="1">
        <v>1</v>
      </c>
      <c r="D698" s="2" t="str">
        <f t="shared" si="81"/>
        <v>Female</v>
      </c>
      <c r="E698" s="2">
        <v>56238.7834138918</v>
      </c>
      <c r="F698" s="1" t="str">
        <f t="shared" si="82"/>
        <v>40001-60000</v>
      </c>
      <c r="G698">
        <v>2</v>
      </c>
      <c r="H698" s="1" t="str">
        <f t="shared" si="83"/>
        <v>1-5</v>
      </c>
      <c r="I698">
        <v>3</v>
      </c>
      <c r="J698" s="1" t="str">
        <f t="shared" si="84"/>
        <v>Beauty</v>
      </c>
      <c r="K698" s="1">
        <v>19.3494132165823</v>
      </c>
      <c r="L698" s="4" t="str">
        <f t="shared" si="85"/>
        <v>11.0-20.99</v>
      </c>
      <c r="M698" s="1">
        <v>0</v>
      </c>
      <c r="N698" s="1" t="str">
        <f t="shared" si="86"/>
        <v>No</v>
      </c>
      <c r="O698">
        <v>1</v>
      </c>
      <c r="P698" s="1" t="str">
        <f t="shared" si="87"/>
        <v>No</v>
      </c>
      <c r="Q698" s="1">
        <v>0</v>
      </c>
    </row>
    <row r="699" spans="1:17">
      <c r="A699">
        <v>25</v>
      </c>
      <c r="B699" s="1" t="str">
        <f t="shared" si="80"/>
        <v>25-34</v>
      </c>
      <c r="C699" s="1">
        <v>0</v>
      </c>
      <c r="D699" s="2" t="str">
        <f t="shared" si="81"/>
        <v>Male</v>
      </c>
      <c r="E699" s="2">
        <v>75390.8399057482</v>
      </c>
      <c r="F699" s="1" t="str">
        <f t="shared" si="82"/>
        <v>60001-80000</v>
      </c>
      <c r="G699">
        <v>20</v>
      </c>
      <c r="H699" s="1" t="str">
        <f t="shared" si="83"/>
        <v>16-20</v>
      </c>
      <c r="I699">
        <v>2</v>
      </c>
      <c r="J699" s="1" t="str">
        <f t="shared" si="84"/>
        <v>HomeGoods</v>
      </c>
      <c r="K699" s="1">
        <v>2.47406085462911</v>
      </c>
      <c r="L699" s="4" t="str">
        <f t="shared" si="85"/>
        <v>1.0-10.99</v>
      </c>
      <c r="M699" s="1">
        <v>1</v>
      </c>
      <c r="N699" s="1" t="str">
        <f t="shared" si="86"/>
        <v>Yes</v>
      </c>
      <c r="O699">
        <v>0</v>
      </c>
      <c r="P699" s="1" t="str">
        <f t="shared" si="87"/>
        <v>Yes</v>
      </c>
      <c r="Q699" s="1">
        <v>1</v>
      </c>
    </row>
    <row r="700" spans="1:17">
      <c r="A700">
        <v>35</v>
      </c>
      <c r="B700" s="1" t="str">
        <f t="shared" si="80"/>
        <v>35-44</v>
      </c>
      <c r="C700" s="1">
        <v>0</v>
      </c>
      <c r="D700" s="2" t="str">
        <f t="shared" si="81"/>
        <v>Male</v>
      </c>
      <c r="E700" s="2">
        <v>132680.14608578</v>
      </c>
      <c r="F700" s="1" t="str">
        <f t="shared" si="82"/>
        <v>120001-140000</v>
      </c>
      <c r="G700">
        <v>13</v>
      </c>
      <c r="H700" s="1" t="str">
        <f t="shared" si="83"/>
        <v>11-15</v>
      </c>
      <c r="I700">
        <v>0</v>
      </c>
      <c r="J700" s="1" t="str">
        <f t="shared" si="84"/>
        <v>Electronics</v>
      </c>
      <c r="K700" s="1">
        <v>43.7709406536575</v>
      </c>
      <c r="L700" s="4" t="str">
        <f t="shared" si="85"/>
        <v>41.0-50.99</v>
      </c>
      <c r="M700" s="1">
        <v>1</v>
      </c>
      <c r="N700" s="1" t="str">
        <f t="shared" si="86"/>
        <v>Yes</v>
      </c>
      <c r="O700">
        <v>5</v>
      </c>
      <c r="P700" s="1" t="str">
        <f t="shared" si="87"/>
        <v>Yes</v>
      </c>
      <c r="Q700" s="1">
        <v>1</v>
      </c>
    </row>
    <row r="701" spans="1:17">
      <c r="A701">
        <v>26</v>
      </c>
      <c r="B701" s="1" t="str">
        <f t="shared" si="80"/>
        <v>25-34</v>
      </c>
      <c r="C701" s="1">
        <v>0</v>
      </c>
      <c r="D701" s="2" t="str">
        <f t="shared" si="81"/>
        <v>Male</v>
      </c>
      <c r="E701" s="2">
        <v>82665.3375545707</v>
      </c>
      <c r="F701" s="1" t="str">
        <f t="shared" si="82"/>
        <v>80001-100000</v>
      </c>
      <c r="G701">
        <v>11</v>
      </c>
      <c r="H701" s="1" t="str">
        <f t="shared" si="83"/>
        <v>11-15</v>
      </c>
      <c r="I701">
        <v>1</v>
      </c>
      <c r="J701" s="1" t="str">
        <f t="shared" si="84"/>
        <v>Clothing</v>
      </c>
      <c r="K701" s="1">
        <v>34.7290538226345</v>
      </c>
      <c r="L701" s="4" t="str">
        <f t="shared" si="85"/>
        <v>31.0-40.99</v>
      </c>
      <c r="M701" s="1">
        <v>0</v>
      </c>
      <c r="N701" s="1" t="str">
        <f t="shared" si="86"/>
        <v>No</v>
      </c>
      <c r="O701">
        <v>3</v>
      </c>
      <c r="P701" s="1" t="str">
        <f t="shared" si="87"/>
        <v>Yes</v>
      </c>
      <c r="Q701" s="1">
        <v>1</v>
      </c>
    </row>
    <row r="702" spans="1:17">
      <c r="A702">
        <v>23</v>
      </c>
      <c r="B702" s="1" t="str">
        <f t="shared" si="80"/>
        <v>15-24</v>
      </c>
      <c r="C702" s="1">
        <v>0</v>
      </c>
      <c r="D702" s="2" t="str">
        <f t="shared" si="81"/>
        <v>Male</v>
      </c>
      <c r="E702" s="2">
        <v>85899.6569350385</v>
      </c>
      <c r="F702" s="1" t="str">
        <f t="shared" si="82"/>
        <v>80001-100000</v>
      </c>
      <c r="G702">
        <v>13</v>
      </c>
      <c r="H702" s="1" t="str">
        <f t="shared" si="83"/>
        <v>11-15</v>
      </c>
      <c r="I702">
        <v>2</v>
      </c>
      <c r="J702" s="1" t="str">
        <f t="shared" si="84"/>
        <v>HomeGoods</v>
      </c>
      <c r="K702" s="1">
        <v>10.2581190501964</v>
      </c>
      <c r="L702" s="4" t="str">
        <f t="shared" si="85"/>
        <v>1.0-10.99</v>
      </c>
      <c r="M702" s="1">
        <v>0</v>
      </c>
      <c r="N702" s="1" t="str">
        <f t="shared" si="86"/>
        <v>No</v>
      </c>
      <c r="O702">
        <v>2</v>
      </c>
      <c r="P702" s="1" t="str">
        <f t="shared" si="87"/>
        <v>No</v>
      </c>
      <c r="Q702" s="1">
        <v>0</v>
      </c>
    </row>
    <row r="703" spans="1:17">
      <c r="A703">
        <v>45</v>
      </c>
      <c r="B703" s="1" t="str">
        <f t="shared" si="80"/>
        <v>45-54</v>
      </c>
      <c r="C703" s="1">
        <v>1</v>
      </c>
      <c r="D703" s="2" t="str">
        <f t="shared" si="81"/>
        <v>Female</v>
      </c>
      <c r="E703" s="2">
        <v>147010.904077062</v>
      </c>
      <c r="F703" s="1" t="str">
        <f t="shared" si="82"/>
        <v>140001-160000</v>
      </c>
      <c r="G703">
        <v>2</v>
      </c>
      <c r="H703" s="1" t="str">
        <f t="shared" si="83"/>
        <v>1-5</v>
      </c>
      <c r="I703">
        <v>4</v>
      </c>
      <c r="J703" s="1" t="str">
        <f t="shared" si="84"/>
        <v>Sports</v>
      </c>
      <c r="K703" s="1">
        <v>52.7670333783136</v>
      </c>
      <c r="L703" s="4" t="str">
        <f t="shared" si="85"/>
        <v>51.0-60.99</v>
      </c>
      <c r="M703" s="1">
        <v>0</v>
      </c>
      <c r="N703" s="1" t="str">
        <f t="shared" si="86"/>
        <v>No</v>
      </c>
      <c r="O703">
        <v>3</v>
      </c>
      <c r="P703" s="1" t="str">
        <f t="shared" si="87"/>
        <v>No</v>
      </c>
      <c r="Q703" s="1">
        <v>0</v>
      </c>
    </row>
    <row r="704" spans="1:17">
      <c r="A704">
        <v>34</v>
      </c>
      <c r="B704" s="1" t="str">
        <f t="shared" si="80"/>
        <v>25-34</v>
      </c>
      <c r="C704" s="1">
        <v>1</v>
      </c>
      <c r="D704" s="2" t="str">
        <f t="shared" si="81"/>
        <v>Female</v>
      </c>
      <c r="E704" s="2">
        <v>111921.24204467</v>
      </c>
      <c r="F704" s="1" t="str">
        <f t="shared" si="82"/>
        <v>100001-120000</v>
      </c>
      <c r="G704">
        <v>11</v>
      </c>
      <c r="H704" s="1" t="str">
        <f t="shared" si="83"/>
        <v>11-15</v>
      </c>
      <c r="I704">
        <v>3</v>
      </c>
      <c r="J704" s="1" t="str">
        <f t="shared" si="84"/>
        <v>Beauty</v>
      </c>
      <c r="K704" s="1">
        <v>3.92601698498508</v>
      </c>
      <c r="L704" s="4" t="str">
        <f t="shared" si="85"/>
        <v>1.0-10.99</v>
      </c>
      <c r="M704" s="1">
        <v>0</v>
      </c>
      <c r="N704" s="1" t="str">
        <f t="shared" si="86"/>
        <v>No</v>
      </c>
      <c r="O704">
        <v>3</v>
      </c>
      <c r="P704" s="1" t="str">
        <f t="shared" si="87"/>
        <v>Yes</v>
      </c>
      <c r="Q704" s="1">
        <v>1</v>
      </c>
    </row>
    <row r="705" spans="1:17">
      <c r="A705">
        <v>54</v>
      </c>
      <c r="B705" s="1" t="str">
        <f t="shared" si="80"/>
        <v>45-54</v>
      </c>
      <c r="C705" s="1">
        <v>1</v>
      </c>
      <c r="D705" s="2" t="str">
        <f t="shared" si="81"/>
        <v>Female</v>
      </c>
      <c r="E705" s="2">
        <v>120311.498427219</v>
      </c>
      <c r="F705" s="1" t="str">
        <f t="shared" si="82"/>
        <v>120001-140000</v>
      </c>
      <c r="G705">
        <v>9</v>
      </c>
      <c r="H705" s="1" t="str">
        <f t="shared" si="83"/>
        <v>6-10</v>
      </c>
      <c r="I705">
        <v>0</v>
      </c>
      <c r="J705" s="1" t="str">
        <f t="shared" si="84"/>
        <v>Electronics</v>
      </c>
      <c r="K705" s="1">
        <v>51.2244088743615</v>
      </c>
      <c r="L705" s="4" t="str">
        <f t="shared" si="85"/>
        <v>51.0-60.99</v>
      </c>
      <c r="M705" s="1">
        <v>1</v>
      </c>
      <c r="N705" s="1" t="str">
        <f t="shared" si="86"/>
        <v>Yes</v>
      </c>
      <c r="O705">
        <v>2</v>
      </c>
      <c r="P705" s="1" t="str">
        <f t="shared" si="87"/>
        <v>Yes</v>
      </c>
      <c r="Q705" s="1">
        <v>1</v>
      </c>
    </row>
    <row r="706" spans="1:17">
      <c r="A706">
        <v>36</v>
      </c>
      <c r="B706" s="1" t="str">
        <f t="shared" ref="B706:B769" si="88">IF(A706&gt;=65,"65-74",IF(A706&gt;=55,"55-64",IF(A706&gt;=45,"45-54",IF(A706&gt;=35,"35-44",IF(A706&gt;=25,"25-34",IF(A706&gt;=15,"15-24","Nil"))))))</f>
        <v>35-44</v>
      </c>
      <c r="C706" s="1">
        <v>1</v>
      </c>
      <c r="D706" s="2" t="str">
        <f t="shared" ref="D706:D769" si="89">IF(C706=0,"Male",IF(C706=1,"Female","Nil"))</f>
        <v>Female</v>
      </c>
      <c r="E706" s="2">
        <v>130992.039821606</v>
      </c>
      <c r="F706" s="1" t="str">
        <f t="shared" ref="F706:F769" si="90">IF(E706&gt;140000,"140001-160000",IF(E706&gt;120000,"120001-140000",IF(E706&gt;100000,"100001-120000",IF(E706&gt;80000,"80001-100000",IF(E706&gt;60000,"60001-80000",IF(E706&gt;40000,"40001-60000",IF(E706&gt;20000,"20001-40000","Nil")))))))</f>
        <v>120001-140000</v>
      </c>
      <c r="G706">
        <v>16</v>
      </c>
      <c r="H706" s="1" t="str">
        <f t="shared" ref="H706:H769" si="91">IF(G706&gt;=16,"16-20",IF(G706&gt;=11,"11-15",IF(G706&gt;=6,"6-10",IF(G706&gt;=1,"1-5","0"))))</f>
        <v>16-20</v>
      </c>
      <c r="I706">
        <v>3</v>
      </c>
      <c r="J706" s="1" t="str">
        <f t="shared" ref="J706:J769" si="92">IF(I706=0,"Electronics",IF(I706=1,"Clothing",IF(I706=2,"HomeGoods",IF(I706=3,"Beauty",IF(I706=4,"Sports","Nil")))))</f>
        <v>Beauty</v>
      </c>
      <c r="K706" s="1">
        <v>50.0075101164792</v>
      </c>
      <c r="L706" s="4" t="str">
        <f t="shared" ref="L706:L769" si="93">IF(K706&gt;=51,"51.0-60.99",IF(K706&gt;=41,"41.0-50.99",IF(K706&gt;=31,"31.0-40.99",IF(K706&gt;=21,"21.0-30.99",IF(K706&gt;=11,"11.0-20.99",IF(K706&gt;=1,"1.0-10.99","0"))))))</f>
        <v>41.0-50.99</v>
      </c>
      <c r="M706" s="1">
        <v>0</v>
      </c>
      <c r="N706" s="1" t="str">
        <f t="shared" ref="N706:N769" si="94">IF(M706=0,"No",IF(M706=1,"Yes","Nil"))</f>
        <v>No</v>
      </c>
      <c r="O706">
        <v>1</v>
      </c>
      <c r="P706" s="1" t="str">
        <f t="shared" ref="P706:P769" si="95">IF(Q706=0,"No",IF(Q706=1,"Yes","Nil"))</f>
        <v>Yes</v>
      </c>
      <c r="Q706" s="1">
        <v>1</v>
      </c>
    </row>
    <row r="707" spans="1:17">
      <c r="A707">
        <v>67</v>
      </c>
      <c r="B707" s="1" t="str">
        <f t="shared" si="88"/>
        <v>65-74</v>
      </c>
      <c r="C707" s="1">
        <v>1</v>
      </c>
      <c r="D707" s="2" t="str">
        <f t="shared" si="89"/>
        <v>Female</v>
      </c>
      <c r="E707" s="2">
        <v>119033.7648791</v>
      </c>
      <c r="F707" s="1" t="str">
        <f t="shared" si="90"/>
        <v>100001-120000</v>
      </c>
      <c r="G707">
        <v>12</v>
      </c>
      <c r="H707" s="1" t="str">
        <f t="shared" si="91"/>
        <v>11-15</v>
      </c>
      <c r="I707">
        <v>0</v>
      </c>
      <c r="J707" s="1" t="str">
        <f t="shared" si="92"/>
        <v>Electronics</v>
      </c>
      <c r="K707" s="1">
        <v>41.7200931656556</v>
      </c>
      <c r="L707" s="4" t="str">
        <f t="shared" si="93"/>
        <v>41.0-50.99</v>
      </c>
      <c r="M707" s="1">
        <v>0</v>
      </c>
      <c r="N707" s="1" t="str">
        <f t="shared" si="94"/>
        <v>No</v>
      </c>
      <c r="O707">
        <v>2</v>
      </c>
      <c r="P707" s="1" t="str">
        <f t="shared" si="95"/>
        <v>No</v>
      </c>
      <c r="Q707" s="1">
        <v>0</v>
      </c>
    </row>
    <row r="708" spans="1:17">
      <c r="A708">
        <v>21</v>
      </c>
      <c r="B708" s="1" t="str">
        <f t="shared" si="88"/>
        <v>15-24</v>
      </c>
      <c r="C708" s="1">
        <v>1</v>
      </c>
      <c r="D708" s="2" t="str">
        <f t="shared" si="89"/>
        <v>Female</v>
      </c>
      <c r="E708" s="2">
        <v>38492.4179293355</v>
      </c>
      <c r="F708" s="1" t="str">
        <f t="shared" si="90"/>
        <v>20001-40000</v>
      </c>
      <c r="G708">
        <v>15</v>
      </c>
      <c r="H708" s="1" t="str">
        <f t="shared" si="91"/>
        <v>11-15</v>
      </c>
      <c r="I708">
        <v>0</v>
      </c>
      <c r="J708" s="1" t="str">
        <f t="shared" si="92"/>
        <v>Electronics</v>
      </c>
      <c r="K708" s="1">
        <v>30.144769799271</v>
      </c>
      <c r="L708" s="4" t="str">
        <f t="shared" si="93"/>
        <v>21.0-30.99</v>
      </c>
      <c r="M708" s="1">
        <v>1</v>
      </c>
      <c r="N708" s="1" t="str">
        <f t="shared" si="94"/>
        <v>Yes</v>
      </c>
      <c r="O708">
        <v>2</v>
      </c>
      <c r="P708" s="1" t="str">
        <f t="shared" si="95"/>
        <v>Yes</v>
      </c>
      <c r="Q708" s="1">
        <v>1</v>
      </c>
    </row>
    <row r="709" spans="1:17">
      <c r="A709">
        <v>64</v>
      </c>
      <c r="B709" s="1" t="str">
        <f t="shared" si="88"/>
        <v>55-64</v>
      </c>
      <c r="C709" s="1">
        <v>0</v>
      </c>
      <c r="D709" s="2" t="str">
        <f t="shared" si="89"/>
        <v>Male</v>
      </c>
      <c r="E709" s="2">
        <v>35098.0648260683</v>
      </c>
      <c r="F709" s="1" t="str">
        <f t="shared" si="90"/>
        <v>20001-40000</v>
      </c>
      <c r="G709">
        <v>7</v>
      </c>
      <c r="H709" s="1" t="str">
        <f t="shared" si="91"/>
        <v>6-10</v>
      </c>
      <c r="I709">
        <v>4</v>
      </c>
      <c r="J709" s="1" t="str">
        <f t="shared" si="92"/>
        <v>Sports</v>
      </c>
      <c r="K709" s="1">
        <v>12.4733476317565</v>
      </c>
      <c r="L709" s="4" t="str">
        <f t="shared" si="93"/>
        <v>11.0-20.99</v>
      </c>
      <c r="M709" s="1">
        <v>0</v>
      </c>
      <c r="N709" s="1" t="str">
        <f t="shared" si="94"/>
        <v>No</v>
      </c>
      <c r="O709">
        <v>5</v>
      </c>
      <c r="P709" s="1" t="str">
        <f t="shared" si="95"/>
        <v>No</v>
      </c>
      <c r="Q709" s="1">
        <v>0</v>
      </c>
    </row>
    <row r="710" spans="1:17">
      <c r="A710">
        <v>23</v>
      </c>
      <c r="B710" s="1" t="str">
        <f t="shared" si="88"/>
        <v>15-24</v>
      </c>
      <c r="C710" s="1">
        <v>1</v>
      </c>
      <c r="D710" s="2" t="str">
        <f t="shared" si="89"/>
        <v>Female</v>
      </c>
      <c r="E710" s="2">
        <v>21434.0643757241</v>
      </c>
      <c r="F710" s="1" t="str">
        <f t="shared" si="90"/>
        <v>20001-40000</v>
      </c>
      <c r="G710">
        <v>18</v>
      </c>
      <c r="H710" s="1" t="str">
        <f t="shared" si="91"/>
        <v>16-20</v>
      </c>
      <c r="I710">
        <v>3</v>
      </c>
      <c r="J710" s="1" t="str">
        <f t="shared" si="92"/>
        <v>Beauty</v>
      </c>
      <c r="K710" s="1">
        <v>52.3073710062034</v>
      </c>
      <c r="L710" s="4" t="str">
        <f t="shared" si="93"/>
        <v>51.0-60.99</v>
      </c>
      <c r="M710" s="1">
        <v>0</v>
      </c>
      <c r="N710" s="1" t="str">
        <f t="shared" si="94"/>
        <v>No</v>
      </c>
      <c r="O710">
        <v>2</v>
      </c>
      <c r="P710" s="1" t="str">
        <f t="shared" si="95"/>
        <v>No</v>
      </c>
      <c r="Q710" s="1">
        <v>0</v>
      </c>
    </row>
    <row r="711" spans="1:17">
      <c r="A711">
        <v>54</v>
      </c>
      <c r="B711" s="1" t="str">
        <f t="shared" si="88"/>
        <v>45-54</v>
      </c>
      <c r="C711" s="1">
        <v>1</v>
      </c>
      <c r="D711" s="2" t="str">
        <f t="shared" si="89"/>
        <v>Female</v>
      </c>
      <c r="E711" s="2">
        <v>66425.7507090653</v>
      </c>
      <c r="F711" s="1" t="str">
        <f t="shared" si="90"/>
        <v>60001-80000</v>
      </c>
      <c r="G711">
        <v>3</v>
      </c>
      <c r="H711" s="1" t="str">
        <f t="shared" si="91"/>
        <v>1-5</v>
      </c>
      <c r="I711">
        <v>4</v>
      </c>
      <c r="J711" s="1" t="str">
        <f t="shared" si="92"/>
        <v>Sports</v>
      </c>
      <c r="K711" s="1">
        <v>40.2025887685023</v>
      </c>
      <c r="L711" s="4" t="str">
        <f t="shared" si="93"/>
        <v>31.0-40.99</v>
      </c>
      <c r="M711" s="1">
        <v>0</v>
      </c>
      <c r="N711" s="1" t="str">
        <f t="shared" si="94"/>
        <v>No</v>
      </c>
      <c r="O711">
        <v>0</v>
      </c>
      <c r="P711" s="1" t="str">
        <f t="shared" si="95"/>
        <v>No</v>
      </c>
      <c r="Q711" s="1">
        <v>0</v>
      </c>
    </row>
    <row r="712" spans="1:17">
      <c r="A712">
        <v>64</v>
      </c>
      <c r="B712" s="1" t="str">
        <f t="shared" si="88"/>
        <v>55-64</v>
      </c>
      <c r="C712" s="1">
        <v>1</v>
      </c>
      <c r="D712" s="2" t="str">
        <f t="shared" si="89"/>
        <v>Female</v>
      </c>
      <c r="E712" s="2">
        <v>74941.7956117692</v>
      </c>
      <c r="F712" s="1" t="str">
        <f t="shared" si="90"/>
        <v>60001-80000</v>
      </c>
      <c r="G712">
        <v>2</v>
      </c>
      <c r="H712" s="1" t="str">
        <f t="shared" si="91"/>
        <v>1-5</v>
      </c>
      <c r="I712">
        <v>3</v>
      </c>
      <c r="J712" s="1" t="str">
        <f t="shared" si="92"/>
        <v>Beauty</v>
      </c>
      <c r="K712" s="1">
        <v>49.6318111694496</v>
      </c>
      <c r="L712" s="4" t="str">
        <f t="shared" si="93"/>
        <v>41.0-50.99</v>
      </c>
      <c r="M712" s="1">
        <v>1</v>
      </c>
      <c r="N712" s="1" t="str">
        <f t="shared" si="94"/>
        <v>Yes</v>
      </c>
      <c r="O712">
        <v>2</v>
      </c>
      <c r="P712" s="1" t="str">
        <f t="shared" si="95"/>
        <v>No</v>
      </c>
      <c r="Q712" s="1">
        <v>0</v>
      </c>
    </row>
    <row r="713" spans="1:17">
      <c r="A713">
        <v>50</v>
      </c>
      <c r="B713" s="1" t="str">
        <f t="shared" si="88"/>
        <v>45-54</v>
      </c>
      <c r="C713" s="1">
        <v>0</v>
      </c>
      <c r="D713" s="2" t="str">
        <f t="shared" si="89"/>
        <v>Male</v>
      </c>
      <c r="E713" s="2">
        <v>137836.868934773</v>
      </c>
      <c r="F713" s="1" t="str">
        <f t="shared" si="90"/>
        <v>120001-140000</v>
      </c>
      <c r="G713">
        <v>9</v>
      </c>
      <c r="H713" s="1" t="str">
        <f t="shared" si="91"/>
        <v>6-10</v>
      </c>
      <c r="I713">
        <v>2</v>
      </c>
      <c r="J713" s="1" t="str">
        <f t="shared" si="92"/>
        <v>HomeGoods</v>
      </c>
      <c r="K713" s="1">
        <v>54.0213943916071</v>
      </c>
      <c r="L713" s="4" t="str">
        <f t="shared" si="93"/>
        <v>51.0-60.99</v>
      </c>
      <c r="M713" s="1">
        <v>0</v>
      </c>
      <c r="N713" s="1" t="str">
        <f t="shared" si="94"/>
        <v>No</v>
      </c>
      <c r="O713">
        <v>1</v>
      </c>
      <c r="P713" s="1" t="str">
        <f t="shared" si="95"/>
        <v>No</v>
      </c>
      <c r="Q713" s="1">
        <v>0</v>
      </c>
    </row>
    <row r="714" spans="1:17">
      <c r="A714">
        <v>62</v>
      </c>
      <c r="B714" s="1" t="str">
        <f t="shared" si="88"/>
        <v>55-64</v>
      </c>
      <c r="C714" s="1">
        <v>0</v>
      </c>
      <c r="D714" s="2" t="str">
        <f t="shared" si="89"/>
        <v>Male</v>
      </c>
      <c r="E714" s="2">
        <v>76169.9947827454</v>
      </c>
      <c r="F714" s="1" t="str">
        <f t="shared" si="90"/>
        <v>60001-80000</v>
      </c>
      <c r="G714">
        <v>12</v>
      </c>
      <c r="H714" s="1" t="str">
        <f t="shared" si="91"/>
        <v>11-15</v>
      </c>
      <c r="I714">
        <v>3</v>
      </c>
      <c r="J714" s="1" t="str">
        <f t="shared" si="92"/>
        <v>Beauty</v>
      </c>
      <c r="K714" s="1">
        <v>10.7311075843111</v>
      </c>
      <c r="L714" s="4" t="str">
        <f t="shared" si="93"/>
        <v>1.0-10.99</v>
      </c>
      <c r="M714" s="1">
        <v>0</v>
      </c>
      <c r="N714" s="1" t="str">
        <f t="shared" si="94"/>
        <v>No</v>
      </c>
      <c r="O714">
        <v>4</v>
      </c>
      <c r="P714" s="1" t="str">
        <f t="shared" si="95"/>
        <v>No</v>
      </c>
      <c r="Q714" s="1">
        <v>0</v>
      </c>
    </row>
    <row r="715" spans="1:17">
      <c r="A715">
        <v>32</v>
      </c>
      <c r="B715" s="1" t="str">
        <f t="shared" si="88"/>
        <v>25-34</v>
      </c>
      <c r="C715" s="1">
        <v>1</v>
      </c>
      <c r="D715" s="2" t="str">
        <f t="shared" si="89"/>
        <v>Female</v>
      </c>
      <c r="E715" s="2">
        <v>143039.346709552</v>
      </c>
      <c r="F715" s="1" t="str">
        <f t="shared" si="90"/>
        <v>140001-160000</v>
      </c>
      <c r="G715">
        <v>12</v>
      </c>
      <c r="H715" s="1" t="str">
        <f t="shared" si="91"/>
        <v>11-15</v>
      </c>
      <c r="I715">
        <v>2</v>
      </c>
      <c r="J715" s="1" t="str">
        <f t="shared" si="92"/>
        <v>HomeGoods</v>
      </c>
      <c r="K715" s="1">
        <v>36.2930624963731</v>
      </c>
      <c r="L715" s="4" t="str">
        <f t="shared" si="93"/>
        <v>31.0-40.99</v>
      </c>
      <c r="M715" s="1">
        <v>0</v>
      </c>
      <c r="N715" s="1" t="str">
        <f t="shared" si="94"/>
        <v>No</v>
      </c>
      <c r="O715">
        <v>2</v>
      </c>
      <c r="P715" s="1" t="str">
        <f t="shared" si="95"/>
        <v>Yes</v>
      </c>
      <c r="Q715" s="1">
        <v>1</v>
      </c>
    </row>
    <row r="716" spans="1:17">
      <c r="A716">
        <v>66</v>
      </c>
      <c r="B716" s="1" t="str">
        <f t="shared" si="88"/>
        <v>65-74</v>
      </c>
      <c r="C716" s="1">
        <v>0</v>
      </c>
      <c r="D716" s="2" t="str">
        <f t="shared" si="89"/>
        <v>Male</v>
      </c>
      <c r="E716" s="2">
        <v>130794.303670853</v>
      </c>
      <c r="F716" s="1" t="str">
        <f t="shared" si="90"/>
        <v>120001-140000</v>
      </c>
      <c r="G716">
        <v>16</v>
      </c>
      <c r="H716" s="1" t="str">
        <f t="shared" si="91"/>
        <v>16-20</v>
      </c>
      <c r="I716">
        <v>3</v>
      </c>
      <c r="J716" s="1" t="str">
        <f t="shared" si="92"/>
        <v>Beauty</v>
      </c>
      <c r="K716" s="1">
        <v>23.6198839542879</v>
      </c>
      <c r="L716" s="4" t="str">
        <f t="shared" si="93"/>
        <v>21.0-30.99</v>
      </c>
      <c r="M716" s="1">
        <v>1</v>
      </c>
      <c r="N716" s="1" t="str">
        <f t="shared" si="94"/>
        <v>Yes</v>
      </c>
      <c r="O716">
        <v>4</v>
      </c>
      <c r="P716" s="1" t="str">
        <f t="shared" si="95"/>
        <v>Yes</v>
      </c>
      <c r="Q716" s="1">
        <v>1</v>
      </c>
    </row>
    <row r="717" spans="1:17">
      <c r="A717">
        <v>19</v>
      </c>
      <c r="B717" s="1" t="str">
        <f t="shared" si="88"/>
        <v>15-24</v>
      </c>
      <c r="C717" s="1">
        <v>0</v>
      </c>
      <c r="D717" s="2" t="str">
        <f t="shared" si="89"/>
        <v>Male</v>
      </c>
      <c r="E717" s="2">
        <v>149570.591000886</v>
      </c>
      <c r="F717" s="1" t="str">
        <f t="shared" si="90"/>
        <v>140001-160000</v>
      </c>
      <c r="G717">
        <v>19</v>
      </c>
      <c r="H717" s="1" t="str">
        <f t="shared" si="91"/>
        <v>16-20</v>
      </c>
      <c r="I717">
        <v>2</v>
      </c>
      <c r="J717" s="1" t="str">
        <f t="shared" si="92"/>
        <v>HomeGoods</v>
      </c>
      <c r="K717" s="1">
        <v>21.7638564731748</v>
      </c>
      <c r="L717" s="4" t="str">
        <f t="shared" si="93"/>
        <v>21.0-30.99</v>
      </c>
      <c r="M717" s="1">
        <v>0</v>
      </c>
      <c r="N717" s="1" t="str">
        <f t="shared" si="94"/>
        <v>No</v>
      </c>
      <c r="O717">
        <v>2</v>
      </c>
      <c r="P717" s="1" t="str">
        <f t="shared" si="95"/>
        <v>No</v>
      </c>
      <c r="Q717" s="1">
        <v>0</v>
      </c>
    </row>
    <row r="718" spans="1:17">
      <c r="A718">
        <v>64</v>
      </c>
      <c r="B718" s="1" t="str">
        <f t="shared" si="88"/>
        <v>55-64</v>
      </c>
      <c r="C718" s="1">
        <v>1</v>
      </c>
      <c r="D718" s="2" t="str">
        <f t="shared" si="89"/>
        <v>Female</v>
      </c>
      <c r="E718" s="2">
        <v>146645.277696126</v>
      </c>
      <c r="F718" s="1" t="str">
        <f t="shared" si="90"/>
        <v>140001-160000</v>
      </c>
      <c r="G718">
        <v>15</v>
      </c>
      <c r="H718" s="1" t="str">
        <f t="shared" si="91"/>
        <v>11-15</v>
      </c>
      <c r="I718">
        <v>1</v>
      </c>
      <c r="J718" s="1" t="str">
        <f t="shared" si="92"/>
        <v>Clothing</v>
      </c>
      <c r="K718" s="1">
        <v>49.2970005920133</v>
      </c>
      <c r="L718" s="4" t="str">
        <f t="shared" si="93"/>
        <v>41.0-50.99</v>
      </c>
      <c r="M718" s="1">
        <v>0</v>
      </c>
      <c r="N718" s="1" t="str">
        <f t="shared" si="94"/>
        <v>No</v>
      </c>
      <c r="O718">
        <v>2</v>
      </c>
      <c r="P718" s="1" t="str">
        <f t="shared" si="95"/>
        <v>No</v>
      </c>
      <c r="Q718" s="1">
        <v>0</v>
      </c>
    </row>
    <row r="719" spans="1:17">
      <c r="A719">
        <v>54</v>
      </c>
      <c r="B719" s="1" t="str">
        <f t="shared" si="88"/>
        <v>45-54</v>
      </c>
      <c r="C719" s="1">
        <v>1</v>
      </c>
      <c r="D719" s="2" t="str">
        <f t="shared" si="89"/>
        <v>Female</v>
      </c>
      <c r="E719" s="2">
        <v>66425.7507090653</v>
      </c>
      <c r="F719" s="1" t="str">
        <f t="shared" si="90"/>
        <v>60001-80000</v>
      </c>
      <c r="G719">
        <v>3</v>
      </c>
      <c r="H719" s="1" t="str">
        <f t="shared" si="91"/>
        <v>1-5</v>
      </c>
      <c r="I719">
        <v>4</v>
      </c>
      <c r="J719" s="1" t="str">
        <f t="shared" si="92"/>
        <v>Sports</v>
      </c>
      <c r="K719" s="1">
        <v>40.2025887685023</v>
      </c>
      <c r="L719" s="4" t="str">
        <f t="shared" si="93"/>
        <v>31.0-40.99</v>
      </c>
      <c r="M719" s="1">
        <v>0</v>
      </c>
      <c r="N719" s="1" t="str">
        <f t="shared" si="94"/>
        <v>No</v>
      </c>
      <c r="O719">
        <v>0</v>
      </c>
      <c r="P719" s="1" t="str">
        <f t="shared" si="95"/>
        <v>No</v>
      </c>
      <c r="Q719" s="1">
        <v>0</v>
      </c>
    </row>
    <row r="720" spans="1:17">
      <c r="A720">
        <v>21</v>
      </c>
      <c r="B720" s="1" t="str">
        <f t="shared" si="88"/>
        <v>15-24</v>
      </c>
      <c r="C720" s="1">
        <v>0</v>
      </c>
      <c r="D720" s="2" t="str">
        <f t="shared" si="89"/>
        <v>Male</v>
      </c>
      <c r="E720" s="2">
        <v>71115.3761336298</v>
      </c>
      <c r="F720" s="1" t="str">
        <f t="shared" si="90"/>
        <v>60001-80000</v>
      </c>
      <c r="G720">
        <v>10</v>
      </c>
      <c r="H720" s="1" t="str">
        <f t="shared" si="91"/>
        <v>6-10</v>
      </c>
      <c r="I720">
        <v>1</v>
      </c>
      <c r="J720" s="1" t="str">
        <f t="shared" si="92"/>
        <v>Clothing</v>
      </c>
      <c r="K720" s="1">
        <v>36.2591782650151</v>
      </c>
      <c r="L720" s="4" t="str">
        <f t="shared" si="93"/>
        <v>31.0-40.99</v>
      </c>
      <c r="M720" s="1">
        <v>0</v>
      </c>
      <c r="N720" s="1" t="str">
        <f t="shared" si="94"/>
        <v>No</v>
      </c>
      <c r="O720">
        <v>4</v>
      </c>
      <c r="P720" s="1" t="str">
        <f t="shared" si="95"/>
        <v>Yes</v>
      </c>
      <c r="Q720" s="1">
        <v>1</v>
      </c>
    </row>
    <row r="721" spans="1:17">
      <c r="A721">
        <v>52</v>
      </c>
      <c r="B721" s="1" t="str">
        <f t="shared" si="88"/>
        <v>45-54</v>
      </c>
      <c r="C721" s="1">
        <v>0</v>
      </c>
      <c r="D721" s="2" t="str">
        <f t="shared" si="89"/>
        <v>Male</v>
      </c>
      <c r="E721" s="2">
        <v>87393.0428528765</v>
      </c>
      <c r="F721" s="1" t="str">
        <f t="shared" si="90"/>
        <v>80001-100000</v>
      </c>
      <c r="G721">
        <v>2</v>
      </c>
      <c r="H721" s="1" t="str">
        <f t="shared" si="91"/>
        <v>1-5</v>
      </c>
      <c r="I721">
        <v>4</v>
      </c>
      <c r="J721" s="1" t="str">
        <f t="shared" si="92"/>
        <v>Sports</v>
      </c>
      <c r="K721" s="1">
        <v>46.6997529072875</v>
      </c>
      <c r="L721" s="4" t="str">
        <f t="shared" si="93"/>
        <v>41.0-50.99</v>
      </c>
      <c r="M721" s="1">
        <v>0</v>
      </c>
      <c r="N721" s="1" t="str">
        <f t="shared" si="94"/>
        <v>No</v>
      </c>
      <c r="O721">
        <v>2</v>
      </c>
      <c r="P721" s="1" t="str">
        <f t="shared" si="95"/>
        <v>No</v>
      </c>
      <c r="Q721" s="1">
        <v>0</v>
      </c>
    </row>
    <row r="722" spans="1:17">
      <c r="A722">
        <v>65</v>
      </c>
      <c r="B722" s="1" t="str">
        <f t="shared" si="88"/>
        <v>65-74</v>
      </c>
      <c r="C722" s="1">
        <v>1</v>
      </c>
      <c r="D722" s="2" t="str">
        <f t="shared" si="89"/>
        <v>Female</v>
      </c>
      <c r="E722" s="2">
        <v>141786.920064301</v>
      </c>
      <c r="F722" s="1" t="str">
        <f t="shared" si="90"/>
        <v>140001-160000</v>
      </c>
      <c r="G722">
        <v>11</v>
      </c>
      <c r="H722" s="1" t="str">
        <f t="shared" si="91"/>
        <v>11-15</v>
      </c>
      <c r="I722">
        <v>4</v>
      </c>
      <c r="J722" s="1" t="str">
        <f t="shared" si="92"/>
        <v>Sports</v>
      </c>
      <c r="K722" s="1">
        <v>56.0812469043946</v>
      </c>
      <c r="L722" s="4" t="str">
        <f t="shared" si="93"/>
        <v>51.0-60.99</v>
      </c>
      <c r="M722" s="1">
        <v>0</v>
      </c>
      <c r="N722" s="1" t="str">
        <f t="shared" si="94"/>
        <v>No</v>
      </c>
      <c r="O722">
        <v>1</v>
      </c>
      <c r="P722" s="1" t="str">
        <f t="shared" si="95"/>
        <v>No</v>
      </c>
      <c r="Q722" s="1">
        <v>0</v>
      </c>
    </row>
    <row r="723" spans="1:17">
      <c r="A723">
        <v>40</v>
      </c>
      <c r="B723" s="1" t="str">
        <f t="shared" si="88"/>
        <v>35-44</v>
      </c>
      <c r="C723" s="1">
        <v>0</v>
      </c>
      <c r="D723" s="2" t="str">
        <f t="shared" si="89"/>
        <v>Male</v>
      </c>
      <c r="E723" s="2">
        <v>91234.73356658</v>
      </c>
      <c r="F723" s="1" t="str">
        <f t="shared" si="90"/>
        <v>80001-100000</v>
      </c>
      <c r="G723">
        <v>10</v>
      </c>
      <c r="H723" s="1" t="str">
        <f t="shared" si="91"/>
        <v>6-10</v>
      </c>
      <c r="I723">
        <v>1</v>
      </c>
      <c r="J723" s="1" t="str">
        <f t="shared" si="92"/>
        <v>Clothing</v>
      </c>
      <c r="K723" s="1">
        <v>50.4655786474392</v>
      </c>
      <c r="L723" s="4" t="str">
        <f t="shared" si="93"/>
        <v>41.0-50.99</v>
      </c>
      <c r="M723" s="1">
        <v>0</v>
      </c>
      <c r="N723" s="1" t="str">
        <f t="shared" si="94"/>
        <v>No</v>
      </c>
      <c r="O723">
        <v>1</v>
      </c>
      <c r="P723" s="1" t="str">
        <f t="shared" si="95"/>
        <v>No</v>
      </c>
      <c r="Q723" s="1">
        <v>0</v>
      </c>
    </row>
    <row r="724" spans="1:17">
      <c r="A724">
        <v>29</v>
      </c>
      <c r="B724" s="1" t="str">
        <f t="shared" si="88"/>
        <v>25-34</v>
      </c>
      <c r="C724" s="1">
        <v>0</v>
      </c>
      <c r="D724" s="2" t="str">
        <f t="shared" si="89"/>
        <v>Male</v>
      </c>
      <c r="E724" s="2">
        <v>96782.9184193029</v>
      </c>
      <c r="F724" s="1" t="str">
        <f t="shared" si="90"/>
        <v>80001-100000</v>
      </c>
      <c r="G724">
        <v>6</v>
      </c>
      <c r="H724" s="1" t="str">
        <f t="shared" si="91"/>
        <v>6-10</v>
      </c>
      <c r="I724">
        <v>0</v>
      </c>
      <c r="J724" s="1" t="str">
        <f t="shared" si="92"/>
        <v>Electronics</v>
      </c>
      <c r="K724" s="1">
        <v>48.756221819306</v>
      </c>
      <c r="L724" s="4" t="str">
        <f t="shared" si="93"/>
        <v>41.0-50.99</v>
      </c>
      <c r="M724" s="1">
        <v>0</v>
      </c>
      <c r="N724" s="1" t="str">
        <f t="shared" si="94"/>
        <v>No</v>
      </c>
      <c r="O724">
        <v>5</v>
      </c>
      <c r="P724" s="1" t="str">
        <f t="shared" si="95"/>
        <v>Yes</v>
      </c>
      <c r="Q724" s="1">
        <v>1</v>
      </c>
    </row>
    <row r="725" spans="1:17">
      <c r="A725">
        <v>62</v>
      </c>
      <c r="B725" s="1" t="str">
        <f t="shared" si="88"/>
        <v>55-64</v>
      </c>
      <c r="C725" s="1">
        <v>0</v>
      </c>
      <c r="D725" s="2" t="str">
        <f t="shared" si="89"/>
        <v>Male</v>
      </c>
      <c r="E725" s="2">
        <v>89021.8981935722</v>
      </c>
      <c r="F725" s="1" t="str">
        <f t="shared" si="90"/>
        <v>80001-100000</v>
      </c>
      <c r="G725">
        <v>3</v>
      </c>
      <c r="H725" s="1" t="str">
        <f t="shared" si="91"/>
        <v>1-5</v>
      </c>
      <c r="I725">
        <v>3</v>
      </c>
      <c r="J725" s="1" t="str">
        <f t="shared" si="92"/>
        <v>Beauty</v>
      </c>
      <c r="K725" s="1">
        <v>30.6795811058642</v>
      </c>
      <c r="L725" s="4" t="str">
        <f t="shared" si="93"/>
        <v>21.0-30.99</v>
      </c>
      <c r="M725" s="1">
        <v>1</v>
      </c>
      <c r="N725" s="1" t="str">
        <f t="shared" si="94"/>
        <v>Yes</v>
      </c>
      <c r="O725">
        <v>3</v>
      </c>
      <c r="P725" s="1" t="str">
        <f t="shared" si="95"/>
        <v>Yes</v>
      </c>
      <c r="Q725" s="1">
        <v>1</v>
      </c>
    </row>
    <row r="726" spans="1:17">
      <c r="A726">
        <v>25</v>
      </c>
      <c r="B726" s="1" t="str">
        <f t="shared" si="88"/>
        <v>25-34</v>
      </c>
      <c r="C726" s="1">
        <v>1</v>
      </c>
      <c r="D726" s="2" t="str">
        <f t="shared" si="89"/>
        <v>Female</v>
      </c>
      <c r="E726" s="2">
        <v>63184.8343050286</v>
      </c>
      <c r="F726" s="1" t="str">
        <f t="shared" si="90"/>
        <v>60001-80000</v>
      </c>
      <c r="G726">
        <v>16</v>
      </c>
      <c r="H726" s="1" t="str">
        <f t="shared" si="91"/>
        <v>16-20</v>
      </c>
      <c r="I726">
        <v>0</v>
      </c>
      <c r="J726" s="1" t="str">
        <f t="shared" si="92"/>
        <v>Electronics</v>
      </c>
      <c r="K726" s="1">
        <v>9.15870723088011</v>
      </c>
      <c r="L726" s="4" t="str">
        <f t="shared" si="93"/>
        <v>1.0-10.99</v>
      </c>
      <c r="M726" s="1">
        <v>0</v>
      </c>
      <c r="N726" s="1" t="str">
        <f t="shared" si="94"/>
        <v>No</v>
      </c>
      <c r="O726">
        <v>0</v>
      </c>
      <c r="P726" s="1" t="str">
        <f t="shared" si="95"/>
        <v>No</v>
      </c>
      <c r="Q726" s="1">
        <v>0</v>
      </c>
    </row>
    <row r="727" spans="1:17">
      <c r="A727">
        <v>25</v>
      </c>
      <c r="B727" s="1" t="str">
        <f t="shared" si="88"/>
        <v>25-34</v>
      </c>
      <c r="C727" s="1">
        <v>0</v>
      </c>
      <c r="D727" s="2" t="str">
        <f t="shared" si="89"/>
        <v>Male</v>
      </c>
      <c r="E727" s="2">
        <v>79539.4486704642</v>
      </c>
      <c r="F727" s="1" t="str">
        <f t="shared" si="90"/>
        <v>60001-80000</v>
      </c>
      <c r="G727">
        <v>1</v>
      </c>
      <c r="H727" s="1" t="str">
        <f t="shared" si="91"/>
        <v>1-5</v>
      </c>
      <c r="I727">
        <v>4</v>
      </c>
      <c r="J727" s="1" t="str">
        <f t="shared" si="92"/>
        <v>Sports</v>
      </c>
      <c r="K727" s="1">
        <v>4.36859087008315</v>
      </c>
      <c r="L727" s="4" t="str">
        <f t="shared" si="93"/>
        <v>1.0-10.99</v>
      </c>
      <c r="M727" s="1">
        <v>0</v>
      </c>
      <c r="N727" s="1" t="str">
        <f t="shared" si="94"/>
        <v>No</v>
      </c>
      <c r="O727">
        <v>2</v>
      </c>
      <c r="P727" s="1" t="str">
        <f t="shared" si="95"/>
        <v>No</v>
      </c>
      <c r="Q727" s="1">
        <v>0</v>
      </c>
    </row>
    <row r="728" spans="1:17">
      <c r="A728">
        <v>47</v>
      </c>
      <c r="B728" s="1" t="str">
        <f t="shared" si="88"/>
        <v>45-54</v>
      </c>
      <c r="C728" s="1">
        <v>1</v>
      </c>
      <c r="D728" s="2" t="str">
        <f t="shared" si="89"/>
        <v>Female</v>
      </c>
      <c r="E728" s="2">
        <v>125446.090091351</v>
      </c>
      <c r="F728" s="1" t="str">
        <f t="shared" si="90"/>
        <v>120001-140000</v>
      </c>
      <c r="G728">
        <v>4</v>
      </c>
      <c r="H728" s="1" t="str">
        <f t="shared" si="91"/>
        <v>1-5</v>
      </c>
      <c r="I728">
        <v>0</v>
      </c>
      <c r="J728" s="1" t="str">
        <f t="shared" si="92"/>
        <v>Electronics</v>
      </c>
      <c r="K728" s="1">
        <v>16.0964799079205</v>
      </c>
      <c r="L728" s="4" t="str">
        <f t="shared" si="93"/>
        <v>11.0-20.99</v>
      </c>
      <c r="M728" s="1">
        <v>0</v>
      </c>
      <c r="N728" s="1" t="str">
        <f t="shared" si="94"/>
        <v>No</v>
      </c>
      <c r="O728">
        <v>5</v>
      </c>
      <c r="P728" s="1" t="str">
        <f t="shared" si="95"/>
        <v>No</v>
      </c>
      <c r="Q728" s="1">
        <v>0</v>
      </c>
    </row>
    <row r="729" spans="1:17">
      <c r="A729">
        <v>31</v>
      </c>
      <c r="B729" s="1" t="str">
        <f t="shared" si="88"/>
        <v>25-34</v>
      </c>
      <c r="C729" s="1">
        <v>0</v>
      </c>
      <c r="D729" s="2" t="str">
        <f t="shared" si="89"/>
        <v>Male</v>
      </c>
      <c r="E729" s="2">
        <v>59425.7691837874</v>
      </c>
      <c r="F729" s="1" t="str">
        <f t="shared" si="90"/>
        <v>40001-60000</v>
      </c>
      <c r="G729">
        <v>8</v>
      </c>
      <c r="H729" s="1" t="str">
        <f t="shared" si="91"/>
        <v>6-10</v>
      </c>
      <c r="I729">
        <v>3</v>
      </c>
      <c r="J729" s="1" t="str">
        <f t="shared" si="92"/>
        <v>Beauty</v>
      </c>
      <c r="K729" s="1">
        <v>44.4727608893387</v>
      </c>
      <c r="L729" s="4" t="str">
        <f t="shared" si="93"/>
        <v>41.0-50.99</v>
      </c>
      <c r="M729" s="1">
        <v>0</v>
      </c>
      <c r="N729" s="1" t="str">
        <f t="shared" si="94"/>
        <v>No</v>
      </c>
      <c r="O729">
        <v>3</v>
      </c>
      <c r="P729" s="1" t="str">
        <f t="shared" si="95"/>
        <v>Yes</v>
      </c>
      <c r="Q729" s="1">
        <v>1</v>
      </c>
    </row>
    <row r="730" spans="1:17">
      <c r="A730">
        <v>50</v>
      </c>
      <c r="B730" s="1" t="str">
        <f t="shared" si="88"/>
        <v>45-54</v>
      </c>
      <c r="C730" s="1">
        <v>0</v>
      </c>
      <c r="D730" s="2" t="str">
        <f t="shared" si="89"/>
        <v>Male</v>
      </c>
      <c r="E730" s="2">
        <v>64894.4537918354</v>
      </c>
      <c r="F730" s="1" t="str">
        <f t="shared" si="90"/>
        <v>60001-80000</v>
      </c>
      <c r="G730">
        <v>18</v>
      </c>
      <c r="H730" s="1" t="str">
        <f t="shared" si="91"/>
        <v>16-20</v>
      </c>
      <c r="I730">
        <v>4</v>
      </c>
      <c r="J730" s="1" t="str">
        <f t="shared" si="92"/>
        <v>Sports</v>
      </c>
      <c r="K730" s="1">
        <v>26.4831933376038</v>
      </c>
      <c r="L730" s="4" t="str">
        <f t="shared" si="93"/>
        <v>21.0-30.99</v>
      </c>
      <c r="M730" s="1">
        <v>1</v>
      </c>
      <c r="N730" s="1" t="str">
        <f t="shared" si="94"/>
        <v>Yes</v>
      </c>
      <c r="O730">
        <v>1</v>
      </c>
      <c r="P730" s="1" t="str">
        <f t="shared" si="95"/>
        <v>No</v>
      </c>
      <c r="Q730" s="1">
        <v>0</v>
      </c>
    </row>
    <row r="731" spans="1:17">
      <c r="A731">
        <v>32</v>
      </c>
      <c r="B731" s="1" t="str">
        <f t="shared" si="88"/>
        <v>25-34</v>
      </c>
      <c r="C731" s="1">
        <v>0</v>
      </c>
      <c r="D731" s="2" t="str">
        <f t="shared" si="89"/>
        <v>Male</v>
      </c>
      <c r="E731" s="2">
        <v>144744.963761734</v>
      </c>
      <c r="F731" s="1" t="str">
        <f t="shared" si="90"/>
        <v>140001-160000</v>
      </c>
      <c r="G731">
        <v>18</v>
      </c>
      <c r="H731" s="1" t="str">
        <f t="shared" si="91"/>
        <v>16-20</v>
      </c>
      <c r="I731">
        <v>1</v>
      </c>
      <c r="J731" s="1" t="str">
        <f t="shared" si="92"/>
        <v>Clothing</v>
      </c>
      <c r="K731" s="1">
        <v>58.0269761947534</v>
      </c>
      <c r="L731" s="4" t="str">
        <f t="shared" si="93"/>
        <v>51.0-60.99</v>
      </c>
      <c r="M731" s="1">
        <v>0</v>
      </c>
      <c r="N731" s="1" t="str">
        <f t="shared" si="94"/>
        <v>No</v>
      </c>
      <c r="O731">
        <v>5</v>
      </c>
      <c r="P731" s="1" t="str">
        <f t="shared" si="95"/>
        <v>Yes</v>
      </c>
      <c r="Q731" s="1">
        <v>1</v>
      </c>
    </row>
    <row r="732" spans="1:17">
      <c r="A732">
        <v>66</v>
      </c>
      <c r="B732" s="1" t="str">
        <f t="shared" si="88"/>
        <v>65-74</v>
      </c>
      <c r="C732" s="1">
        <v>0</v>
      </c>
      <c r="D732" s="2" t="str">
        <f t="shared" si="89"/>
        <v>Male</v>
      </c>
      <c r="E732" s="2">
        <v>59379.044748315</v>
      </c>
      <c r="F732" s="1" t="str">
        <f t="shared" si="90"/>
        <v>40001-60000</v>
      </c>
      <c r="G732">
        <v>10</v>
      </c>
      <c r="H732" s="1" t="str">
        <f t="shared" si="91"/>
        <v>6-10</v>
      </c>
      <c r="I732">
        <v>0</v>
      </c>
      <c r="J732" s="1" t="str">
        <f t="shared" si="92"/>
        <v>Electronics</v>
      </c>
      <c r="K732" s="1">
        <v>32.2950289993073</v>
      </c>
      <c r="L732" s="4" t="str">
        <f t="shared" si="93"/>
        <v>31.0-40.99</v>
      </c>
      <c r="M732" s="1">
        <v>0</v>
      </c>
      <c r="N732" s="1" t="str">
        <f t="shared" si="94"/>
        <v>No</v>
      </c>
      <c r="O732">
        <v>1</v>
      </c>
      <c r="P732" s="1" t="str">
        <f t="shared" si="95"/>
        <v>No</v>
      </c>
      <c r="Q732" s="1">
        <v>0</v>
      </c>
    </row>
    <row r="733" spans="1:17">
      <c r="A733">
        <v>41</v>
      </c>
      <c r="B733" s="1" t="str">
        <f t="shared" si="88"/>
        <v>35-44</v>
      </c>
      <c r="C733" s="1">
        <v>1</v>
      </c>
      <c r="D733" s="2" t="str">
        <f t="shared" si="89"/>
        <v>Female</v>
      </c>
      <c r="E733" s="2">
        <v>27356.135299073</v>
      </c>
      <c r="F733" s="1" t="str">
        <f t="shared" si="90"/>
        <v>20001-40000</v>
      </c>
      <c r="G733">
        <v>15</v>
      </c>
      <c r="H733" s="1" t="str">
        <f t="shared" si="91"/>
        <v>11-15</v>
      </c>
      <c r="I733">
        <v>4</v>
      </c>
      <c r="J733" s="1" t="str">
        <f t="shared" si="92"/>
        <v>Sports</v>
      </c>
      <c r="K733" s="1">
        <v>39.2588399367046</v>
      </c>
      <c r="L733" s="4" t="str">
        <f t="shared" si="93"/>
        <v>31.0-40.99</v>
      </c>
      <c r="M733" s="1">
        <v>1</v>
      </c>
      <c r="N733" s="1" t="str">
        <f t="shared" si="94"/>
        <v>Yes</v>
      </c>
      <c r="O733">
        <v>4</v>
      </c>
      <c r="P733" s="1" t="str">
        <f t="shared" si="95"/>
        <v>Yes</v>
      </c>
      <c r="Q733" s="1">
        <v>1</v>
      </c>
    </row>
    <row r="734" spans="1:17">
      <c r="A734">
        <v>56</v>
      </c>
      <c r="B734" s="1" t="str">
        <f t="shared" si="88"/>
        <v>55-64</v>
      </c>
      <c r="C734" s="1">
        <v>0</v>
      </c>
      <c r="D734" s="2" t="str">
        <f t="shared" si="89"/>
        <v>Male</v>
      </c>
      <c r="E734" s="2">
        <v>29322.5455501946</v>
      </c>
      <c r="F734" s="1" t="str">
        <f t="shared" si="90"/>
        <v>20001-40000</v>
      </c>
      <c r="G734">
        <v>16</v>
      </c>
      <c r="H734" s="1" t="str">
        <f t="shared" si="91"/>
        <v>16-20</v>
      </c>
      <c r="I734">
        <v>4</v>
      </c>
      <c r="J734" s="1" t="str">
        <f t="shared" si="92"/>
        <v>Sports</v>
      </c>
      <c r="K734" s="1">
        <v>44.9312215818214</v>
      </c>
      <c r="L734" s="4" t="str">
        <f t="shared" si="93"/>
        <v>41.0-50.99</v>
      </c>
      <c r="M734" s="1">
        <v>0</v>
      </c>
      <c r="N734" s="1" t="str">
        <f t="shared" si="94"/>
        <v>No</v>
      </c>
      <c r="O734">
        <v>2</v>
      </c>
      <c r="P734" s="1" t="str">
        <f t="shared" si="95"/>
        <v>No</v>
      </c>
      <c r="Q734" s="1">
        <v>0</v>
      </c>
    </row>
    <row r="735" spans="1:17">
      <c r="A735">
        <v>46</v>
      </c>
      <c r="B735" s="1" t="str">
        <f t="shared" si="88"/>
        <v>45-54</v>
      </c>
      <c r="C735" s="1">
        <v>0</v>
      </c>
      <c r="D735" s="2" t="str">
        <f t="shared" si="89"/>
        <v>Male</v>
      </c>
      <c r="E735" s="2">
        <v>142940.759110036</v>
      </c>
      <c r="F735" s="1" t="str">
        <f t="shared" si="90"/>
        <v>140001-160000</v>
      </c>
      <c r="G735">
        <v>12</v>
      </c>
      <c r="H735" s="1" t="str">
        <f t="shared" si="91"/>
        <v>11-15</v>
      </c>
      <c r="I735">
        <v>4</v>
      </c>
      <c r="J735" s="1" t="str">
        <f t="shared" si="92"/>
        <v>Sports</v>
      </c>
      <c r="K735" s="1">
        <v>22.6006739577963</v>
      </c>
      <c r="L735" s="4" t="str">
        <f t="shared" si="93"/>
        <v>21.0-30.99</v>
      </c>
      <c r="M735" s="1">
        <v>1</v>
      </c>
      <c r="N735" s="1" t="str">
        <f t="shared" si="94"/>
        <v>Yes</v>
      </c>
      <c r="O735">
        <v>3</v>
      </c>
      <c r="P735" s="1" t="str">
        <f t="shared" si="95"/>
        <v>Yes</v>
      </c>
      <c r="Q735" s="1">
        <v>1</v>
      </c>
    </row>
    <row r="736" spans="1:17">
      <c r="A736">
        <v>40</v>
      </c>
      <c r="B736" s="1" t="str">
        <f t="shared" si="88"/>
        <v>35-44</v>
      </c>
      <c r="C736" s="1">
        <v>1</v>
      </c>
      <c r="D736" s="2" t="str">
        <f t="shared" si="89"/>
        <v>Female</v>
      </c>
      <c r="E736" s="2">
        <v>61115.1194648098</v>
      </c>
      <c r="F736" s="1" t="str">
        <f t="shared" si="90"/>
        <v>60001-80000</v>
      </c>
      <c r="G736">
        <v>11</v>
      </c>
      <c r="H736" s="1" t="str">
        <f t="shared" si="91"/>
        <v>11-15</v>
      </c>
      <c r="I736">
        <v>1</v>
      </c>
      <c r="J736" s="1" t="str">
        <f t="shared" si="92"/>
        <v>Clothing</v>
      </c>
      <c r="K736" s="1">
        <v>3.12197961659135</v>
      </c>
      <c r="L736" s="4" t="str">
        <f t="shared" si="93"/>
        <v>1.0-10.99</v>
      </c>
      <c r="M736" s="1">
        <v>0</v>
      </c>
      <c r="N736" s="1" t="str">
        <f t="shared" si="94"/>
        <v>No</v>
      </c>
      <c r="O736">
        <v>3</v>
      </c>
      <c r="P736" s="1" t="str">
        <f t="shared" si="95"/>
        <v>No</v>
      </c>
      <c r="Q736" s="1">
        <v>0</v>
      </c>
    </row>
    <row r="737" spans="1:17">
      <c r="A737">
        <v>49</v>
      </c>
      <c r="B737" s="1" t="str">
        <f t="shared" si="88"/>
        <v>45-54</v>
      </c>
      <c r="C737" s="1">
        <v>1</v>
      </c>
      <c r="D737" s="2" t="str">
        <f t="shared" si="89"/>
        <v>Female</v>
      </c>
      <c r="E737" s="2">
        <v>138198.626762002</v>
      </c>
      <c r="F737" s="1" t="str">
        <f t="shared" si="90"/>
        <v>120001-140000</v>
      </c>
      <c r="G737">
        <v>19</v>
      </c>
      <c r="H737" s="1" t="str">
        <f t="shared" si="91"/>
        <v>16-20</v>
      </c>
      <c r="I737">
        <v>0</v>
      </c>
      <c r="J737" s="1" t="str">
        <f t="shared" si="92"/>
        <v>Electronics</v>
      </c>
      <c r="K737" s="1">
        <v>58.1243216109114</v>
      </c>
      <c r="L737" s="4" t="str">
        <f t="shared" si="93"/>
        <v>51.0-60.99</v>
      </c>
      <c r="M737" s="1">
        <v>0</v>
      </c>
      <c r="N737" s="1" t="str">
        <f t="shared" si="94"/>
        <v>No</v>
      </c>
      <c r="O737">
        <v>1</v>
      </c>
      <c r="P737" s="1" t="str">
        <f t="shared" si="95"/>
        <v>No</v>
      </c>
      <c r="Q737" s="1">
        <v>0</v>
      </c>
    </row>
    <row r="738" spans="1:17">
      <c r="A738">
        <v>21</v>
      </c>
      <c r="B738" s="1" t="str">
        <f t="shared" si="88"/>
        <v>15-24</v>
      </c>
      <c r="C738" s="1">
        <v>0</v>
      </c>
      <c r="D738" s="2" t="str">
        <f t="shared" si="89"/>
        <v>Male</v>
      </c>
      <c r="E738" s="2">
        <v>119595.071263426</v>
      </c>
      <c r="F738" s="1" t="str">
        <f t="shared" si="90"/>
        <v>100001-120000</v>
      </c>
      <c r="G738">
        <v>14</v>
      </c>
      <c r="H738" s="1" t="str">
        <f t="shared" si="91"/>
        <v>11-15</v>
      </c>
      <c r="I738">
        <v>0</v>
      </c>
      <c r="J738" s="1" t="str">
        <f t="shared" si="92"/>
        <v>Electronics</v>
      </c>
      <c r="K738" s="1">
        <v>44.3509468699653</v>
      </c>
      <c r="L738" s="4" t="str">
        <f t="shared" si="93"/>
        <v>41.0-50.99</v>
      </c>
      <c r="M738" s="1">
        <v>1</v>
      </c>
      <c r="N738" s="1" t="str">
        <f t="shared" si="94"/>
        <v>Yes</v>
      </c>
      <c r="O738">
        <v>4</v>
      </c>
      <c r="P738" s="1" t="str">
        <f t="shared" si="95"/>
        <v>Yes</v>
      </c>
      <c r="Q738" s="1">
        <v>1</v>
      </c>
    </row>
    <row r="739" spans="1:17">
      <c r="A739">
        <v>64</v>
      </c>
      <c r="B739" s="1" t="str">
        <f t="shared" si="88"/>
        <v>55-64</v>
      </c>
      <c r="C739" s="1">
        <v>0</v>
      </c>
      <c r="D739" s="2" t="str">
        <f t="shared" si="89"/>
        <v>Male</v>
      </c>
      <c r="E739" s="2">
        <v>103828.2385229</v>
      </c>
      <c r="F739" s="1" t="str">
        <f t="shared" si="90"/>
        <v>100001-120000</v>
      </c>
      <c r="G739">
        <v>12</v>
      </c>
      <c r="H739" s="1" t="str">
        <f t="shared" si="91"/>
        <v>11-15</v>
      </c>
      <c r="I739">
        <v>4</v>
      </c>
      <c r="J739" s="1" t="str">
        <f t="shared" si="92"/>
        <v>Sports</v>
      </c>
      <c r="K739" s="1">
        <v>53.0032096070717</v>
      </c>
      <c r="L739" s="4" t="str">
        <f t="shared" si="93"/>
        <v>51.0-60.99</v>
      </c>
      <c r="M739" s="1">
        <v>1</v>
      </c>
      <c r="N739" s="1" t="str">
        <f t="shared" si="94"/>
        <v>Yes</v>
      </c>
      <c r="O739">
        <v>2</v>
      </c>
      <c r="P739" s="1" t="str">
        <f t="shared" si="95"/>
        <v>Yes</v>
      </c>
      <c r="Q739" s="1">
        <v>1</v>
      </c>
    </row>
    <row r="740" spans="1:17">
      <c r="A740">
        <v>58</v>
      </c>
      <c r="B740" s="1" t="str">
        <f t="shared" si="88"/>
        <v>55-64</v>
      </c>
      <c r="C740" s="1">
        <v>0</v>
      </c>
      <c r="D740" s="2" t="str">
        <f t="shared" si="89"/>
        <v>Male</v>
      </c>
      <c r="E740" s="2">
        <v>115925.048028498</v>
      </c>
      <c r="F740" s="1" t="str">
        <f t="shared" si="90"/>
        <v>100001-120000</v>
      </c>
      <c r="G740">
        <v>16</v>
      </c>
      <c r="H740" s="1" t="str">
        <f t="shared" si="91"/>
        <v>16-20</v>
      </c>
      <c r="I740">
        <v>2</v>
      </c>
      <c r="J740" s="1" t="str">
        <f t="shared" si="92"/>
        <v>HomeGoods</v>
      </c>
      <c r="K740" s="1">
        <v>4.15406404368427</v>
      </c>
      <c r="L740" s="4" t="str">
        <f t="shared" si="93"/>
        <v>1.0-10.99</v>
      </c>
      <c r="M740" s="1">
        <v>0</v>
      </c>
      <c r="N740" s="1" t="str">
        <f t="shared" si="94"/>
        <v>No</v>
      </c>
      <c r="O740">
        <v>2</v>
      </c>
      <c r="P740" s="1" t="str">
        <f t="shared" si="95"/>
        <v>No</v>
      </c>
      <c r="Q740" s="1">
        <v>0</v>
      </c>
    </row>
    <row r="741" spans="1:17">
      <c r="A741">
        <v>53</v>
      </c>
      <c r="B741" s="1" t="str">
        <f t="shared" si="88"/>
        <v>45-54</v>
      </c>
      <c r="C741" s="1">
        <v>0</v>
      </c>
      <c r="D741" s="2" t="str">
        <f t="shared" si="89"/>
        <v>Male</v>
      </c>
      <c r="E741" s="2">
        <v>55997.5833591151</v>
      </c>
      <c r="F741" s="1" t="str">
        <f t="shared" si="90"/>
        <v>40001-60000</v>
      </c>
      <c r="G741">
        <v>17</v>
      </c>
      <c r="H741" s="1" t="str">
        <f t="shared" si="91"/>
        <v>16-20</v>
      </c>
      <c r="I741">
        <v>2</v>
      </c>
      <c r="J741" s="1" t="str">
        <f t="shared" si="92"/>
        <v>HomeGoods</v>
      </c>
      <c r="K741" s="1">
        <v>13.4013261544119</v>
      </c>
      <c r="L741" s="4" t="str">
        <f t="shared" si="93"/>
        <v>11.0-20.99</v>
      </c>
      <c r="M741" s="1">
        <v>1</v>
      </c>
      <c r="N741" s="1" t="str">
        <f t="shared" si="94"/>
        <v>Yes</v>
      </c>
      <c r="O741">
        <v>1</v>
      </c>
      <c r="P741" s="1" t="str">
        <f t="shared" si="95"/>
        <v>No</v>
      </c>
      <c r="Q741" s="1">
        <v>0</v>
      </c>
    </row>
    <row r="742" spans="1:17">
      <c r="A742">
        <v>47</v>
      </c>
      <c r="B742" s="1" t="str">
        <f t="shared" si="88"/>
        <v>45-54</v>
      </c>
      <c r="C742" s="1">
        <v>1</v>
      </c>
      <c r="D742" s="2" t="str">
        <f t="shared" si="89"/>
        <v>Female</v>
      </c>
      <c r="E742" s="2">
        <v>41550.6902212258</v>
      </c>
      <c r="F742" s="1" t="str">
        <f t="shared" si="90"/>
        <v>40001-60000</v>
      </c>
      <c r="G742">
        <v>12</v>
      </c>
      <c r="H742" s="1" t="str">
        <f t="shared" si="91"/>
        <v>11-15</v>
      </c>
      <c r="I742">
        <v>4</v>
      </c>
      <c r="J742" s="1" t="str">
        <f t="shared" si="92"/>
        <v>Sports</v>
      </c>
      <c r="K742" s="1">
        <v>55.5788088303762</v>
      </c>
      <c r="L742" s="4" t="str">
        <f t="shared" si="93"/>
        <v>51.0-60.99</v>
      </c>
      <c r="M742" s="1">
        <v>0</v>
      </c>
      <c r="N742" s="1" t="str">
        <f t="shared" si="94"/>
        <v>No</v>
      </c>
      <c r="O742">
        <v>1</v>
      </c>
      <c r="P742" s="1" t="str">
        <f t="shared" si="95"/>
        <v>No</v>
      </c>
      <c r="Q742" s="1">
        <v>0</v>
      </c>
    </row>
    <row r="743" spans="1:17">
      <c r="A743">
        <v>39</v>
      </c>
      <c r="B743" s="1" t="str">
        <f t="shared" si="88"/>
        <v>35-44</v>
      </c>
      <c r="C743" s="1">
        <v>0</v>
      </c>
      <c r="D743" s="2" t="str">
        <f t="shared" si="89"/>
        <v>Male</v>
      </c>
      <c r="E743" s="2">
        <v>59512.5265931535</v>
      </c>
      <c r="F743" s="1" t="str">
        <f t="shared" si="90"/>
        <v>40001-60000</v>
      </c>
      <c r="G743">
        <v>0</v>
      </c>
      <c r="H743" s="1" t="str">
        <f t="shared" si="91"/>
        <v>0</v>
      </c>
      <c r="I743">
        <v>4</v>
      </c>
      <c r="J743" s="1" t="str">
        <f t="shared" si="92"/>
        <v>Sports</v>
      </c>
      <c r="K743" s="1">
        <v>9.73552580984094</v>
      </c>
      <c r="L743" s="4" t="str">
        <f t="shared" si="93"/>
        <v>1.0-10.99</v>
      </c>
      <c r="M743" s="1">
        <v>0</v>
      </c>
      <c r="N743" s="1" t="str">
        <f t="shared" si="94"/>
        <v>No</v>
      </c>
      <c r="O743">
        <v>5</v>
      </c>
      <c r="P743" s="1" t="str">
        <f t="shared" si="95"/>
        <v>No</v>
      </c>
      <c r="Q743" s="1">
        <v>0</v>
      </c>
    </row>
    <row r="744" spans="1:17">
      <c r="A744">
        <v>37</v>
      </c>
      <c r="B744" s="1" t="str">
        <f t="shared" si="88"/>
        <v>35-44</v>
      </c>
      <c r="C744" s="1">
        <v>0</v>
      </c>
      <c r="D744" s="2" t="str">
        <f t="shared" si="89"/>
        <v>Male</v>
      </c>
      <c r="E744" s="2">
        <v>105404.170314728</v>
      </c>
      <c r="F744" s="1" t="str">
        <f t="shared" si="90"/>
        <v>100001-120000</v>
      </c>
      <c r="G744">
        <v>1</v>
      </c>
      <c r="H744" s="1" t="str">
        <f t="shared" si="91"/>
        <v>1-5</v>
      </c>
      <c r="I744">
        <v>4</v>
      </c>
      <c r="J744" s="1" t="str">
        <f t="shared" si="92"/>
        <v>Sports</v>
      </c>
      <c r="K744" s="1">
        <v>27.0487314735893</v>
      </c>
      <c r="L744" s="4" t="str">
        <f t="shared" si="93"/>
        <v>21.0-30.99</v>
      </c>
      <c r="M744" s="1">
        <v>0</v>
      </c>
      <c r="N744" s="1" t="str">
        <f t="shared" si="94"/>
        <v>No</v>
      </c>
      <c r="O744">
        <v>4</v>
      </c>
      <c r="P744" s="1" t="str">
        <f t="shared" si="95"/>
        <v>No</v>
      </c>
      <c r="Q744" s="1">
        <v>0</v>
      </c>
    </row>
    <row r="745" spans="1:17">
      <c r="A745">
        <v>68</v>
      </c>
      <c r="B745" s="1" t="str">
        <f t="shared" si="88"/>
        <v>65-74</v>
      </c>
      <c r="C745" s="1">
        <v>1</v>
      </c>
      <c r="D745" s="2" t="str">
        <f t="shared" si="89"/>
        <v>Female</v>
      </c>
      <c r="E745" s="2">
        <v>145254.901315386</v>
      </c>
      <c r="F745" s="1" t="str">
        <f t="shared" si="90"/>
        <v>140001-160000</v>
      </c>
      <c r="G745">
        <v>15</v>
      </c>
      <c r="H745" s="1" t="str">
        <f t="shared" si="91"/>
        <v>11-15</v>
      </c>
      <c r="I745">
        <v>1</v>
      </c>
      <c r="J745" s="1" t="str">
        <f t="shared" si="92"/>
        <v>Clothing</v>
      </c>
      <c r="K745" s="1">
        <v>30.6074021568901</v>
      </c>
      <c r="L745" s="4" t="str">
        <f t="shared" si="93"/>
        <v>21.0-30.99</v>
      </c>
      <c r="M745" s="1">
        <v>1</v>
      </c>
      <c r="N745" s="1" t="str">
        <f t="shared" si="94"/>
        <v>Yes</v>
      </c>
      <c r="O745">
        <v>2</v>
      </c>
      <c r="P745" s="1" t="str">
        <f t="shared" si="95"/>
        <v>Yes</v>
      </c>
      <c r="Q745" s="1">
        <v>1</v>
      </c>
    </row>
    <row r="746" spans="1:17">
      <c r="A746">
        <v>69</v>
      </c>
      <c r="B746" s="1" t="str">
        <f t="shared" si="88"/>
        <v>65-74</v>
      </c>
      <c r="C746" s="1">
        <v>1</v>
      </c>
      <c r="D746" s="2" t="str">
        <f t="shared" si="89"/>
        <v>Female</v>
      </c>
      <c r="E746" s="2">
        <v>76790.5913399733</v>
      </c>
      <c r="F746" s="1" t="str">
        <f t="shared" si="90"/>
        <v>60001-80000</v>
      </c>
      <c r="G746">
        <v>4</v>
      </c>
      <c r="H746" s="1" t="str">
        <f t="shared" si="91"/>
        <v>1-5</v>
      </c>
      <c r="I746">
        <v>2</v>
      </c>
      <c r="J746" s="1" t="str">
        <f t="shared" si="92"/>
        <v>HomeGoods</v>
      </c>
      <c r="K746" s="1">
        <v>32.9330546515959</v>
      </c>
      <c r="L746" s="4" t="str">
        <f t="shared" si="93"/>
        <v>31.0-40.99</v>
      </c>
      <c r="M746" s="1">
        <v>0</v>
      </c>
      <c r="N746" s="1" t="str">
        <f t="shared" si="94"/>
        <v>No</v>
      </c>
      <c r="O746">
        <v>1</v>
      </c>
      <c r="P746" s="1" t="str">
        <f t="shared" si="95"/>
        <v>No</v>
      </c>
      <c r="Q746" s="1">
        <v>0</v>
      </c>
    </row>
    <row r="747" spans="1:17">
      <c r="A747">
        <v>19</v>
      </c>
      <c r="B747" s="1" t="str">
        <f t="shared" si="88"/>
        <v>15-24</v>
      </c>
      <c r="C747" s="1">
        <v>0</v>
      </c>
      <c r="D747" s="2" t="str">
        <f t="shared" si="89"/>
        <v>Male</v>
      </c>
      <c r="E747" s="2">
        <v>113383.05279836</v>
      </c>
      <c r="F747" s="1" t="str">
        <f t="shared" si="90"/>
        <v>100001-120000</v>
      </c>
      <c r="G747">
        <v>16</v>
      </c>
      <c r="H747" s="1" t="str">
        <f t="shared" si="91"/>
        <v>16-20</v>
      </c>
      <c r="I747">
        <v>2</v>
      </c>
      <c r="J747" s="1" t="str">
        <f t="shared" si="92"/>
        <v>HomeGoods</v>
      </c>
      <c r="K747" s="1">
        <v>23.566583174373</v>
      </c>
      <c r="L747" s="4" t="str">
        <f t="shared" si="93"/>
        <v>21.0-30.99</v>
      </c>
      <c r="M747" s="1">
        <v>0</v>
      </c>
      <c r="N747" s="1" t="str">
        <f t="shared" si="94"/>
        <v>No</v>
      </c>
      <c r="O747">
        <v>1</v>
      </c>
      <c r="P747" s="1" t="str">
        <f t="shared" si="95"/>
        <v>No</v>
      </c>
      <c r="Q747" s="1">
        <v>0</v>
      </c>
    </row>
    <row r="748" spans="1:17">
      <c r="A748">
        <v>60</v>
      </c>
      <c r="B748" s="1" t="str">
        <f t="shared" si="88"/>
        <v>55-64</v>
      </c>
      <c r="C748" s="1">
        <v>0</v>
      </c>
      <c r="D748" s="2" t="str">
        <f t="shared" si="89"/>
        <v>Male</v>
      </c>
      <c r="E748" s="2">
        <v>105455.952682116</v>
      </c>
      <c r="F748" s="1" t="str">
        <f t="shared" si="90"/>
        <v>100001-120000</v>
      </c>
      <c r="G748">
        <v>2</v>
      </c>
      <c r="H748" s="1" t="str">
        <f t="shared" si="91"/>
        <v>1-5</v>
      </c>
      <c r="I748">
        <v>4</v>
      </c>
      <c r="J748" s="1" t="str">
        <f t="shared" si="92"/>
        <v>Sports</v>
      </c>
      <c r="K748" s="1">
        <v>44.8725485360764</v>
      </c>
      <c r="L748" s="4" t="str">
        <f t="shared" si="93"/>
        <v>41.0-50.99</v>
      </c>
      <c r="M748" s="1">
        <v>1</v>
      </c>
      <c r="N748" s="1" t="str">
        <f t="shared" si="94"/>
        <v>Yes</v>
      </c>
      <c r="O748">
        <v>1</v>
      </c>
      <c r="P748" s="1" t="str">
        <f t="shared" si="95"/>
        <v>No</v>
      </c>
      <c r="Q748" s="1">
        <v>0</v>
      </c>
    </row>
    <row r="749" spans="1:17">
      <c r="A749">
        <v>44</v>
      </c>
      <c r="B749" s="1" t="str">
        <f t="shared" si="88"/>
        <v>35-44</v>
      </c>
      <c r="C749" s="1">
        <v>0</v>
      </c>
      <c r="D749" s="2" t="str">
        <f t="shared" si="89"/>
        <v>Male</v>
      </c>
      <c r="E749" s="2">
        <v>49607.4656934172</v>
      </c>
      <c r="F749" s="1" t="str">
        <f t="shared" si="90"/>
        <v>40001-60000</v>
      </c>
      <c r="G749">
        <v>5</v>
      </c>
      <c r="H749" s="1" t="str">
        <f t="shared" si="91"/>
        <v>1-5</v>
      </c>
      <c r="I749">
        <v>4</v>
      </c>
      <c r="J749" s="1" t="str">
        <f t="shared" si="92"/>
        <v>Sports</v>
      </c>
      <c r="K749" s="1">
        <v>13.3344295980711</v>
      </c>
      <c r="L749" s="4" t="str">
        <f t="shared" si="93"/>
        <v>11.0-20.99</v>
      </c>
      <c r="M749" s="1">
        <v>0</v>
      </c>
      <c r="N749" s="1" t="str">
        <f t="shared" si="94"/>
        <v>No</v>
      </c>
      <c r="O749">
        <v>5</v>
      </c>
      <c r="P749" s="1" t="str">
        <f t="shared" si="95"/>
        <v>No</v>
      </c>
      <c r="Q749" s="1">
        <v>0</v>
      </c>
    </row>
    <row r="750" spans="1:17">
      <c r="A750">
        <v>22</v>
      </c>
      <c r="B750" s="1" t="str">
        <f t="shared" si="88"/>
        <v>15-24</v>
      </c>
      <c r="C750" s="1">
        <v>1</v>
      </c>
      <c r="D750" s="2" t="str">
        <f t="shared" si="89"/>
        <v>Female</v>
      </c>
      <c r="E750" s="2">
        <v>106640.196178488</v>
      </c>
      <c r="F750" s="1" t="str">
        <f t="shared" si="90"/>
        <v>100001-120000</v>
      </c>
      <c r="G750">
        <v>10</v>
      </c>
      <c r="H750" s="1" t="str">
        <f t="shared" si="91"/>
        <v>6-10</v>
      </c>
      <c r="I750">
        <v>4</v>
      </c>
      <c r="J750" s="1" t="str">
        <f t="shared" si="92"/>
        <v>Sports</v>
      </c>
      <c r="K750" s="1">
        <v>59.8116550480523</v>
      </c>
      <c r="L750" s="4" t="str">
        <f t="shared" si="93"/>
        <v>51.0-60.99</v>
      </c>
      <c r="M750" s="1">
        <v>0</v>
      </c>
      <c r="N750" s="1" t="str">
        <f t="shared" si="94"/>
        <v>No</v>
      </c>
      <c r="O750">
        <v>5</v>
      </c>
      <c r="P750" s="1" t="str">
        <f t="shared" si="95"/>
        <v>Yes</v>
      </c>
      <c r="Q750" s="1">
        <v>1</v>
      </c>
    </row>
    <row r="751" spans="1:17">
      <c r="A751">
        <v>70</v>
      </c>
      <c r="B751" s="1" t="str">
        <f t="shared" si="88"/>
        <v>65-74</v>
      </c>
      <c r="C751" s="1">
        <v>1</v>
      </c>
      <c r="D751" s="2" t="str">
        <f t="shared" si="89"/>
        <v>Female</v>
      </c>
      <c r="E751" s="2">
        <v>44197.6667079352</v>
      </c>
      <c r="F751" s="1" t="str">
        <f t="shared" si="90"/>
        <v>40001-60000</v>
      </c>
      <c r="G751">
        <v>4</v>
      </c>
      <c r="H751" s="1" t="str">
        <f t="shared" si="91"/>
        <v>1-5</v>
      </c>
      <c r="I751">
        <v>4</v>
      </c>
      <c r="J751" s="1" t="str">
        <f t="shared" si="92"/>
        <v>Sports</v>
      </c>
      <c r="K751" s="1">
        <v>16.5936854136515</v>
      </c>
      <c r="L751" s="4" t="str">
        <f t="shared" si="93"/>
        <v>11.0-20.99</v>
      </c>
      <c r="M751" s="1">
        <v>1</v>
      </c>
      <c r="N751" s="1" t="str">
        <f t="shared" si="94"/>
        <v>Yes</v>
      </c>
      <c r="O751">
        <v>4</v>
      </c>
      <c r="P751" s="1" t="str">
        <f t="shared" si="95"/>
        <v>No</v>
      </c>
      <c r="Q751" s="1">
        <v>0</v>
      </c>
    </row>
    <row r="752" spans="1:17">
      <c r="A752">
        <v>43</v>
      </c>
      <c r="B752" s="1" t="str">
        <f t="shared" si="88"/>
        <v>35-44</v>
      </c>
      <c r="C752" s="1">
        <v>1</v>
      </c>
      <c r="D752" s="2" t="str">
        <f t="shared" si="89"/>
        <v>Female</v>
      </c>
      <c r="E752" s="2">
        <v>131584.417983885</v>
      </c>
      <c r="F752" s="1" t="str">
        <f t="shared" si="90"/>
        <v>120001-140000</v>
      </c>
      <c r="G752">
        <v>15</v>
      </c>
      <c r="H752" s="1" t="str">
        <f t="shared" si="91"/>
        <v>11-15</v>
      </c>
      <c r="I752">
        <v>4</v>
      </c>
      <c r="J752" s="1" t="str">
        <f t="shared" si="92"/>
        <v>Sports</v>
      </c>
      <c r="K752" s="1">
        <v>28.2940078921617</v>
      </c>
      <c r="L752" s="4" t="str">
        <f t="shared" si="93"/>
        <v>21.0-30.99</v>
      </c>
      <c r="M752" s="1">
        <v>0</v>
      </c>
      <c r="N752" s="1" t="str">
        <f t="shared" si="94"/>
        <v>No</v>
      </c>
      <c r="O752">
        <v>2</v>
      </c>
      <c r="P752" s="1" t="str">
        <f t="shared" si="95"/>
        <v>No</v>
      </c>
      <c r="Q752" s="1">
        <v>0</v>
      </c>
    </row>
    <row r="753" spans="1:17">
      <c r="A753">
        <v>63</v>
      </c>
      <c r="B753" s="1" t="str">
        <f t="shared" si="88"/>
        <v>55-64</v>
      </c>
      <c r="C753" s="1">
        <v>1</v>
      </c>
      <c r="D753" s="2" t="str">
        <f t="shared" si="89"/>
        <v>Female</v>
      </c>
      <c r="E753" s="2">
        <v>92623.5115385552</v>
      </c>
      <c r="F753" s="1" t="str">
        <f t="shared" si="90"/>
        <v>80001-100000</v>
      </c>
      <c r="G753">
        <v>13</v>
      </c>
      <c r="H753" s="1" t="str">
        <f t="shared" si="91"/>
        <v>11-15</v>
      </c>
      <c r="I753">
        <v>3</v>
      </c>
      <c r="J753" s="1" t="str">
        <f t="shared" si="92"/>
        <v>Beauty</v>
      </c>
      <c r="K753" s="1">
        <v>55.1384410794521</v>
      </c>
      <c r="L753" s="4" t="str">
        <f t="shared" si="93"/>
        <v>51.0-60.99</v>
      </c>
      <c r="M753" s="1">
        <v>1</v>
      </c>
      <c r="N753" s="1" t="str">
        <f t="shared" si="94"/>
        <v>Yes</v>
      </c>
      <c r="O753">
        <v>1</v>
      </c>
      <c r="P753" s="1" t="str">
        <f t="shared" si="95"/>
        <v>Yes</v>
      </c>
      <c r="Q753" s="1">
        <v>1</v>
      </c>
    </row>
    <row r="754" spans="1:17">
      <c r="A754">
        <v>42</v>
      </c>
      <c r="B754" s="1" t="str">
        <f t="shared" si="88"/>
        <v>35-44</v>
      </c>
      <c r="C754" s="1">
        <v>0</v>
      </c>
      <c r="D754" s="2" t="str">
        <f t="shared" si="89"/>
        <v>Male</v>
      </c>
      <c r="E754" s="2">
        <v>71281.9162141046</v>
      </c>
      <c r="F754" s="1" t="str">
        <f t="shared" si="90"/>
        <v>60001-80000</v>
      </c>
      <c r="G754">
        <v>9</v>
      </c>
      <c r="H754" s="1" t="str">
        <f t="shared" si="91"/>
        <v>6-10</v>
      </c>
      <c r="I754">
        <v>4</v>
      </c>
      <c r="J754" s="1" t="str">
        <f t="shared" si="92"/>
        <v>Sports</v>
      </c>
      <c r="K754" s="1">
        <v>5.56728156710028</v>
      </c>
      <c r="L754" s="4" t="str">
        <f t="shared" si="93"/>
        <v>1.0-10.99</v>
      </c>
      <c r="M754" s="1">
        <v>0</v>
      </c>
      <c r="N754" s="1" t="str">
        <f t="shared" si="94"/>
        <v>No</v>
      </c>
      <c r="O754">
        <v>0</v>
      </c>
      <c r="P754" s="1" t="str">
        <f t="shared" si="95"/>
        <v>No</v>
      </c>
      <c r="Q754" s="1">
        <v>0</v>
      </c>
    </row>
    <row r="755" spans="1:17">
      <c r="A755">
        <v>40</v>
      </c>
      <c r="B755" s="1" t="str">
        <f t="shared" si="88"/>
        <v>35-44</v>
      </c>
      <c r="C755" s="1">
        <v>1</v>
      </c>
      <c r="D755" s="2" t="str">
        <f t="shared" si="89"/>
        <v>Female</v>
      </c>
      <c r="E755" s="2">
        <v>58549.6255673951</v>
      </c>
      <c r="F755" s="1" t="str">
        <f t="shared" si="90"/>
        <v>40001-60000</v>
      </c>
      <c r="G755">
        <v>8</v>
      </c>
      <c r="H755" s="1" t="str">
        <f t="shared" si="91"/>
        <v>6-10</v>
      </c>
      <c r="I755">
        <v>4</v>
      </c>
      <c r="J755" s="1" t="str">
        <f t="shared" si="92"/>
        <v>Sports</v>
      </c>
      <c r="K755" s="1">
        <v>21.6958797576084</v>
      </c>
      <c r="L755" s="4" t="str">
        <f t="shared" si="93"/>
        <v>21.0-30.99</v>
      </c>
      <c r="M755" s="1">
        <v>1</v>
      </c>
      <c r="N755" s="1" t="str">
        <f t="shared" si="94"/>
        <v>Yes</v>
      </c>
      <c r="O755">
        <v>0</v>
      </c>
      <c r="P755" s="1" t="str">
        <f t="shared" si="95"/>
        <v>No</v>
      </c>
      <c r="Q755" s="1">
        <v>0</v>
      </c>
    </row>
    <row r="756" spans="1:17">
      <c r="A756">
        <v>45</v>
      </c>
      <c r="B756" s="1" t="str">
        <f t="shared" si="88"/>
        <v>45-54</v>
      </c>
      <c r="C756" s="1">
        <v>1</v>
      </c>
      <c r="D756" s="2" t="str">
        <f t="shared" si="89"/>
        <v>Female</v>
      </c>
      <c r="E756" s="2">
        <v>124468.459607399</v>
      </c>
      <c r="F756" s="1" t="str">
        <f t="shared" si="90"/>
        <v>120001-140000</v>
      </c>
      <c r="G756">
        <v>11</v>
      </c>
      <c r="H756" s="1" t="str">
        <f t="shared" si="91"/>
        <v>11-15</v>
      </c>
      <c r="I756">
        <v>4</v>
      </c>
      <c r="J756" s="1" t="str">
        <f t="shared" si="92"/>
        <v>Sports</v>
      </c>
      <c r="K756" s="1">
        <v>2.84921746267313</v>
      </c>
      <c r="L756" s="4" t="str">
        <f t="shared" si="93"/>
        <v>1.0-10.99</v>
      </c>
      <c r="M756" s="1">
        <v>0</v>
      </c>
      <c r="N756" s="1" t="str">
        <f t="shared" si="94"/>
        <v>No</v>
      </c>
      <c r="O756">
        <v>3</v>
      </c>
      <c r="P756" s="1" t="str">
        <f t="shared" si="95"/>
        <v>No</v>
      </c>
      <c r="Q756" s="1">
        <v>0</v>
      </c>
    </row>
    <row r="757" spans="1:17">
      <c r="A757">
        <v>36</v>
      </c>
      <c r="B757" s="1" t="str">
        <f t="shared" si="88"/>
        <v>35-44</v>
      </c>
      <c r="C757" s="1">
        <v>1</v>
      </c>
      <c r="D757" s="2" t="str">
        <f t="shared" si="89"/>
        <v>Female</v>
      </c>
      <c r="E757" s="2">
        <v>60218.4533221616</v>
      </c>
      <c r="F757" s="1" t="str">
        <f t="shared" si="90"/>
        <v>60001-80000</v>
      </c>
      <c r="G757">
        <v>1</v>
      </c>
      <c r="H757" s="1" t="str">
        <f t="shared" si="91"/>
        <v>1-5</v>
      </c>
      <c r="I757">
        <v>0</v>
      </c>
      <c r="J757" s="1" t="str">
        <f t="shared" si="92"/>
        <v>Electronics</v>
      </c>
      <c r="K757" s="1">
        <v>15.3681719950726</v>
      </c>
      <c r="L757" s="4" t="str">
        <f t="shared" si="93"/>
        <v>11.0-20.99</v>
      </c>
      <c r="M757" s="1">
        <v>0</v>
      </c>
      <c r="N757" s="1" t="str">
        <f t="shared" si="94"/>
        <v>No</v>
      </c>
      <c r="O757">
        <v>4</v>
      </c>
      <c r="P757" s="1" t="str">
        <f t="shared" si="95"/>
        <v>No</v>
      </c>
      <c r="Q757" s="1">
        <v>0</v>
      </c>
    </row>
    <row r="758" spans="1:17">
      <c r="A758">
        <v>43</v>
      </c>
      <c r="B758" s="1" t="str">
        <f t="shared" si="88"/>
        <v>35-44</v>
      </c>
      <c r="C758" s="1">
        <v>1</v>
      </c>
      <c r="D758" s="2" t="str">
        <f t="shared" si="89"/>
        <v>Female</v>
      </c>
      <c r="E758" s="2">
        <v>54787.0479746362</v>
      </c>
      <c r="F758" s="1" t="str">
        <f t="shared" si="90"/>
        <v>40001-60000</v>
      </c>
      <c r="G758">
        <v>11</v>
      </c>
      <c r="H758" s="1" t="str">
        <f t="shared" si="91"/>
        <v>11-15</v>
      </c>
      <c r="I758">
        <v>3</v>
      </c>
      <c r="J758" s="1" t="str">
        <f t="shared" si="92"/>
        <v>Beauty</v>
      </c>
      <c r="K758" s="1">
        <v>45.1032652643661</v>
      </c>
      <c r="L758" s="4" t="str">
        <f t="shared" si="93"/>
        <v>41.0-50.99</v>
      </c>
      <c r="M758" s="1">
        <v>0</v>
      </c>
      <c r="N758" s="1" t="str">
        <f t="shared" si="94"/>
        <v>No</v>
      </c>
      <c r="O758">
        <v>3</v>
      </c>
      <c r="P758" s="1" t="str">
        <f t="shared" si="95"/>
        <v>Yes</v>
      </c>
      <c r="Q758" s="1">
        <v>1</v>
      </c>
    </row>
    <row r="759" spans="1:17">
      <c r="A759">
        <v>62</v>
      </c>
      <c r="B759" s="1" t="str">
        <f t="shared" si="88"/>
        <v>55-64</v>
      </c>
      <c r="C759" s="1">
        <v>0</v>
      </c>
      <c r="D759" s="2" t="str">
        <f t="shared" si="89"/>
        <v>Male</v>
      </c>
      <c r="E759" s="2">
        <v>29221.1880973905</v>
      </c>
      <c r="F759" s="1" t="str">
        <f t="shared" si="90"/>
        <v>20001-40000</v>
      </c>
      <c r="G759">
        <v>14</v>
      </c>
      <c r="H759" s="1" t="str">
        <f t="shared" si="91"/>
        <v>11-15</v>
      </c>
      <c r="I759">
        <v>1</v>
      </c>
      <c r="J759" s="1" t="str">
        <f t="shared" si="92"/>
        <v>Clothing</v>
      </c>
      <c r="K759" s="1">
        <v>39.3230345576159</v>
      </c>
      <c r="L759" s="4" t="str">
        <f t="shared" si="93"/>
        <v>31.0-40.99</v>
      </c>
      <c r="M759" s="1">
        <v>0</v>
      </c>
      <c r="N759" s="1" t="str">
        <f t="shared" si="94"/>
        <v>No</v>
      </c>
      <c r="O759">
        <v>5</v>
      </c>
      <c r="P759" s="1" t="str">
        <f t="shared" si="95"/>
        <v>No</v>
      </c>
      <c r="Q759" s="1">
        <v>0</v>
      </c>
    </row>
    <row r="760" spans="1:17">
      <c r="A760">
        <v>56</v>
      </c>
      <c r="B760" s="1" t="str">
        <f t="shared" si="88"/>
        <v>55-64</v>
      </c>
      <c r="C760" s="1">
        <v>0</v>
      </c>
      <c r="D760" s="2" t="str">
        <f t="shared" si="89"/>
        <v>Male</v>
      </c>
      <c r="E760" s="2">
        <v>147878.260284243</v>
      </c>
      <c r="F760" s="1" t="str">
        <f t="shared" si="90"/>
        <v>140001-160000</v>
      </c>
      <c r="G760">
        <v>16</v>
      </c>
      <c r="H760" s="1" t="str">
        <f t="shared" si="91"/>
        <v>16-20</v>
      </c>
      <c r="I760">
        <v>1</v>
      </c>
      <c r="J760" s="1" t="str">
        <f t="shared" si="92"/>
        <v>Clothing</v>
      </c>
      <c r="K760" s="1">
        <v>58.3948283977301</v>
      </c>
      <c r="L760" s="4" t="str">
        <f t="shared" si="93"/>
        <v>51.0-60.99</v>
      </c>
      <c r="M760" s="1">
        <v>0</v>
      </c>
      <c r="N760" s="1" t="str">
        <f t="shared" si="94"/>
        <v>No</v>
      </c>
      <c r="O760">
        <v>2</v>
      </c>
      <c r="P760" s="1" t="str">
        <f t="shared" si="95"/>
        <v>No</v>
      </c>
      <c r="Q760" s="1">
        <v>0</v>
      </c>
    </row>
    <row r="761" spans="1:17">
      <c r="A761">
        <v>46</v>
      </c>
      <c r="B761" s="1" t="str">
        <f t="shared" si="88"/>
        <v>45-54</v>
      </c>
      <c r="C761" s="1">
        <v>0</v>
      </c>
      <c r="D761" s="2" t="str">
        <f t="shared" si="89"/>
        <v>Male</v>
      </c>
      <c r="E761" s="2">
        <v>33178.4766819106</v>
      </c>
      <c r="F761" s="1" t="str">
        <f t="shared" si="90"/>
        <v>20001-40000</v>
      </c>
      <c r="G761">
        <v>8</v>
      </c>
      <c r="H761" s="1" t="str">
        <f t="shared" si="91"/>
        <v>6-10</v>
      </c>
      <c r="I761">
        <v>3</v>
      </c>
      <c r="J761" s="1" t="str">
        <f t="shared" si="92"/>
        <v>Beauty</v>
      </c>
      <c r="K761" s="1">
        <v>51.1801874666469</v>
      </c>
      <c r="L761" s="4" t="str">
        <f t="shared" si="93"/>
        <v>51.0-60.99</v>
      </c>
      <c r="M761" s="1">
        <v>1</v>
      </c>
      <c r="N761" s="1" t="str">
        <f t="shared" si="94"/>
        <v>Yes</v>
      </c>
      <c r="O761">
        <v>2</v>
      </c>
      <c r="P761" s="1" t="str">
        <f t="shared" si="95"/>
        <v>No</v>
      </c>
      <c r="Q761" s="1">
        <v>0</v>
      </c>
    </row>
    <row r="762" spans="1:17">
      <c r="A762">
        <v>25</v>
      </c>
      <c r="B762" s="1" t="str">
        <f t="shared" si="88"/>
        <v>25-34</v>
      </c>
      <c r="C762" s="1">
        <v>0</v>
      </c>
      <c r="D762" s="2" t="str">
        <f t="shared" si="89"/>
        <v>Male</v>
      </c>
      <c r="E762" s="2">
        <v>117289.96545791</v>
      </c>
      <c r="F762" s="1" t="str">
        <f t="shared" si="90"/>
        <v>100001-120000</v>
      </c>
      <c r="G762">
        <v>6</v>
      </c>
      <c r="H762" s="1" t="str">
        <f t="shared" si="91"/>
        <v>6-10</v>
      </c>
      <c r="I762">
        <v>2</v>
      </c>
      <c r="J762" s="1" t="str">
        <f t="shared" si="92"/>
        <v>HomeGoods</v>
      </c>
      <c r="K762" s="1">
        <v>48.3299775213155</v>
      </c>
      <c r="L762" s="4" t="str">
        <f t="shared" si="93"/>
        <v>41.0-50.99</v>
      </c>
      <c r="M762" s="1">
        <v>1</v>
      </c>
      <c r="N762" s="1" t="str">
        <f t="shared" si="94"/>
        <v>Yes</v>
      </c>
      <c r="O762">
        <v>5</v>
      </c>
      <c r="P762" s="1" t="str">
        <f t="shared" si="95"/>
        <v>No</v>
      </c>
      <c r="Q762" s="1">
        <v>0</v>
      </c>
    </row>
    <row r="763" spans="1:17">
      <c r="A763">
        <v>25</v>
      </c>
      <c r="B763" s="1" t="str">
        <f t="shared" si="88"/>
        <v>25-34</v>
      </c>
      <c r="C763" s="1">
        <v>0</v>
      </c>
      <c r="D763" s="2" t="str">
        <f t="shared" si="89"/>
        <v>Male</v>
      </c>
      <c r="E763" s="2">
        <v>83421.0257104271</v>
      </c>
      <c r="F763" s="1" t="str">
        <f t="shared" si="90"/>
        <v>80001-100000</v>
      </c>
      <c r="G763">
        <v>14</v>
      </c>
      <c r="H763" s="1" t="str">
        <f t="shared" si="91"/>
        <v>11-15</v>
      </c>
      <c r="I763">
        <v>1</v>
      </c>
      <c r="J763" s="1" t="str">
        <f t="shared" si="92"/>
        <v>Clothing</v>
      </c>
      <c r="K763" s="1">
        <v>27.0036034239715</v>
      </c>
      <c r="L763" s="4" t="str">
        <f t="shared" si="93"/>
        <v>21.0-30.99</v>
      </c>
      <c r="M763" s="1">
        <v>1</v>
      </c>
      <c r="N763" s="1" t="str">
        <f t="shared" si="94"/>
        <v>Yes</v>
      </c>
      <c r="O763">
        <v>5</v>
      </c>
      <c r="P763" s="1" t="str">
        <f t="shared" si="95"/>
        <v>Yes</v>
      </c>
      <c r="Q763" s="1">
        <v>1</v>
      </c>
    </row>
    <row r="764" spans="1:17">
      <c r="A764">
        <v>32</v>
      </c>
      <c r="B764" s="1" t="str">
        <f t="shared" si="88"/>
        <v>25-34</v>
      </c>
      <c r="C764" s="1">
        <v>1</v>
      </c>
      <c r="D764" s="2" t="str">
        <f t="shared" si="89"/>
        <v>Female</v>
      </c>
      <c r="E764" s="2">
        <v>140405.228896131</v>
      </c>
      <c r="F764" s="1" t="str">
        <f t="shared" si="90"/>
        <v>140001-160000</v>
      </c>
      <c r="G764">
        <v>9</v>
      </c>
      <c r="H764" s="1" t="str">
        <f t="shared" si="91"/>
        <v>6-10</v>
      </c>
      <c r="I764">
        <v>1</v>
      </c>
      <c r="J764" s="1" t="str">
        <f t="shared" si="92"/>
        <v>Clothing</v>
      </c>
      <c r="K764" s="1">
        <v>21.0150030912031</v>
      </c>
      <c r="L764" s="4" t="str">
        <f t="shared" si="93"/>
        <v>21.0-30.99</v>
      </c>
      <c r="M764" s="1">
        <v>1</v>
      </c>
      <c r="N764" s="1" t="str">
        <f t="shared" si="94"/>
        <v>Yes</v>
      </c>
      <c r="O764">
        <v>2</v>
      </c>
      <c r="P764" s="1" t="str">
        <f t="shared" si="95"/>
        <v>Yes</v>
      </c>
      <c r="Q764" s="1">
        <v>1</v>
      </c>
    </row>
    <row r="765" spans="1:17">
      <c r="A765">
        <v>34</v>
      </c>
      <c r="B765" s="1" t="str">
        <f t="shared" si="88"/>
        <v>25-34</v>
      </c>
      <c r="C765" s="1">
        <v>0</v>
      </c>
      <c r="D765" s="2" t="str">
        <f t="shared" si="89"/>
        <v>Male</v>
      </c>
      <c r="E765" s="2">
        <v>45300.9265366994</v>
      </c>
      <c r="F765" s="1" t="str">
        <f t="shared" si="90"/>
        <v>40001-60000</v>
      </c>
      <c r="G765">
        <v>11</v>
      </c>
      <c r="H765" s="1" t="str">
        <f t="shared" si="91"/>
        <v>11-15</v>
      </c>
      <c r="I765">
        <v>3</v>
      </c>
      <c r="J765" s="1" t="str">
        <f t="shared" si="92"/>
        <v>Beauty</v>
      </c>
      <c r="K765" s="1">
        <v>38.2809293955662</v>
      </c>
      <c r="L765" s="4" t="str">
        <f t="shared" si="93"/>
        <v>31.0-40.99</v>
      </c>
      <c r="M765" s="1">
        <v>0</v>
      </c>
      <c r="N765" s="1" t="str">
        <f t="shared" si="94"/>
        <v>No</v>
      </c>
      <c r="O765">
        <v>1</v>
      </c>
      <c r="P765" s="1" t="str">
        <f t="shared" si="95"/>
        <v>No</v>
      </c>
      <c r="Q765" s="1">
        <v>0</v>
      </c>
    </row>
    <row r="766" spans="1:17">
      <c r="A766">
        <v>19</v>
      </c>
      <c r="B766" s="1" t="str">
        <f t="shared" si="88"/>
        <v>15-24</v>
      </c>
      <c r="C766" s="1">
        <v>1</v>
      </c>
      <c r="D766" s="2" t="str">
        <f t="shared" si="89"/>
        <v>Female</v>
      </c>
      <c r="E766" s="2">
        <v>120604.35524492</v>
      </c>
      <c r="F766" s="1" t="str">
        <f t="shared" si="90"/>
        <v>120001-140000</v>
      </c>
      <c r="G766">
        <v>12</v>
      </c>
      <c r="H766" s="1" t="str">
        <f t="shared" si="91"/>
        <v>11-15</v>
      </c>
      <c r="I766">
        <v>3</v>
      </c>
      <c r="J766" s="1" t="str">
        <f t="shared" si="92"/>
        <v>Beauty</v>
      </c>
      <c r="K766" s="1">
        <v>11.3181522354968</v>
      </c>
      <c r="L766" s="4" t="str">
        <f t="shared" si="93"/>
        <v>11.0-20.99</v>
      </c>
      <c r="M766" s="1">
        <v>1</v>
      </c>
      <c r="N766" s="1" t="str">
        <f t="shared" si="94"/>
        <v>Yes</v>
      </c>
      <c r="O766">
        <v>1</v>
      </c>
      <c r="P766" s="1" t="str">
        <f t="shared" si="95"/>
        <v>Yes</v>
      </c>
      <c r="Q766" s="1">
        <v>1</v>
      </c>
    </row>
    <row r="767" spans="1:17">
      <c r="A767">
        <v>50</v>
      </c>
      <c r="B767" s="1" t="str">
        <f t="shared" si="88"/>
        <v>45-54</v>
      </c>
      <c r="C767" s="1">
        <v>0</v>
      </c>
      <c r="D767" s="2" t="str">
        <f t="shared" si="89"/>
        <v>Male</v>
      </c>
      <c r="E767" s="2">
        <v>64894.4537918354</v>
      </c>
      <c r="F767" s="1" t="str">
        <f t="shared" si="90"/>
        <v>60001-80000</v>
      </c>
      <c r="G767">
        <v>18</v>
      </c>
      <c r="H767" s="1" t="str">
        <f t="shared" si="91"/>
        <v>16-20</v>
      </c>
      <c r="I767">
        <v>4</v>
      </c>
      <c r="J767" s="1" t="str">
        <f t="shared" si="92"/>
        <v>Sports</v>
      </c>
      <c r="K767" s="1">
        <v>26.4831933376038</v>
      </c>
      <c r="L767" s="4" t="str">
        <f t="shared" si="93"/>
        <v>21.0-30.99</v>
      </c>
      <c r="M767" s="1">
        <v>1</v>
      </c>
      <c r="N767" s="1" t="str">
        <f t="shared" si="94"/>
        <v>Yes</v>
      </c>
      <c r="O767">
        <v>1</v>
      </c>
      <c r="P767" s="1" t="str">
        <f t="shared" si="95"/>
        <v>No</v>
      </c>
      <c r="Q767" s="1">
        <v>0</v>
      </c>
    </row>
    <row r="768" spans="1:17">
      <c r="A768">
        <v>62</v>
      </c>
      <c r="B768" s="1" t="str">
        <f t="shared" si="88"/>
        <v>55-64</v>
      </c>
      <c r="C768" s="1">
        <v>0</v>
      </c>
      <c r="D768" s="2" t="str">
        <f t="shared" si="89"/>
        <v>Male</v>
      </c>
      <c r="E768" s="2">
        <v>58974.0685834806</v>
      </c>
      <c r="F768" s="1" t="str">
        <f t="shared" si="90"/>
        <v>40001-60000</v>
      </c>
      <c r="G768">
        <v>3</v>
      </c>
      <c r="H768" s="1" t="str">
        <f t="shared" si="91"/>
        <v>1-5</v>
      </c>
      <c r="I768">
        <v>3</v>
      </c>
      <c r="J768" s="1" t="str">
        <f t="shared" si="92"/>
        <v>Beauty</v>
      </c>
      <c r="K768" s="1">
        <v>29.0085465005645</v>
      </c>
      <c r="L768" s="4" t="str">
        <f t="shared" si="93"/>
        <v>21.0-30.99</v>
      </c>
      <c r="M768" s="1">
        <v>1</v>
      </c>
      <c r="N768" s="1" t="str">
        <f t="shared" si="94"/>
        <v>Yes</v>
      </c>
      <c r="O768">
        <v>3</v>
      </c>
      <c r="P768" s="1" t="str">
        <f t="shared" si="95"/>
        <v>No</v>
      </c>
      <c r="Q768" s="1">
        <v>0</v>
      </c>
    </row>
    <row r="769" spans="1:17">
      <c r="A769">
        <v>20</v>
      </c>
      <c r="B769" s="1" t="str">
        <f t="shared" si="88"/>
        <v>15-24</v>
      </c>
      <c r="C769" s="1">
        <v>0</v>
      </c>
      <c r="D769" s="2" t="str">
        <f t="shared" si="89"/>
        <v>Male</v>
      </c>
      <c r="E769" s="2">
        <v>44443.215500004</v>
      </c>
      <c r="F769" s="1" t="str">
        <f t="shared" si="90"/>
        <v>40001-60000</v>
      </c>
      <c r="G769">
        <v>9</v>
      </c>
      <c r="H769" s="1" t="str">
        <f t="shared" si="91"/>
        <v>6-10</v>
      </c>
      <c r="I769">
        <v>2</v>
      </c>
      <c r="J769" s="1" t="str">
        <f t="shared" si="92"/>
        <v>HomeGoods</v>
      </c>
      <c r="K769" s="1">
        <v>11.4637303379248</v>
      </c>
      <c r="L769" s="4" t="str">
        <f t="shared" si="93"/>
        <v>11.0-20.99</v>
      </c>
      <c r="M769" s="1">
        <v>1</v>
      </c>
      <c r="N769" s="1" t="str">
        <f t="shared" si="94"/>
        <v>Yes</v>
      </c>
      <c r="O769">
        <v>0</v>
      </c>
      <c r="P769" s="1" t="str">
        <f t="shared" si="95"/>
        <v>No</v>
      </c>
      <c r="Q769" s="1">
        <v>0</v>
      </c>
    </row>
    <row r="770" spans="1:17">
      <c r="A770">
        <v>52</v>
      </c>
      <c r="B770" s="1" t="str">
        <f t="shared" ref="B770:B833" si="96">IF(A770&gt;=65,"65-74",IF(A770&gt;=55,"55-64",IF(A770&gt;=45,"45-54",IF(A770&gt;=35,"35-44",IF(A770&gt;=25,"25-34",IF(A770&gt;=15,"15-24","Nil"))))))</f>
        <v>45-54</v>
      </c>
      <c r="C770" s="1">
        <v>0</v>
      </c>
      <c r="D770" s="2" t="str">
        <f t="shared" ref="D770:D833" si="97">IF(C770=0,"Male",IF(C770=1,"Female","Nil"))</f>
        <v>Male</v>
      </c>
      <c r="E770" s="2">
        <v>77639.4018692944</v>
      </c>
      <c r="F770" s="1" t="str">
        <f t="shared" ref="F770:F833" si="98">IF(E770&gt;140000,"140001-160000",IF(E770&gt;120000,"120001-140000",IF(E770&gt;100000,"100001-120000",IF(E770&gt;80000,"80001-100000",IF(E770&gt;60000,"60001-80000",IF(E770&gt;40000,"40001-60000",IF(E770&gt;20000,"20001-40000","Nil")))))))</f>
        <v>60001-80000</v>
      </c>
      <c r="G770">
        <v>20</v>
      </c>
      <c r="H770" s="1" t="str">
        <f t="shared" ref="H770:H833" si="99">IF(G770&gt;=16,"16-20",IF(G770&gt;=11,"11-15",IF(G770&gt;=6,"6-10",IF(G770&gt;=1,"1-5","0"))))</f>
        <v>16-20</v>
      </c>
      <c r="I770">
        <v>0</v>
      </c>
      <c r="J770" s="1" t="str">
        <f t="shared" ref="J770:J833" si="100">IF(I770=0,"Electronics",IF(I770=1,"Clothing",IF(I770=2,"HomeGoods",IF(I770=3,"Beauty",IF(I770=4,"Sports","Nil")))))</f>
        <v>Electronics</v>
      </c>
      <c r="K770" s="1">
        <v>43.7624315225447</v>
      </c>
      <c r="L770" s="4" t="str">
        <f t="shared" ref="L770:L833" si="101">IF(K770&gt;=51,"51.0-60.99",IF(K770&gt;=41,"41.0-50.99",IF(K770&gt;=31,"31.0-40.99",IF(K770&gt;=21,"21.0-30.99",IF(K770&gt;=11,"11.0-20.99",IF(K770&gt;=1,"1.0-10.99","0"))))))</f>
        <v>41.0-50.99</v>
      </c>
      <c r="M770" s="1">
        <v>0</v>
      </c>
      <c r="N770" s="1" t="str">
        <f t="shared" ref="N770:N833" si="102">IF(M770=0,"No",IF(M770=1,"Yes","Nil"))</f>
        <v>No</v>
      </c>
      <c r="O770">
        <v>1</v>
      </c>
      <c r="P770" s="1" t="str">
        <f t="shared" ref="P770:P833" si="103">IF(Q770=0,"No",IF(Q770=1,"Yes","Nil"))</f>
        <v>No</v>
      </c>
      <c r="Q770" s="1">
        <v>0</v>
      </c>
    </row>
    <row r="771" spans="1:17">
      <c r="A771">
        <v>58</v>
      </c>
      <c r="B771" s="1" t="str">
        <f t="shared" si="96"/>
        <v>55-64</v>
      </c>
      <c r="C771" s="1">
        <v>1</v>
      </c>
      <c r="D771" s="2" t="str">
        <f t="shared" si="97"/>
        <v>Female</v>
      </c>
      <c r="E771" s="2">
        <v>109475.65065143</v>
      </c>
      <c r="F771" s="1" t="str">
        <f t="shared" si="98"/>
        <v>100001-120000</v>
      </c>
      <c r="G771">
        <v>14</v>
      </c>
      <c r="H771" s="1" t="str">
        <f t="shared" si="99"/>
        <v>11-15</v>
      </c>
      <c r="I771">
        <v>0</v>
      </c>
      <c r="J771" s="1" t="str">
        <f t="shared" si="100"/>
        <v>Electronics</v>
      </c>
      <c r="K771" s="1">
        <v>2.04511718595395</v>
      </c>
      <c r="L771" s="4" t="str">
        <f t="shared" si="101"/>
        <v>1.0-10.99</v>
      </c>
      <c r="M771" s="1">
        <v>0</v>
      </c>
      <c r="N771" s="1" t="str">
        <f t="shared" si="102"/>
        <v>No</v>
      </c>
      <c r="O771">
        <v>1</v>
      </c>
      <c r="P771" s="1" t="str">
        <f t="shared" si="103"/>
        <v>No</v>
      </c>
      <c r="Q771" s="1">
        <v>0</v>
      </c>
    </row>
    <row r="772" spans="1:17">
      <c r="A772">
        <v>58</v>
      </c>
      <c r="B772" s="1" t="str">
        <f t="shared" si="96"/>
        <v>55-64</v>
      </c>
      <c r="C772" s="1">
        <v>0</v>
      </c>
      <c r="D772" s="2" t="str">
        <f t="shared" si="97"/>
        <v>Male</v>
      </c>
      <c r="E772" s="2">
        <v>28497.60048337</v>
      </c>
      <c r="F772" s="1" t="str">
        <f t="shared" si="98"/>
        <v>20001-40000</v>
      </c>
      <c r="G772">
        <v>11</v>
      </c>
      <c r="H772" s="1" t="str">
        <f t="shared" si="99"/>
        <v>11-15</v>
      </c>
      <c r="I772">
        <v>2</v>
      </c>
      <c r="J772" s="1" t="str">
        <f t="shared" si="100"/>
        <v>HomeGoods</v>
      </c>
      <c r="K772" s="1">
        <v>28.3287667422263</v>
      </c>
      <c r="L772" s="4" t="str">
        <f t="shared" si="101"/>
        <v>21.0-30.99</v>
      </c>
      <c r="M772" s="1">
        <v>0</v>
      </c>
      <c r="N772" s="1" t="str">
        <f t="shared" si="102"/>
        <v>No</v>
      </c>
      <c r="O772">
        <v>0</v>
      </c>
      <c r="P772" s="1" t="str">
        <f t="shared" si="103"/>
        <v>No</v>
      </c>
      <c r="Q772" s="1">
        <v>0</v>
      </c>
    </row>
    <row r="773" spans="1:17">
      <c r="A773">
        <v>30</v>
      </c>
      <c r="B773" s="1" t="str">
        <f t="shared" si="96"/>
        <v>25-34</v>
      </c>
      <c r="C773" s="1">
        <v>1</v>
      </c>
      <c r="D773" s="2" t="str">
        <f t="shared" si="97"/>
        <v>Female</v>
      </c>
      <c r="E773" s="2">
        <v>105378.288251692</v>
      </c>
      <c r="F773" s="1" t="str">
        <f t="shared" si="98"/>
        <v>100001-120000</v>
      </c>
      <c r="G773">
        <v>9</v>
      </c>
      <c r="H773" s="1" t="str">
        <f t="shared" si="99"/>
        <v>6-10</v>
      </c>
      <c r="I773">
        <v>4</v>
      </c>
      <c r="J773" s="1" t="str">
        <f t="shared" si="100"/>
        <v>Sports</v>
      </c>
      <c r="K773" s="1">
        <v>5.27097449759431</v>
      </c>
      <c r="L773" s="4" t="str">
        <f t="shared" si="101"/>
        <v>1.0-10.99</v>
      </c>
      <c r="M773" s="1">
        <v>0</v>
      </c>
      <c r="N773" s="1" t="str">
        <f t="shared" si="102"/>
        <v>No</v>
      </c>
      <c r="O773">
        <v>5</v>
      </c>
      <c r="P773" s="1" t="str">
        <f t="shared" si="103"/>
        <v>Yes</v>
      </c>
      <c r="Q773" s="1">
        <v>1</v>
      </c>
    </row>
    <row r="774" spans="1:17">
      <c r="A774">
        <v>28</v>
      </c>
      <c r="B774" s="1" t="str">
        <f t="shared" si="96"/>
        <v>25-34</v>
      </c>
      <c r="C774" s="1">
        <v>0</v>
      </c>
      <c r="D774" s="2" t="str">
        <f t="shared" si="97"/>
        <v>Male</v>
      </c>
      <c r="E774" s="2">
        <v>105716.009886751</v>
      </c>
      <c r="F774" s="1" t="str">
        <f t="shared" si="98"/>
        <v>100001-120000</v>
      </c>
      <c r="G774">
        <v>16</v>
      </c>
      <c r="H774" s="1" t="str">
        <f t="shared" si="99"/>
        <v>16-20</v>
      </c>
      <c r="I774">
        <v>0</v>
      </c>
      <c r="J774" s="1" t="str">
        <f t="shared" si="100"/>
        <v>Electronics</v>
      </c>
      <c r="K774" s="1">
        <v>26.487372916343</v>
      </c>
      <c r="L774" s="4" t="str">
        <f t="shared" si="101"/>
        <v>21.0-30.99</v>
      </c>
      <c r="M774" s="1">
        <v>0</v>
      </c>
      <c r="N774" s="1" t="str">
        <f t="shared" si="102"/>
        <v>No</v>
      </c>
      <c r="O774">
        <v>4</v>
      </c>
      <c r="P774" s="1" t="str">
        <f t="shared" si="103"/>
        <v>Yes</v>
      </c>
      <c r="Q774" s="1">
        <v>1</v>
      </c>
    </row>
    <row r="775" spans="1:17">
      <c r="A775">
        <v>54</v>
      </c>
      <c r="B775" s="1" t="str">
        <f t="shared" si="96"/>
        <v>45-54</v>
      </c>
      <c r="C775" s="1">
        <v>1</v>
      </c>
      <c r="D775" s="2" t="str">
        <f t="shared" si="97"/>
        <v>Female</v>
      </c>
      <c r="E775" s="2">
        <v>60542.3015291948</v>
      </c>
      <c r="F775" s="1" t="str">
        <f t="shared" si="98"/>
        <v>60001-80000</v>
      </c>
      <c r="G775">
        <v>6</v>
      </c>
      <c r="H775" s="1" t="str">
        <f t="shared" si="99"/>
        <v>6-10</v>
      </c>
      <c r="I775">
        <v>4</v>
      </c>
      <c r="J775" s="1" t="str">
        <f t="shared" si="100"/>
        <v>Sports</v>
      </c>
      <c r="K775" s="1">
        <v>43.4221471466105</v>
      </c>
      <c r="L775" s="4" t="str">
        <f t="shared" si="101"/>
        <v>41.0-50.99</v>
      </c>
      <c r="M775" s="1">
        <v>0</v>
      </c>
      <c r="N775" s="1" t="str">
        <f t="shared" si="102"/>
        <v>No</v>
      </c>
      <c r="O775">
        <v>4</v>
      </c>
      <c r="P775" s="1" t="str">
        <f t="shared" si="103"/>
        <v>Yes</v>
      </c>
      <c r="Q775" s="1">
        <v>1</v>
      </c>
    </row>
    <row r="776" spans="1:17">
      <c r="A776">
        <v>19</v>
      </c>
      <c r="B776" s="1" t="str">
        <f t="shared" si="96"/>
        <v>15-24</v>
      </c>
      <c r="C776" s="1">
        <v>1</v>
      </c>
      <c r="D776" s="2" t="str">
        <f t="shared" si="97"/>
        <v>Female</v>
      </c>
      <c r="E776" s="2">
        <v>24590.476142231</v>
      </c>
      <c r="F776" s="1" t="str">
        <f t="shared" si="98"/>
        <v>20001-40000</v>
      </c>
      <c r="G776">
        <v>1</v>
      </c>
      <c r="H776" s="1" t="str">
        <f t="shared" si="99"/>
        <v>1-5</v>
      </c>
      <c r="I776">
        <v>3</v>
      </c>
      <c r="J776" s="1" t="str">
        <f t="shared" si="100"/>
        <v>Beauty</v>
      </c>
      <c r="K776" s="1">
        <v>14.9710575419146</v>
      </c>
      <c r="L776" s="4" t="str">
        <f t="shared" si="101"/>
        <v>11.0-20.99</v>
      </c>
      <c r="M776" s="1">
        <v>0</v>
      </c>
      <c r="N776" s="1" t="str">
        <f t="shared" si="102"/>
        <v>No</v>
      </c>
      <c r="O776">
        <v>5</v>
      </c>
      <c r="P776" s="1" t="str">
        <f t="shared" si="103"/>
        <v>No</v>
      </c>
      <c r="Q776" s="1">
        <v>0</v>
      </c>
    </row>
    <row r="777" spans="1:17">
      <c r="A777">
        <v>33</v>
      </c>
      <c r="B777" s="1" t="str">
        <f t="shared" si="96"/>
        <v>25-34</v>
      </c>
      <c r="C777" s="1">
        <v>0</v>
      </c>
      <c r="D777" s="2" t="str">
        <f t="shared" si="97"/>
        <v>Male</v>
      </c>
      <c r="E777" s="2">
        <v>32750.7355019517</v>
      </c>
      <c r="F777" s="1" t="str">
        <f t="shared" si="98"/>
        <v>20001-40000</v>
      </c>
      <c r="G777">
        <v>0</v>
      </c>
      <c r="H777" s="1" t="str">
        <f t="shared" si="99"/>
        <v>0</v>
      </c>
      <c r="I777">
        <v>3</v>
      </c>
      <c r="J777" s="1" t="str">
        <f t="shared" si="100"/>
        <v>Beauty</v>
      </c>
      <c r="K777" s="1">
        <v>53.6937107380258</v>
      </c>
      <c r="L777" s="4" t="str">
        <f t="shared" si="101"/>
        <v>51.0-60.99</v>
      </c>
      <c r="M777" s="1">
        <v>0</v>
      </c>
      <c r="N777" s="1" t="str">
        <f t="shared" si="102"/>
        <v>No</v>
      </c>
      <c r="O777">
        <v>5</v>
      </c>
      <c r="P777" s="1" t="str">
        <f t="shared" si="103"/>
        <v>No</v>
      </c>
      <c r="Q777" s="1">
        <v>0</v>
      </c>
    </row>
    <row r="778" spans="1:17">
      <c r="A778">
        <v>60</v>
      </c>
      <c r="B778" s="1" t="str">
        <f t="shared" si="96"/>
        <v>55-64</v>
      </c>
      <c r="C778" s="1">
        <v>0</v>
      </c>
      <c r="D778" s="2" t="str">
        <f t="shared" si="97"/>
        <v>Male</v>
      </c>
      <c r="E778" s="2">
        <v>28149.6508108425</v>
      </c>
      <c r="F778" s="1" t="str">
        <f t="shared" si="98"/>
        <v>20001-40000</v>
      </c>
      <c r="G778">
        <v>10</v>
      </c>
      <c r="H778" s="1" t="str">
        <f t="shared" si="99"/>
        <v>6-10</v>
      </c>
      <c r="I778">
        <v>2</v>
      </c>
      <c r="J778" s="1" t="str">
        <f t="shared" si="100"/>
        <v>HomeGoods</v>
      </c>
      <c r="K778" s="1">
        <v>31.9345813620671</v>
      </c>
      <c r="L778" s="4" t="str">
        <f t="shared" si="101"/>
        <v>31.0-40.99</v>
      </c>
      <c r="M778" s="1">
        <v>1</v>
      </c>
      <c r="N778" s="1" t="str">
        <f t="shared" si="102"/>
        <v>Yes</v>
      </c>
      <c r="O778">
        <v>4</v>
      </c>
      <c r="P778" s="1" t="str">
        <f t="shared" si="103"/>
        <v>Yes</v>
      </c>
      <c r="Q778" s="1">
        <v>1</v>
      </c>
    </row>
    <row r="779" spans="1:17">
      <c r="A779">
        <v>68</v>
      </c>
      <c r="B779" s="1" t="str">
        <f t="shared" si="96"/>
        <v>65-74</v>
      </c>
      <c r="C779" s="1">
        <v>0</v>
      </c>
      <c r="D779" s="2" t="str">
        <f t="shared" si="97"/>
        <v>Male</v>
      </c>
      <c r="E779" s="2">
        <v>133531.979061905</v>
      </c>
      <c r="F779" s="1" t="str">
        <f t="shared" si="98"/>
        <v>120001-140000</v>
      </c>
      <c r="G779">
        <v>3</v>
      </c>
      <c r="H779" s="1" t="str">
        <f t="shared" si="99"/>
        <v>1-5</v>
      </c>
      <c r="I779">
        <v>2</v>
      </c>
      <c r="J779" s="1" t="str">
        <f t="shared" si="100"/>
        <v>HomeGoods</v>
      </c>
      <c r="K779" s="1">
        <v>10.5911111499534</v>
      </c>
      <c r="L779" s="4" t="str">
        <f t="shared" si="101"/>
        <v>1.0-10.99</v>
      </c>
      <c r="M779" s="1">
        <v>0</v>
      </c>
      <c r="N779" s="1" t="str">
        <f t="shared" si="102"/>
        <v>No</v>
      </c>
      <c r="O779">
        <v>1</v>
      </c>
      <c r="P779" s="1" t="str">
        <f t="shared" si="103"/>
        <v>No</v>
      </c>
      <c r="Q779" s="1">
        <v>0</v>
      </c>
    </row>
    <row r="780" spans="1:17">
      <c r="A780">
        <v>41</v>
      </c>
      <c r="B780" s="1" t="str">
        <f t="shared" si="96"/>
        <v>35-44</v>
      </c>
      <c r="C780" s="1">
        <v>1</v>
      </c>
      <c r="D780" s="2" t="str">
        <f t="shared" si="97"/>
        <v>Female</v>
      </c>
      <c r="E780" s="2">
        <v>53632.5134802073</v>
      </c>
      <c r="F780" s="1" t="str">
        <f t="shared" si="98"/>
        <v>40001-60000</v>
      </c>
      <c r="G780">
        <v>15</v>
      </c>
      <c r="H780" s="1" t="str">
        <f t="shared" si="99"/>
        <v>11-15</v>
      </c>
      <c r="I780">
        <v>4</v>
      </c>
      <c r="J780" s="1" t="str">
        <f t="shared" si="100"/>
        <v>Sports</v>
      </c>
      <c r="K780" s="1">
        <v>10.4183326496329</v>
      </c>
      <c r="L780" s="4" t="str">
        <f t="shared" si="101"/>
        <v>1.0-10.99</v>
      </c>
      <c r="M780" s="1">
        <v>1</v>
      </c>
      <c r="N780" s="1" t="str">
        <f t="shared" si="102"/>
        <v>Yes</v>
      </c>
      <c r="O780">
        <v>3</v>
      </c>
      <c r="P780" s="1" t="str">
        <f t="shared" si="103"/>
        <v>Yes</v>
      </c>
      <c r="Q780" s="1">
        <v>1</v>
      </c>
    </row>
    <row r="781" spans="1:17">
      <c r="A781">
        <v>33</v>
      </c>
      <c r="B781" s="1" t="str">
        <f t="shared" si="96"/>
        <v>25-34</v>
      </c>
      <c r="C781" s="1">
        <v>1</v>
      </c>
      <c r="D781" s="2" t="str">
        <f t="shared" si="97"/>
        <v>Female</v>
      </c>
      <c r="E781" s="2">
        <v>139349.951785889</v>
      </c>
      <c r="F781" s="1" t="str">
        <f t="shared" si="98"/>
        <v>120001-140000</v>
      </c>
      <c r="G781">
        <v>12</v>
      </c>
      <c r="H781" s="1" t="str">
        <f t="shared" si="99"/>
        <v>11-15</v>
      </c>
      <c r="I781">
        <v>2</v>
      </c>
      <c r="J781" s="1" t="str">
        <f t="shared" si="100"/>
        <v>HomeGoods</v>
      </c>
      <c r="K781" s="1">
        <v>55.1075299887189</v>
      </c>
      <c r="L781" s="4" t="str">
        <f t="shared" si="101"/>
        <v>51.0-60.99</v>
      </c>
      <c r="M781" s="1">
        <v>1</v>
      </c>
      <c r="N781" s="1" t="str">
        <f t="shared" si="102"/>
        <v>Yes</v>
      </c>
      <c r="O781">
        <v>0</v>
      </c>
      <c r="P781" s="1" t="str">
        <f t="shared" si="103"/>
        <v>Yes</v>
      </c>
      <c r="Q781" s="1">
        <v>1</v>
      </c>
    </row>
    <row r="782" spans="1:17">
      <c r="A782">
        <v>34</v>
      </c>
      <c r="B782" s="1" t="str">
        <f t="shared" si="96"/>
        <v>25-34</v>
      </c>
      <c r="C782" s="1">
        <v>1</v>
      </c>
      <c r="D782" s="2" t="str">
        <f t="shared" si="97"/>
        <v>Female</v>
      </c>
      <c r="E782" s="2">
        <v>20418.3742685562</v>
      </c>
      <c r="F782" s="1" t="str">
        <f t="shared" si="98"/>
        <v>20001-40000</v>
      </c>
      <c r="G782">
        <v>9</v>
      </c>
      <c r="H782" s="1" t="str">
        <f t="shared" si="99"/>
        <v>6-10</v>
      </c>
      <c r="I782">
        <v>1</v>
      </c>
      <c r="J782" s="1" t="str">
        <f t="shared" si="100"/>
        <v>Clothing</v>
      </c>
      <c r="K782" s="1">
        <v>54.4599547921451</v>
      </c>
      <c r="L782" s="4" t="str">
        <f t="shared" si="101"/>
        <v>51.0-60.99</v>
      </c>
      <c r="M782" s="1">
        <v>0</v>
      </c>
      <c r="N782" s="1" t="str">
        <f t="shared" si="102"/>
        <v>No</v>
      </c>
      <c r="O782">
        <v>0</v>
      </c>
      <c r="P782" s="1" t="str">
        <f t="shared" si="103"/>
        <v>No</v>
      </c>
      <c r="Q782" s="1">
        <v>0</v>
      </c>
    </row>
    <row r="783" spans="1:17">
      <c r="A783">
        <v>36</v>
      </c>
      <c r="B783" s="1" t="str">
        <f t="shared" si="96"/>
        <v>35-44</v>
      </c>
      <c r="C783" s="1">
        <v>1</v>
      </c>
      <c r="D783" s="2" t="str">
        <f t="shared" si="97"/>
        <v>Female</v>
      </c>
      <c r="E783" s="2">
        <v>64278.5416555679</v>
      </c>
      <c r="F783" s="1" t="str">
        <f t="shared" si="98"/>
        <v>60001-80000</v>
      </c>
      <c r="G783">
        <v>19</v>
      </c>
      <c r="H783" s="1" t="str">
        <f t="shared" si="99"/>
        <v>16-20</v>
      </c>
      <c r="I783">
        <v>1</v>
      </c>
      <c r="J783" s="1" t="str">
        <f t="shared" si="100"/>
        <v>Clothing</v>
      </c>
      <c r="K783" s="1">
        <v>18.8737649055149</v>
      </c>
      <c r="L783" s="4" t="str">
        <f t="shared" si="101"/>
        <v>11.0-20.99</v>
      </c>
      <c r="M783" s="1">
        <v>0</v>
      </c>
      <c r="N783" s="1" t="str">
        <f t="shared" si="102"/>
        <v>No</v>
      </c>
      <c r="O783">
        <v>0</v>
      </c>
      <c r="P783" s="1" t="str">
        <f t="shared" si="103"/>
        <v>No</v>
      </c>
      <c r="Q783" s="1">
        <v>0</v>
      </c>
    </row>
    <row r="784" spans="1:17">
      <c r="A784">
        <v>57</v>
      </c>
      <c r="B784" s="1" t="str">
        <f t="shared" si="96"/>
        <v>55-64</v>
      </c>
      <c r="C784" s="1">
        <v>0</v>
      </c>
      <c r="D784" s="2" t="str">
        <f t="shared" si="97"/>
        <v>Male</v>
      </c>
      <c r="E784" s="2">
        <v>42634.2135934309</v>
      </c>
      <c r="F784" s="1" t="str">
        <f t="shared" si="98"/>
        <v>40001-60000</v>
      </c>
      <c r="G784">
        <v>11</v>
      </c>
      <c r="H784" s="1" t="str">
        <f t="shared" si="99"/>
        <v>11-15</v>
      </c>
      <c r="I784">
        <v>0</v>
      </c>
      <c r="J784" s="1" t="str">
        <f t="shared" si="100"/>
        <v>Electronics</v>
      </c>
      <c r="K784" s="1">
        <v>10.7597889755761</v>
      </c>
      <c r="L784" s="4" t="str">
        <f t="shared" si="101"/>
        <v>1.0-10.99</v>
      </c>
      <c r="M784" s="1">
        <v>0</v>
      </c>
      <c r="N784" s="1" t="str">
        <f t="shared" si="102"/>
        <v>No</v>
      </c>
      <c r="O784">
        <v>3</v>
      </c>
      <c r="P784" s="1" t="str">
        <f t="shared" si="103"/>
        <v>No</v>
      </c>
      <c r="Q784" s="1">
        <v>0</v>
      </c>
    </row>
    <row r="785" spans="1:17">
      <c r="A785">
        <v>67</v>
      </c>
      <c r="B785" s="1" t="str">
        <f t="shared" si="96"/>
        <v>65-74</v>
      </c>
      <c r="C785" s="1">
        <v>0</v>
      </c>
      <c r="D785" s="2" t="str">
        <f t="shared" si="97"/>
        <v>Male</v>
      </c>
      <c r="E785" s="2">
        <v>102703.05741207</v>
      </c>
      <c r="F785" s="1" t="str">
        <f t="shared" si="98"/>
        <v>100001-120000</v>
      </c>
      <c r="G785">
        <v>19</v>
      </c>
      <c r="H785" s="1" t="str">
        <f t="shared" si="99"/>
        <v>16-20</v>
      </c>
      <c r="I785">
        <v>0</v>
      </c>
      <c r="J785" s="1" t="str">
        <f t="shared" si="100"/>
        <v>Electronics</v>
      </c>
      <c r="K785" s="1">
        <v>11.1926486185263</v>
      </c>
      <c r="L785" s="4" t="str">
        <f t="shared" si="101"/>
        <v>11.0-20.99</v>
      </c>
      <c r="M785" s="1">
        <v>0</v>
      </c>
      <c r="N785" s="1" t="str">
        <f t="shared" si="102"/>
        <v>No</v>
      </c>
      <c r="O785">
        <v>3</v>
      </c>
      <c r="P785" s="1" t="str">
        <f t="shared" si="103"/>
        <v>No</v>
      </c>
      <c r="Q785" s="1">
        <v>0</v>
      </c>
    </row>
    <row r="786" spans="1:17">
      <c r="A786">
        <v>29</v>
      </c>
      <c r="B786" s="1" t="str">
        <f t="shared" si="96"/>
        <v>25-34</v>
      </c>
      <c r="C786" s="1">
        <v>0</v>
      </c>
      <c r="D786" s="2" t="str">
        <f t="shared" si="97"/>
        <v>Male</v>
      </c>
      <c r="E786" s="2">
        <v>21574.1017805353</v>
      </c>
      <c r="F786" s="1" t="str">
        <f t="shared" si="98"/>
        <v>20001-40000</v>
      </c>
      <c r="G786">
        <v>14</v>
      </c>
      <c r="H786" s="1" t="str">
        <f t="shared" si="99"/>
        <v>11-15</v>
      </c>
      <c r="I786">
        <v>2</v>
      </c>
      <c r="J786" s="1" t="str">
        <f t="shared" si="100"/>
        <v>HomeGoods</v>
      </c>
      <c r="K786" s="1">
        <v>45.4694904171656</v>
      </c>
      <c r="L786" s="4" t="str">
        <f t="shared" si="101"/>
        <v>41.0-50.99</v>
      </c>
      <c r="M786" s="1">
        <v>0</v>
      </c>
      <c r="N786" s="1" t="str">
        <f t="shared" si="102"/>
        <v>No</v>
      </c>
      <c r="O786">
        <v>4</v>
      </c>
      <c r="P786" s="1" t="str">
        <f t="shared" si="103"/>
        <v>Yes</v>
      </c>
      <c r="Q786" s="1">
        <v>1</v>
      </c>
    </row>
    <row r="787" spans="1:17">
      <c r="A787">
        <v>37</v>
      </c>
      <c r="B787" s="1" t="str">
        <f t="shared" si="96"/>
        <v>35-44</v>
      </c>
      <c r="C787" s="1">
        <v>0</v>
      </c>
      <c r="D787" s="2" t="str">
        <f t="shared" si="97"/>
        <v>Male</v>
      </c>
      <c r="E787" s="2">
        <v>122360.313477803</v>
      </c>
      <c r="F787" s="1" t="str">
        <f t="shared" si="98"/>
        <v>120001-140000</v>
      </c>
      <c r="G787">
        <v>17</v>
      </c>
      <c r="H787" s="1" t="str">
        <f t="shared" si="99"/>
        <v>16-20</v>
      </c>
      <c r="I787">
        <v>3</v>
      </c>
      <c r="J787" s="1" t="str">
        <f t="shared" si="100"/>
        <v>Beauty</v>
      </c>
      <c r="K787" s="1">
        <v>10.0673640126275</v>
      </c>
      <c r="L787" s="4" t="str">
        <f t="shared" si="101"/>
        <v>1.0-10.99</v>
      </c>
      <c r="M787" s="1">
        <v>1</v>
      </c>
      <c r="N787" s="1" t="str">
        <f t="shared" si="102"/>
        <v>Yes</v>
      </c>
      <c r="O787">
        <v>5</v>
      </c>
      <c r="P787" s="1" t="str">
        <f t="shared" si="103"/>
        <v>No</v>
      </c>
      <c r="Q787" s="1">
        <v>0</v>
      </c>
    </row>
    <row r="788" spans="1:17">
      <c r="A788">
        <v>34</v>
      </c>
      <c r="B788" s="1" t="str">
        <f t="shared" si="96"/>
        <v>25-34</v>
      </c>
      <c r="C788" s="1">
        <v>1</v>
      </c>
      <c r="D788" s="2" t="str">
        <f t="shared" si="97"/>
        <v>Female</v>
      </c>
      <c r="E788" s="2">
        <v>68252.4150468915</v>
      </c>
      <c r="F788" s="1" t="str">
        <f t="shared" si="98"/>
        <v>60001-80000</v>
      </c>
      <c r="G788">
        <v>20</v>
      </c>
      <c r="H788" s="1" t="str">
        <f t="shared" si="99"/>
        <v>16-20</v>
      </c>
      <c r="I788">
        <v>2</v>
      </c>
      <c r="J788" s="1" t="str">
        <f t="shared" si="100"/>
        <v>HomeGoods</v>
      </c>
      <c r="K788" s="1">
        <v>46.729826220008</v>
      </c>
      <c r="L788" s="4" t="str">
        <f t="shared" si="101"/>
        <v>41.0-50.99</v>
      </c>
      <c r="M788" s="1">
        <v>1</v>
      </c>
      <c r="N788" s="1" t="str">
        <f t="shared" si="102"/>
        <v>Yes</v>
      </c>
      <c r="O788">
        <v>1</v>
      </c>
      <c r="P788" s="1" t="str">
        <f t="shared" si="103"/>
        <v>Yes</v>
      </c>
      <c r="Q788" s="1">
        <v>1</v>
      </c>
    </row>
    <row r="789" spans="1:17">
      <c r="A789">
        <v>53</v>
      </c>
      <c r="B789" s="1" t="str">
        <f t="shared" si="96"/>
        <v>45-54</v>
      </c>
      <c r="C789" s="1">
        <v>0</v>
      </c>
      <c r="D789" s="2" t="str">
        <f t="shared" si="97"/>
        <v>Male</v>
      </c>
      <c r="E789" s="2">
        <v>100904.624400242</v>
      </c>
      <c r="F789" s="1" t="str">
        <f t="shared" si="98"/>
        <v>100001-120000</v>
      </c>
      <c r="G789">
        <v>10</v>
      </c>
      <c r="H789" s="1" t="str">
        <f t="shared" si="99"/>
        <v>6-10</v>
      </c>
      <c r="I789">
        <v>1</v>
      </c>
      <c r="J789" s="1" t="str">
        <f t="shared" si="100"/>
        <v>Clothing</v>
      </c>
      <c r="K789" s="1">
        <v>18.5462065916573</v>
      </c>
      <c r="L789" s="4" t="str">
        <f t="shared" si="101"/>
        <v>11.0-20.99</v>
      </c>
      <c r="M789" s="1">
        <v>0</v>
      </c>
      <c r="N789" s="1" t="str">
        <f t="shared" si="102"/>
        <v>No</v>
      </c>
      <c r="O789">
        <v>4</v>
      </c>
      <c r="P789" s="1" t="str">
        <f t="shared" si="103"/>
        <v>No</v>
      </c>
      <c r="Q789" s="1">
        <v>0</v>
      </c>
    </row>
    <row r="790" spans="1:17">
      <c r="A790">
        <v>64</v>
      </c>
      <c r="B790" s="1" t="str">
        <f t="shared" si="96"/>
        <v>55-64</v>
      </c>
      <c r="C790" s="1">
        <v>0</v>
      </c>
      <c r="D790" s="2" t="str">
        <f t="shared" si="97"/>
        <v>Male</v>
      </c>
      <c r="E790" s="2">
        <v>36992.3489762259</v>
      </c>
      <c r="F790" s="1" t="str">
        <f t="shared" si="98"/>
        <v>20001-40000</v>
      </c>
      <c r="G790">
        <v>1</v>
      </c>
      <c r="H790" s="1" t="str">
        <f t="shared" si="99"/>
        <v>1-5</v>
      </c>
      <c r="I790">
        <v>3</v>
      </c>
      <c r="J790" s="1" t="str">
        <f t="shared" si="100"/>
        <v>Beauty</v>
      </c>
      <c r="K790" s="1">
        <v>43.522781609574</v>
      </c>
      <c r="L790" s="4" t="str">
        <f t="shared" si="101"/>
        <v>41.0-50.99</v>
      </c>
      <c r="M790" s="1">
        <v>0</v>
      </c>
      <c r="N790" s="1" t="str">
        <f t="shared" si="102"/>
        <v>No</v>
      </c>
      <c r="O790">
        <v>2</v>
      </c>
      <c r="P790" s="1" t="str">
        <f t="shared" si="103"/>
        <v>No</v>
      </c>
      <c r="Q790" s="1">
        <v>0</v>
      </c>
    </row>
    <row r="791" spans="1:17">
      <c r="A791">
        <v>22</v>
      </c>
      <c r="B791" s="1" t="str">
        <f t="shared" si="96"/>
        <v>15-24</v>
      </c>
      <c r="C791" s="1">
        <v>0</v>
      </c>
      <c r="D791" s="2" t="str">
        <f t="shared" si="97"/>
        <v>Male</v>
      </c>
      <c r="E791" s="2">
        <v>58834.3245665405</v>
      </c>
      <c r="F791" s="1" t="str">
        <f t="shared" si="98"/>
        <v>40001-60000</v>
      </c>
      <c r="G791">
        <v>10</v>
      </c>
      <c r="H791" s="1" t="str">
        <f t="shared" si="99"/>
        <v>6-10</v>
      </c>
      <c r="I791">
        <v>2</v>
      </c>
      <c r="J791" s="1" t="str">
        <f t="shared" si="100"/>
        <v>HomeGoods</v>
      </c>
      <c r="K791" s="1">
        <v>45.038769970581</v>
      </c>
      <c r="L791" s="4" t="str">
        <f t="shared" si="101"/>
        <v>41.0-50.99</v>
      </c>
      <c r="M791" s="1">
        <v>0</v>
      </c>
      <c r="N791" s="1" t="str">
        <f t="shared" si="102"/>
        <v>No</v>
      </c>
      <c r="O791">
        <v>2</v>
      </c>
      <c r="P791" s="1" t="str">
        <f t="shared" si="103"/>
        <v>Yes</v>
      </c>
      <c r="Q791" s="1">
        <v>1</v>
      </c>
    </row>
    <row r="792" spans="1:17">
      <c r="A792">
        <v>64</v>
      </c>
      <c r="B792" s="1" t="str">
        <f t="shared" si="96"/>
        <v>55-64</v>
      </c>
      <c r="C792" s="1">
        <v>1</v>
      </c>
      <c r="D792" s="2" t="str">
        <f t="shared" si="97"/>
        <v>Female</v>
      </c>
      <c r="E792" s="2">
        <v>100546.434136717</v>
      </c>
      <c r="F792" s="1" t="str">
        <f t="shared" si="98"/>
        <v>100001-120000</v>
      </c>
      <c r="G792">
        <v>20</v>
      </c>
      <c r="H792" s="1" t="str">
        <f t="shared" si="99"/>
        <v>16-20</v>
      </c>
      <c r="I792">
        <v>1</v>
      </c>
      <c r="J792" s="1" t="str">
        <f t="shared" si="100"/>
        <v>Clothing</v>
      </c>
      <c r="K792" s="1">
        <v>45.223188289044</v>
      </c>
      <c r="L792" s="4" t="str">
        <f t="shared" si="101"/>
        <v>41.0-50.99</v>
      </c>
      <c r="M792" s="1">
        <v>0</v>
      </c>
      <c r="N792" s="1" t="str">
        <f t="shared" si="102"/>
        <v>No</v>
      </c>
      <c r="O792">
        <v>2</v>
      </c>
      <c r="P792" s="1" t="str">
        <f t="shared" si="103"/>
        <v>No</v>
      </c>
      <c r="Q792" s="1">
        <v>0</v>
      </c>
    </row>
    <row r="793" spans="1:17">
      <c r="A793">
        <v>51</v>
      </c>
      <c r="B793" s="1" t="str">
        <f t="shared" si="96"/>
        <v>45-54</v>
      </c>
      <c r="C793" s="1">
        <v>1</v>
      </c>
      <c r="D793" s="2" t="str">
        <f t="shared" si="97"/>
        <v>Female</v>
      </c>
      <c r="E793" s="2">
        <v>142554.161482234</v>
      </c>
      <c r="F793" s="1" t="str">
        <f t="shared" si="98"/>
        <v>140001-160000</v>
      </c>
      <c r="G793">
        <v>18</v>
      </c>
      <c r="H793" s="1" t="str">
        <f t="shared" si="99"/>
        <v>16-20</v>
      </c>
      <c r="I793">
        <v>3</v>
      </c>
      <c r="J793" s="1" t="str">
        <f t="shared" si="100"/>
        <v>Beauty</v>
      </c>
      <c r="K793" s="1">
        <v>46.2630723884945</v>
      </c>
      <c r="L793" s="4" t="str">
        <f t="shared" si="101"/>
        <v>41.0-50.99</v>
      </c>
      <c r="M793" s="1">
        <v>0</v>
      </c>
      <c r="N793" s="1" t="str">
        <f t="shared" si="102"/>
        <v>No</v>
      </c>
      <c r="O793">
        <v>1</v>
      </c>
      <c r="P793" s="1" t="str">
        <f t="shared" si="103"/>
        <v>No</v>
      </c>
      <c r="Q793" s="1">
        <v>0</v>
      </c>
    </row>
    <row r="794" spans="1:17">
      <c r="A794">
        <v>39</v>
      </c>
      <c r="B794" s="1" t="str">
        <f t="shared" si="96"/>
        <v>35-44</v>
      </c>
      <c r="C794" s="1">
        <v>0</v>
      </c>
      <c r="D794" s="2" t="str">
        <f t="shared" si="97"/>
        <v>Male</v>
      </c>
      <c r="E794" s="2">
        <v>61452.686381748</v>
      </c>
      <c r="F794" s="1" t="str">
        <f t="shared" si="98"/>
        <v>60001-80000</v>
      </c>
      <c r="G794">
        <v>11</v>
      </c>
      <c r="H794" s="1" t="str">
        <f t="shared" si="99"/>
        <v>11-15</v>
      </c>
      <c r="I794">
        <v>3</v>
      </c>
      <c r="J794" s="1" t="str">
        <f t="shared" si="100"/>
        <v>Beauty</v>
      </c>
      <c r="K794" s="1">
        <v>50.2968732480787</v>
      </c>
      <c r="L794" s="4" t="str">
        <f t="shared" si="101"/>
        <v>41.0-50.99</v>
      </c>
      <c r="M794" s="1">
        <v>1</v>
      </c>
      <c r="N794" s="1" t="str">
        <f t="shared" si="102"/>
        <v>Yes</v>
      </c>
      <c r="O794">
        <v>1</v>
      </c>
      <c r="P794" s="1" t="str">
        <f t="shared" si="103"/>
        <v>Yes</v>
      </c>
      <c r="Q794" s="1">
        <v>1</v>
      </c>
    </row>
    <row r="795" spans="1:17">
      <c r="A795">
        <v>56</v>
      </c>
      <c r="B795" s="1" t="str">
        <f t="shared" si="96"/>
        <v>55-64</v>
      </c>
      <c r="C795" s="1">
        <v>1</v>
      </c>
      <c r="D795" s="2" t="str">
        <f t="shared" si="97"/>
        <v>Female</v>
      </c>
      <c r="E795" s="2">
        <v>40079.767139032</v>
      </c>
      <c r="F795" s="1" t="str">
        <f t="shared" si="98"/>
        <v>40001-60000</v>
      </c>
      <c r="G795">
        <v>0</v>
      </c>
      <c r="H795" s="1" t="str">
        <f t="shared" si="99"/>
        <v>0</v>
      </c>
      <c r="I795">
        <v>0</v>
      </c>
      <c r="J795" s="1" t="str">
        <f t="shared" si="100"/>
        <v>Electronics</v>
      </c>
      <c r="K795" s="1">
        <v>9.35541745421041</v>
      </c>
      <c r="L795" s="4" t="str">
        <f t="shared" si="101"/>
        <v>1.0-10.99</v>
      </c>
      <c r="M795" s="1">
        <v>0</v>
      </c>
      <c r="N795" s="1" t="str">
        <f t="shared" si="102"/>
        <v>No</v>
      </c>
      <c r="O795">
        <v>5</v>
      </c>
      <c r="P795" s="1" t="str">
        <f t="shared" si="103"/>
        <v>No</v>
      </c>
      <c r="Q795" s="1">
        <v>0</v>
      </c>
    </row>
    <row r="796" spans="1:17">
      <c r="A796">
        <v>20</v>
      </c>
      <c r="B796" s="1" t="str">
        <f t="shared" si="96"/>
        <v>15-24</v>
      </c>
      <c r="C796" s="1">
        <v>0</v>
      </c>
      <c r="D796" s="2" t="str">
        <f t="shared" si="97"/>
        <v>Male</v>
      </c>
      <c r="E796" s="2">
        <v>31607.6381883244</v>
      </c>
      <c r="F796" s="1" t="str">
        <f t="shared" si="98"/>
        <v>20001-40000</v>
      </c>
      <c r="G796">
        <v>19</v>
      </c>
      <c r="H796" s="1" t="str">
        <f t="shared" si="99"/>
        <v>16-20</v>
      </c>
      <c r="I796">
        <v>2</v>
      </c>
      <c r="J796" s="1" t="str">
        <f t="shared" si="100"/>
        <v>HomeGoods</v>
      </c>
      <c r="K796" s="1">
        <v>38.2028058236425</v>
      </c>
      <c r="L796" s="4" t="str">
        <f t="shared" si="101"/>
        <v>31.0-40.99</v>
      </c>
      <c r="M796" s="1">
        <v>0</v>
      </c>
      <c r="N796" s="1" t="str">
        <f t="shared" si="102"/>
        <v>No</v>
      </c>
      <c r="O796">
        <v>0</v>
      </c>
      <c r="P796" s="1" t="str">
        <f t="shared" si="103"/>
        <v>No</v>
      </c>
      <c r="Q796" s="1">
        <v>0</v>
      </c>
    </row>
    <row r="797" spans="1:17">
      <c r="A797">
        <v>40</v>
      </c>
      <c r="B797" s="1" t="str">
        <f t="shared" si="96"/>
        <v>35-44</v>
      </c>
      <c r="C797" s="1">
        <v>1</v>
      </c>
      <c r="D797" s="2" t="str">
        <f t="shared" si="97"/>
        <v>Female</v>
      </c>
      <c r="E797" s="2">
        <v>75588.1733814338</v>
      </c>
      <c r="F797" s="1" t="str">
        <f t="shared" si="98"/>
        <v>60001-80000</v>
      </c>
      <c r="G797">
        <v>11</v>
      </c>
      <c r="H797" s="1" t="str">
        <f t="shared" si="99"/>
        <v>11-15</v>
      </c>
      <c r="I797">
        <v>2</v>
      </c>
      <c r="J797" s="1" t="str">
        <f t="shared" si="100"/>
        <v>HomeGoods</v>
      </c>
      <c r="K797" s="1">
        <v>2.06129976277087</v>
      </c>
      <c r="L797" s="4" t="str">
        <f t="shared" si="101"/>
        <v>1.0-10.99</v>
      </c>
      <c r="M797" s="1">
        <v>1</v>
      </c>
      <c r="N797" s="1" t="str">
        <f t="shared" si="102"/>
        <v>Yes</v>
      </c>
      <c r="O797">
        <v>1</v>
      </c>
      <c r="P797" s="1" t="str">
        <f t="shared" si="103"/>
        <v>No</v>
      </c>
      <c r="Q797" s="1">
        <v>0</v>
      </c>
    </row>
    <row r="798" spans="1:17">
      <c r="A798">
        <v>43</v>
      </c>
      <c r="B798" s="1" t="str">
        <f t="shared" si="96"/>
        <v>35-44</v>
      </c>
      <c r="C798" s="1">
        <v>0</v>
      </c>
      <c r="D798" s="2" t="str">
        <f t="shared" si="97"/>
        <v>Male</v>
      </c>
      <c r="E798" s="2">
        <v>25706.9925435906</v>
      </c>
      <c r="F798" s="1" t="str">
        <f t="shared" si="98"/>
        <v>20001-40000</v>
      </c>
      <c r="G798">
        <v>0</v>
      </c>
      <c r="H798" s="1" t="str">
        <f t="shared" si="99"/>
        <v>0</v>
      </c>
      <c r="I798">
        <v>1</v>
      </c>
      <c r="J798" s="1" t="str">
        <f t="shared" si="100"/>
        <v>Clothing</v>
      </c>
      <c r="K798" s="1">
        <v>5.29787255516678</v>
      </c>
      <c r="L798" s="4" t="str">
        <f t="shared" si="101"/>
        <v>1.0-10.99</v>
      </c>
      <c r="M798" s="1">
        <v>0</v>
      </c>
      <c r="N798" s="1" t="str">
        <f t="shared" si="102"/>
        <v>No</v>
      </c>
      <c r="O798">
        <v>3</v>
      </c>
      <c r="P798" s="1" t="str">
        <f t="shared" si="103"/>
        <v>No</v>
      </c>
      <c r="Q798" s="1">
        <v>0</v>
      </c>
    </row>
    <row r="799" spans="1:17">
      <c r="A799">
        <v>61</v>
      </c>
      <c r="B799" s="1" t="str">
        <f t="shared" si="96"/>
        <v>55-64</v>
      </c>
      <c r="C799" s="1">
        <v>0</v>
      </c>
      <c r="D799" s="2" t="str">
        <f t="shared" si="97"/>
        <v>Male</v>
      </c>
      <c r="E799" s="2">
        <v>145556.880949918</v>
      </c>
      <c r="F799" s="1" t="str">
        <f t="shared" si="98"/>
        <v>140001-160000</v>
      </c>
      <c r="G799">
        <v>13</v>
      </c>
      <c r="H799" s="1" t="str">
        <f t="shared" si="99"/>
        <v>11-15</v>
      </c>
      <c r="I799">
        <v>4</v>
      </c>
      <c r="J799" s="1" t="str">
        <f t="shared" si="100"/>
        <v>Sports</v>
      </c>
      <c r="K799" s="1">
        <v>17.235036636796</v>
      </c>
      <c r="L799" s="4" t="str">
        <f t="shared" si="101"/>
        <v>11.0-20.99</v>
      </c>
      <c r="M799" s="1">
        <v>1</v>
      </c>
      <c r="N799" s="1" t="str">
        <f t="shared" si="102"/>
        <v>Yes</v>
      </c>
      <c r="O799">
        <v>3</v>
      </c>
      <c r="P799" s="1" t="str">
        <f t="shared" si="103"/>
        <v>Yes</v>
      </c>
      <c r="Q799" s="1">
        <v>1</v>
      </c>
    </row>
    <row r="800" spans="1:17">
      <c r="A800">
        <v>68</v>
      </c>
      <c r="B800" s="1" t="str">
        <f t="shared" si="96"/>
        <v>65-74</v>
      </c>
      <c r="C800" s="1">
        <v>0</v>
      </c>
      <c r="D800" s="2" t="str">
        <f t="shared" si="97"/>
        <v>Male</v>
      </c>
      <c r="E800" s="2">
        <v>147528.359161149</v>
      </c>
      <c r="F800" s="1" t="str">
        <f t="shared" si="98"/>
        <v>140001-160000</v>
      </c>
      <c r="G800">
        <v>5</v>
      </c>
      <c r="H800" s="1" t="str">
        <f t="shared" si="99"/>
        <v>1-5</v>
      </c>
      <c r="I800">
        <v>1</v>
      </c>
      <c r="J800" s="1" t="str">
        <f t="shared" si="100"/>
        <v>Clothing</v>
      </c>
      <c r="K800" s="1">
        <v>32.0204498643103</v>
      </c>
      <c r="L800" s="4" t="str">
        <f t="shared" si="101"/>
        <v>31.0-40.99</v>
      </c>
      <c r="M800" s="1">
        <v>1</v>
      </c>
      <c r="N800" s="1" t="str">
        <f t="shared" si="102"/>
        <v>Yes</v>
      </c>
      <c r="O800">
        <v>4</v>
      </c>
      <c r="P800" s="1" t="str">
        <f t="shared" si="103"/>
        <v>Yes</v>
      </c>
      <c r="Q800" s="1">
        <v>1</v>
      </c>
    </row>
    <row r="801" spans="1:17">
      <c r="A801">
        <v>45</v>
      </c>
      <c r="B801" s="1" t="str">
        <f t="shared" si="96"/>
        <v>45-54</v>
      </c>
      <c r="C801" s="1">
        <v>1</v>
      </c>
      <c r="D801" s="2" t="str">
        <f t="shared" si="97"/>
        <v>Female</v>
      </c>
      <c r="E801" s="2">
        <v>148444.675600226</v>
      </c>
      <c r="F801" s="1" t="str">
        <f t="shared" si="98"/>
        <v>140001-160000</v>
      </c>
      <c r="G801">
        <v>13</v>
      </c>
      <c r="H801" s="1" t="str">
        <f t="shared" si="99"/>
        <v>11-15</v>
      </c>
      <c r="I801">
        <v>0</v>
      </c>
      <c r="J801" s="1" t="str">
        <f t="shared" si="100"/>
        <v>Electronics</v>
      </c>
      <c r="K801" s="1">
        <v>42.4272491466173</v>
      </c>
      <c r="L801" s="4" t="str">
        <f t="shared" si="101"/>
        <v>41.0-50.99</v>
      </c>
      <c r="M801" s="1">
        <v>0</v>
      </c>
      <c r="N801" s="1" t="str">
        <f t="shared" si="102"/>
        <v>No</v>
      </c>
      <c r="O801">
        <v>1</v>
      </c>
      <c r="P801" s="1" t="str">
        <f t="shared" si="103"/>
        <v>No</v>
      </c>
      <c r="Q801" s="1">
        <v>0</v>
      </c>
    </row>
    <row r="802" spans="1:17">
      <c r="A802">
        <v>18</v>
      </c>
      <c r="B802" s="1" t="str">
        <f t="shared" si="96"/>
        <v>15-24</v>
      </c>
      <c r="C802" s="1">
        <v>0</v>
      </c>
      <c r="D802" s="2" t="str">
        <f t="shared" si="97"/>
        <v>Male</v>
      </c>
      <c r="E802" s="2">
        <v>33697.4398926113</v>
      </c>
      <c r="F802" s="1" t="str">
        <f t="shared" si="98"/>
        <v>20001-40000</v>
      </c>
      <c r="G802">
        <v>9</v>
      </c>
      <c r="H802" s="1" t="str">
        <f t="shared" si="99"/>
        <v>6-10</v>
      </c>
      <c r="I802">
        <v>1</v>
      </c>
      <c r="J802" s="1" t="str">
        <f t="shared" si="100"/>
        <v>Clothing</v>
      </c>
      <c r="K802" s="1">
        <v>14.7236278667766</v>
      </c>
      <c r="L802" s="4" t="str">
        <f t="shared" si="101"/>
        <v>11.0-20.99</v>
      </c>
      <c r="M802" s="1">
        <v>0</v>
      </c>
      <c r="N802" s="1" t="str">
        <f t="shared" si="102"/>
        <v>No</v>
      </c>
      <c r="O802">
        <v>3</v>
      </c>
      <c r="P802" s="1" t="str">
        <f t="shared" si="103"/>
        <v>No</v>
      </c>
      <c r="Q802" s="1">
        <v>0</v>
      </c>
    </row>
    <row r="803" spans="1:17">
      <c r="A803">
        <v>28</v>
      </c>
      <c r="B803" s="1" t="str">
        <f t="shared" si="96"/>
        <v>25-34</v>
      </c>
      <c r="C803" s="1">
        <v>1</v>
      </c>
      <c r="D803" s="2" t="str">
        <f t="shared" si="97"/>
        <v>Female</v>
      </c>
      <c r="E803" s="2">
        <v>118670.686727851</v>
      </c>
      <c r="F803" s="1" t="str">
        <f t="shared" si="98"/>
        <v>100001-120000</v>
      </c>
      <c r="G803">
        <v>19</v>
      </c>
      <c r="H803" s="1" t="str">
        <f t="shared" si="99"/>
        <v>16-20</v>
      </c>
      <c r="I803">
        <v>3</v>
      </c>
      <c r="J803" s="1" t="str">
        <f t="shared" si="100"/>
        <v>Beauty</v>
      </c>
      <c r="K803" s="1">
        <v>56.1743557702206</v>
      </c>
      <c r="L803" s="4" t="str">
        <f t="shared" si="101"/>
        <v>51.0-60.99</v>
      </c>
      <c r="M803" s="1">
        <v>0</v>
      </c>
      <c r="N803" s="1" t="str">
        <f t="shared" si="102"/>
        <v>No</v>
      </c>
      <c r="O803">
        <v>5</v>
      </c>
      <c r="P803" s="1" t="str">
        <f t="shared" si="103"/>
        <v>Yes</v>
      </c>
      <c r="Q803" s="1">
        <v>1</v>
      </c>
    </row>
    <row r="804" spans="1:17">
      <c r="A804">
        <v>70</v>
      </c>
      <c r="B804" s="1" t="str">
        <f t="shared" si="96"/>
        <v>65-74</v>
      </c>
      <c r="C804" s="1">
        <v>1</v>
      </c>
      <c r="D804" s="2" t="str">
        <f t="shared" si="97"/>
        <v>Female</v>
      </c>
      <c r="E804" s="2">
        <v>40803.2417402152</v>
      </c>
      <c r="F804" s="1" t="str">
        <f t="shared" si="98"/>
        <v>40001-60000</v>
      </c>
      <c r="G804">
        <v>3</v>
      </c>
      <c r="H804" s="1" t="str">
        <f t="shared" si="99"/>
        <v>1-5</v>
      </c>
      <c r="I804">
        <v>3</v>
      </c>
      <c r="J804" s="1" t="str">
        <f t="shared" si="100"/>
        <v>Beauty</v>
      </c>
      <c r="K804" s="1">
        <v>51.067786562028</v>
      </c>
      <c r="L804" s="4" t="str">
        <f t="shared" si="101"/>
        <v>51.0-60.99</v>
      </c>
      <c r="M804" s="1">
        <v>0</v>
      </c>
      <c r="N804" s="1" t="str">
        <f t="shared" si="102"/>
        <v>No</v>
      </c>
      <c r="O804">
        <v>5</v>
      </c>
      <c r="P804" s="1" t="str">
        <f t="shared" si="103"/>
        <v>No</v>
      </c>
      <c r="Q804" s="1">
        <v>0</v>
      </c>
    </row>
    <row r="805" spans="1:17">
      <c r="A805">
        <v>26</v>
      </c>
      <c r="B805" s="1" t="str">
        <f t="shared" si="96"/>
        <v>25-34</v>
      </c>
      <c r="C805" s="1">
        <v>1</v>
      </c>
      <c r="D805" s="2" t="str">
        <f t="shared" si="97"/>
        <v>Female</v>
      </c>
      <c r="E805" s="2">
        <v>84856.4363896724</v>
      </c>
      <c r="F805" s="1" t="str">
        <f t="shared" si="98"/>
        <v>80001-100000</v>
      </c>
      <c r="G805">
        <v>7</v>
      </c>
      <c r="H805" s="1" t="str">
        <f t="shared" si="99"/>
        <v>6-10</v>
      </c>
      <c r="I805">
        <v>4</v>
      </c>
      <c r="J805" s="1" t="str">
        <f t="shared" si="100"/>
        <v>Sports</v>
      </c>
      <c r="K805" s="1">
        <v>48.1105703328951</v>
      </c>
      <c r="L805" s="4" t="str">
        <f t="shared" si="101"/>
        <v>41.0-50.99</v>
      </c>
      <c r="M805" s="1">
        <v>0</v>
      </c>
      <c r="N805" s="1" t="str">
        <f t="shared" si="102"/>
        <v>No</v>
      </c>
      <c r="O805">
        <v>1</v>
      </c>
      <c r="P805" s="1" t="str">
        <f t="shared" si="103"/>
        <v>Yes</v>
      </c>
      <c r="Q805" s="1">
        <v>1</v>
      </c>
    </row>
    <row r="806" spans="1:17">
      <c r="A806">
        <v>61</v>
      </c>
      <c r="B806" s="1" t="str">
        <f t="shared" si="96"/>
        <v>55-64</v>
      </c>
      <c r="C806" s="1">
        <v>0</v>
      </c>
      <c r="D806" s="2" t="str">
        <f t="shared" si="97"/>
        <v>Male</v>
      </c>
      <c r="E806" s="2">
        <v>118307.769813522</v>
      </c>
      <c r="F806" s="1" t="str">
        <f t="shared" si="98"/>
        <v>100001-120000</v>
      </c>
      <c r="G806">
        <v>20</v>
      </c>
      <c r="H806" s="1" t="str">
        <f t="shared" si="99"/>
        <v>16-20</v>
      </c>
      <c r="I806">
        <v>3</v>
      </c>
      <c r="J806" s="1" t="str">
        <f t="shared" si="100"/>
        <v>Beauty</v>
      </c>
      <c r="K806" s="1">
        <v>29.5471482319601</v>
      </c>
      <c r="L806" s="4" t="str">
        <f t="shared" si="101"/>
        <v>21.0-30.99</v>
      </c>
      <c r="M806" s="1">
        <v>0</v>
      </c>
      <c r="N806" s="1" t="str">
        <f t="shared" si="102"/>
        <v>No</v>
      </c>
      <c r="O806">
        <v>4</v>
      </c>
      <c r="P806" s="1" t="str">
        <f t="shared" si="103"/>
        <v>No</v>
      </c>
      <c r="Q806" s="1">
        <v>0</v>
      </c>
    </row>
    <row r="807" spans="1:17">
      <c r="A807">
        <v>69</v>
      </c>
      <c r="B807" s="1" t="str">
        <f t="shared" si="96"/>
        <v>65-74</v>
      </c>
      <c r="C807" s="1">
        <v>0</v>
      </c>
      <c r="D807" s="2" t="str">
        <f t="shared" si="97"/>
        <v>Male</v>
      </c>
      <c r="E807" s="2">
        <v>27519.7784281308</v>
      </c>
      <c r="F807" s="1" t="str">
        <f t="shared" si="98"/>
        <v>20001-40000</v>
      </c>
      <c r="G807">
        <v>6</v>
      </c>
      <c r="H807" s="1" t="str">
        <f t="shared" si="99"/>
        <v>6-10</v>
      </c>
      <c r="I807">
        <v>1</v>
      </c>
      <c r="J807" s="1" t="str">
        <f t="shared" si="100"/>
        <v>Clothing</v>
      </c>
      <c r="K807" s="1">
        <v>39.4602175252087</v>
      </c>
      <c r="L807" s="4" t="str">
        <f t="shared" si="101"/>
        <v>31.0-40.99</v>
      </c>
      <c r="M807" s="1">
        <v>0</v>
      </c>
      <c r="N807" s="1" t="str">
        <f t="shared" si="102"/>
        <v>No</v>
      </c>
      <c r="O807">
        <v>5</v>
      </c>
      <c r="P807" s="1" t="str">
        <f t="shared" si="103"/>
        <v>No</v>
      </c>
      <c r="Q807" s="1">
        <v>0</v>
      </c>
    </row>
    <row r="808" spans="1:17">
      <c r="A808">
        <v>34</v>
      </c>
      <c r="B808" s="1" t="str">
        <f t="shared" si="96"/>
        <v>25-34</v>
      </c>
      <c r="C808" s="1">
        <v>0</v>
      </c>
      <c r="D808" s="2" t="str">
        <f t="shared" si="97"/>
        <v>Male</v>
      </c>
      <c r="E808" s="2">
        <v>133648.928209072</v>
      </c>
      <c r="F808" s="1" t="str">
        <f t="shared" si="98"/>
        <v>120001-140000</v>
      </c>
      <c r="G808">
        <v>4</v>
      </c>
      <c r="H808" s="1" t="str">
        <f t="shared" si="99"/>
        <v>1-5</v>
      </c>
      <c r="I808">
        <v>3</v>
      </c>
      <c r="J808" s="1" t="str">
        <f t="shared" si="100"/>
        <v>Beauty</v>
      </c>
      <c r="K808" s="1">
        <v>1.07481653801392</v>
      </c>
      <c r="L808" s="4" t="str">
        <f t="shared" si="101"/>
        <v>1.0-10.99</v>
      </c>
      <c r="M808" s="1">
        <v>0</v>
      </c>
      <c r="N808" s="1" t="str">
        <f t="shared" si="102"/>
        <v>No</v>
      </c>
      <c r="O808">
        <v>2</v>
      </c>
      <c r="P808" s="1" t="str">
        <f t="shared" si="103"/>
        <v>No</v>
      </c>
      <c r="Q808" s="1">
        <v>0</v>
      </c>
    </row>
    <row r="809" spans="1:17">
      <c r="A809">
        <v>56</v>
      </c>
      <c r="B809" s="1" t="str">
        <f t="shared" si="96"/>
        <v>55-64</v>
      </c>
      <c r="C809" s="1">
        <v>1</v>
      </c>
      <c r="D809" s="2" t="str">
        <f t="shared" si="97"/>
        <v>Female</v>
      </c>
      <c r="E809" s="2">
        <v>95714.945566942</v>
      </c>
      <c r="F809" s="1" t="str">
        <f t="shared" si="98"/>
        <v>80001-100000</v>
      </c>
      <c r="G809">
        <v>7</v>
      </c>
      <c r="H809" s="1" t="str">
        <f t="shared" si="99"/>
        <v>6-10</v>
      </c>
      <c r="I809">
        <v>0</v>
      </c>
      <c r="J809" s="1" t="str">
        <f t="shared" si="100"/>
        <v>Electronics</v>
      </c>
      <c r="K809" s="1">
        <v>31.282369769656</v>
      </c>
      <c r="L809" s="4" t="str">
        <f t="shared" si="101"/>
        <v>31.0-40.99</v>
      </c>
      <c r="M809" s="1">
        <v>0</v>
      </c>
      <c r="N809" s="1" t="str">
        <f t="shared" si="102"/>
        <v>No</v>
      </c>
      <c r="O809">
        <v>2</v>
      </c>
      <c r="P809" s="1" t="str">
        <f t="shared" si="103"/>
        <v>No</v>
      </c>
      <c r="Q809" s="1">
        <v>0</v>
      </c>
    </row>
    <row r="810" spans="1:17">
      <c r="A810">
        <v>21</v>
      </c>
      <c r="B810" s="1" t="str">
        <f t="shared" si="96"/>
        <v>15-24</v>
      </c>
      <c r="C810" s="1">
        <v>1</v>
      </c>
      <c r="D810" s="2" t="str">
        <f t="shared" si="97"/>
        <v>Female</v>
      </c>
      <c r="E810" s="2">
        <v>68691.8753126157</v>
      </c>
      <c r="F810" s="1" t="str">
        <f t="shared" si="98"/>
        <v>60001-80000</v>
      </c>
      <c r="G810">
        <v>17</v>
      </c>
      <c r="H810" s="1" t="str">
        <f t="shared" si="99"/>
        <v>16-20</v>
      </c>
      <c r="I810">
        <v>2</v>
      </c>
      <c r="J810" s="1" t="str">
        <f t="shared" si="100"/>
        <v>HomeGoods</v>
      </c>
      <c r="K810" s="1">
        <v>32.9310221805066</v>
      </c>
      <c r="L810" s="4" t="str">
        <f t="shared" si="101"/>
        <v>31.0-40.99</v>
      </c>
      <c r="M810" s="1">
        <v>1</v>
      </c>
      <c r="N810" s="1" t="str">
        <f t="shared" si="102"/>
        <v>Yes</v>
      </c>
      <c r="O810">
        <v>4</v>
      </c>
      <c r="P810" s="1" t="str">
        <f t="shared" si="103"/>
        <v>Yes</v>
      </c>
      <c r="Q810" s="1">
        <v>1</v>
      </c>
    </row>
    <row r="811" spans="1:17">
      <c r="A811">
        <v>25</v>
      </c>
      <c r="B811" s="1" t="str">
        <f t="shared" si="96"/>
        <v>25-34</v>
      </c>
      <c r="C811" s="1">
        <v>1</v>
      </c>
      <c r="D811" s="2" t="str">
        <f t="shared" si="97"/>
        <v>Female</v>
      </c>
      <c r="E811" s="2">
        <v>76266.080287231</v>
      </c>
      <c r="F811" s="1" t="str">
        <f t="shared" si="98"/>
        <v>60001-80000</v>
      </c>
      <c r="G811">
        <v>10</v>
      </c>
      <c r="H811" s="1" t="str">
        <f t="shared" si="99"/>
        <v>6-10</v>
      </c>
      <c r="I811">
        <v>0</v>
      </c>
      <c r="J811" s="1" t="str">
        <f t="shared" si="100"/>
        <v>Electronics</v>
      </c>
      <c r="K811" s="1">
        <v>19.0396115232301</v>
      </c>
      <c r="L811" s="4" t="str">
        <f t="shared" si="101"/>
        <v>11.0-20.99</v>
      </c>
      <c r="M811" s="1">
        <v>0</v>
      </c>
      <c r="N811" s="1" t="str">
        <f t="shared" si="102"/>
        <v>No</v>
      </c>
      <c r="O811">
        <v>0</v>
      </c>
      <c r="P811" s="1" t="str">
        <f t="shared" si="103"/>
        <v>No</v>
      </c>
      <c r="Q811" s="1">
        <v>0</v>
      </c>
    </row>
    <row r="812" spans="1:17">
      <c r="A812">
        <v>47</v>
      </c>
      <c r="B812" s="1" t="str">
        <f t="shared" si="96"/>
        <v>45-54</v>
      </c>
      <c r="C812" s="1">
        <v>0</v>
      </c>
      <c r="D812" s="2" t="str">
        <f t="shared" si="97"/>
        <v>Male</v>
      </c>
      <c r="E812" s="2">
        <v>108350.643255564</v>
      </c>
      <c r="F812" s="1" t="str">
        <f t="shared" si="98"/>
        <v>100001-120000</v>
      </c>
      <c r="G812">
        <v>16</v>
      </c>
      <c r="H812" s="1" t="str">
        <f t="shared" si="99"/>
        <v>16-20</v>
      </c>
      <c r="I812">
        <v>4</v>
      </c>
      <c r="J812" s="1" t="str">
        <f t="shared" si="100"/>
        <v>Sports</v>
      </c>
      <c r="K812" s="1">
        <v>44.0355114748658</v>
      </c>
      <c r="L812" s="4" t="str">
        <f t="shared" si="101"/>
        <v>41.0-50.99</v>
      </c>
      <c r="M812" s="1">
        <v>0</v>
      </c>
      <c r="N812" s="1" t="str">
        <f t="shared" si="102"/>
        <v>No</v>
      </c>
      <c r="O812">
        <v>4</v>
      </c>
      <c r="P812" s="1" t="str">
        <f t="shared" si="103"/>
        <v>Yes</v>
      </c>
      <c r="Q812" s="1">
        <v>1</v>
      </c>
    </row>
    <row r="813" spans="1:17">
      <c r="A813">
        <v>32</v>
      </c>
      <c r="B813" s="1" t="str">
        <f t="shared" si="96"/>
        <v>25-34</v>
      </c>
      <c r="C813" s="1">
        <v>1</v>
      </c>
      <c r="D813" s="2" t="str">
        <f t="shared" si="97"/>
        <v>Female</v>
      </c>
      <c r="E813" s="2">
        <v>77122.6486602787</v>
      </c>
      <c r="F813" s="1" t="str">
        <f t="shared" si="98"/>
        <v>60001-80000</v>
      </c>
      <c r="G813">
        <v>14</v>
      </c>
      <c r="H813" s="1" t="str">
        <f t="shared" si="99"/>
        <v>11-15</v>
      </c>
      <c r="I813">
        <v>0</v>
      </c>
      <c r="J813" s="1" t="str">
        <f t="shared" si="100"/>
        <v>Electronics</v>
      </c>
      <c r="K813" s="1">
        <v>8.35228872815836</v>
      </c>
      <c r="L813" s="4" t="str">
        <f t="shared" si="101"/>
        <v>1.0-10.99</v>
      </c>
      <c r="M813" s="1">
        <v>1</v>
      </c>
      <c r="N813" s="1" t="str">
        <f t="shared" si="102"/>
        <v>Yes</v>
      </c>
      <c r="O813">
        <v>1</v>
      </c>
      <c r="P813" s="1" t="str">
        <f t="shared" si="103"/>
        <v>Yes</v>
      </c>
      <c r="Q813" s="1">
        <v>1</v>
      </c>
    </row>
    <row r="814" spans="1:17">
      <c r="A814">
        <v>53</v>
      </c>
      <c r="B814" s="1" t="str">
        <f t="shared" si="96"/>
        <v>45-54</v>
      </c>
      <c r="C814" s="1">
        <v>1</v>
      </c>
      <c r="D814" s="2" t="str">
        <f t="shared" si="97"/>
        <v>Female</v>
      </c>
      <c r="E814" s="2">
        <v>51290.0525382256</v>
      </c>
      <c r="F814" s="1" t="str">
        <f t="shared" si="98"/>
        <v>40001-60000</v>
      </c>
      <c r="G814">
        <v>2</v>
      </c>
      <c r="H814" s="1" t="str">
        <f t="shared" si="99"/>
        <v>1-5</v>
      </c>
      <c r="I814">
        <v>1</v>
      </c>
      <c r="J814" s="1" t="str">
        <f t="shared" si="100"/>
        <v>Clothing</v>
      </c>
      <c r="K814" s="1">
        <v>13.8798835968792</v>
      </c>
      <c r="L814" s="4" t="str">
        <f t="shared" si="101"/>
        <v>11.0-20.99</v>
      </c>
      <c r="M814" s="1">
        <v>0</v>
      </c>
      <c r="N814" s="1" t="str">
        <f t="shared" si="102"/>
        <v>No</v>
      </c>
      <c r="O814">
        <v>3</v>
      </c>
      <c r="P814" s="1" t="str">
        <f t="shared" si="103"/>
        <v>No</v>
      </c>
      <c r="Q814" s="1">
        <v>0</v>
      </c>
    </row>
    <row r="815" spans="1:17">
      <c r="A815">
        <v>18</v>
      </c>
      <c r="B815" s="1" t="str">
        <f t="shared" si="96"/>
        <v>15-24</v>
      </c>
      <c r="C815" s="1">
        <v>0</v>
      </c>
      <c r="D815" s="2" t="str">
        <f t="shared" si="97"/>
        <v>Male</v>
      </c>
      <c r="E815" s="2">
        <v>96386.1632442222</v>
      </c>
      <c r="F815" s="1" t="str">
        <f t="shared" si="98"/>
        <v>80001-100000</v>
      </c>
      <c r="G815">
        <v>6</v>
      </c>
      <c r="H815" s="1" t="str">
        <f t="shared" si="99"/>
        <v>6-10</v>
      </c>
      <c r="I815">
        <v>4</v>
      </c>
      <c r="J815" s="1" t="str">
        <f t="shared" si="100"/>
        <v>Sports</v>
      </c>
      <c r="K815" s="1">
        <v>38.9150481774449</v>
      </c>
      <c r="L815" s="4" t="str">
        <f t="shared" si="101"/>
        <v>31.0-40.99</v>
      </c>
      <c r="M815" s="1">
        <v>0</v>
      </c>
      <c r="N815" s="1" t="str">
        <f t="shared" si="102"/>
        <v>No</v>
      </c>
      <c r="O815">
        <v>4</v>
      </c>
      <c r="P815" s="1" t="str">
        <f t="shared" si="103"/>
        <v>Yes</v>
      </c>
      <c r="Q815" s="1">
        <v>1</v>
      </c>
    </row>
    <row r="816" spans="1:17">
      <c r="A816">
        <v>34</v>
      </c>
      <c r="B816" s="1" t="str">
        <f t="shared" si="96"/>
        <v>25-34</v>
      </c>
      <c r="C816" s="1">
        <v>0</v>
      </c>
      <c r="D816" s="2" t="str">
        <f t="shared" si="97"/>
        <v>Male</v>
      </c>
      <c r="E816" s="2">
        <v>37397.6871899601</v>
      </c>
      <c r="F816" s="1" t="str">
        <f t="shared" si="98"/>
        <v>20001-40000</v>
      </c>
      <c r="G816">
        <v>3</v>
      </c>
      <c r="H816" s="1" t="str">
        <f t="shared" si="99"/>
        <v>1-5</v>
      </c>
      <c r="I816">
        <v>1</v>
      </c>
      <c r="J816" s="1" t="str">
        <f t="shared" si="100"/>
        <v>Clothing</v>
      </c>
      <c r="K816" s="1">
        <v>10.6568641600539</v>
      </c>
      <c r="L816" s="4" t="str">
        <f t="shared" si="101"/>
        <v>1.0-10.99</v>
      </c>
      <c r="M816" s="1">
        <v>0</v>
      </c>
      <c r="N816" s="1" t="str">
        <f t="shared" si="102"/>
        <v>No</v>
      </c>
      <c r="O816">
        <v>5</v>
      </c>
      <c r="P816" s="1" t="str">
        <f t="shared" si="103"/>
        <v>No</v>
      </c>
      <c r="Q816" s="1">
        <v>0</v>
      </c>
    </row>
    <row r="817" spans="1:17">
      <c r="A817">
        <v>69</v>
      </c>
      <c r="B817" s="1" t="str">
        <f t="shared" si="96"/>
        <v>65-74</v>
      </c>
      <c r="C817" s="1">
        <v>1</v>
      </c>
      <c r="D817" s="2" t="str">
        <f t="shared" si="97"/>
        <v>Female</v>
      </c>
      <c r="E817" s="2">
        <v>134136.661657859</v>
      </c>
      <c r="F817" s="1" t="str">
        <f t="shared" si="98"/>
        <v>120001-140000</v>
      </c>
      <c r="G817">
        <v>0</v>
      </c>
      <c r="H817" s="1" t="str">
        <f t="shared" si="99"/>
        <v>0</v>
      </c>
      <c r="I817">
        <v>1</v>
      </c>
      <c r="J817" s="1" t="str">
        <f t="shared" si="100"/>
        <v>Clothing</v>
      </c>
      <c r="K817" s="1">
        <v>26.7687112529774</v>
      </c>
      <c r="L817" s="4" t="str">
        <f t="shared" si="101"/>
        <v>21.0-30.99</v>
      </c>
      <c r="M817" s="1">
        <v>0</v>
      </c>
      <c r="N817" s="1" t="str">
        <f t="shared" si="102"/>
        <v>No</v>
      </c>
      <c r="O817">
        <v>4</v>
      </c>
      <c r="P817" s="1" t="str">
        <f t="shared" si="103"/>
        <v>No</v>
      </c>
      <c r="Q817" s="1">
        <v>0</v>
      </c>
    </row>
    <row r="818" spans="1:17">
      <c r="A818">
        <v>26</v>
      </c>
      <c r="B818" s="1" t="str">
        <f t="shared" si="96"/>
        <v>25-34</v>
      </c>
      <c r="C818" s="1">
        <v>0</v>
      </c>
      <c r="D818" s="2" t="str">
        <f t="shared" si="97"/>
        <v>Male</v>
      </c>
      <c r="E818" s="2">
        <v>77709.5290858291</v>
      </c>
      <c r="F818" s="1" t="str">
        <f t="shared" si="98"/>
        <v>60001-80000</v>
      </c>
      <c r="G818">
        <v>1</v>
      </c>
      <c r="H818" s="1" t="str">
        <f t="shared" si="99"/>
        <v>1-5</v>
      </c>
      <c r="I818">
        <v>2</v>
      </c>
      <c r="J818" s="1" t="str">
        <f t="shared" si="100"/>
        <v>HomeGoods</v>
      </c>
      <c r="K818" s="1">
        <v>27.4066270799703</v>
      </c>
      <c r="L818" s="4" t="str">
        <f t="shared" si="101"/>
        <v>21.0-30.99</v>
      </c>
      <c r="M818" s="1">
        <v>1</v>
      </c>
      <c r="N818" s="1" t="str">
        <f t="shared" si="102"/>
        <v>Yes</v>
      </c>
      <c r="O818">
        <v>1</v>
      </c>
      <c r="P818" s="1" t="str">
        <f t="shared" si="103"/>
        <v>Yes</v>
      </c>
      <c r="Q818" s="1">
        <v>1</v>
      </c>
    </row>
    <row r="819" spans="1:17">
      <c r="A819">
        <v>48</v>
      </c>
      <c r="B819" s="1" t="str">
        <f t="shared" si="96"/>
        <v>45-54</v>
      </c>
      <c r="C819" s="1">
        <v>0</v>
      </c>
      <c r="D819" s="2" t="str">
        <f t="shared" si="97"/>
        <v>Male</v>
      </c>
      <c r="E819" s="2">
        <v>129003.938399593</v>
      </c>
      <c r="F819" s="1" t="str">
        <f t="shared" si="98"/>
        <v>120001-140000</v>
      </c>
      <c r="G819">
        <v>4</v>
      </c>
      <c r="H819" s="1" t="str">
        <f t="shared" si="99"/>
        <v>1-5</v>
      </c>
      <c r="I819">
        <v>4</v>
      </c>
      <c r="J819" s="1" t="str">
        <f t="shared" si="100"/>
        <v>Sports</v>
      </c>
      <c r="K819" s="1">
        <v>53.7567473583777</v>
      </c>
      <c r="L819" s="4" t="str">
        <f t="shared" si="101"/>
        <v>51.0-60.99</v>
      </c>
      <c r="M819" s="1">
        <v>0</v>
      </c>
      <c r="N819" s="1" t="str">
        <f t="shared" si="102"/>
        <v>No</v>
      </c>
      <c r="O819">
        <v>2</v>
      </c>
      <c r="P819" s="1" t="str">
        <f t="shared" si="103"/>
        <v>No</v>
      </c>
      <c r="Q819" s="1">
        <v>0</v>
      </c>
    </row>
    <row r="820" spans="1:17">
      <c r="A820">
        <v>20</v>
      </c>
      <c r="B820" s="1" t="str">
        <f t="shared" si="96"/>
        <v>15-24</v>
      </c>
      <c r="C820" s="1">
        <v>0</v>
      </c>
      <c r="D820" s="2" t="str">
        <f t="shared" si="97"/>
        <v>Male</v>
      </c>
      <c r="E820" s="2">
        <v>127256.423323408</v>
      </c>
      <c r="F820" s="1" t="str">
        <f t="shared" si="98"/>
        <v>120001-140000</v>
      </c>
      <c r="G820">
        <v>20</v>
      </c>
      <c r="H820" s="1" t="str">
        <f t="shared" si="99"/>
        <v>16-20</v>
      </c>
      <c r="I820">
        <v>1</v>
      </c>
      <c r="J820" s="1" t="str">
        <f t="shared" si="100"/>
        <v>Clothing</v>
      </c>
      <c r="K820" s="1">
        <v>30.5020010186068</v>
      </c>
      <c r="L820" s="4" t="str">
        <f t="shared" si="101"/>
        <v>21.0-30.99</v>
      </c>
      <c r="M820" s="1">
        <v>0</v>
      </c>
      <c r="N820" s="1" t="str">
        <f t="shared" si="102"/>
        <v>No</v>
      </c>
      <c r="O820">
        <v>3</v>
      </c>
      <c r="P820" s="1" t="str">
        <f t="shared" si="103"/>
        <v>Yes</v>
      </c>
      <c r="Q820" s="1">
        <v>1</v>
      </c>
    </row>
    <row r="821" spans="1:17">
      <c r="A821">
        <v>28</v>
      </c>
      <c r="B821" s="1" t="str">
        <f t="shared" si="96"/>
        <v>25-34</v>
      </c>
      <c r="C821" s="1">
        <v>0</v>
      </c>
      <c r="D821" s="2" t="str">
        <f t="shared" si="97"/>
        <v>Male</v>
      </c>
      <c r="E821" s="2">
        <v>27494.1856858732</v>
      </c>
      <c r="F821" s="1" t="str">
        <f t="shared" si="98"/>
        <v>20001-40000</v>
      </c>
      <c r="G821">
        <v>11</v>
      </c>
      <c r="H821" s="1" t="str">
        <f t="shared" si="99"/>
        <v>11-15</v>
      </c>
      <c r="I821">
        <v>1</v>
      </c>
      <c r="J821" s="1" t="str">
        <f t="shared" si="100"/>
        <v>Clothing</v>
      </c>
      <c r="K821" s="1">
        <v>45.9842267944069</v>
      </c>
      <c r="L821" s="4" t="str">
        <f t="shared" si="101"/>
        <v>41.0-50.99</v>
      </c>
      <c r="M821" s="1">
        <v>1</v>
      </c>
      <c r="N821" s="1" t="str">
        <f t="shared" si="102"/>
        <v>Yes</v>
      </c>
      <c r="O821">
        <v>0</v>
      </c>
      <c r="P821" s="1" t="str">
        <f t="shared" si="103"/>
        <v>Yes</v>
      </c>
      <c r="Q821" s="1">
        <v>1</v>
      </c>
    </row>
    <row r="822" spans="1:17">
      <c r="A822">
        <v>22</v>
      </c>
      <c r="B822" s="1" t="str">
        <f t="shared" si="96"/>
        <v>15-24</v>
      </c>
      <c r="C822" s="1">
        <v>1</v>
      </c>
      <c r="D822" s="2" t="str">
        <f t="shared" si="97"/>
        <v>Female</v>
      </c>
      <c r="E822" s="2">
        <v>124870.157560316</v>
      </c>
      <c r="F822" s="1" t="str">
        <f t="shared" si="98"/>
        <v>120001-140000</v>
      </c>
      <c r="G822">
        <v>0</v>
      </c>
      <c r="H822" s="1" t="str">
        <f t="shared" si="99"/>
        <v>0</v>
      </c>
      <c r="I822">
        <v>0</v>
      </c>
      <c r="J822" s="1" t="str">
        <f t="shared" si="100"/>
        <v>Electronics</v>
      </c>
      <c r="K822" s="1">
        <v>4.22813631518475</v>
      </c>
      <c r="L822" s="4" t="str">
        <f t="shared" si="101"/>
        <v>1.0-10.99</v>
      </c>
      <c r="M822" s="1">
        <v>0</v>
      </c>
      <c r="N822" s="1" t="str">
        <f t="shared" si="102"/>
        <v>No</v>
      </c>
      <c r="O822">
        <v>0</v>
      </c>
      <c r="P822" s="1" t="str">
        <f t="shared" si="103"/>
        <v>No</v>
      </c>
      <c r="Q822" s="1">
        <v>0</v>
      </c>
    </row>
    <row r="823" spans="1:17">
      <c r="A823">
        <v>39</v>
      </c>
      <c r="B823" s="1" t="str">
        <f t="shared" si="96"/>
        <v>35-44</v>
      </c>
      <c r="C823" s="1">
        <v>1</v>
      </c>
      <c r="D823" s="2" t="str">
        <f t="shared" si="97"/>
        <v>Female</v>
      </c>
      <c r="E823" s="2">
        <v>71019.5642098324</v>
      </c>
      <c r="F823" s="1" t="str">
        <f t="shared" si="98"/>
        <v>60001-80000</v>
      </c>
      <c r="G823">
        <v>19</v>
      </c>
      <c r="H823" s="1" t="str">
        <f t="shared" si="99"/>
        <v>16-20</v>
      </c>
      <c r="I823">
        <v>3</v>
      </c>
      <c r="J823" s="1" t="str">
        <f t="shared" si="100"/>
        <v>Beauty</v>
      </c>
      <c r="K823" s="1">
        <v>28.9720224746937</v>
      </c>
      <c r="L823" s="4" t="str">
        <f t="shared" si="101"/>
        <v>21.0-30.99</v>
      </c>
      <c r="M823" s="1">
        <v>0</v>
      </c>
      <c r="N823" s="1" t="str">
        <f t="shared" si="102"/>
        <v>No</v>
      </c>
      <c r="O823">
        <v>1</v>
      </c>
      <c r="P823" s="1" t="str">
        <f t="shared" si="103"/>
        <v>No</v>
      </c>
      <c r="Q823" s="1">
        <v>0</v>
      </c>
    </row>
    <row r="824" spans="1:17">
      <c r="A824">
        <v>26</v>
      </c>
      <c r="B824" s="1" t="str">
        <f t="shared" si="96"/>
        <v>25-34</v>
      </c>
      <c r="C824" s="1">
        <v>1</v>
      </c>
      <c r="D824" s="2" t="str">
        <f t="shared" si="97"/>
        <v>Female</v>
      </c>
      <c r="E824" s="2">
        <v>128438.797610087</v>
      </c>
      <c r="F824" s="1" t="str">
        <f t="shared" si="98"/>
        <v>120001-140000</v>
      </c>
      <c r="G824">
        <v>3</v>
      </c>
      <c r="H824" s="1" t="str">
        <f t="shared" si="99"/>
        <v>1-5</v>
      </c>
      <c r="I824">
        <v>4</v>
      </c>
      <c r="J824" s="1" t="str">
        <f t="shared" si="100"/>
        <v>Sports</v>
      </c>
      <c r="K824" s="1">
        <v>7.07140021217803</v>
      </c>
      <c r="L824" s="4" t="str">
        <f t="shared" si="101"/>
        <v>1.0-10.99</v>
      </c>
      <c r="M824" s="1">
        <v>0</v>
      </c>
      <c r="N824" s="1" t="str">
        <f t="shared" si="102"/>
        <v>No</v>
      </c>
      <c r="O824">
        <v>1</v>
      </c>
      <c r="P824" s="1" t="str">
        <f t="shared" si="103"/>
        <v>No</v>
      </c>
      <c r="Q824" s="1">
        <v>0</v>
      </c>
    </row>
    <row r="825" spans="1:17">
      <c r="A825">
        <v>41</v>
      </c>
      <c r="B825" s="1" t="str">
        <f t="shared" si="96"/>
        <v>35-44</v>
      </c>
      <c r="C825" s="1">
        <v>0</v>
      </c>
      <c r="D825" s="2" t="str">
        <f t="shared" si="97"/>
        <v>Male</v>
      </c>
      <c r="E825" s="2">
        <v>139958.434766741</v>
      </c>
      <c r="F825" s="1" t="str">
        <f t="shared" si="98"/>
        <v>120001-140000</v>
      </c>
      <c r="G825">
        <v>18</v>
      </c>
      <c r="H825" s="1" t="str">
        <f t="shared" si="99"/>
        <v>16-20</v>
      </c>
      <c r="I825">
        <v>3</v>
      </c>
      <c r="J825" s="1" t="str">
        <f t="shared" si="100"/>
        <v>Beauty</v>
      </c>
      <c r="K825" s="1">
        <v>32.8122736913043</v>
      </c>
      <c r="L825" s="4" t="str">
        <f t="shared" si="101"/>
        <v>31.0-40.99</v>
      </c>
      <c r="M825" s="1">
        <v>0</v>
      </c>
      <c r="N825" s="1" t="str">
        <f t="shared" si="102"/>
        <v>No</v>
      </c>
      <c r="O825">
        <v>3</v>
      </c>
      <c r="P825" s="1" t="str">
        <f t="shared" si="103"/>
        <v>Yes</v>
      </c>
      <c r="Q825" s="1">
        <v>1</v>
      </c>
    </row>
    <row r="826" spans="1:17">
      <c r="A826">
        <v>38</v>
      </c>
      <c r="B826" s="1" t="str">
        <f t="shared" si="96"/>
        <v>35-44</v>
      </c>
      <c r="C826" s="1">
        <v>0</v>
      </c>
      <c r="D826" s="2" t="str">
        <f t="shared" si="97"/>
        <v>Male</v>
      </c>
      <c r="E826" s="2">
        <v>49299.5648408795</v>
      </c>
      <c r="F826" s="1" t="str">
        <f t="shared" si="98"/>
        <v>40001-60000</v>
      </c>
      <c r="G826">
        <v>8</v>
      </c>
      <c r="H826" s="1" t="str">
        <f t="shared" si="99"/>
        <v>6-10</v>
      </c>
      <c r="I826">
        <v>3</v>
      </c>
      <c r="J826" s="1" t="str">
        <f t="shared" si="100"/>
        <v>Beauty</v>
      </c>
      <c r="K826" s="1">
        <v>49.2495174047757</v>
      </c>
      <c r="L826" s="4" t="str">
        <f t="shared" si="101"/>
        <v>41.0-50.99</v>
      </c>
      <c r="M826" s="1">
        <v>0</v>
      </c>
      <c r="N826" s="1" t="str">
        <f t="shared" si="102"/>
        <v>No</v>
      </c>
      <c r="O826">
        <v>0</v>
      </c>
      <c r="P826" s="1" t="str">
        <f t="shared" si="103"/>
        <v>No</v>
      </c>
      <c r="Q826" s="1">
        <v>0</v>
      </c>
    </row>
    <row r="827" spans="1:17">
      <c r="A827">
        <v>48</v>
      </c>
      <c r="B827" s="1" t="str">
        <f t="shared" si="96"/>
        <v>45-54</v>
      </c>
      <c r="C827" s="1">
        <v>1</v>
      </c>
      <c r="D827" s="2" t="str">
        <f t="shared" si="97"/>
        <v>Female</v>
      </c>
      <c r="E827" s="2">
        <v>102674.111931284</v>
      </c>
      <c r="F827" s="1" t="str">
        <f t="shared" si="98"/>
        <v>100001-120000</v>
      </c>
      <c r="G827">
        <v>3</v>
      </c>
      <c r="H827" s="1" t="str">
        <f t="shared" si="99"/>
        <v>1-5</v>
      </c>
      <c r="I827">
        <v>2</v>
      </c>
      <c r="J827" s="1" t="str">
        <f t="shared" si="100"/>
        <v>HomeGoods</v>
      </c>
      <c r="K827" s="1">
        <v>25.0175299833598</v>
      </c>
      <c r="L827" s="4" t="str">
        <f t="shared" si="101"/>
        <v>21.0-30.99</v>
      </c>
      <c r="M827" s="1">
        <v>0</v>
      </c>
      <c r="N827" s="1" t="str">
        <f t="shared" si="102"/>
        <v>No</v>
      </c>
      <c r="O827">
        <v>0</v>
      </c>
      <c r="P827" s="1" t="str">
        <f t="shared" si="103"/>
        <v>No</v>
      </c>
      <c r="Q827" s="1">
        <v>0</v>
      </c>
    </row>
    <row r="828" spans="1:17">
      <c r="A828">
        <v>69</v>
      </c>
      <c r="B828" s="1" t="str">
        <f t="shared" si="96"/>
        <v>65-74</v>
      </c>
      <c r="C828" s="1">
        <v>0</v>
      </c>
      <c r="D828" s="2" t="str">
        <f t="shared" si="97"/>
        <v>Male</v>
      </c>
      <c r="E828" s="2">
        <v>103425.471648812</v>
      </c>
      <c r="F828" s="1" t="str">
        <f t="shared" si="98"/>
        <v>100001-120000</v>
      </c>
      <c r="G828">
        <v>3</v>
      </c>
      <c r="H828" s="1" t="str">
        <f t="shared" si="99"/>
        <v>1-5</v>
      </c>
      <c r="I828">
        <v>0</v>
      </c>
      <c r="J828" s="1" t="str">
        <f t="shared" si="100"/>
        <v>Electronics</v>
      </c>
      <c r="K828" s="1">
        <v>40.6672817896248</v>
      </c>
      <c r="L828" s="4" t="str">
        <f t="shared" si="101"/>
        <v>31.0-40.99</v>
      </c>
      <c r="M828" s="1">
        <v>0</v>
      </c>
      <c r="N828" s="1" t="str">
        <f t="shared" si="102"/>
        <v>No</v>
      </c>
      <c r="O828">
        <v>5</v>
      </c>
      <c r="P828" s="1" t="str">
        <f t="shared" si="103"/>
        <v>No</v>
      </c>
      <c r="Q828" s="1">
        <v>0</v>
      </c>
    </row>
    <row r="829" spans="1:17">
      <c r="A829">
        <v>19</v>
      </c>
      <c r="B829" s="1" t="str">
        <f t="shared" si="96"/>
        <v>15-24</v>
      </c>
      <c r="C829" s="1">
        <v>0</v>
      </c>
      <c r="D829" s="2" t="str">
        <f t="shared" si="97"/>
        <v>Male</v>
      </c>
      <c r="E829" s="2">
        <v>54950.9568696851</v>
      </c>
      <c r="F829" s="1" t="str">
        <f t="shared" si="98"/>
        <v>40001-60000</v>
      </c>
      <c r="G829">
        <v>17</v>
      </c>
      <c r="H829" s="1" t="str">
        <f t="shared" si="99"/>
        <v>16-20</v>
      </c>
      <c r="I829">
        <v>4</v>
      </c>
      <c r="J829" s="1" t="str">
        <f t="shared" si="100"/>
        <v>Sports</v>
      </c>
      <c r="K829" s="1">
        <v>27.7986507661496</v>
      </c>
      <c r="L829" s="4" t="str">
        <f t="shared" si="101"/>
        <v>21.0-30.99</v>
      </c>
      <c r="M829" s="1">
        <v>0</v>
      </c>
      <c r="N829" s="1" t="str">
        <f t="shared" si="102"/>
        <v>No</v>
      </c>
      <c r="O829">
        <v>2</v>
      </c>
      <c r="P829" s="1" t="str">
        <f t="shared" si="103"/>
        <v>Yes</v>
      </c>
      <c r="Q829" s="1">
        <v>1</v>
      </c>
    </row>
    <row r="830" spans="1:17">
      <c r="A830">
        <v>18</v>
      </c>
      <c r="B830" s="1" t="str">
        <f t="shared" si="96"/>
        <v>15-24</v>
      </c>
      <c r="C830" s="1">
        <v>0</v>
      </c>
      <c r="D830" s="2" t="str">
        <f t="shared" si="97"/>
        <v>Male</v>
      </c>
      <c r="E830" s="2">
        <v>37122.9537152821</v>
      </c>
      <c r="F830" s="1" t="str">
        <f t="shared" si="98"/>
        <v>20001-40000</v>
      </c>
      <c r="G830">
        <v>5</v>
      </c>
      <c r="H830" s="1" t="str">
        <f t="shared" si="99"/>
        <v>1-5</v>
      </c>
      <c r="I830">
        <v>1</v>
      </c>
      <c r="J830" s="1" t="str">
        <f t="shared" si="100"/>
        <v>Clothing</v>
      </c>
      <c r="K830" s="1">
        <v>51.4128499079388</v>
      </c>
      <c r="L830" s="4" t="str">
        <f t="shared" si="101"/>
        <v>51.0-60.99</v>
      </c>
      <c r="M830" s="1">
        <v>1</v>
      </c>
      <c r="N830" s="1" t="str">
        <f t="shared" si="102"/>
        <v>Yes</v>
      </c>
      <c r="O830">
        <v>5</v>
      </c>
      <c r="P830" s="1" t="str">
        <f t="shared" si="103"/>
        <v>Yes</v>
      </c>
      <c r="Q830" s="1">
        <v>1</v>
      </c>
    </row>
    <row r="831" spans="1:17">
      <c r="A831">
        <v>55</v>
      </c>
      <c r="B831" s="1" t="str">
        <f t="shared" si="96"/>
        <v>55-64</v>
      </c>
      <c r="C831" s="1">
        <v>1</v>
      </c>
      <c r="D831" s="2" t="str">
        <f t="shared" si="97"/>
        <v>Female</v>
      </c>
      <c r="E831" s="2">
        <v>65884.6054488063</v>
      </c>
      <c r="F831" s="1" t="str">
        <f t="shared" si="98"/>
        <v>60001-80000</v>
      </c>
      <c r="G831">
        <v>3</v>
      </c>
      <c r="H831" s="1" t="str">
        <f t="shared" si="99"/>
        <v>1-5</v>
      </c>
      <c r="I831">
        <v>2</v>
      </c>
      <c r="J831" s="1" t="str">
        <f t="shared" si="100"/>
        <v>HomeGoods</v>
      </c>
      <c r="K831" s="1">
        <v>38.103515520385</v>
      </c>
      <c r="L831" s="4" t="str">
        <f t="shared" si="101"/>
        <v>31.0-40.99</v>
      </c>
      <c r="M831" s="1">
        <v>1</v>
      </c>
      <c r="N831" s="1" t="str">
        <f t="shared" si="102"/>
        <v>Yes</v>
      </c>
      <c r="O831">
        <v>3</v>
      </c>
      <c r="P831" s="1" t="str">
        <f t="shared" si="103"/>
        <v>Yes</v>
      </c>
      <c r="Q831" s="1">
        <v>1</v>
      </c>
    </row>
    <row r="832" spans="1:17">
      <c r="A832">
        <v>50</v>
      </c>
      <c r="B832" s="1" t="str">
        <f t="shared" si="96"/>
        <v>45-54</v>
      </c>
      <c r="C832" s="1">
        <v>0</v>
      </c>
      <c r="D832" s="2" t="str">
        <f t="shared" si="97"/>
        <v>Male</v>
      </c>
      <c r="E832" s="2">
        <v>115876.08672967</v>
      </c>
      <c r="F832" s="1" t="str">
        <f t="shared" si="98"/>
        <v>100001-120000</v>
      </c>
      <c r="G832">
        <v>10</v>
      </c>
      <c r="H832" s="1" t="str">
        <f t="shared" si="99"/>
        <v>6-10</v>
      </c>
      <c r="I832">
        <v>4</v>
      </c>
      <c r="J832" s="1" t="str">
        <f t="shared" si="100"/>
        <v>Sports</v>
      </c>
      <c r="K832" s="1">
        <v>53.8095169905488</v>
      </c>
      <c r="L832" s="4" t="str">
        <f t="shared" si="101"/>
        <v>51.0-60.99</v>
      </c>
      <c r="M832" s="1">
        <v>0</v>
      </c>
      <c r="N832" s="1" t="str">
        <f t="shared" si="102"/>
        <v>No</v>
      </c>
      <c r="O832">
        <v>4</v>
      </c>
      <c r="P832" s="1" t="str">
        <f t="shared" si="103"/>
        <v>Yes</v>
      </c>
      <c r="Q832" s="1">
        <v>1</v>
      </c>
    </row>
    <row r="833" spans="1:17">
      <c r="A833">
        <v>28</v>
      </c>
      <c r="B833" s="1" t="str">
        <f t="shared" si="96"/>
        <v>25-34</v>
      </c>
      <c r="C833" s="1">
        <v>1</v>
      </c>
      <c r="D833" s="2" t="str">
        <f t="shared" si="97"/>
        <v>Female</v>
      </c>
      <c r="E833" s="2">
        <v>110430.359044584</v>
      </c>
      <c r="F833" s="1" t="str">
        <f t="shared" si="98"/>
        <v>100001-120000</v>
      </c>
      <c r="G833">
        <v>6</v>
      </c>
      <c r="H833" s="1" t="str">
        <f t="shared" si="99"/>
        <v>6-10</v>
      </c>
      <c r="I833">
        <v>1</v>
      </c>
      <c r="J833" s="1" t="str">
        <f t="shared" si="100"/>
        <v>Clothing</v>
      </c>
      <c r="K833" s="1">
        <v>42.8288917603028</v>
      </c>
      <c r="L833" s="4" t="str">
        <f t="shared" si="101"/>
        <v>41.0-50.99</v>
      </c>
      <c r="M833" s="1">
        <v>0</v>
      </c>
      <c r="N833" s="1" t="str">
        <f t="shared" si="102"/>
        <v>No</v>
      </c>
      <c r="O833">
        <v>4</v>
      </c>
      <c r="P833" s="1" t="str">
        <f t="shared" si="103"/>
        <v>Yes</v>
      </c>
      <c r="Q833" s="1">
        <v>1</v>
      </c>
    </row>
    <row r="834" spans="1:17">
      <c r="A834">
        <v>64</v>
      </c>
      <c r="B834" s="1" t="str">
        <f t="shared" ref="B834:B897" si="104">IF(A834&gt;=65,"65-74",IF(A834&gt;=55,"55-64",IF(A834&gt;=45,"45-54",IF(A834&gt;=35,"35-44",IF(A834&gt;=25,"25-34",IF(A834&gt;=15,"15-24","Nil"))))))</f>
        <v>55-64</v>
      </c>
      <c r="C834" s="1">
        <v>0</v>
      </c>
      <c r="D834" s="2" t="str">
        <f t="shared" ref="D834:D897" si="105">IF(C834=0,"Male",IF(C834=1,"Female","Nil"))</f>
        <v>Male</v>
      </c>
      <c r="E834" s="2">
        <v>72557.6671431329</v>
      </c>
      <c r="F834" s="1" t="str">
        <f t="shared" ref="F834:F897" si="106">IF(E834&gt;140000,"140001-160000",IF(E834&gt;120000,"120001-140000",IF(E834&gt;100000,"100001-120000",IF(E834&gt;80000,"80001-100000",IF(E834&gt;60000,"60001-80000",IF(E834&gt;40000,"40001-60000",IF(E834&gt;20000,"20001-40000","Nil")))))))</f>
        <v>60001-80000</v>
      </c>
      <c r="G834">
        <v>15</v>
      </c>
      <c r="H834" s="1" t="str">
        <f t="shared" ref="H834:H897" si="107">IF(G834&gt;=16,"16-20",IF(G834&gt;=11,"11-15",IF(G834&gt;=6,"6-10",IF(G834&gt;=1,"1-5","0"))))</f>
        <v>11-15</v>
      </c>
      <c r="I834">
        <v>3</v>
      </c>
      <c r="J834" s="1" t="str">
        <f t="shared" ref="J834:J897" si="108">IF(I834=0,"Electronics",IF(I834=1,"Clothing",IF(I834=2,"HomeGoods",IF(I834=3,"Beauty",IF(I834=4,"Sports","Nil")))))</f>
        <v>Beauty</v>
      </c>
      <c r="K834" s="1">
        <v>55.609397542226</v>
      </c>
      <c r="L834" s="4" t="str">
        <f t="shared" ref="L834:L897" si="109">IF(K834&gt;=51,"51.0-60.99",IF(K834&gt;=41,"41.0-50.99",IF(K834&gt;=31,"31.0-40.99",IF(K834&gt;=21,"21.0-30.99",IF(K834&gt;=11,"11.0-20.99",IF(K834&gt;=1,"1.0-10.99","0"))))))</f>
        <v>51.0-60.99</v>
      </c>
      <c r="M834" s="1">
        <v>1</v>
      </c>
      <c r="N834" s="1" t="str">
        <f t="shared" ref="N834:N897" si="110">IF(M834=0,"No",IF(M834=1,"Yes","Nil"))</f>
        <v>Yes</v>
      </c>
      <c r="O834">
        <v>4</v>
      </c>
      <c r="P834" s="1" t="str">
        <f t="shared" ref="P834:P897" si="111">IF(Q834=0,"No",IF(Q834=1,"Yes","Nil"))</f>
        <v>Yes</v>
      </c>
      <c r="Q834" s="1">
        <v>1</v>
      </c>
    </row>
    <row r="835" spans="1:17">
      <c r="A835">
        <v>63</v>
      </c>
      <c r="B835" s="1" t="str">
        <f t="shared" si="104"/>
        <v>55-64</v>
      </c>
      <c r="C835" s="1">
        <v>0</v>
      </c>
      <c r="D835" s="2" t="str">
        <f t="shared" si="105"/>
        <v>Male</v>
      </c>
      <c r="E835" s="2">
        <v>76497.4749116325</v>
      </c>
      <c r="F835" s="1" t="str">
        <f t="shared" si="106"/>
        <v>60001-80000</v>
      </c>
      <c r="G835">
        <v>17</v>
      </c>
      <c r="H835" s="1" t="str">
        <f t="shared" si="107"/>
        <v>16-20</v>
      </c>
      <c r="I835">
        <v>0</v>
      </c>
      <c r="J835" s="1" t="str">
        <f t="shared" si="108"/>
        <v>Electronics</v>
      </c>
      <c r="K835" s="1">
        <v>59.6211121963339</v>
      </c>
      <c r="L835" s="4" t="str">
        <f t="shared" si="109"/>
        <v>51.0-60.99</v>
      </c>
      <c r="M835" s="1">
        <v>0</v>
      </c>
      <c r="N835" s="1" t="str">
        <f t="shared" si="110"/>
        <v>No</v>
      </c>
      <c r="O835">
        <v>1</v>
      </c>
      <c r="P835" s="1" t="str">
        <f t="shared" si="111"/>
        <v>No</v>
      </c>
      <c r="Q835" s="1">
        <v>0</v>
      </c>
    </row>
    <row r="836" spans="1:17">
      <c r="A836">
        <v>44</v>
      </c>
      <c r="B836" s="1" t="str">
        <f t="shared" si="104"/>
        <v>35-44</v>
      </c>
      <c r="C836" s="1">
        <v>1</v>
      </c>
      <c r="D836" s="2" t="str">
        <f t="shared" si="105"/>
        <v>Female</v>
      </c>
      <c r="E836" s="2">
        <v>90784.6046835024</v>
      </c>
      <c r="F836" s="1" t="str">
        <f t="shared" si="106"/>
        <v>80001-100000</v>
      </c>
      <c r="G836">
        <v>15</v>
      </c>
      <c r="H836" s="1" t="str">
        <f t="shared" si="107"/>
        <v>11-15</v>
      </c>
      <c r="I836">
        <v>0</v>
      </c>
      <c r="J836" s="1" t="str">
        <f t="shared" si="108"/>
        <v>Electronics</v>
      </c>
      <c r="K836" s="1">
        <v>46.4434971733425</v>
      </c>
      <c r="L836" s="4" t="str">
        <f t="shared" si="109"/>
        <v>41.0-50.99</v>
      </c>
      <c r="M836" s="1">
        <v>0</v>
      </c>
      <c r="N836" s="1" t="str">
        <f t="shared" si="110"/>
        <v>No</v>
      </c>
      <c r="O836">
        <v>5</v>
      </c>
      <c r="P836" s="1" t="str">
        <f t="shared" si="111"/>
        <v>Yes</v>
      </c>
      <c r="Q836" s="1">
        <v>1</v>
      </c>
    </row>
    <row r="837" spans="1:17">
      <c r="A837">
        <v>23</v>
      </c>
      <c r="B837" s="1" t="str">
        <f t="shared" si="104"/>
        <v>15-24</v>
      </c>
      <c r="C837" s="1">
        <v>1</v>
      </c>
      <c r="D837" s="2" t="str">
        <f t="shared" si="105"/>
        <v>Female</v>
      </c>
      <c r="E837" s="2">
        <v>68006.5001280203</v>
      </c>
      <c r="F837" s="1" t="str">
        <f t="shared" si="106"/>
        <v>60001-80000</v>
      </c>
      <c r="G837">
        <v>18</v>
      </c>
      <c r="H837" s="1" t="str">
        <f t="shared" si="107"/>
        <v>16-20</v>
      </c>
      <c r="I837">
        <v>0</v>
      </c>
      <c r="J837" s="1" t="str">
        <f t="shared" si="108"/>
        <v>Electronics</v>
      </c>
      <c r="K837" s="1">
        <v>40.556353251668</v>
      </c>
      <c r="L837" s="4" t="str">
        <f t="shared" si="109"/>
        <v>31.0-40.99</v>
      </c>
      <c r="M837" s="1">
        <v>0</v>
      </c>
      <c r="N837" s="1" t="str">
        <f t="shared" si="110"/>
        <v>No</v>
      </c>
      <c r="O837">
        <v>4</v>
      </c>
      <c r="P837" s="1" t="str">
        <f t="shared" si="111"/>
        <v>Yes</v>
      </c>
      <c r="Q837" s="1">
        <v>1</v>
      </c>
    </row>
    <row r="838" spans="1:17">
      <c r="A838">
        <v>63</v>
      </c>
      <c r="B838" s="1" t="str">
        <f t="shared" si="104"/>
        <v>55-64</v>
      </c>
      <c r="C838" s="1">
        <v>0</v>
      </c>
      <c r="D838" s="2" t="str">
        <f t="shared" si="105"/>
        <v>Male</v>
      </c>
      <c r="E838" s="2">
        <v>23531.7647593227</v>
      </c>
      <c r="F838" s="1" t="str">
        <f t="shared" si="106"/>
        <v>20001-40000</v>
      </c>
      <c r="G838">
        <v>8</v>
      </c>
      <c r="H838" s="1" t="str">
        <f t="shared" si="107"/>
        <v>6-10</v>
      </c>
      <c r="I838">
        <v>0</v>
      </c>
      <c r="J838" s="1" t="str">
        <f t="shared" si="108"/>
        <v>Electronics</v>
      </c>
      <c r="K838" s="1">
        <v>49.0089059746811</v>
      </c>
      <c r="L838" s="4" t="str">
        <f t="shared" si="109"/>
        <v>41.0-50.99</v>
      </c>
      <c r="M838" s="1">
        <v>0</v>
      </c>
      <c r="N838" s="1" t="str">
        <f t="shared" si="110"/>
        <v>No</v>
      </c>
      <c r="O838">
        <v>2</v>
      </c>
      <c r="P838" s="1" t="str">
        <f t="shared" si="111"/>
        <v>No</v>
      </c>
      <c r="Q838" s="1">
        <v>0</v>
      </c>
    </row>
    <row r="839" spans="1:17">
      <c r="A839">
        <v>39</v>
      </c>
      <c r="B839" s="1" t="str">
        <f t="shared" si="104"/>
        <v>35-44</v>
      </c>
      <c r="C839" s="1">
        <v>1</v>
      </c>
      <c r="D839" s="2" t="str">
        <f t="shared" si="105"/>
        <v>Female</v>
      </c>
      <c r="E839" s="2">
        <v>22203.1964356455</v>
      </c>
      <c r="F839" s="1" t="str">
        <f t="shared" si="106"/>
        <v>20001-40000</v>
      </c>
      <c r="G839">
        <v>3</v>
      </c>
      <c r="H839" s="1" t="str">
        <f t="shared" si="107"/>
        <v>1-5</v>
      </c>
      <c r="I839">
        <v>0</v>
      </c>
      <c r="J839" s="1" t="str">
        <f t="shared" si="108"/>
        <v>Electronics</v>
      </c>
      <c r="K839" s="1">
        <v>37.3581983105061</v>
      </c>
      <c r="L839" s="4" t="str">
        <f t="shared" si="109"/>
        <v>31.0-40.99</v>
      </c>
      <c r="M839" s="1">
        <v>0</v>
      </c>
      <c r="N839" s="1" t="str">
        <f t="shared" si="110"/>
        <v>No</v>
      </c>
      <c r="O839">
        <v>4</v>
      </c>
      <c r="P839" s="1" t="str">
        <f t="shared" si="111"/>
        <v>No</v>
      </c>
      <c r="Q839" s="1">
        <v>0</v>
      </c>
    </row>
    <row r="840" spans="1:17">
      <c r="A840">
        <v>68</v>
      </c>
      <c r="B840" s="1" t="str">
        <f t="shared" si="104"/>
        <v>65-74</v>
      </c>
      <c r="C840" s="1">
        <v>1</v>
      </c>
      <c r="D840" s="2" t="str">
        <f t="shared" si="105"/>
        <v>Female</v>
      </c>
      <c r="E840" s="2">
        <v>137794.430277224</v>
      </c>
      <c r="F840" s="1" t="str">
        <f t="shared" si="106"/>
        <v>120001-140000</v>
      </c>
      <c r="G840">
        <v>4</v>
      </c>
      <c r="H840" s="1" t="str">
        <f t="shared" si="107"/>
        <v>1-5</v>
      </c>
      <c r="I840">
        <v>0</v>
      </c>
      <c r="J840" s="1" t="str">
        <f t="shared" si="108"/>
        <v>Electronics</v>
      </c>
      <c r="K840" s="1">
        <v>41.7752463331772</v>
      </c>
      <c r="L840" s="4" t="str">
        <f t="shared" si="109"/>
        <v>41.0-50.99</v>
      </c>
      <c r="M840" s="1">
        <v>0</v>
      </c>
      <c r="N840" s="1" t="str">
        <f t="shared" si="110"/>
        <v>No</v>
      </c>
      <c r="O840">
        <v>3</v>
      </c>
      <c r="P840" s="1" t="str">
        <f t="shared" si="111"/>
        <v>No</v>
      </c>
      <c r="Q840" s="1">
        <v>0</v>
      </c>
    </row>
    <row r="841" spans="1:17">
      <c r="A841">
        <v>22</v>
      </c>
      <c r="B841" s="1" t="str">
        <f t="shared" si="104"/>
        <v>15-24</v>
      </c>
      <c r="C841" s="1">
        <v>0</v>
      </c>
      <c r="D841" s="2" t="str">
        <f t="shared" si="105"/>
        <v>Male</v>
      </c>
      <c r="E841" s="2">
        <v>69899.0547958473</v>
      </c>
      <c r="F841" s="1" t="str">
        <f t="shared" si="106"/>
        <v>60001-80000</v>
      </c>
      <c r="G841">
        <v>19</v>
      </c>
      <c r="H841" s="1" t="str">
        <f t="shared" si="107"/>
        <v>16-20</v>
      </c>
      <c r="I841">
        <v>1</v>
      </c>
      <c r="J841" s="1" t="str">
        <f t="shared" si="108"/>
        <v>Clothing</v>
      </c>
      <c r="K841" s="1">
        <v>3.78626771319053</v>
      </c>
      <c r="L841" s="4" t="str">
        <f t="shared" si="109"/>
        <v>1.0-10.99</v>
      </c>
      <c r="M841" s="1">
        <v>1</v>
      </c>
      <c r="N841" s="1" t="str">
        <f t="shared" si="110"/>
        <v>Yes</v>
      </c>
      <c r="O841">
        <v>0</v>
      </c>
      <c r="P841" s="1" t="str">
        <f t="shared" si="111"/>
        <v>Yes</v>
      </c>
      <c r="Q841" s="1">
        <v>1</v>
      </c>
    </row>
    <row r="842" spans="1:17">
      <c r="A842">
        <v>20</v>
      </c>
      <c r="B842" s="1" t="str">
        <f t="shared" si="104"/>
        <v>15-24</v>
      </c>
      <c r="C842" s="1">
        <v>1</v>
      </c>
      <c r="D842" s="2" t="str">
        <f t="shared" si="105"/>
        <v>Female</v>
      </c>
      <c r="E842" s="2">
        <v>119999.009218957</v>
      </c>
      <c r="F842" s="1" t="str">
        <f t="shared" si="106"/>
        <v>100001-120000</v>
      </c>
      <c r="G842">
        <v>12</v>
      </c>
      <c r="H842" s="1" t="str">
        <f t="shared" si="107"/>
        <v>11-15</v>
      </c>
      <c r="I842">
        <v>0</v>
      </c>
      <c r="J842" s="1" t="str">
        <f t="shared" si="108"/>
        <v>Electronics</v>
      </c>
      <c r="K842" s="1">
        <v>12.6033667110281</v>
      </c>
      <c r="L842" s="4" t="str">
        <f t="shared" si="109"/>
        <v>11.0-20.99</v>
      </c>
      <c r="M842" s="1">
        <v>0</v>
      </c>
      <c r="N842" s="1" t="str">
        <f t="shared" si="110"/>
        <v>No</v>
      </c>
      <c r="O842">
        <v>3</v>
      </c>
      <c r="P842" s="1" t="str">
        <f t="shared" si="111"/>
        <v>Yes</v>
      </c>
      <c r="Q842" s="1">
        <v>1</v>
      </c>
    </row>
    <row r="843" spans="1:17">
      <c r="A843">
        <v>26</v>
      </c>
      <c r="B843" s="1" t="str">
        <f t="shared" si="104"/>
        <v>25-34</v>
      </c>
      <c r="C843" s="1">
        <v>1</v>
      </c>
      <c r="D843" s="2" t="str">
        <f t="shared" si="105"/>
        <v>Female</v>
      </c>
      <c r="E843" s="2">
        <v>144157.866493048</v>
      </c>
      <c r="F843" s="1" t="str">
        <f t="shared" si="106"/>
        <v>140001-160000</v>
      </c>
      <c r="G843">
        <v>18</v>
      </c>
      <c r="H843" s="1" t="str">
        <f t="shared" si="107"/>
        <v>16-20</v>
      </c>
      <c r="I843">
        <v>0</v>
      </c>
      <c r="J843" s="1" t="str">
        <f t="shared" si="108"/>
        <v>Electronics</v>
      </c>
      <c r="K843" s="1">
        <v>7.18530908515348</v>
      </c>
      <c r="L843" s="4" t="str">
        <f t="shared" si="109"/>
        <v>1.0-10.99</v>
      </c>
      <c r="M843" s="1">
        <v>0</v>
      </c>
      <c r="N843" s="1" t="str">
        <f t="shared" si="110"/>
        <v>No</v>
      </c>
      <c r="O843">
        <v>1</v>
      </c>
      <c r="P843" s="1" t="str">
        <f t="shared" si="111"/>
        <v>No</v>
      </c>
      <c r="Q843" s="1">
        <v>0</v>
      </c>
    </row>
    <row r="844" spans="1:17">
      <c r="A844">
        <v>18</v>
      </c>
      <c r="B844" s="1" t="str">
        <f t="shared" si="104"/>
        <v>15-24</v>
      </c>
      <c r="C844" s="1">
        <v>0</v>
      </c>
      <c r="D844" s="2" t="str">
        <f t="shared" si="105"/>
        <v>Male</v>
      </c>
      <c r="E844" s="2">
        <v>46262.0368923237</v>
      </c>
      <c r="F844" s="1" t="str">
        <f t="shared" si="106"/>
        <v>40001-60000</v>
      </c>
      <c r="G844">
        <v>19</v>
      </c>
      <c r="H844" s="1" t="str">
        <f t="shared" si="107"/>
        <v>16-20</v>
      </c>
      <c r="I844">
        <v>0</v>
      </c>
      <c r="J844" s="1" t="str">
        <f t="shared" si="108"/>
        <v>Electronics</v>
      </c>
      <c r="K844" s="1">
        <v>32.6550108952134</v>
      </c>
      <c r="L844" s="4" t="str">
        <f t="shared" si="109"/>
        <v>31.0-40.99</v>
      </c>
      <c r="M844" s="1">
        <v>0</v>
      </c>
      <c r="N844" s="1" t="str">
        <f t="shared" si="110"/>
        <v>No</v>
      </c>
      <c r="O844">
        <v>5</v>
      </c>
      <c r="P844" s="1" t="str">
        <f t="shared" si="111"/>
        <v>Yes</v>
      </c>
      <c r="Q844" s="1">
        <v>1</v>
      </c>
    </row>
    <row r="845" spans="1:17">
      <c r="A845">
        <v>58</v>
      </c>
      <c r="B845" s="1" t="str">
        <f t="shared" si="104"/>
        <v>55-64</v>
      </c>
      <c r="C845" s="1">
        <v>0</v>
      </c>
      <c r="D845" s="2" t="str">
        <f t="shared" si="105"/>
        <v>Male</v>
      </c>
      <c r="E845" s="2">
        <v>62665.0579692105</v>
      </c>
      <c r="F845" s="1" t="str">
        <f t="shared" si="106"/>
        <v>60001-80000</v>
      </c>
      <c r="G845">
        <v>7</v>
      </c>
      <c r="H845" s="1" t="str">
        <f t="shared" si="107"/>
        <v>6-10</v>
      </c>
      <c r="I845">
        <v>3</v>
      </c>
      <c r="J845" s="1" t="str">
        <f t="shared" si="108"/>
        <v>Beauty</v>
      </c>
      <c r="K845" s="1">
        <v>43.1822165895548</v>
      </c>
      <c r="L845" s="4" t="str">
        <f t="shared" si="109"/>
        <v>41.0-50.99</v>
      </c>
      <c r="M845" s="1">
        <v>0</v>
      </c>
      <c r="N845" s="1" t="str">
        <f t="shared" si="110"/>
        <v>No</v>
      </c>
      <c r="O845">
        <v>2</v>
      </c>
      <c r="P845" s="1" t="str">
        <f t="shared" si="111"/>
        <v>No</v>
      </c>
      <c r="Q845" s="1">
        <v>0</v>
      </c>
    </row>
    <row r="846" spans="1:17">
      <c r="A846">
        <v>27</v>
      </c>
      <c r="B846" s="1" t="str">
        <f t="shared" si="104"/>
        <v>25-34</v>
      </c>
      <c r="C846" s="1">
        <v>0</v>
      </c>
      <c r="D846" s="2" t="str">
        <f t="shared" si="105"/>
        <v>Male</v>
      </c>
      <c r="E846" s="2">
        <v>56955.6320805771</v>
      </c>
      <c r="F846" s="1" t="str">
        <f t="shared" si="106"/>
        <v>40001-60000</v>
      </c>
      <c r="G846">
        <v>3</v>
      </c>
      <c r="H846" s="1" t="str">
        <f t="shared" si="107"/>
        <v>1-5</v>
      </c>
      <c r="I846">
        <v>1</v>
      </c>
      <c r="J846" s="1" t="str">
        <f t="shared" si="108"/>
        <v>Clothing</v>
      </c>
      <c r="K846" s="1">
        <v>50.3670514824833</v>
      </c>
      <c r="L846" s="4" t="str">
        <f t="shared" si="109"/>
        <v>41.0-50.99</v>
      </c>
      <c r="M846" s="1">
        <v>0</v>
      </c>
      <c r="N846" s="1" t="str">
        <f t="shared" si="110"/>
        <v>No</v>
      </c>
      <c r="O846">
        <v>0</v>
      </c>
      <c r="P846" s="1" t="str">
        <f t="shared" si="111"/>
        <v>No</v>
      </c>
      <c r="Q846" s="1">
        <v>0</v>
      </c>
    </row>
    <row r="847" spans="1:17">
      <c r="A847">
        <v>50</v>
      </c>
      <c r="B847" s="1" t="str">
        <f t="shared" si="104"/>
        <v>45-54</v>
      </c>
      <c r="C847" s="1">
        <v>0</v>
      </c>
      <c r="D847" s="2" t="str">
        <f t="shared" si="105"/>
        <v>Male</v>
      </c>
      <c r="E847" s="2">
        <v>46634.5656395926</v>
      </c>
      <c r="F847" s="1" t="str">
        <f t="shared" si="106"/>
        <v>40001-60000</v>
      </c>
      <c r="G847">
        <v>13</v>
      </c>
      <c r="H847" s="1" t="str">
        <f t="shared" si="107"/>
        <v>11-15</v>
      </c>
      <c r="I847">
        <v>1</v>
      </c>
      <c r="J847" s="1" t="str">
        <f t="shared" si="108"/>
        <v>Clothing</v>
      </c>
      <c r="K847" s="1">
        <v>9.21883798376694</v>
      </c>
      <c r="L847" s="4" t="str">
        <f t="shared" si="109"/>
        <v>1.0-10.99</v>
      </c>
      <c r="M847" s="1">
        <v>0</v>
      </c>
      <c r="N847" s="1" t="str">
        <f t="shared" si="110"/>
        <v>No</v>
      </c>
      <c r="O847">
        <v>2</v>
      </c>
      <c r="P847" s="1" t="str">
        <f t="shared" si="111"/>
        <v>No</v>
      </c>
      <c r="Q847" s="1">
        <v>0</v>
      </c>
    </row>
    <row r="848" spans="1:17">
      <c r="A848">
        <v>64</v>
      </c>
      <c r="B848" s="1" t="str">
        <f t="shared" si="104"/>
        <v>55-64</v>
      </c>
      <c r="C848" s="1">
        <v>1</v>
      </c>
      <c r="D848" s="2" t="str">
        <f t="shared" si="105"/>
        <v>Female</v>
      </c>
      <c r="E848" s="2">
        <v>59812.9707022595</v>
      </c>
      <c r="F848" s="1" t="str">
        <f t="shared" si="106"/>
        <v>40001-60000</v>
      </c>
      <c r="G848">
        <v>12</v>
      </c>
      <c r="H848" s="1" t="str">
        <f t="shared" si="107"/>
        <v>11-15</v>
      </c>
      <c r="I848">
        <v>0</v>
      </c>
      <c r="J848" s="1" t="str">
        <f t="shared" si="108"/>
        <v>Electronics</v>
      </c>
      <c r="K848" s="1">
        <v>20.7002458200666</v>
      </c>
      <c r="L848" s="4" t="str">
        <f t="shared" si="109"/>
        <v>11.0-20.99</v>
      </c>
      <c r="M848" s="1">
        <v>0</v>
      </c>
      <c r="N848" s="1" t="str">
        <f t="shared" si="110"/>
        <v>No</v>
      </c>
      <c r="O848">
        <v>0</v>
      </c>
      <c r="P848" s="1" t="str">
        <f t="shared" si="111"/>
        <v>No</v>
      </c>
      <c r="Q848" s="1">
        <v>0</v>
      </c>
    </row>
    <row r="849" spans="1:17">
      <c r="A849">
        <v>37</v>
      </c>
      <c r="B849" s="1" t="str">
        <f t="shared" si="104"/>
        <v>35-44</v>
      </c>
      <c r="C849" s="1">
        <v>0</v>
      </c>
      <c r="D849" s="2" t="str">
        <f t="shared" si="105"/>
        <v>Male</v>
      </c>
      <c r="E849" s="2">
        <v>84773.2386942489</v>
      </c>
      <c r="F849" s="1" t="str">
        <f t="shared" si="106"/>
        <v>80001-100000</v>
      </c>
      <c r="G849">
        <v>2</v>
      </c>
      <c r="H849" s="1" t="str">
        <f t="shared" si="107"/>
        <v>1-5</v>
      </c>
      <c r="I849">
        <v>4</v>
      </c>
      <c r="J849" s="1" t="str">
        <f t="shared" si="108"/>
        <v>Sports</v>
      </c>
      <c r="K849" s="1">
        <v>8.54089881726258</v>
      </c>
      <c r="L849" s="4" t="str">
        <f t="shared" si="109"/>
        <v>1.0-10.99</v>
      </c>
      <c r="M849" s="1">
        <v>0</v>
      </c>
      <c r="N849" s="1" t="str">
        <f t="shared" si="110"/>
        <v>No</v>
      </c>
      <c r="O849">
        <v>2</v>
      </c>
      <c r="P849" s="1" t="str">
        <f t="shared" si="111"/>
        <v>No</v>
      </c>
      <c r="Q849" s="1">
        <v>0</v>
      </c>
    </row>
    <row r="850" spans="1:17">
      <c r="A850">
        <v>42</v>
      </c>
      <c r="B850" s="1" t="str">
        <f t="shared" si="104"/>
        <v>35-44</v>
      </c>
      <c r="C850" s="1">
        <v>0</v>
      </c>
      <c r="D850" s="2" t="str">
        <f t="shared" si="105"/>
        <v>Male</v>
      </c>
      <c r="E850" s="2">
        <v>96535.0978770715</v>
      </c>
      <c r="F850" s="1" t="str">
        <f t="shared" si="106"/>
        <v>80001-100000</v>
      </c>
      <c r="G850">
        <v>13</v>
      </c>
      <c r="H850" s="1" t="str">
        <f t="shared" si="107"/>
        <v>11-15</v>
      </c>
      <c r="I850">
        <v>1</v>
      </c>
      <c r="J850" s="1" t="str">
        <f t="shared" si="108"/>
        <v>Clothing</v>
      </c>
      <c r="K850" s="1">
        <v>56.9184053398967</v>
      </c>
      <c r="L850" s="4" t="str">
        <f t="shared" si="109"/>
        <v>51.0-60.99</v>
      </c>
      <c r="M850" s="1">
        <v>0</v>
      </c>
      <c r="N850" s="1" t="str">
        <f t="shared" si="110"/>
        <v>No</v>
      </c>
      <c r="O850">
        <v>4</v>
      </c>
      <c r="P850" s="1" t="str">
        <f t="shared" si="111"/>
        <v>Yes</v>
      </c>
      <c r="Q850" s="1">
        <v>1</v>
      </c>
    </row>
    <row r="851" spans="1:17">
      <c r="A851">
        <v>53</v>
      </c>
      <c r="B851" s="1" t="str">
        <f t="shared" si="104"/>
        <v>45-54</v>
      </c>
      <c r="C851" s="1">
        <v>1</v>
      </c>
      <c r="D851" s="2" t="str">
        <f t="shared" si="105"/>
        <v>Female</v>
      </c>
      <c r="E851" s="2">
        <v>83384.2551775399</v>
      </c>
      <c r="F851" s="1" t="str">
        <f t="shared" si="106"/>
        <v>80001-100000</v>
      </c>
      <c r="G851">
        <v>17</v>
      </c>
      <c r="H851" s="1" t="str">
        <f t="shared" si="107"/>
        <v>16-20</v>
      </c>
      <c r="I851">
        <v>1</v>
      </c>
      <c r="J851" s="1" t="str">
        <f t="shared" si="108"/>
        <v>Clothing</v>
      </c>
      <c r="K851" s="1">
        <v>29.7228645045329</v>
      </c>
      <c r="L851" s="4" t="str">
        <f t="shared" si="109"/>
        <v>21.0-30.99</v>
      </c>
      <c r="M851" s="1">
        <v>0</v>
      </c>
      <c r="N851" s="1" t="str">
        <f t="shared" si="110"/>
        <v>No</v>
      </c>
      <c r="O851">
        <v>5</v>
      </c>
      <c r="P851" s="1" t="str">
        <f t="shared" si="111"/>
        <v>No</v>
      </c>
      <c r="Q851" s="1">
        <v>0</v>
      </c>
    </row>
    <row r="852" spans="1:17">
      <c r="A852">
        <v>39</v>
      </c>
      <c r="B852" s="1" t="str">
        <f t="shared" si="104"/>
        <v>35-44</v>
      </c>
      <c r="C852" s="1">
        <v>1</v>
      </c>
      <c r="D852" s="2" t="str">
        <f t="shared" si="105"/>
        <v>Female</v>
      </c>
      <c r="E852" s="2">
        <v>67538.4972739782</v>
      </c>
      <c r="F852" s="1" t="str">
        <f t="shared" si="106"/>
        <v>60001-80000</v>
      </c>
      <c r="G852">
        <v>19</v>
      </c>
      <c r="H852" s="1" t="str">
        <f t="shared" si="107"/>
        <v>16-20</v>
      </c>
      <c r="I852">
        <v>1</v>
      </c>
      <c r="J852" s="1" t="str">
        <f t="shared" si="108"/>
        <v>Clothing</v>
      </c>
      <c r="K852" s="1">
        <v>26.8485874109644</v>
      </c>
      <c r="L852" s="4" t="str">
        <f t="shared" si="109"/>
        <v>21.0-30.99</v>
      </c>
      <c r="M852" s="1">
        <v>0</v>
      </c>
      <c r="N852" s="1" t="str">
        <f t="shared" si="110"/>
        <v>No</v>
      </c>
      <c r="O852">
        <v>3</v>
      </c>
      <c r="P852" s="1" t="str">
        <f t="shared" si="111"/>
        <v>Yes</v>
      </c>
      <c r="Q852" s="1">
        <v>1</v>
      </c>
    </row>
    <row r="853" spans="1:17">
      <c r="A853">
        <v>18</v>
      </c>
      <c r="B853" s="1" t="str">
        <f t="shared" si="104"/>
        <v>15-24</v>
      </c>
      <c r="C853" s="1">
        <v>1</v>
      </c>
      <c r="D853" s="2" t="str">
        <f t="shared" si="105"/>
        <v>Female</v>
      </c>
      <c r="E853" s="2">
        <v>54456.0356822505</v>
      </c>
      <c r="F853" s="1" t="str">
        <f t="shared" si="106"/>
        <v>40001-60000</v>
      </c>
      <c r="G853">
        <v>13</v>
      </c>
      <c r="H853" s="1" t="str">
        <f t="shared" si="107"/>
        <v>11-15</v>
      </c>
      <c r="I853">
        <v>4</v>
      </c>
      <c r="J853" s="1" t="str">
        <f t="shared" si="108"/>
        <v>Sports</v>
      </c>
      <c r="K853" s="1">
        <v>4.27126890652664</v>
      </c>
      <c r="L853" s="4" t="str">
        <f t="shared" si="109"/>
        <v>1.0-10.99</v>
      </c>
      <c r="M853" s="1">
        <v>1</v>
      </c>
      <c r="N853" s="1" t="str">
        <f t="shared" si="110"/>
        <v>Yes</v>
      </c>
      <c r="O853">
        <v>2</v>
      </c>
      <c r="P853" s="1" t="str">
        <f t="shared" si="111"/>
        <v>Yes</v>
      </c>
      <c r="Q853" s="1">
        <v>1</v>
      </c>
    </row>
    <row r="854" spans="1:17">
      <c r="A854">
        <v>62</v>
      </c>
      <c r="B854" s="1" t="str">
        <f t="shared" si="104"/>
        <v>55-64</v>
      </c>
      <c r="C854" s="1">
        <v>0</v>
      </c>
      <c r="D854" s="2" t="str">
        <f t="shared" si="105"/>
        <v>Male</v>
      </c>
      <c r="E854" s="2">
        <v>122297.440213188</v>
      </c>
      <c r="F854" s="1" t="str">
        <f t="shared" si="106"/>
        <v>120001-140000</v>
      </c>
      <c r="G854">
        <v>12</v>
      </c>
      <c r="H854" s="1" t="str">
        <f t="shared" si="107"/>
        <v>11-15</v>
      </c>
      <c r="I854">
        <v>0</v>
      </c>
      <c r="J854" s="1" t="str">
        <f t="shared" si="108"/>
        <v>Electronics</v>
      </c>
      <c r="K854" s="1">
        <v>20.017164643696</v>
      </c>
      <c r="L854" s="4" t="str">
        <f t="shared" si="109"/>
        <v>11.0-20.99</v>
      </c>
      <c r="M854" s="1">
        <v>0</v>
      </c>
      <c r="N854" s="1" t="str">
        <f t="shared" si="110"/>
        <v>No</v>
      </c>
      <c r="O854">
        <v>3</v>
      </c>
      <c r="P854" s="1" t="str">
        <f t="shared" si="111"/>
        <v>No</v>
      </c>
      <c r="Q854" s="1">
        <v>0</v>
      </c>
    </row>
    <row r="855" spans="1:17">
      <c r="A855">
        <v>26</v>
      </c>
      <c r="B855" s="1" t="str">
        <f t="shared" si="104"/>
        <v>25-34</v>
      </c>
      <c r="C855" s="1">
        <v>0</v>
      </c>
      <c r="D855" s="2" t="str">
        <f t="shared" si="105"/>
        <v>Male</v>
      </c>
      <c r="E855" s="2">
        <v>103707.552960346</v>
      </c>
      <c r="F855" s="1" t="str">
        <f t="shared" si="106"/>
        <v>100001-120000</v>
      </c>
      <c r="G855">
        <v>17</v>
      </c>
      <c r="H855" s="1" t="str">
        <f t="shared" si="107"/>
        <v>16-20</v>
      </c>
      <c r="I855">
        <v>1</v>
      </c>
      <c r="J855" s="1" t="str">
        <f t="shared" si="108"/>
        <v>Clothing</v>
      </c>
      <c r="K855" s="1">
        <v>12.2234479183881</v>
      </c>
      <c r="L855" s="4" t="str">
        <f t="shared" si="109"/>
        <v>11.0-20.99</v>
      </c>
      <c r="M855" s="1">
        <v>1</v>
      </c>
      <c r="N855" s="1" t="str">
        <f t="shared" si="110"/>
        <v>Yes</v>
      </c>
      <c r="O855">
        <v>3</v>
      </c>
      <c r="P855" s="1" t="str">
        <f t="shared" si="111"/>
        <v>Yes</v>
      </c>
      <c r="Q855" s="1">
        <v>1</v>
      </c>
    </row>
    <row r="856" spans="1:17">
      <c r="A856">
        <v>42</v>
      </c>
      <c r="B856" s="1" t="str">
        <f t="shared" si="104"/>
        <v>35-44</v>
      </c>
      <c r="C856" s="1">
        <v>1</v>
      </c>
      <c r="D856" s="2" t="str">
        <f t="shared" si="105"/>
        <v>Female</v>
      </c>
      <c r="E856" s="2">
        <v>100218.647095314</v>
      </c>
      <c r="F856" s="1" t="str">
        <f t="shared" si="106"/>
        <v>100001-120000</v>
      </c>
      <c r="G856">
        <v>7</v>
      </c>
      <c r="H856" s="1" t="str">
        <f t="shared" si="107"/>
        <v>6-10</v>
      </c>
      <c r="I856">
        <v>3</v>
      </c>
      <c r="J856" s="1" t="str">
        <f t="shared" si="108"/>
        <v>Beauty</v>
      </c>
      <c r="K856" s="1">
        <v>55.3170600659357</v>
      </c>
      <c r="L856" s="4" t="str">
        <f t="shared" si="109"/>
        <v>51.0-60.99</v>
      </c>
      <c r="M856" s="1">
        <v>1</v>
      </c>
      <c r="N856" s="1" t="str">
        <f t="shared" si="110"/>
        <v>Yes</v>
      </c>
      <c r="O856">
        <v>3</v>
      </c>
      <c r="P856" s="1" t="str">
        <f t="shared" si="111"/>
        <v>Yes</v>
      </c>
      <c r="Q856" s="1">
        <v>1</v>
      </c>
    </row>
    <row r="857" spans="1:17">
      <c r="A857">
        <v>22</v>
      </c>
      <c r="B857" s="1" t="str">
        <f t="shared" si="104"/>
        <v>15-24</v>
      </c>
      <c r="C857" s="1">
        <v>1</v>
      </c>
      <c r="D857" s="2" t="str">
        <f t="shared" si="105"/>
        <v>Female</v>
      </c>
      <c r="E857" s="2">
        <v>114814.823231439</v>
      </c>
      <c r="F857" s="1" t="str">
        <f t="shared" si="106"/>
        <v>100001-120000</v>
      </c>
      <c r="G857">
        <v>16</v>
      </c>
      <c r="H857" s="1" t="str">
        <f t="shared" si="107"/>
        <v>16-20</v>
      </c>
      <c r="I857">
        <v>3</v>
      </c>
      <c r="J857" s="1" t="str">
        <f t="shared" si="108"/>
        <v>Beauty</v>
      </c>
      <c r="K857" s="1">
        <v>38.0439657341239</v>
      </c>
      <c r="L857" s="4" t="str">
        <f t="shared" si="109"/>
        <v>31.0-40.99</v>
      </c>
      <c r="M857" s="1">
        <v>0</v>
      </c>
      <c r="N857" s="1" t="str">
        <f t="shared" si="110"/>
        <v>No</v>
      </c>
      <c r="O857">
        <v>0</v>
      </c>
      <c r="P857" s="1" t="str">
        <f t="shared" si="111"/>
        <v>Yes</v>
      </c>
      <c r="Q857" s="1">
        <v>1</v>
      </c>
    </row>
    <row r="858" spans="1:17">
      <c r="A858">
        <v>30</v>
      </c>
      <c r="B858" s="1" t="str">
        <f t="shared" si="104"/>
        <v>25-34</v>
      </c>
      <c r="C858" s="1">
        <v>1</v>
      </c>
      <c r="D858" s="2" t="str">
        <f t="shared" si="105"/>
        <v>Female</v>
      </c>
      <c r="E858" s="2">
        <v>71294.889827694</v>
      </c>
      <c r="F858" s="1" t="str">
        <f t="shared" si="106"/>
        <v>60001-80000</v>
      </c>
      <c r="G858">
        <v>2</v>
      </c>
      <c r="H858" s="1" t="str">
        <f t="shared" si="107"/>
        <v>1-5</v>
      </c>
      <c r="I858">
        <v>4</v>
      </c>
      <c r="J858" s="1" t="str">
        <f t="shared" si="108"/>
        <v>Sports</v>
      </c>
      <c r="K858" s="1">
        <v>29.5377585656608</v>
      </c>
      <c r="L858" s="4" t="str">
        <f t="shared" si="109"/>
        <v>21.0-30.99</v>
      </c>
      <c r="M858" s="1">
        <v>0</v>
      </c>
      <c r="N858" s="1" t="str">
        <f t="shared" si="110"/>
        <v>No</v>
      </c>
      <c r="O858">
        <v>3</v>
      </c>
      <c r="P858" s="1" t="str">
        <f t="shared" si="111"/>
        <v>No</v>
      </c>
      <c r="Q858" s="1">
        <v>0</v>
      </c>
    </row>
    <row r="859" spans="1:17">
      <c r="A859">
        <v>53</v>
      </c>
      <c r="B859" s="1" t="str">
        <f t="shared" si="104"/>
        <v>45-54</v>
      </c>
      <c r="C859" s="1">
        <v>0</v>
      </c>
      <c r="D859" s="2" t="str">
        <f t="shared" si="105"/>
        <v>Male</v>
      </c>
      <c r="E859" s="2">
        <v>137989.430332352</v>
      </c>
      <c r="F859" s="1" t="str">
        <f t="shared" si="106"/>
        <v>120001-140000</v>
      </c>
      <c r="G859">
        <v>16</v>
      </c>
      <c r="H859" s="1" t="str">
        <f t="shared" si="107"/>
        <v>16-20</v>
      </c>
      <c r="I859">
        <v>0</v>
      </c>
      <c r="J859" s="1" t="str">
        <f t="shared" si="108"/>
        <v>Electronics</v>
      </c>
      <c r="K859" s="1">
        <v>41.2253443695188</v>
      </c>
      <c r="L859" s="4" t="str">
        <f t="shared" si="109"/>
        <v>41.0-50.99</v>
      </c>
      <c r="M859" s="1">
        <v>0</v>
      </c>
      <c r="N859" s="1" t="str">
        <f t="shared" si="110"/>
        <v>No</v>
      </c>
      <c r="O859">
        <v>4</v>
      </c>
      <c r="P859" s="1" t="str">
        <f t="shared" si="111"/>
        <v>Yes</v>
      </c>
      <c r="Q859" s="1">
        <v>1</v>
      </c>
    </row>
    <row r="860" spans="1:17">
      <c r="A860">
        <v>23</v>
      </c>
      <c r="B860" s="1" t="str">
        <f t="shared" si="104"/>
        <v>15-24</v>
      </c>
      <c r="C860" s="1">
        <v>0</v>
      </c>
      <c r="D860" s="2" t="str">
        <f t="shared" si="105"/>
        <v>Male</v>
      </c>
      <c r="E860" s="2">
        <v>88561.9508759479</v>
      </c>
      <c r="F860" s="1" t="str">
        <f t="shared" si="106"/>
        <v>80001-100000</v>
      </c>
      <c r="G860">
        <v>17</v>
      </c>
      <c r="H860" s="1" t="str">
        <f t="shared" si="107"/>
        <v>16-20</v>
      </c>
      <c r="I860">
        <v>2</v>
      </c>
      <c r="J860" s="1" t="str">
        <f t="shared" si="108"/>
        <v>HomeGoods</v>
      </c>
      <c r="K860" s="1">
        <v>57.8225537229703</v>
      </c>
      <c r="L860" s="4" t="str">
        <f t="shared" si="109"/>
        <v>51.0-60.99</v>
      </c>
      <c r="M860" s="1">
        <v>1</v>
      </c>
      <c r="N860" s="1" t="str">
        <f t="shared" si="110"/>
        <v>Yes</v>
      </c>
      <c r="O860">
        <v>4</v>
      </c>
      <c r="P860" s="1" t="str">
        <f t="shared" si="111"/>
        <v>Yes</v>
      </c>
      <c r="Q860" s="1">
        <v>1</v>
      </c>
    </row>
    <row r="861" spans="1:17">
      <c r="A861">
        <v>39</v>
      </c>
      <c r="B861" s="1" t="str">
        <f t="shared" si="104"/>
        <v>35-44</v>
      </c>
      <c r="C861" s="1">
        <v>0</v>
      </c>
      <c r="D861" s="2" t="str">
        <f t="shared" si="105"/>
        <v>Male</v>
      </c>
      <c r="E861" s="2">
        <v>115006.725447494</v>
      </c>
      <c r="F861" s="1" t="str">
        <f t="shared" si="106"/>
        <v>100001-120000</v>
      </c>
      <c r="G861">
        <v>9</v>
      </c>
      <c r="H861" s="1" t="str">
        <f t="shared" si="107"/>
        <v>6-10</v>
      </c>
      <c r="I861">
        <v>2</v>
      </c>
      <c r="J861" s="1" t="str">
        <f t="shared" si="108"/>
        <v>HomeGoods</v>
      </c>
      <c r="K861" s="1">
        <v>2.66549681939167</v>
      </c>
      <c r="L861" s="4" t="str">
        <f t="shared" si="109"/>
        <v>1.0-10.99</v>
      </c>
      <c r="M861" s="1">
        <v>1</v>
      </c>
      <c r="N861" s="1" t="str">
        <f t="shared" si="110"/>
        <v>Yes</v>
      </c>
      <c r="O861">
        <v>1</v>
      </c>
      <c r="P861" s="1" t="str">
        <f t="shared" si="111"/>
        <v>Yes</v>
      </c>
      <c r="Q861" s="1">
        <v>1</v>
      </c>
    </row>
    <row r="862" spans="1:17">
      <c r="A862">
        <v>23</v>
      </c>
      <c r="B862" s="1" t="str">
        <f t="shared" si="104"/>
        <v>15-24</v>
      </c>
      <c r="C862" s="1">
        <v>0</v>
      </c>
      <c r="D862" s="2" t="str">
        <f t="shared" si="105"/>
        <v>Male</v>
      </c>
      <c r="E862" s="2">
        <v>22485.0922758693</v>
      </c>
      <c r="F862" s="1" t="str">
        <f t="shared" si="106"/>
        <v>20001-40000</v>
      </c>
      <c r="G862">
        <v>10</v>
      </c>
      <c r="H862" s="1" t="str">
        <f t="shared" si="107"/>
        <v>6-10</v>
      </c>
      <c r="I862">
        <v>2</v>
      </c>
      <c r="J862" s="1" t="str">
        <f t="shared" si="108"/>
        <v>HomeGoods</v>
      </c>
      <c r="K862" s="1">
        <v>31.8398577899884</v>
      </c>
      <c r="L862" s="4" t="str">
        <f t="shared" si="109"/>
        <v>31.0-40.99</v>
      </c>
      <c r="M862" s="1">
        <v>0</v>
      </c>
      <c r="N862" s="1" t="str">
        <f t="shared" si="110"/>
        <v>No</v>
      </c>
      <c r="O862">
        <v>3</v>
      </c>
      <c r="P862" s="1" t="str">
        <f t="shared" si="111"/>
        <v>Yes</v>
      </c>
      <c r="Q862" s="1">
        <v>1</v>
      </c>
    </row>
    <row r="863" spans="1:17">
      <c r="A863">
        <v>58</v>
      </c>
      <c r="B863" s="1" t="str">
        <f t="shared" si="104"/>
        <v>55-64</v>
      </c>
      <c r="C863" s="1">
        <v>0</v>
      </c>
      <c r="D863" s="2" t="str">
        <f t="shared" si="105"/>
        <v>Male</v>
      </c>
      <c r="E863" s="2">
        <v>21580.3802920602</v>
      </c>
      <c r="F863" s="1" t="str">
        <f t="shared" si="106"/>
        <v>20001-40000</v>
      </c>
      <c r="G863">
        <v>7</v>
      </c>
      <c r="H863" s="1" t="str">
        <f t="shared" si="107"/>
        <v>6-10</v>
      </c>
      <c r="I863">
        <v>3</v>
      </c>
      <c r="J863" s="1" t="str">
        <f t="shared" si="108"/>
        <v>Beauty</v>
      </c>
      <c r="K863" s="1">
        <v>7.80877459955008</v>
      </c>
      <c r="L863" s="4" t="str">
        <f t="shared" si="109"/>
        <v>1.0-10.99</v>
      </c>
      <c r="M863" s="1">
        <v>0</v>
      </c>
      <c r="N863" s="1" t="str">
        <f t="shared" si="110"/>
        <v>No</v>
      </c>
      <c r="O863">
        <v>1</v>
      </c>
      <c r="P863" s="1" t="str">
        <f t="shared" si="111"/>
        <v>No</v>
      </c>
      <c r="Q863" s="1">
        <v>0</v>
      </c>
    </row>
    <row r="864" spans="1:17">
      <c r="A864">
        <v>59</v>
      </c>
      <c r="B864" s="1" t="str">
        <f t="shared" si="104"/>
        <v>55-64</v>
      </c>
      <c r="C864" s="1">
        <v>1</v>
      </c>
      <c r="D864" s="2" t="str">
        <f t="shared" si="105"/>
        <v>Female</v>
      </c>
      <c r="E864" s="2">
        <v>52058.4725471432</v>
      </c>
      <c r="F864" s="1" t="str">
        <f t="shared" si="106"/>
        <v>40001-60000</v>
      </c>
      <c r="G864">
        <v>19</v>
      </c>
      <c r="H864" s="1" t="str">
        <f t="shared" si="107"/>
        <v>16-20</v>
      </c>
      <c r="I864">
        <v>1</v>
      </c>
      <c r="J864" s="1" t="str">
        <f t="shared" si="108"/>
        <v>Clothing</v>
      </c>
      <c r="K864" s="1">
        <v>25.9394516021031</v>
      </c>
      <c r="L864" s="4" t="str">
        <f t="shared" si="109"/>
        <v>21.0-30.99</v>
      </c>
      <c r="M864" s="1">
        <v>1</v>
      </c>
      <c r="N864" s="1" t="str">
        <f t="shared" si="110"/>
        <v>Yes</v>
      </c>
      <c r="O864">
        <v>2</v>
      </c>
      <c r="P864" s="1" t="str">
        <f t="shared" si="111"/>
        <v>No</v>
      </c>
      <c r="Q864" s="1">
        <v>0</v>
      </c>
    </row>
    <row r="865" spans="1:17">
      <c r="A865">
        <v>31</v>
      </c>
      <c r="B865" s="1" t="str">
        <f t="shared" si="104"/>
        <v>25-34</v>
      </c>
      <c r="C865" s="1">
        <v>1</v>
      </c>
      <c r="D865" s="2" t="str">
        <f t="shared" si="105"/>
        <v>Female</v>
      </c>
      <c r="E865" s="2">
        <v>124452.756628595</v>
      </c>
      <c r="F865" s="1" t="str">
        <f t="shared" si="106"/>
        <v>120001-140000</v>
      </c>
      <c r="G865">
        <v>5</v>
      </c>
      <c r="H865" s="1" t="str">
        <f t="shared" si="107"/>
        <v>1-5</v>
      </c>
      <c r="I865">
        <v>1</v>
      </c>
      <c r="J865" s="1" t="str">
        <f t="shared" si="108"/>
        <v>Clothing</v>
      </c>
      <c r="K865" s="1">
        <v>14.5933092193593</v>
      </c>
      <c r="L865" s="4" t="str">
        <f t="shared" si="109"/>
        <v>11.0-20.99</v>
      </c>
      <c r="M865" s="1">
        <v>1</v>
      </c>
      <c r="N865" s="1" t="str">
        <f t="shared" si="110"/>
        <v>Yes</v>
      </c>
      <c r="O865">
        <v>2</v>
      </c>
      <c r="P865" s="1" t="str">
        <f t="shared" si="111"/>
        <v>No</v>
      </c>
      <c r="Q865" s="1">
        <v>0</v>
      </c>
    </row>
    <row r="866" spans="1:17">
      <c r="A866">
        <v>69</v>
      </c>
      <c r="B866" s="1" t="str">
        <f t="shared" si="104"/>
        <v>65-74</v>
      </c>
      <c r="C866" s="1">
        <v>1</v>
      </c>
      <c r="D866" s="2" t="str">
        <f t="shared" si="105"/>
        <v>Female</v>
      </c>
      <c r="E866" s="2">
        <v>53488.9386433838</v>
      </c>
      <c r="F866" s="1" t="str">
        <f t="shared" si="106"/>
        <v>40001-60000</v>
      </c>
      <c r="G866">
        <v>5</v>
      </c>
      <c r="H866" s="1" t="str">
        <f t="shared" si="107"/>
        <v>1-5</v>
      </c>
      <c r="I866">
        <v>3</v>
      </c>
      <c r="J866" s="1" t="str">
        <f t="shared" si="108"/>
        <v>Beauty</v>
      </c>
      <c r="K866" s="1">
        <v>47.0537908234354</v>
      </c>
      <c r="L866" s="4" t="str">
        <f t="shared" si="109"/>
        <v>41.0-50.99</v>
      </c>
      <c r="M866" s="1">
        <v>0</v>
      </c>
      <c r="N866" s="1" t="str">
        <f t="shared" si="110"/>
        <v>No</v>
      </c>
      <c r="O866">
        <v>0</v>
      </c>
      <c r="P866" s="1" t="str">
        <f t="shared" si="111"/>
        <v>No</v>
      </c>
      <c r="Q866" s="1">
        <v>0</v>
      </c>
    </row>
    <row r="867" spans="1:17">
      <c r="A867">
        <v>53</v>
      </c>
      <c r="B867" s="1" t="str">
        <f t="shared" si="104"/>
        <v>45-54</v>
      </c>
      <c r="C867" s="1">
        <v>0</v>
      </c>
      <c r="D867" s="2" t="str">
        <f t="shared" si="105"/>
        <v>Male</v>
      </c>
      <c r="E867" s="2">
        <v>139699.659100236</v>
      </c>
      <c r="F867" s="1" t="str">
        <f t="shared" si="106"/>
        <v>120001-140000</v>
      </c>
      <c r="G867">
        <v>6</v>
      </c>
      <c r="H867" s="1" t="str">
        <f t="shared" si="107"/>
        <v>6-10</v>
      </c>
      <c r="I867">
        <v>1</v>
      </c>
      <c r="J867" s="1" t="str">
        <f t="shared" si="108"/>
        <v>Clothing</v>
      </c>
      <c r="K867" s="1">
        <v>48.7187854183689</v>
      </c>
      <c r="L867" s="4" t="str">
        <f t="shared" si="109"/>
        <v>41.0-50.99</v>
      </c>
      <c r="M867" s="1">
        <v>0</v>
      </c>
      <c r="N867" s="1" t="str">
        <f t="shared" si="110"/>
        <v>No</v>
      </c>
      <c r="O867">
        <v>2</v>
      </c>
      <c r="P867" s="1" t="str">
        <f t="shared" si="111"/>
        <v>No</v>
      </c>
      <c r="Q867" s="1">
        <v>0</v>
      </c>
    </row>
    <row r="868" spans="1:17">
      <c r="A868">
        <v>41</v>
      </c>
      <c r="B868" s="1" t="str">
        <f t="shared" si="104"/>
        <v>35-44</v>
      </c>
      <c r="C868" s="1">
        <v>1</v>
      </c>
      <c r="D868" s="2" t="str">
        <f t="shared" si="105"/>
        <v>Female</v>
      </c>
      <c r="E868" s="2">
        <v>114440.02296469</v>
      </c>
      <c r="F868" s="1" t="str">
        <f t="shared" si="106"/>
        <v>100001-120000</v>
      </c>
      <c r="G868">
        <v>12</v>
      </c>
      <c r="H868" s="1" t="str">
        <f t="shared" si="107"/>
        <v>11-15</v>
      </c>
      <c r="I868">
        <v>3</v>
      </c>
      <c r="J868" s="1" t="str">
        <f t="shared" si="108"/>
        <v>Beauty</v>
      </c>
      <c r="K868" s="1">
        <v>6.63798713354177</v>
      </c>
      <c r="L868" s="4" t="str">
        <f t="shared" si="109"/>
        <v>1.0-10.99</v>
      </c>
      <c r="M868" s="1">
        <v>1</v>
      </c>
      <c r="N868" s="1" t="str">
        <f t="shared" si="110"/>
        <v>Yes</v>
      </c>
      <c r="O868">
        <v>3</v>
      </c>
      <c r="P868" s="1" t="str">
        <f t="shared" si="111"/>
        <v>Yes</v>
      </c>
      <c r="Q868" s="1">
        <v>1</v>
      </c>
    </row>
    <row r="869" spans="1:17">
      <c r="A869">
        <v>25</v>
      </c>
      <c r="B869" s="1" t="str">
        <f t="shared" si="104"/>
        <v>25-34</v>
      </c>
      <c r="C869" s="1">
        <v>1</v>
      </c>
      <c r="D869" s="2" t="str">
        <f t="shared" si="105"/>
        <v>Female</v>
      </c>
      <c r="E869" s="2">
        <v>126914.908576876</v>
      </c>
      <c r="F869" s="1" t="str">
        <f t="shared" si="106"/>
        <v>120001-140000</v>
      </c>
      <c r="G869">
        <v>15</v>
      </c>
      <c r="H869" s="1" t="str">
        <f t="shared" si="107"/>
        <v>11-15</v>
      </c>
      <c r="I869">
        <v>2</v>
      </c>
      <c r="J869" s="1" t="str">
        <f t="shared" si="108"/>
        <v>HomeGoods</v>
      </c>
      <c r="K869" s="1">
        <v>56.5119144741475</v>
      </c>
      <c r="L869" s="4" t="str">
        <f t="shared" si="109"/>
        <v>51.0-60.99</v>
      </c>
      <c r="M869" s="1">
        <v>0</v>
      </c>
      <c r="N869" s="1" t="str">
        <f t="shared" si="110"/>
        <v>No</v>
      </c>
      <c r="O869">
        <v>2</v>
      </c>
      <c r="P869" s="1" t="str">
        <f t="shared" si="111"/>
        <v>Yes</v>
      </c>
      <c r="Q869" s="1">
        <v>1</v>
      </c>
    </row>
    <row r="870" spans="1:17">
      <c r="A870">
        <v>50</v>
      </c>
      <c r="B870" s="1" t="str">
        <f t="shared" si="104"/>
        <v>45-54</v>
      </c>
      <c r="C870" s="1">
        <v>0</v>
      </c>
      <c r="D870" s="2" t="str">
        <f t="shared" si="105"/>
        <v>Male</v>
      </c>
      <c r="E870" s="2">
        <v>149406.87710487</v>
      </c>
      <c r="F870" s="1" t="str">
        <f t="shared" si="106"/>
        <v>140001-160000</v>
      </c>
      <c r="G870">
        <v>13</v>
      </c>
      <c r="H870" s="1" t="str">
        <f t="shared" si="107"/>
        <v>11-15</v>
      </c>
      <c r="I870">
        <v>4</v>
      </c>
      <c r="J870" s="1" t="str">
        <f t="shared" si="108"/>
        <v>Sports</v>
      </c>
      <c r="K870" s="1">
        <v>12.5048075137401</v>
      </c>
      <c r="L870" s="4" t="str">
        <f t="shared" si="109"/>
        <v>11.0-20.99</v>
      </c>
      <c r="M870" s="1">
        <v>1</v>
      </c>
      <c r="N870" s="1" t="str">
        <f t="shared" si="110"/>
        <v>Yes</v>
      </c>
      <c r="O870">
        <v>4</v>
      </c>
      <c r="P870" s="1" t="str">
        <f t="shared" si="111"/>
        <v>Yes</v>
      </c>
      <c r="Q870" s="1">
        <v>1</v>
      </c>
    </row>
    <row r="871" spans="1:17">
      <c r="A871">
        <v>58</v>
      </c>
      <c r="B871" s="1" t="str">
        <f t="shared" si="104"/>
        <v>55-64</v>
      </c>
      <c r="C871" s="1">
        <v>1</v>
      </c>
      <c r="D871" s="2" t="str">
        <f t="shared" si="105"/>
        <v>Female</v>
      </c>
      <c r="E871" s="2">
        <v>20175.9713430108</v>
      </c>
      <c r="F871" s="1" t="str">
        <f t="shared" si="106"/>
        <v>20001-40000</v>
      </c>
      <c r="G871">
        <v>5</v>
      </c>
      <c r="H871" s="1" t="str">
        <f t="shared" si="107"/>
        <v>1-5</v>
      </c>
      <c r="I871">
        <v>1</v>
      </c>
      <c r="J871" s="1" t="str">
        <f t="shared" si="108"/>
        <v>Clothing</v>
      </c>
      <c r="K871" s="1">
        <v>31.6879560192964</v>
      </c>
      <c r="L871" s="4" t="str">
        <f t="shared" si="109"/>
        <v>31.0-40.99</v>
      </c>
      <c r="M871" s="1">
        <v>1</v>
      </c>
      <c r="N871" s="1" t="str">
        <f t="shared" si="110"/>
        <v>Yes</v>
      </c>
      <c r="O871">
        <v>1</v>
      </c>
      <c r="P871" s="1" t="str">
        <f t="shared" si="111"/>
        <v>No</v>
      </c>
      <c r="Q871" s="1">
        <v>0</v>
      </c>
    </row>
    <row r="872" spans="1:17">
      <c r="A872">
        <v>41</v>
      </c>
      <c r="B872" s="1" t="str">
        <f t="shared" si="104"/>
        <v>35-44</v>
      </c>
      <c r="C872" s="1">
        <v>1</v>
      </c>
      <c r="D872" s="2" t="str">
        <f t="shared" si="105"/>
        <v>Female</v>
      </c>
      <c r="E872" s="2">
        <v>30478.1967884262</v>
      </c>
      <c r="F872" s="1" t="str">
        <f t="shared" si="106"/>
        <v>20001-40000</v>
      </c>
      <c r="G872">
        <v>2</v>
      </c>
      <c r="H872" s="1" t="str">
        <f t="shared" si="107"/>
        <v>1-5</v>
      </c>
      <c r="I872">
        <v>2</v>
      </c>
      <c r="J872" s="1" t="str">
        <f t="shared" si="108"/>
        <v>HomeGoods</v>
      </c>
      <c r="K872" s="1">
        <v>36.2603139522651</v>
      </c>
      <c r="L872" s="4" t="str">
        <f t="shared" si="109"/>
        <v>31.0-40.99</v>
      </c>
      <c r="M872" s="1">
        <v>0</v>
      </c>
      <c r="N872" s="1" t="str">
        <f t="shared" si="110"/>
        <v>No</v>
      </c>
      <c r="O872">
        <v>3</v>
      </c>
      <c r="P872" s="1" t="str">
        <f t="shared" si="111"/>
        <v>No</v>
      </c>
      <c r="Q872" s="1">
        <v>0</v>
      </c>
    </row>
    <row r="873" spans="1:17">
      <c r="A873">
        <v>65</v>
      </c>
      <c r="B873" s="1" t="str">
        <f t="shared" si="104"/>
        <v>65-74</v>
      </c>
      <c r="C873" s="1">
        <v>1</v>
      </c>
      <c r="D873" s="2" t="str">
        <f t="shared" si="105"/>
        <v>Female</v>
      </c>
      <c r="E873" s="2">
        <v>102495.714281539</v>
      </c>
      <c r="F873" s="1" t="str">
        <f t="shared" si="106"/>
        <v>100001-120000</v>
      </c>
      <c r="G873">
        <v>16</v>
      </c>
      <c r="H873" s="1" t="str">
        <f t="shared" si="107"/>
        <v>16-20</v>
      </c>
      <c r="I873">
        <v>0</v>
      </c>
      <c r="J873" s="1" t="str">
        <f t="shared" si="108"/>
        <v>Electronics</v>
      </c>
      <c r="K873" s="1">
        <v>1.84800415488888</v>
      </c>
      <c r="L873" s="4" t="str">
        <f t="shared" si="109"/>
        <v>1.0-10.99</v>
      </c>
      <c r="M873" s="1">
        <v>1</v>
      </c>
      <c r="N873" s="1" t="str">
        <f t="shared" si="110"/>
        <v>Yes</v>
      </c>
      <c r="O873">
        <v>0</v>
      </c>
      <c r="P873" s="1" t="str">
        <f t="shared" si="111"/>
        <v>No</v>
      </c>
      <c r="Q873" s="1">
        <v>0</v>
      </c>
    </row>
    <row r="874" spans="1:17">
      <c r="A874">
        <v>51</v>
      </c>
      <c r="B874" s="1" t="str">
        <f t="shared" si="104"/>
        <v>45-54</v>
      </c>
      <c r="C874" s="1">
        <v>0</v>
      </c>
      <c r="D874" s="2" t="str">
        <f t="shared" si="105"/>
        <v>Male</v>
      </c>
      <c r="E874" s="2">
        <v>144345.181778932</v>
      </c>
      <c r="F874" s="1" t="str">
        <f t="shared" si="106"/>
        <v>140001-160000</v>
      </c>
      <c r="G874">
        <v>20</v>
      </c>
      <c r="H874" s="1" t="str">
        <f t="shared" si="107"/>
        <v>16-20</v>
      </c>
      <c r="I874">
        <v>3</v>
      </c>
      <c r="J874" s="1" t="str">
        <f t="shared" si="108"/>
        <v>Beauty</v>
      </c>
      <c r="K874" s="1">
        <v>15.9493845309307</v>
      </c>
      <c r="L874" s="4" t="str">
        <f t="shared" si="109"/>
        <v>11.0-20.99</v>
      </c>
      <c r="M874" s="1">
        <v>1</v>
      </c>
      <c r="N874" s="1" t="str">
        <f t="shared" si="110"/>
        <v>Yes</v>
      </c>
      <c r="O874">
        <v>3</v>
      </c>
      <c r="P874" s="1" t="str">
        <f t="shared" si="111"/>
        <v>Yes</v>
      </c>
      <c r="Q874" s="1">
        <v>1</v>
      </c>
    </row>
    <row r="875" spans="1:17">
      <c r="A875">
        <v>48</v>
      </c>
      <c r="B875" s="1" t="str">
        <f t="shared" si="104"/>
        <v>45-54</v>
      </c>
      <c r="C875" s="1">
        <v>1</v>
      </c>
      <c r="D875" s="2" t="str">
        <f t="shared" si="105"/>
        <v>Female</v>
      </c>
      <c r="E875" s="2">
        <v>112211.707701439</v>
      </c>
      <c r="F875" s="1" t="str">
        <f t="shared" si="106"/>
        <v>100001-120000</v>
      </c>
      <c r="G875">
        <v>2</v>
      </c>
      <c r="H875" s="1" t="str">
        <f t="shared" si="107"/>
        <v>1-5</v>
      </c>
      <c r="I875">
        <v>0</v>
      </c>
      <c r="J875" s="1" t="str">
        <f t="shared" si="108"/>
        <v>Electronics</v>
      </c>
      <c r="K875" s="1">
        <v>45.1143303267722</v>
      </c>
      <c r="L875" s="4" t="str">
        <f t="shared" si="109"/>
        <v>41.0-50.99</v>
      </c>
      <c r="M875" s="1">
        <v>1</v>
      </c>
      <c r="N875" s="1" t="str">
        <f t="shared" si="110"/>
        <v>Yes</v>
      </c>
      <c r="O875">
        <v>0</v>
      </c>
      <c r="P875" s="1" t="str">
        <f t="shared" si="111"/>
        <v>No</v>
      </c>
      <c r="Q875" s="1">
        <v>0</v>
      </c>
    </row>
    <row r="876" spans="1:17">
      <c r="A876">
        <v>69</v>
      </c>
      <c r="B876" s="1" t="str">
        <f t="shared" si="104"/>
        <v>65-74</v>
      </c>
      <c r="C876" s="1">
        <v>0</v>
      </c>
      <c r="D876" s="2" t="str">
        <f t="shared" si="105"/>
        <v>Male</v>
      </c>
      <c r="E876" s="2">
        <v>84247.618142539</v>
      </c>
      <c r="F876" s="1" t="str">
        <f t="shared" si="106"/>
        <v>80001-100000</v>
      </c>
      <c r="G876">
        <v>9</v>
      </c>
      <c r="H876" s="1" t="str">
        <f t="shared" si="107"/>
        <v>6-10</v>
      </c>
      <c r="I876">
        <v>4</v>
      </c>
      <c r="J876" s="1" t="str">
        <f t="shared" si="108"/>
        <v>Sports</v>
      </c>
      <c r="K876" s="1">
        <v>48.3327015748717</v>
      </c>
      <c r="L876" s="4" t="str">
        <f t="shared" si="109"/>
        <v>41.0-50.99</v>
      </c>
      <c r="M876" s="1">
        <v>1</v>
      </c>
      <c r="N876" s="1" t="str">
        <f t="shared" si="110"/>
        <v>Yes</v>
      </c>
      <c r="O876">
        <v>2</v>
      </c>
      <c r="P876" s="1" t="str">
        <f t="shared" si="111"/>
        <v>Yes</v>
      </c>
      <c r="Q876" s="1">
        <v>1</v>
      </c>
    </row>
    <row r="877" spans="1:17">
      <c r="A877">
        <v>30</v>
      </c>
      <c r="B877" s="1" t="str">
        <f t="shared" si="104"/>
        <v>25-34</v>
      </c>
      <c r="C877" s="1">
        <v>1</v>
      </c>
      <c r="D877" s="2" t="str">
        <f t="shared" si="105"/>
        <v>Female</v>
      </c>
      <c r="E877" s="2">
        <v>116446.522504632</v>
      </c>
      <c r="F877" s="1" t="str">
        <f t="shared" si="106"/>
        <v>100001-120000</v>
      </c>
      <c r="G877">
        <v>12</v>
      </c>
      <c r="H877" s="1" t="str">
        <f t="shared" si="107"/>
        <v>11-15</v>
      </c>
      <c r="I877">
        <v>4</v>
      </c>
      <c r="J877" s="1" t="str">
        <f t="shared" si="108"/>
        <v>Sports</v>
      </c>
      <c r="K877" s="1">
        <v>49.2681459309831</v>
      </c>
      <c r="L877" s="4" t="str">
        <f t="shared" si="109"/>
        <v>41.0-50.99</v>
      </c>
      <c r="M877" s="1">
        <v>1</v>
      </c>
      <c r="N877" s="1" t="str">
        <f t="shared" si="110"/>
        <v>Yes</v>
      </c>
      <c r="O877">
        <v>2</v>
      </c>
      <c r="P877" s="1" t="str">
        <f t="shared" si="111"/>
        <v>Yes</v>
      </c>
      <c r="Q877" s="1">
        <v>1</v>
      </c>
    </row>
    <row r="878" spans="1:17">
      <c r="A878">
        <v>50</v>
      </c>
      <c r="B878" s="1" t="str">
        <f t="shared" si="104"/>
        <v>45-54</v>
      </c>
      <c r="C878" s="1">
        <v>1</v>
      </c>
      <c r="D878" s="2" t="str">
        <f t="shared" si="105"/>
        <v>Female</v>
      </c>
      <c r="E878" s="2">
        <v>88040.8184786676</v>
      </c>
      <c r="F878" s="1" t="str">
        <f t="shared" si="106"/>
        <v>80001-100000</v>
      </c>
      <c r="G878">
        <v>17</v>
      </c>
      <c r="H878" s="1" t="str">
        <f t="shared" si="107"/>
        <v>16-20</v>
      </c>
      <c r="I878">
        <v>4</v>
      </c>
      <c r="J878" s="1" t="str">
        <f t="shared" si="108"/>
        <v>Sports</v>
      </c>
      <c r="K878" s="1">
        <v>2.45552731788874</v>
      </c>
      <c r="L878" s="4" t="str">
        <f t="shared" si="109"/>
        <v>1.0-10.99</v>
      </c>
      <c r="M878" s="1">
        <v>0</v>
      </c>
      <c r="N878" s="1" t="str">
        <f t="shared" si="110"/>
        <v>No</v>
      </c>
      <c r="O878">
        <v>5</v>
      </c>
      <c r="P878" s="1" t="str">
        <f t="shared" si="111"/>
        <v>No</v>
      </c>
      <c r="Q878" s="1">
        <v>0</v>
      </c>
    </row>
    <row r="879" spans="1:17">
      <c r="A879">
        <v>44</v>
      </c>
      <c r="B879" s="1" t="str">
        <f t="shared" si="104"/>
        <v>35-44</v>
      </c>
      <c r="C879" s="1">
        <v>1</v>
      </c>
      <c r="D879" s="2" t="str">
        <f t="shared" si="105"/>
        <v>Female</v>
      </c>
      <c r="E879" s="2">
        <v>75891.0400607192</v>
      </c>
      <c r="F879" s="1" t="str">
        <f t="shared" si="106"/>
        <v>60001-80000</v>
      </c>
      <c r="G879">
        <v>19</v>
      </c>
      <c r="H879" s="1" t="str">
        <f t="shared" si="107"/>
        <v>16-20</v>
      </c>
      <c r="I879">
        <v>0</v>
      </c>
      <c r="J879" s="1" t="str">
        <f t="shared" si="108"/>
        <v>Electronics</v>
      </c>
      <c r="K879" s="1">
        <v>12.2439867445144</v>
      </c>
      <c r="L879" s="4" t="str">
        <f t="shared" si="109"/>
        <v>11.0-20.99</v>
      </c>
      <c r="M879" s="1">
        <v>1</v>
      </c>
      <c r="N879" s="1" t="str">
        <f t="shared" si="110"/>
        <v>Yes</v>
      </c>
      <c r="O879">
        <v>5</v>
      </c>
      <c r="P879" s="1" t="str">
        <f t="shared" si="111"/>
        <v>Yes</v>
      </c>
      <c r="Q879" s="1">
        <v>1</v>
      </c>
    </row>
    <row r="880" spans="1:17">
      <c r="A880">
        <v>41</v>
      </c>
      <c r="B880" s="1" t="str">
        <f t="shared" si="104"/>
        <v>35-44</v>
      </c>
      <c r="C880" s="1">
        <v>0</v>
      </c>
      <c r="D880" s="2" t="str">
        <f t="shared" si="105"/>
        <v>Male</v>
      </c>
      <c r="E880" s="2">
        <v>61179.0180187784</v>
      </c>
      <c r="F880" s="1" t="str">
        <f t="shared" si="106"/>
        <v>60001-80000</v>
      </c>
      <c r="G880">
        <v>11</v>
      </c>
      <c r="H880" s="1" t="str">
        <f t="shared" si="107"/>
        <v>11-15</v>
      </c>
      <c r="I880">
        <v>4</v>
      </c>
      <c r="J880" s="1" t="str">
        <f t="shared" si="108"/>
        <v>Sports</v>
      </c>
      <c r="K880" s="1">
        <v>40.3725791303939</v>
      </c>
      <c r="L880" s="4" t="str">
        <f t="shared" si="109"/>
        <v>31.0-40.99</v>
      </c>
      <c r="M880" s="1">
        <v>0</v>
      </c>
      <c r="N880" s="1" t="str">
        <f t="shared" si="110"/>
        <v>No</v>
      </c>
      <c r="O880">
        <v>5</v>
      </c>
      <c r="P880" s="1" t="str">
        <f t="shared" si="111"/>
        <v>Yes</v>
      </c>
      <c r="Q880" s="1">
        <v>1</v>
      </c>
    </row>
    <row r="881" spans="1:17">
      <c r="A881">
        <v>68</v>
      </c>
      <c r="B881" s="1" t="str">
        <f t="shared" si="104"/>
        <v>65-74</v>
      </c>
      <c r="C881" s="1">
        <v>0</v>
      </c>
      <c r="D881" s="2" t="str">
        <f t="shared" si="105"/>
        <v>Male</v>
      </c>
      <c r="E881" s="2">
        <v>99988.7432590742</v>
      </c>
      <c r="F881" s="1" t="str">
        <f t="shared" si="106"/>
        <v>80001-100000</v>
      </c>
      <c r="G881">
        <v>7</v>
      </c>
      <c r="H881" s="1" t="str">
        <f t="shared" si="107"/>
        <v>6-10</v>
      </c>
      <c r="I881">
        <v>2</v>
      </c>
      <c r="J881" s="1" t="str">
        <f t="shared" si="108"/>
        <v>HomeGoods</v>
      </c>
      <c r="K881" s="1">
        <v>45.9895082287565</v>
      </c>
      <c r="L881" s="4" t="str">
        <f t="shared" si="109"/>
        <v>41.0-50.99</v>
      </c>
      <c r="M881" s="1">
        <v>0</v>
      </c>
      <c r="N881" s="1" t="str">
        <f t="shared" si="110"/>
        <v>No</v>
      </c>
      <c r="O881">
        <v>5</v>
      </c>
      <c r="P881" s="1" t="str">
        <f t="shared" si="111"/>
        <v>Yes</v>
      </c>
      <c r="Q881" s="1">
        <v>1</v>
      </c>
    </row>
    <row r="882" spans="1:17">
      <c r="A882">
        <v>52</v>
      </c>
      <c r="B882" s="1" t="str">
        <f t="shared" si="104"/>
        <v>45-54</v>
      </c>
      <c r="C882" s="1">
        <v>1</v>
      </c>
      <c r="D882" s="2" t="str">
        <f t="shared" si="105"/>
        <v>Female</v>
      </c>
      <c r="E882" s="2">
        <v>142725.472197301</v>
      </c>
      <c r="F882" s="1" t="str">
        <f t="shared" si="106"/>
        <v>140001-160000</v>
      </c>
      <c r="G882">
        <v>15</v>
      </c>
      <c r="H882" s="1" t="str">
        <f t="shared" si="107"/>
        <v>11-15</v>
      </c>
      <c r="I882">
        <v>1</v>
      </c>
      <c r="J882" s="1" t="str">
        <f t="shared" si="108"/>
        <v>Clothing</v>
      </c>
      <c r="K882" s="1">
        <v>12.3687745868851</v>
      </c>
      <c r="L882" s="4" t="str">
        <f t="shared" si="109"/>
        <v>11.0-20.99</v>
      </c>
      <c r="M882" s="1">
        <v>1</v>
      </c>
      <c r="N882" s="1" t="str">
        <f t="shared" si="110"/>
        <v>Yes</v>
      </c>
      <c r="O882">
        <v>5</v>
      </c>
      <c r="P882" s="1" t="str">
        <f t="shared" si="111"/>
        <v>Yes</v>
      </c>
      <c r="Q882" s="1">
        <v>1</v>
      </c>
    </row>
    <row r="883" spans="1:17">
      <c r="A883">
        <v>49</v>
      </c>
      <c r="B883" s="1" t="str">
        <f t="shared" si="104"/>
        <v>45-54</v>
      </c>
      <c r="C883" s="1">
        <v>1</v>
      </c>
      <c r="D883" s="2" t="str">
        <f t="shared" si="105"/>
        <v>Female</v>
      </c>
      <c r="E883" s="2">
        <v>87244.9773374092</v>
      </c>
      <c r="F883" s="1" t="str">
        <f t="shared" si="106"/>
        <v>80001-100000</v>
      </c>
      <c r="G883">
        <v>13</v>
      </c>
      <c r="H883" s="1" t="str">
        <f t="shared" si="107"/>
        <v>11-15</v>
      </c>
      <c r="I883">
        <v>0</v>
      </c>
      <c r="J883" s="1" t="str">
        <f t="shared" si="108"/>
        <v>Electronics</v>
      </c>
      <c r="K883" s="1">
        <v>24.0274372855534</v>
      </c>
      <c r="L883" s="4" t="str">
        <f t="shared" si="109"/>
        <v>21.0-30.99</v>
      </c>
      <c r="M883" s="1">
        <v>1</v>
      </c>
      <c r="N883" s="1" t="str">
        <f t="shared" si="110"/>
        <v>Yes</v>
      </c>
      <c r="O883">
        <v>3</v>
      </c>
      <c r="P883" s="1" t="str">
        <f t="shared" si="111"/>
        <v>Yes</v>
      </c>
      <c r="Q883" s="1">
        <v>1</v>
      </c>
    </row>
    <row r="884" spans="1:17">
      <c r="A884">
        <v>35</v>
      </c>
      <c r="B884" s="1" t="str">
        <f t="shared" si="104"/>
        <v>35-44</v>
      </c>
      <c r="C884" s="1">
        <v>1</v>
      </c>
      <c r="D884" s="2" t="str">
        <f t="shared" si="105"/>
        <v>Female</v>
      </c>
      <c r="E884" s="2">
        <v>132525.028931191</v>
      </c>
      <c r="F884" s="1" t="str">
        <f t="shared" si="106"/>
        <v>120001-140000</v>
      </c>
      <c r="G884">
        <v>4</v>
      </c>
      <c r="H884" s="1" t="str">
        <f t="shared" si="107"/>
        <v>1-5</v>
      </c>
      <c r="I884">
        <v>3</v>
      </c>
      <c r="J884" s="1" t="str">
        <f t="shared" si="108"/>
        <v>Beauty</v>
      </c>
      <c r="K884" s="1">
        <v>59.5180757553541</v>
      </c>
      <c r="L884" s="4" t="str">
        <f t="shared" si="109"/>
        <v>51.0-60.99</v>
      </c>
      <c r="M884" s="1">
        <v>0</v>
      </c>
      <c r="N884" s="1" t="str">
        <f t="shared" si="110"/>
        <v>No</v>
      </c>
      <c r="O884">
        <v>3</v>
      </c>
      <c r="P884" s="1" t="str">
        <f t="shared" si="111"/>
        <v>Yes</v>
      </c>
      <c r="Q884" s="1">
        <v>1</v>
      </c>
    </row>
    <row r="885" spans="1:17">
      <c r="A885">
        <v>20</v>
      </c>
      <c r="B885" s="1" t="str">
        <f t="shared" si="104"/>
        <v>15-24</v>
      </c>
      <c r="C885" s="1">
        <v>0</v>
      </c>
      <c r="D885" s="2" t="str">
        <f t="shared" si="105"/>
        <v>Male</v>
      </c>
      <c r="E885" s="2">
        <v>97867.2060630373</v>
      </c>
      <c r="F885" s="1" t="str">
        <f t="shared" si="106"/>
        <v>80001-100000</v>
      </c>
      <c r="G885">
        <v>6</v>
      </c>
      <c r="H885" s="1" t="str">
        <f t="shared" si="107"/>
        <v>6-10</v>
      </c>
      <c r="I885">
        <v>4</v>
      </c>
      <c r="J885" s="1" t="str">
        <f t="shared" si="108"/>
        <v>Sports</v>
      </c>
      <c r="K885" s="1">
        <v>7.60869107102413</v>
      </c>
      <c r="L885" s="4" t="str">
        <f t="shared" si="109"/>
        <v>1.0-10.99</v>
      </c>
      <c r="M885" s="1">
        <v>0</v>
      </c>
      <c r="N885" s="1" t="str">
        <f t="shared" si="110"/>
        <v>No</v>
      </c>
      <c r="O885">
        <v>3</v>
      </c>
      <c r="P885" s="1" t="str">
        <f t="shared" si="111"/>
        <v>Yes</v>
      </c>
      <c r="Q885" s="1">
        <v>1</v>
      </c>
    </row>
    <row r="886" spans="1:17">
      <c r="A886">
        <v>41</v>
      </c>
      <c r="B886" s="1" t="str">
        <f t="shared" si="104"/>
        <v>35-44</v>
      </c>
      <c r="C886" s="1">
        <v>1</v>
      </c>
      <c r="D886" s="2" t="str">
        <f t="shared" si="105"/>
        <v>Female</v>
      </c>
      <c r="E886" s="2">
        <v>77725.6873962863</v>
      </c>
      <c r="F886" s="1" t="str">
        <f t="shared" si="106"/>
        <v>60001-80000</v>
      </c>
      <c r="G886">
        <v>1</v>
      </c>
      <c r="H886" s="1" t="str">
        <f t="shared" si="107"/>
        <v>1-5</v>
      </c>
      <c r="I886">
        <v>2</v>
      </c>
      <c r="J886" s="1" t="str">
        <f t="shared" si="108"/>
        <v>HomeGoods</v>
      </c>
      <c r="K886" s="1">
        <v>52.2239814709597</v>
      </c>
      <c r="L886" s="4" t="str">
        <f t="shared" si="109"/>
        <v>51.0-60.99</v>
      </c>
      <c r="M886" s="1">
        <v>0</v>
      </c>
      <c r="N886" s="1" t="str">
        <f t="shared" si="110"/>
        <v>No</v>
      </c>
      <c r="O886">
        <v>3</v>
      </c>
      <c r="P886" s="1" t="str">
        <f t="shared" si="111"/>
        <v>No</v>
      </c>
      <c r="Q886" s="1">
        <v>0</v>
      </c>
    </row>
    <row r="887" spans="1:17">
      <c r="A887">
        <v>40</v>
      </c>
      <c r="B887" s="1" t="str">
        <f t="shared" si="104"/>
        <v>35-44</v>
      </c>
      <c r="C887" s="1">
        <v>1</v>
      </c>
      <c r="D887" s="2" t="str">
        <f t="shared" si="105"/>
        <v>Female</v>
      </c>
      <c r="E887" s="2">
        <v>122134.71035043</v>
      </c>
      <c r="F887" s="1" t="str">
        <f t="shared" si="106"/>
        <v>120001-140000</v>
      </c>
      <c r="G887">
        <v>11</v>
      </c>
      <c r="H887" s="1" t="str">
        <f t="shared" si="107"/>
        <v>11-15</v>
      </c>
      <c r="I887">
        <v>4</v>
      </c>
      <c r="J887" s="1" t="str">
        <f t="shared" si="108"/>
        <v>Sports</v>
      </c>
      <c r="K887" s="1">
        <v>37.6968666155385</v>
      </c>
      <c r="L887" s="4" t="str">
        <f t="shared" si="109"/>
        <v>31.0-40.99</v>
      </c>
      <c r="M887" s="1">
        <v>1</v>
      </c>
      <c r="N887" s="1" t="str">
        <f t="shared" si="110"/>
        <v>Yes</v>
      </c>
      <c r="O887">
        <v>0</v>
      </c>
      <c r="P887" s="1" t="str">
        <f t="shared" si="111"/>
        <v>Yes</v>
      </c>
      <c r="Q887" s="1">
        <v>1</v>
      </c>
    </row>
    <row r="888" spans="1:17">
      <c r="A888">
        <v>49</v>
      </c>
      <c r="B888" s="1" t="str">
        <f t="shared" si="104"/>
        <v>45-54</v>
      </c>
      <c r="C888" s="1">
        <v>1</v>
      </c>
      <c r="D888" s="2" t="str">
        <f t="shared" si="105"/>
        <v>Female</v>
      </c>
      <c r="E888" s="2">
        <v>70898.3407631178</v>
      </c>
      <c r="F888" s="1" t="str">
        <f t="shared" si="106"/>
        <v>60001-80000</v>
      </c>
      <c r="G888">
        <v>12</v>
      </c>
      <c r="H888" s="1" t="str">
        <f t="shared" si="107"/>
        <v>11-15</v>
      </c>
      <c r="I888">
        <v>4</v>
      </c>
      <c r="J888" s="1" t="str">
        <f t="shared" si="108"/>
        <v>Sports</v>
      </c>
      <c r="K888" s="1">
        <v>25.7168242123077</v>
      </c>
      <c r="L888" s="4" t="str">
        <f t="shared" si="109"/>
        <v>21.0-30.99</v>
      </c>
      <c r="M888" s="1">
        <v>0</v>
      </c>
      <c r="N888" s="1" t="str">
        <f t="shared" si="110"/>
        <v>No</v>
      </c>
      <c r="O888">
        <v>4</v>
      </c>
      <c r="P888" s="1" t="str">
        <f t="shared" si="111"/>
        <v>No</v>
      </c>
      <c r="Q888" s="1">
        <v>0</v>
      </c>
    </row>
    <row r="889" spans="1:17">
      <c r="A889">
        <v>70</v>
      </c>
      <c r="B889" s="1" t="str">
        <f t="shared" si="104"/>
        <v>65-74</v>
      </c>
      <c r="C889" s="1">
        <v>1</v>
      </c>
      <c r="D889" s="2" t="str">
        <f t="shared" si="105"/>
        <v>Female</v>
      </c>
      <c r="E889" s="2">
        <v>30423.4018306474</v>
      </c>
      <c r="F889" s="1" t="str">
        <f t="shared" si="106"/>
        <v>20001-40000</v>
      </c>
      <c r="G889">
        <v>16</v>
      </c>
      <c r="H889" s="1" t="str">
        <f t="shared" si="107"/>
        <v>16-20</v>
      </c>
      <c r="I889">
        <v>4</v>
      </c>
      <c r="J889" s="1" t="str">
        <f t="shared" si="108"/>
        <v>Sports</v>
      </c>
      <c r="K889" s="1">
        <v>1.23363663771642</v>
      </c>
      <c r="L889" s="4" t="str">
        <f t="shared" si="109"/>
        <v>1.0-10.99</v>
      </c>
      <c r="M889" s="1">
        <v>1</v>
      </c>
      <c r="N889" s="1" t="str">
        <f t="shared" si="110"/>
        <v>Yes</v>
      </c>
      <c r="O889">
        <v>5</v>
      </c>
      <c r="P889" s="1" t="str">
        <f t="shared" si="111"/>
        <v>No</v>
      </c>
      <c r="Q889" s="1">
        <v>0</v>
      </c>
    </row>
    <row r="890" spans="1:17">
      <c r="A890">
        <v>19</v>
      </c>
      <c r="B890" s="1" t="str">
        <f t="shared" si="104"/>
        <v>15-24</v>
      </c>
      <c r="C890" s="1">
        <v>1</v>
      </c>
      <c r="D890" s="2" t="str">
        <f t="shared" si="105"/>
        <v>Female</v>
      </c>
      <c r="E890" s="2">
        <v>132592.432369519</v>
      </c>
      <c r="F890" s="1" t="str">
        <f t="shared" si="106"/>
        <v>120001-140000</v>
      </c>
      <c r="G890">
        <v>20</v>
      </c>
      <c r="H890" s="1" t="str">
        <f t="shared" si="107"/>
        <v>16-20</v>
      </c>
      <c r="I890">
        <v>3</v>
      </c>
      <c r="J890" s="1" t="str">
        <f t="shared" si="108"/>
        <v>Beauty</v>
      </c>
      <c r="K890" s="1">
        <v>25.8879602958365</v>
      </c>
      <c r="L890" s="4" t="str">
        <f t="shared" si="109"/>
        <v>21.0-30.99</v>
      </c>
      <c r="M890" s="1">
        <v>1</v>
      </c>
      <c r="N890" s="1" t="str">
        <f t="shared" si="110"/>
        <v>Yes</v>
      </c>
      <c r="O890">
        <v>5</v>
      </c>
      <c r="P890" s="1" t="str">
        <f t="shared" si="111"/>
        <v>Yes</v>
      </c>
      <c r="Q890" s="1">
        <v>1</v>
      </c>
    </row>
    <row r="891" spans="1:17">
      <c r="A891">
        <v>23</v>
      </c>
      <c r="B891" s="1" t="str">
        <f t="shared" si="104"/>
        <v>15-24</v>
      </c>
      <c r="C891" s="1">
        <v>0</v>
      </c>
      <c r="D891" s="2" t="str">
        <f t="shared" si="105"/>
        <v>Male</v>
      </c>
      <c r="E891" s="2">
        <v>142301.987665404</v>
      </c>
      <c r="F891" s="1" t="str">
        <f t="shared" si="106"/>
        <v>140001-160000</v>
      </c>
      <c r="G891">
        <v>6</v>
      </c>
      <c r="H891" s="1" t="str">
        <f t="shared" si="107"/>
        <v>6-10</v>
      </c>
      <c r="I891">
        <v>4</v>
      </c>
      <c r="J891" s="1" t="str">
        <f t="shared" si="108"/>
        <v>Sports</v>
      </c>
      <c r="K891" s="1">
        <v>48.5999104078725</v>
      </c>
      <c r="L891" s="4" t="str">
        <f t="shared" si="109"/>
        <v>41.0-50.99</v>
      </c>
      <c r="M891" s="1">
        <v>0</v>
      </c>
      <c r="N891" s="1" t="str">
        <f t="shared" si="110"/>
        <v>No</v>
      </c>
      <c r="O891">
        <v>5</v>
      </c>
      <c r="P891" s="1" t="str">
        <f t="shared" si="111"/>
        <v>Yes</v>
      </c>
      <c r="Q891" s="1">
        <v>1</v>
      </c>
    </row>
    <row r="892" spans="1:17">
      <c r="A892">
        <v>41</v>
      </c>
      <c r="B892" s="1" t="str">
        <f t="shared" si="104"/>
        <v>35-44</v>
      </c>
      <c r="C892" s="1">
        <v>1</v>
      </c>
      <c r="D892" s="2" t="str">
        <f t="shared" si="105"/>
        <v>Female</v>
      </c>
      <c r="E892" s="2">
        <v>65461.4198669604</v>
      </c>
      <c r="F892" s="1" t="str">
        <f t="shared" si="106"/>
        <v>60001-80000</v>
      </c>
      <c r="G892">
        <v>0</v>
      </c>
      <c r="H892" s="1" t="str">
        <f t="shared" si="107"/>
        <v>0</v>
      </c>
      <c r="I892">
        <v>1</v>
      </c>
      <c r="J892" s="1" t="str">
        <f t="shared" si="108"/>
        <v>Clothing</v>
      </c>
      <c r="K892" s="1">
        <v>50.1289310346157</v>
      </c>
      <c r="L892" s="4" t="str">
        <f t="shared" si="109"/>
        <v>41.0-50.99</v>
      </c>
      <c r="M892" s="1">
        <v>1</v>
      </c>
      <c r="N892" s="1" t="str">
        <f t="shared" si="110"/>
        <v>Yes</v>
      </c>
      <c r="O892">
        <v>0</v>
      </c>
      <c r="P892" s="1" t="str">
        <f t="shared" si="111"/>
        <v>No</v>
      </c>
      <c r="Q892" s="1">
        <v>0</v>
      </c>
    </row>
    <row r="893" spans="1:17">
      <c r="A893">
        <v>35</v>
      </c>
      <c r="B893" s="1" t="str">
        <f t="shared" si="104"/>
        <v>35-44</v>
      </c>
      <c r="C893" s="1">
        <v>0</v>
      </c>
      <c r="D893" s="2" t="str">
        <f t="shared" si="105"/>
        <v>Male</v>
      </c>
      <c r="E893" s="2">
        <v>89983.1526232427</v>
      </c>
      <c r="F893" s="1" t="str">
        <f t="shared" si="106"/>
        <v>80001-100000</v>
      </c>
      <c r="G893">
        <v>11</v>
      </c>
      <c r="H893" s="1" t="str">
        <f t="shared" si="107"/>
        <v>11-15</v>
      </c>
      <c r="I893">
        <v>1</v>
      </c>
      <c r="J893" s="1" t="str">
        <f t="shared" si="108"/>
        <v>Clothing</v>
      </c>
      <c r="K893" s="1">
        <v>38.5318863959558</v>
      </c>
      <c r="L893" s="4" t="str">
        <f t="shared" si="109"/>
        <v>31.0-40.99</v>
      </c>
      <c r="M893" s="1">
        <v>0</v>
      </c>
      <c r="N893" s="1" t="str">
        <f t="shared" si="110"/>
        <v>No</v>
      </c>
      <c r="O893">
        <v>2</v>
      </c>
      <c r="P893" s="1" t="str">
        <f t="shared" si="111"/>
        <v>No</v>
      </c>
      <c r="Q893" s="1">
        <v>0</v>
      </c>
    </row>
    <row r="894" spans="1:17">
      <c r="A894">
        <v>22</v>
      </c>
      <c r="B894" s="1" t="str">
        <f t="shared" si="104"/>
        <v>15-24</v>
      </c>
      <c r="C894" s="1">
        <v>1</v>
      </c>
      <c r="D894" s="2" t="str">
        <f t="shared" si="105"/>
        <v>Female</v>
      </c>
      <c r="E894" s="2">
        <v>58552.7885867709</v>
      </c>
      <c r="F894" s="1" t="str">
        <f t="shared" si="106"/>
        <v>40001-60000</v>
      </c>
      <c r="G894">
        <v>16</v>
      </c>
      <c r="H894" s="1" t="str">
        <f t="shared" si="107"/>
        <v>16-20</v>
      </c>
      <c r="I894">
        <v>2</v>
      </c>
      <c r="J894" s="1" t="str">
        <f t="shared" si="108"/>
        <v>HomeGoods</v>
      </c>
      <c r="K894" s="1">
        <v>23.8698528869451</v>
      </c>
      <c r="L894" s="4" t="str">
        <f t="shared" si="109"/>
        <v>21.0-30.99</v>
      </c>
      <c r="M894" s="1">
        <v>0</v>
      </c>
      <c r="N894" s="1" t="str">
        <f t="shared" si="110"/>
        <v>No</v>
      </c>
      <c r="O894">
        <v>2</v>
      </c>
      <c r="P894" s="1" t="str">
        <f t="shared" si="111"/>
        <v>No</v>
      </c>
      <c r="Q894" s="1">
        <v>0</v>
      </c>
    </row>
    <row r="895" spans="1:17">
      <c r="A895">
        <v>56</v>
      </c>
      <c r="B895" s="1" t="str">
        <f t="shared" si="104"/>
        <v>55-64</v>
      </c>
      <c r="C895" s="1">
        <v>0</v>
      </c>
      <c r="D895" s="2" t="str">
        <f t="shared" si="105"/>
        <v>Male</v>
      </c>
      <c r="E895" s="2">
        <v>61794.4411622246</v>
      </c>
      <c r="F895" s="1" t="str">
        <f t="shared" si="106"/>
        <v>60001-80000</v>
      </c>
      <c r="G895">
        <v>20</v>
      </c>
      <c r="H895" s="1" t="str">
        <f t="shared" si="107"/>
        <v>16-20</v>
      </c>
      <c r="I895">
        <v>2</v>
      </c>
      <c r="J895" s="1" t="str">
        <f t="shared" si="108"/>
        <v>HomeGoods</v>
      </c>
      <c r="K895" s="1">
        <v>53.1083901224929</v>
      </c>
      <c r="L895" s="4" t="str">
        <f t="shared" si="109"/>
        <v>51.0-60.99</v>
      </c>
      <c r="M895" s="1">
        <v>0</v>
      </c>
      <c r="N895" s="1" t="str">
        <f t="shared" si="110"/>
        <v>No</v>
      </c>
      <c r="O895">
        <v>2</v>
      </c>
      <c r="P895" s="1" t="str">
        <f t="shared" si="111"/>
        <v>No</v>
      </c>
      <c r="Q895" s="1">
        <v>0</v>
      </c>
    </row>
    <row r="896" spans="1:17">
      <c r="A896">
        <v>19</v>
      </c>
      <c r="B896" s="1" t="str">
        <f t="shared" si="104"/>
        <v>15-24</v>
      </c>
      <c r="C896" s="1">
        <v>0</v>
      </c>
      <c r="D896" s="2" t="str">
        <f t="shared" si="105"/>
        <v>Male</v>
      </c>
      <c r="E896" s="2">
        <v>49954.1660752554</v>
      </c>
      <c r="F896" s="1" t="str">
        <f t="shared" si="106"/>
        <v>40001-60000</v>
      </c>
      <c r="G896">
        <v>20</v>
      </c>
      <c r="H896" s="1" t="str">
        <f t="shared" si="107"/>
        <v>16-20</v>
      </c>
      <c r="I896">
        <v>2</v>
      </c>
      <c r="J896" s="1" t="str">
        <f t="shared" si="108"/>
        <v>HomeGoods</v>
      </c>
      <c r="K896" s="1">
        <v>6.82242843783531</v>
      </c>
      <c r="L896" s="4" t="str">
        <f t="shared" si="109"/>
        <v>1.0-10.99</v>
      </c>
      <c r="M896" s="1">
        <v>0</v>
      </c>
      <c r="N896" s="1" t="str">
        <f t="shared" si="110"/>
        <v>No</v>
      </c>
      <c r="O896">
        <v>2</v>
      </c>
      <c r="P896" s="1" t="str">
        <f t="shared" si="111"/>
        <v>No</v>
      </c>
      <c r="Q896" s="1">
        <v>0</v>
      </c>
    </row>
    <row r="897" spans="1:17">
      <c r="A897">
        <v>28</v>
      </c>
      <c r="B897" s="1" t="str">
        <f t="shared" si="104"/>
        <v>25-34</v>
      </c>
      <c r="C897" s="1">
        <v>1</v>
      </c>
      <c r="D897" s="2" t="str">
        <f t="shared" si="105"/>
        <v>Female</v>
      </c>
      <c r="E897" s="2">
        <v>66413.8147161015</v>
      </c>
      <c r="F897" s="1" t="str">
        <f t="shared" si="106"/>
        <v>60001-80000</v>
      </c>
      <c r="G897">
        <v>8</v>
      </c>
      <c r="H897" s="1" t="str">
        <f t="shared" si="107"/>
        <v>6-10</v>
      </c>
      <c r="I897">
        <v>1</v>
      </c>
      <c r="J897" s="1" t="str">
        <f t="shared" si="108"/>
        <v>Clothing</v>
      </c>
      <c r="K897" s="1">
        <v>14.4120021931316</v>
      </c>
      <c r="L897" s="4" t="str">
        <f t="shared" si="109"/>
        <v>11.0-20.99</v>
      </c>
      <c r="M897" s="1">
        <v>1</v>
      </c>
      <c r="N897" s="1" t="str">
        <f t="shared" si="110"/>
        <v>Yes</v>
      </c>
      <c r="O897">
        <v>0</v>
      </c>
      <c r="P897" s="1" t="str">
        <f t="shared" si="111"/>
        <v>Yes</v>
      </c>
      <c r="Q897" s="1">
        <v>1</v>
      </c>
    </row>
    <row r="898" spans="1:17">
      <c r="A898">
        <v>68</v>
      </c>
      <c r="B898" s="1" t="str">
        <f t="shared" ref="B898:B961" si="112">IF(A898&gt;=65,"65-74",IF(A898&gt;=55,"55-64",IF(A898&gt;=45,"45-54",IF(A898&gt;=35,"35-44",IF(A898&gt;=25,"25-34",IF(A898&gt;=15,"15-24","Nil"))))))</f>
        <v>65-74</v>
      </c>
      <c r="C898" s="1">
        <v>0</v>
      </c>
      <c r="D898" s="2" t="str">
        <f t="shared" ref="D898:D961" si="113">IF(C898=0,"Male",IF(C898=1,"Female","Nil"))</f>
        <v>Male</v>
      </c>
      <c r="E898" s="2">
        <v>74443.1314796409</v>
      </c>
      <c r="F898" s="1" t="str">
        <f t="shared" ref="F898:F961" si="114">IF(E898&gt;140000,"140001-160000",IF(E898&gt;120000,"120001-140000",IF(E898&gt;100000,"100001-120000",IF(E898&gt;80000,"80001-100000",IF(E898&gt;60000,"60001-80000",IF(E898&gt;40000,"40001-60000",IF(E898&gt;20000,"20001-40000","Nil")))))))</f>
        <v>60001-80000</v>
      </c>
      <c r="G898">
        <v>8</v>
      </c>
      <c r="H898" s="1" t="str">
        <f t="shared" ref="H898:H961" si="115">IF(G898&gt;=16,"16-20",IF(G898&gt;=11,"11-15",IF(G898&gt;=6,"6-10",IF(G898&gt;=1,"1-5","0"))))</f>
        <v>6-10</v>
      </c>
      <c r="I898">
        <v>4</v>
      </c>
      <c r="J898" s="1" t="str">
        <f t="shared" ref="J898:J961" si="116">IF(I898=0,"Electronics",IF(I898=1,"Clothing",IF(I898=2,"HomeGoods",IF(I898=3,"Beauty",IF(I898=4,"Sports","Nil")))))</f>
        <v>Sports</v>
      </c>
      <c r="K898" s="1">
        <v>8.38857151209605</v>
      </c>
      <c r="L898" s="4" t="str">
        <f t="shared" ref="L898:L961" si="117">IF(K898&gt;=51,"51.0-60.99",IF(K898&gt;=41,"41.0-50.99",IF(K898&gt;=31,"31.0-40.99",IF(K898&gt;=21,"21.0-30.99",IF(K898&gt;=11,"11.0-20.99",IF(K898&gt;=1,"1.0-10.99","0"))))))</f>
        <v>1.0-10.99</v>
      </c>
      <c r="M898" s="1">
        <v>0</v>
      </c>
      <c r="N898" s="1" t="str">
        <f t="shared" ref="N898:N961" si="118">IF(M898=0,"No",IF(M898=1,"Yes","Nil"))</f>
        <v>No</v>
      </c>
      <c r="O898">
        <v>4</v>
      </c>
      <c r="P898" s="1" t="str">
        <f t="shared" ref="P898:P961" si="119">IF(Q898=0,"No",IF(Q898=1,"Yes","Nil"))</f>
        <v>No</v>
      </c>
      <c r="Q898" s="1">
        <v>0</v>
      </c>
    </row>
    <row r="899" spans="1:17">
      <c r="A899">
        <v>48</v>
      </c>
      <c r="B899" s="1" t="str">
        <f t="shared" si="112"/>
        <v>45-54</v>
      </c>
      <c r="C899" s="1">
        <v>1</v>
      </c>
      <c r="D899" s="2" t="str">
        <f t="shared" si="113"/>
        <v>Female</v>
      </c>
      <c r="E899" s="2">
        <v>139273.159607158</v>
      </c>
      <c r="F899" s="1" t="str">
        <f t="shared" si="114"/>
        <v>120001-140000</v>
      </c>
      <c r="G899">
        <v>8</v>
      </c>
      <c r="H899" s="1" t="str">
        <f t="shared" si="115"/>
        <v>6-10</v>
      </c>
      <c r="I899">
        <v>0</v>
      </c>
      <c r="J899" s="1" t="str">
        <f t="shared" si="116"/>
        <v>Electronics</v>
      </c>
      <c r="K899" s="1">
        <v>6.33928235465613</v>
      </c>
      <c r="L899" s="4" t="str">
        <f t="shared" si="117"/>
        <v>1.0-10.99</v>
      </c>
      <c r="M899" s="1">
        <v>0</v>
      </c>
      <c r="N899" s="1" t="str">
        <f t="shared" si="118"/>
        <v>No</v>
      </c>
      <c r="O899">
        <v>5</v>
      </c>
      <c r="P899" s="1" t="str">
        <f t="shared" si="119"/>
        <v>No</v>
      </c>
      <c r="Q899" s="1">
        <v>0</v>
      </c>
    </row>
    <row r="900" spans="1:17">
      <c r="A900">
        <v>19</v>
      </c>
      <c r="B900" s="1" t="str">
        <f t="shared" si="112"/>
        <v>15-24</v>
      </c>
      <c r="C900" s="1">
        <v>1</v>
      </c>
      <c r="D900" s="2" t="str">
        <f t="shared" si="113"/>
        <v>Female</v>
      </c>
      <c r="E900" s="2">
        <v>100078.108533823</v>
      </c>
      <c r="F900" s="1" t="str">
        <f t="shared" si="114"/>
        <v>100001-120000</v>
      </c>
      <c r="G900">
        <v>11</v>
      </c>
      <c r="H900" s="1" t="str">
        <f t="shared" si="115"/>
        <v>11-15</v>
      </c>
      <c r="I900">
        <v>0</v>
      </c>
      <c r="J900" s="1" t="str">
        <f t="shared" si="116"/>
        <v>Electronics</v>
      </c>
      <c r="K900" s="1">
        <v>54.8436965861035</v>
      </c>
      <c r="L900" s="4" t="str">
        <f t="shared" si="117"/>
        <v>51.0-60.99</v>
      </c>
      <c r="M900" s="1">
        <v>1</v>
      </c>
      <c r="N900" s="1" t="str">
        <f t="shared" si="118"/>
        <v>Yes</v>
      </c>
      <c r="O900">
        <v>0</v>
      </c>
      <c r="P900" s="1" t="str">
        <f t="shared" si="119"/>
        <v>Yes</v>
      </c>
      <c r="Q900" s="1">
        <v>1</v>
      </c>
    </row>
    <row r="901" spans="1:17">
      <c r="A901">
        <v>28</v>
      </c>
      <c r="B901" s="1" t="str">
        <f t="shared" si="112"/>
        <v>25-34</v>
      </c>
      <c r="C901" s="1">
        <v>0</v>
      </c>
      <c r="D901" s="2" t="str">
        <f t="shared" si="113"/>
        <v>Male</v>
      </c>
      <c r="E901" s="2">
        <v>28430.9672827858</v>
      </c>
      <c r="F901" s="1" t="str">
        <f t="shared" si="114"/>
        <v>20001-40000</v>
      </c>
      <c r="G901">
        <v>4</v>
      </c>
      <c r="H901" s="1" t="str">
        <f t="shared" si="115"/>
        <v>1-5</v>
      </c>
      <c r="I901">
        <v>0</v>
      </c>
      <c r="J901" s="1" t="str">
        <f t="shared" si="116"/>
        <v>Electronics</v>
      </c>
      <c r="K901" s="1">
        <v>15.3787845023562</v>
      </c>
      <c r="L901" s="4" t="str">
        <f t="shared" si="117"/>
        <v>11.0-20.99</v>
      </c>
      <c r="M901" s="1">
        <v>0</v>
      </c>
      <c r="N901" s="1" t="str">
        <f t="shared" si="118"/>
        <v>No</v>
      </c>
      <c r="O901">
        <v>3</v>
      </c>
      <c r="P901" s="1" t="str">
        <f t="shared" si="119"/>
        <v>No</v>
      </c>
      <c r="Q901" s="1">
        <v>0</v>
      </c>
    </row>
    <row r="902" spans="1:17">
      <c r="A902">
        <v>26</v>
      </c>
      <c r="B902" s="1" t="str">
        <f t="shared" si="112"/>
        <v>25-34</v>
      </c>
      <c r="C902" s="1">
        <v>0</v>
      </c>
      <c r="D902" s="2" t="str">
        <f t="shared" si="113"/>
        <v>Male</v>
      </c>
      <c r="E902" s="2">
        <v>21484.3378490295</v>
      </c>
      <c r="F902" s="1" t="str">
        <f t="shared" si="114"/>
        <v>20001-40000</v>
      </c>
      <c r="G902">
        <v>9</v>
      </c>
      <c r="H902" s="1" t="str">
        <f t="shared" si="115"/>
        <v>6-10</v>
      </c>
      <c r="I902">
        <v>3</v>
      </c>
      <c r="J902" s="1" t="str">
        <f t="shared" si="116"/>
        <v>Beauty</v>
      </c>
      <c r="K902" s="1">
        <v>19.5821716532068</v>
      </c>
      <c r="L902" s="4" t="str">
        <f t="shared" si="117"/>
        <v>11.0-20.99</v>
      </c>
      <c r="M902" s="1">
        <v>1</v>
      </c>
      <c r="N902" s="1" t="str">
        <f t="shared" si="118"/>
        <v>Yes</v>
      </c>
      <c r="O902">
        <v>5</v>
      </c>
      <c r="P902" s="1" t="str">
        <f t="shared" si="119"/>
        <v>Yes</v>
      </c>
      <c r="Q902" s="1">
        <v>1</v>
      </c>
    </row>
    <row r="903" spans="1:17">
      <c r="A903">
        <v>32</v>
      </c>
      <c r="B903" s="1" t="str">
        <f t="shared" si="112"/>
        <v>25-34</v>
      </c>
      <c r="C903" s="1">
        <v>1</v>
      </c>
      <c r="D903" s="2" t="str">
        <f t="shared" si="113"/>
        <v>Female</v>
      </c>
      <c r="E903" s="2">
        <v>48084.9637262479</v>
      </c>
      <c r="F903" s="1" t="str">
        <f t="shared" si="114"/>
        <v>40001-60000</v>
      </c>
      <c r="G903">
        <v>16</v>
      </c>
      <c r="H903" s="1" t="str">
        <f t="shared" si="115"/>
        <v>16-20</v>
      </c>
      <c r="I903">
        <v>0</v>
      </c>
      <c r="J903" s="1" t="str">
        <f t="shared" si="116"/>
        <v>Electronics</v>
      </c>
      <c r="K903" s="1">
        <v>49.1965270807459</v>
      </c>
      <c r="L903" s="4" t="str">
        <f t="shared" si="117"/>
        <v>41.0-50.99</v>
      </c>
      <c r="M903" s="1">
        <v>1</v>
      </c>
      <c r="N903" s="1" t="str">
        <f t="shared" si="118"/>
        <v>Yes</v>
      </c>
      <c r="O903">
        <v>2</v>
      </c>
      <c r="P903" s="1" t="str">
        <f t="shared" si="119"/>
        <v>Yes</v>
      </c>
      <c r="Q903" s="1">
        <v>1</v>
      </c>
    </row>
    <row r="904" spans="1:17">
      <c r="A904">
        <v>31</v>
      </c>
      <c r="B904" s="1" t="str">
        <f t="shared" si="112"/>
        <v>25-34</v>
      </c>
      <c r="C904" s="1">
        <v>0</v>
      </c>
      <c r="D904" s="2" t="str">
        <f t="shared" si="113"/>
        <v>Male</v>
      </c>
      <c r="E904" s="2">
        <v>102732.178123842</v>
      </c>
      <c r="F904" s="1" t="str">
        <f t="shared" si="114"/>
        <v>100001-120000</v>
      </c>
      <c r="G904">
        <v>5</v>
      </c>
      <c r="H904" s="1" t="str">
        <f t="shared" si="115"/>
        <v>1-5</v>
      </c>
      <c r="I904">
        <v>3</v>
      </c>
      <c r="J904" s="1" t="str">
        <f t="shared" si="116"/>
        <v>Beauty</v>
      </c>
      <c r="K904" s="1">
        <v>34.3787795381831</v>
      </c>
      <c r="L904" s="4" t="str">
        <f t="shared" si="117"/>
        <v>31.0-40.99</v>
      </c>
      <c r="M904" s="1">
        <v>0</v>
      </c>
      <c r="N904" s="1" t="str">
        <f t="shared" si="118"/>
        <v>No</v>
      </c>
      <c r="O904">
        <v>3</v>
      </c>
      <c r="P904" s="1" t="str">
        <f t="shared" si="119"/>
        <v>Yes</v>
      </c>
      <c r="Q904" s="1">
        <v>1</v>
      </c>
    </row>
    <row r="905" spans="1:17">
      <c r="A905">
        <v>63</v>
      </c>
      <c r="B905" s="1" t="str">
        <f t="shared" si="112"/>
        <v>55-64</v>
      </c>
      <c r="C905" s="1">
        <v>0</v>
      </c>
      <c r="D905" s="2" t="str">
        <f t="shared" si="113"/>
        <v>Male</v>
      </c>
      <c r="E905" s="2">
        <v>124000.452629278</v>
      </c>
      <c r="F905" s="1" t="str">
        <f t="shared" si="114"/>
        <v>120001-140000</v>
      </c>
      <c r="G905">
        <v>10</v>
      </c>
      <c r="H905" s="1" t="str">
        <f t="shared" si="115"/>
        <v>6-10</v>
      </c>
      <c r="I905">
        <v>1</v>
      </c>
      <c r="J905" s="1" t="str">
        <f t="shared" si="116"/>
        <v>Clothing</v>
      </c>
      <c r="K905" s="1">
        <v>1.57698343803995</v>
      </c>
      <c r="L905" s="4" t="str">
        <f t="shared" si="117"/>
        <v>1.0-10.99</v>
      </c>
      <c r="M905" s="1">
        <v>0</v>
      </c>
      <c r="N905" s="1" t="str">
        <f t="shared" si="118"/>
        <v>No</v>
      </c>
      <c r="O905">
        <v>3</v>
      </c>
      <c r="P905" s="1" t="str">
        <f t="shared" si="119"/>
        <v>No</v>
      </c>
      <c r="Q905" s="1">
        <v>0</v>
      </c>
    </row>
    <row r="906" spans="1:17">
      <c r="A906">
        <v>40</v>
      </c>
      <c r="B906" s="1" t="str">
        <f t="shared" si="112"/>
        <v>35-44</v>
      </c>
      <c r="C906" s="1">
        <v>0</v>
      </c>
      <c r="D906" s="2" t="str">
        <f t="shared" si="113"/>
        <v>Male</v>
      </c>
      <c r="E906" s="2">
        <v>49200.0295397007</v>
      </c>
      <c r="F906" s="1" t="str">
        <f t="shared" si="114"/>
        <v>40001-60000</v>
      </c>
      <c r="G906">
        <v>1</v>
      </c>
      <c r="H906" s="1" t="str">
        <f t="shared" si="115"/>
        <v>1-5</v>
      </c>
      <c r="I906">
        <v>4</v>
      </c>
      <c r="J906" s="1" t="str">
        <f t="shared" si="116"/>
        <v>Sports</v>
      </c>
      <c r="K906" s="1">
        <v>6.12019428983443</v>
      </c>
      <c r="L906" s="4" t="str">
        <f t="shared" si="117"/>
        <v>1.0-10.99</v>
      </c>
      <c r="M906" s="1">
        <v>0</v>
      </c>
      <c r="N906" s="1" t="str">
        <f t="shared" si="118"/>
        <v>No</v>
      </c>
      <c r="O906">
        <v>2</v>
      </c>
      <c r="P906" s="1" t="str">
        <f t="shared" si="119"/>
        <v>No</v>
      </c>
      <c r="Q906" s="1">
        <v>0</v>
      </c>
    </row>
    <row r="907" spans="1:17">
      <c r="A907">
        <v>58</v>
      </c>
      <c r="B907" s="1" t="str">
        <f t="shared" si="112"/>
        <v>55-64</v>
      </c>
      <c r="C907" s="1">
        <v>1</v>
      </c>
      <c r="D907" s="2" t="str">
        <f t="shared" si="113"/>
        <v>Female</v>
      </c>
      <c r="E907" s="2">
        <v>103739.398791869</v>
      </c>
      <c r="F907" s="1" t="str">
        <f t="shared" si="114"/>
        <v>100001-120000</v>
      </c>
      <c r="G907">
        <v>10</v>
      </c>
      <c r="H907" s="1" t="str">
        <f t="shared" si="115"/>
        <v>6-10</v>
      </c>
      <c r="I907">
        <v>3</v>
      </c>
      <c r="J907" s="1" t="str">
        <f t="shared" si="116"/>
        <v>Beauty</v>
      </c>
      <c r="K907" s="1">
        <v>20.2402573416888</v>
      </c>
      <c r="L907" s="4" t="str">
        <f t="shared" si="117"/>
        <v>11.0-20.99</v>
      </c>
      <c r="M907" s="1">
        <v>1</v>
      </c>
      <c r="N907" s="1" t="str">
        <f t="shared" si="118"/>
        <v>Yes</v>
      </c>
      <c r="O907">
        <v>4</v>
      </c>
      <c r="P907" s="1" t="str">
        <f t="shared" si="119"/>
        <v>Yes</v>
      </c>
      <c r="Q907" s="1">
        <v>1</v>
      </c>
    </row>
    <row r="908" spans="1:17">
      <c r="A908">
        <v>38</v>
      </c>
      <c r="B908" s="1" t="str">
        <f t="shared" si="112"/>
        <v>35-44</v>
      </c>
      <c r="C908" s="1">
        <v>1</v>
      </c>
      <c r="D908" s="2" t="str">
        <f t="shared" si="113"/>
        <v>Female</v>
      </c>
      <c r="E908" s="2">
        <v>57705.9191551168</v>
      </c>
      <c r="F908" s="1" t="str">
        <f t="shared" si="114"/>
        <v>40001-60000</v>
      </c>
      <c r="G908">
        <v>5</v>
      </c>
      <c r="H908" s="1" t="str">
        <f t="shared" si="115"/>
        <v>1-5</v>
      </c>
      <c r="I908">
        <v>1</v>
      </c>
      <c r="J908" s="1" t="str">
        <f t="shared" si="116"/>
        <v>Clothing</v>
      </c>
      <c r="K908" s="1">
        <v>50.6770281554353</v>
      </c>
      <c r="L908" s="4" t="str">
        <f t="shared" si="117"/>
        <v>41.0-50.99</v>
      </c>
      <c r="M908" s="1">
        <v>0</v>
      </c>
      <c r="N908" s="1" t="str">
        <f t="shared" si="118"/>
        <v>No</v>
      </c>
      <c r="O908">
        <v>4</v>
      </c>
      <c r="P908" s="1" t="str">
        <f t="shared" si="119"/>
        <v>Yes</v>
      </c>
      <c r="Q908" s="1">
        <v>1</v>
      </c>
    </row>
    <row r="909" spans="1:17">
      <c r="A909">
        <v>65</v>
      </c>
      <c r="B909" s="1" t="str">
        <f t="shared" si="112"/>
        <v>65-74</v>
      </c>
      <c r="C909" s="1">
        <v>0</v>
      </c>
      <c r="D909" s="2" t="str">
        <f t="shared" si="113"/>
        <v>Male</v>
      </c>
      <c r="E909" s="2">
        <v>28964.5421263347</v>
      </c>
      <c r="F909" s="1" t="str">
        <f t="shared" si="114"/>
        <v>20001-40000</v>
      </c>
      <c r="G909">
        <v>10</v>
      </c>
      <c r="H909" s="1" t="str">
        <f t="shared" si="115"/>
        <v>6-10</v>
      </c>
      <c r="I909">
        <v>2</v>
      </c>
      <c r="J909" s="1" t="str">
        <f t="shared" si="116"/>
        <v>HomeGoods</v>
      </c>
      <c r="K909" s="1">
        <v>18.1689639843151</v>
      </c>
      <c r="L909" s="4" t="str">
        <f t="shared" si="117"/>
        <v>11.0-20.99</v>
      </c>
      <c r="M909" s="1">
        <v>1</v>
      </c>
      <c r="N909" s="1" t="str">
        <f t="shared" si="118"/>
        <v>Yes</v>
      </c>
      <c r="O909">
        <v>0</v>
      </c>
      <c r="P909" s="1" t="str">
        <f t="shared" si="119"/>
        <v>No</v>
      </c>
      <c r="Q909" s="1">
        <v>0</v>
      </c>
    </row>
    <row r="910" spans="1:17">
      <c r="A910">
        <v>56</v>
      </c>
      <c r="B910" s="1" t="str">
        <f t="shared" si="112"/>
        <v>55-64</v>
      </c>
      <c r="C910" s="1">
        <v>1</v>
      </c>
      <c r="D910" s="2" t="str">
        <f t="shared" si="113"/>
        <v>Female</v>
      </c>
      <c r="E910" s="2">
        <v>65346.6694160323</v>
      </c>
      <c r="F910" s="1" t="str">
        <f t="shared" si="114"/>
        <v>60001-80000</v>
      </c>
      <c r="G910">
        <v>1</v>
      </c>
      <c r="H910" s="1" t="str">
        <f t="shared" si="115"/>
        <v>1-5</v>
      </c>
      <c r="I910">
        <v>1</v>
      </c>
      <c r="J910" s="1" t="str">
        <f t="shared" si="116"/>
        <v>Clothing</v>
      </c>
      <c r="K910" s="1">
        <v>42.7685140286596</v>
      </c>
      <c r="L910" s="4" t="str">
        <f t="shared" si="117"/>
        <v>41.0-50.99</v>
      </c>
      <c r="M910" s="1">
        <v>0</v>
      </c>
      <c r="N910" s="1" t="str">
        <f t="shared" si="118"/>
        <v>No</v>
      </c>
      <c r="O910">
        <v>3</v>
      </c>
      <c r="P910" s="1" t="str">
        <f t="shared" si="119"/>
        <v>No</v>
      </c>
      <c r="Q910" s="1">
        <v>0</v>
      </c>
    </row>
    <row r="911" spans="1:17">
      <c r="A911">
        <v>27</v>
      </c>
      <c r="B911" s="1" t="str">
        <f t="shared" si="112"/>
        <v>25-34</v>
      </c>
      <c r="C911" s="1">
        <v>0</v>
      </c>
      <c r="D911" s="2" t="str">
        <f t="shared" si="113"/>
        <v>Male</v>
      </c>
      <c r="E911" s="2">
        <v>33327.0753286416</v>
      </c>
      <c r="F911" s="1" t="str">
        <f t="shared" si="114"/>
        <v>20001-40000</v>
      </c>
      <c r="G911">
        <v>5</v>
      </c>
      <c r="H911" s="1" t="str">
        <f t="shared" si="115"/>
        <v>1-5</v>
      </c>
      <c r="I911">
        <v>3</v>
      </c>
      <c r="J911" s="1" t="str">
        <f t="shared" si="116"/>
        <v>Beauty</v>
      </c>
      <c r="K911" s="1">
        <v>22.4360317530872</v>
      </c>
      <c r="L911" s="4" t="str">
        <f t="shared" si="117"/>
        <v>21.0-30.99</v>
      </c>
      <c r="M911" s="1">
        <v>0</v>
      </c>
      <c r="N911" s="1" t="str">
        <f t="shared" si="118"/>
        <v>No</v>
      </c>
      <c r="O911">
        <v>5</v>
      </c>
      <c r="P911" s="1" t="str">
        <f t="shared" si="119"/>
        <v>No</v>
      </c>
      <c r="Q911" s="1">
        <v>0</v>
      </c>
    </row>
    <row r="912" spans="1:17">
      <c r="A912">
        <v>42</v>
      </c>
      <c r="B912" s="1" t="str">
        <f t="shared" si="112"/>
        <v>35-44</v>
      </c>
      <c r="C912" s="1">
        <v>1</v>
      </c>
      <c r="D912" s="2" t="str">
        <f t="shared" si="113"/>
        <v>Female</v>
      </c>
      <c r="E912" s="2">
        <v>120508.443609427</v>
      </c>
      <c r="F912" s="1" t="str">
        <f t="shared" si="114"/>
        <v>120001-140000</v>
      </c>
      <c r="G912">
        <v>20</v>
      </c>
      <c r="H912" s="1" t="str">
        <f t="shared" si="115"/>
        <v>16-20</v>
      </c>
      <c r="I912">
        <v>4</v>
      </c>
      <c r="J912" s="1" t="str">
        <f t="shared" si="116"/>
        <v>Sports</v>
      </c>
      <c r="K912" s="1">
        <v>27.3349201863656</v>
      </c>
      <c r="L912" s="4" t="str">
        <f t="shared" si="117"/>
        <v>21.0-30.99</v>
      </c>
      <c r="M912" s="1">
        <v>0</v>
      </c>
      <c r="N912" s="1" t="str">
        <f t="shared" si="118"/>
        <v>No</v>
      </c>
      <c r="O912">
        <v>3</v>
      </c>
      <c r="P912" s="1" t="str">
        <f t="shared" si="119"/>
        <v>No</v>
      </c>
      <c r="Q912" s="1">
        <v>0</v>
      </c>
    </row>
    <row r="913" spans="1:17">
      <c r="A913">
        <v>59</v>
      </c>
      <c r="B913" s="1" t="str">
        <f t="shared" si="112"/>
        <v>55-64</v>
      </c>
      <c r="C913" s="1">
        <v>1</v>
      </c>
      <c r="D913" s="2" t="str">
        <f t="shared" si="113"/>
        <v>Female</v>
      </c>
      <c r="E913" s="2">
        <v>110170.347471593</v>
      </c>
      <c r="F913" s="1" t="str">
        <f t="shared" si="114"/>
        <v>100001-120000</v>
      </c>
      <c r="G913">
        <v>12</v>
      </c>
      <c r="H913" s="1" t="str">
        <f t="shared" si="115"/>
        <v>11-15</v>
      </c>
      <c r="I913">
        <v>0</v>
      </c>
      <c r="J913" s="1" t="str">
        <f t="shared" si="116"/>
        <v>Electronics</v>
      </c>
      <c r="K913" s="1">
        <v>26.1412198873766</v>
      </c>
      <c r="L913" s="4" t="str">
        <f t="shared" si="117"/>
        <v>21.0-30.99</v>
      </c>
      <c r="M913" s="1">
        <v>0</v>
      </c>
      <c r="N913" s="1" t="str">
        <f t="shared" si="118"/>
        <v>No</v>
      </c>
      <c r="O913">
        <v>2</v>
      </c>
      <c r="P913" s="1" t="str">
        <f t="shared" si="119"/>
        <v>No</v>
      </c>
      <c r="Q913" s="1">
        <v>0</v>
      </c>
    </row>
    <row r="914" spans="1:17">
      <c r="A914">
        <v>31</v>
      </c>
      <c r="B914" s="1" t="str">
        <f t="shared" si="112"/>
        <v>25-34</v>
      </c>
      <c r="C914" s="1">
        <v>1</v>
      </c>
      <c r="D914" s="2" t="str">
        <f t="shared" si="113"/>
        <v>Female</v>
      </c>
      <c r="E914" s="2">
        <v>143693.792322982</v>
      </c>
      <c r="F914" s="1" t="str">
        <f t="shared" si="114"/>
        <v>140001-160000</v>
      </c>
      <c r="G914">
        <v>9</v>
      </c>
      <c r="H914" s="1" t="str">
        <f t="shared" si="115"/>
        <v>6-10</v>
      </c>
      <c r="I914">
        <v>1</v>
      </c>
      <c r="J914" s="1" t="str">
        <f t="shared" si="116"/>
        <v>Clothing</v>
      </c>
      <c r="K914" s="1">
        <v>5.32504326870947</v>
      </c>
      <c r="L914" s="4" t="str">
        <f t="shared" si="117"/>
        <v>1.0-10.99</v>
      </c>
      <c r="M914" s="1">
        <v>0</v>
      </c>
      <c r="N914" s="1" t="str">
        <f t="shared" si="118"/>
        <v>No</v>
      </c>
      <c r="O914">
        <v>4</v>
      </c>
      <c r="P914" s="1" t="str">
        <f t="shared" si="119"/>
        <v>No</v>
      </c>
      <c r="Q914" s="1">
        <v>0</v>
      </c>
    </row>
    <row r="915" spans="1:17">
      <c r="A915">
        <v>62</v>
      </c>
      <c r="B915" s="1" t="str">
        <f t="shared" si="112"/>
        <v>55-64</v>
      </c>
      <c r="C915" s="1">
        <v>0</v>
      </c>
      <c r="D915" s="2" t="str">
        <f t="shared" si="113"/>
        <v>Male</v>
      </c>
      <c r="E915" s="2">
        <v>79728.0798927782</v>
      </c>
      <c r="F915" s="1" t="str">
        <f t="shared" si="114"/>
        <v>60001-80000</v>
      </c>
      <c r="G915">
        <v>0</v>
      </c>
      <c r="H915" s="1" t="str">
        <f t="shared" si="115"/>
        <v>0</v>
      </c>
      <c r="I915">
        <v>1</v>
      </c>
      <c r="J915" s="1" t="str">
        <f t="shared" si="116"/>
        <v>Clothing</v>
      </c>
      <c r="K915" s="1">
        <v>31.2572863836733</v>
      </c>
      <c r="L915" s="4" t="str">
        <f t="shared" si="117"/>
        <v>31.0-40.99</v>
      </c>
      <c r="M915" s="1">
        <v>1</v>
      </c>
      <c r="N915" s="1" t="str">
        <f t="shared" si="118"/>
        <v>Yes</v>
      </c>
      <c r="O915">
        <v>2</v>
      </c>
      <c r="P915" s="1" t="str">
        <f t="shared" si="119"/>
        <v>No</v>
      </c>
      <c r="Q915" s="1">
        <v>0</v>
      </c>
    </row>
    <row r="916" spans="1:17">
      <c r="A916">
        <v>68</v>
      </c>
      <c r="B916" s="1" t="str">
        <f t="shared" si="112"/>
        <v>65-74</v>
      </c>
      <c r="C916" s="1">
        <v>1</v>
      </c>
      <c r="D916" s="2" t="str">
        <f t="shared" si="113"/>
        <v>Female</v>
      </c>
      <c r="E916" s="2">
        <v>128657.370628367</v>
      </c>
      <c r="F916" s="1" t="str">
        <f t="shared" si="114"/>
        <v>120001-140000</v>
      </c>
      <c r="G916">
        <v>15</v>
      </c>
      <c r="H916" s="1" t="str">
        <f t="shared" si="115"/>
        <v>11-15</v>
      </c>
      <c r="I916">
        <v>0</v>
      </c>
      <c r="J916" s="1" t="str">
        <f t="shared" si="116"/>
        <v>Electronics</v>
      </c>
      <c r="K916" s="1">
        <v>35.7004786970462</v>
      </c>
      <c r="L916" s="4" t="str">
        <f t="shared" si="117"/>
        <v>31.0-40.99</v>
      </c>
      <c r="M916" s="1">
        <v>0</v>
      </c>
      <c r="N916" s="1" t="str">
        <f t="shared" si="118"/>
        <v>No</v>
      </c>
      <c r="O916">
        <v>3</v>
      </c>
      <c r="P916" s="1" t="str">
        <f t="shared" si="119"/>
        <v>Yes</v>
      </c>
      <c r="Q916" s="1">
        <v>1</v>
      </c>
    </row>
    <row r="917" spans="1:17">
      <c r="A917">
        <v>23</v>
      </c>
      <c r="B917" s="1" t="str">
        <f t="shared" si="112"/>
        <v>15-24</v>
      </c>
      <c r="C917" s="1">
        <v>0</v>
      </c>
      <c r="D917" s="2" t="str">
        <f t="shared" si="113"/>
        <v>Male</v>
      </c>
      <c r="E917" s="2">
        <v>80098.4229300789</v>
      </c>
      <c r="F917" s="1" t="str">
        <f t="shared" si="114"/>
        <v>80001-100000</v>
      </c>
      <c r="G917">
        <v>16</v>
      </c>
      <c r="H917" s="1" t="str">
        <f t="shared" si="115"/>
        <v>16-20</v>
      </c>
      <c r="I917">
        <v>3</v>
      </c>
      <c r="J917" s="1" t="str">
        <f t="shared" si="116"/>
        <v>Beauty</v>
      </c>
      <c r="K917" s="1">
        <v>18.668005712121</v>
      </c>
      <c r="L917" s="4" t="str">
        <f t="shared" si="117"/>
        <v>11.0-20.99</v>
      </c>
      <c r="M917" s="1">
        <v>1</v>
      </c>
      <c r="N917" s="1" t="str">
        <f t="shared" si="118"/>
        <v>Yes</v>
      </c>
      <c r="O917">
        <v>5</v>
      </c>
      <c r="P917" s="1" t="str">
        <f t="shared" si="119"/>
        <v>Yes</v>
      </c>
      <c r="Q917" s="1">
        <v>1</v>
      </c>
    </row>
    <row r="918" spans="1:17">
      <c r="A918">
        <v>25</v>
      </c>
      <c r="B918" s="1" t="str">
        <f t="shared" si="112"/>
        <v>25-34</v>
      </c>
      <c r="C918" s="1">
        <v>1</v>
      </c>
      <c r="D918" s="2" t="str">
        <f t="shared" si="113"/>
        <v>Female</v>
      </c>
      <c r="E918" s="2">
        <v>43949.2291009434</v>
      </c>
      <c r="F918" s="1" t="str">
        <f t="shared" si="114"/>
        <v>40001-60000</v>
      </c>
      <c r="G918">
        <v>14</v>
      </c>
      <c r="H918" s="1" t="str">
        <f t="shared" si="115"/>
        <v>11-15</v>
      </c>
      <c r="I918">
        <v>4</v>
      </c>
      <c r="J918" s="1" t="str">
        <f t="shared" si="116"/>
        <v>Sports</v>
      </c>
      <c r="K918" s="1">
        <v>51.7365021368211</v>
      </c>
      <c r="L918" s="4" t="str">
        <f t="shared" si="117"/>
        <v>51.0-60.99</v>
      </c>
      <c r="M918" s="1">
        <v>1</v>
      </c>
      <c r="N918" s="1" t="str">
        <f t="shared" si="118"/>
        <v>Yes</v>
      </c>
      <c r="O918">
        <v>4</v>
      </c>
      <c r="P918" s="1" t="str">
        <f t="shared" si="119"/>
        <v>Yes</v>
      </c>
      <c r="Q918" s="1">
        <v>1</v>
      </c>
    </row>
    <row r="919" spans="1:17">
      <c r="A919">
        <v>52</v>
      </c>
      <c r="B919" s="1" t="str">
        <f t="shared" si="112"/>
        <v>45-54</v>
      </c>
      <c r="C919" s="1">
        <v>0</v>
      </c>
      <c r="D919" s="2" t="str">
        <f t="shared" si="113"/>
        <v>Male</v>
      </c>
      <c r="E919" s="2">
        <v>112018.562639869</v>
      </c>
      <c r="F919" s="1" t="str">
        <f t="shared" si="114"/>
        <v>100001-120000</v>
      </c>
      <c r="G919">
        <v>11</v>
      </c>
      <c r="H919" s="1" t="str">
        <f t="shared" si="115"/>
        <v>11-15</v>
      </c>
      <c r="I919">
        <v>4</v>
      </c>
      <c r="J919" s="1" t="str">
        <f t="shared" si="116"/>
        <v>Sports</v>
      </c>
      <c r="K919" s="1">
        <v>48.2316302024781</v>
      </c>
      <c r="L919" s="4" t="str">
        <f t="shared" si="117"/>
        <v>41.0-50.99</v>
      </c>
      <c r="M919" s="1">
        <v>1</v>
      </c>
      <c r="N919" s="1" t="str">
        <f t="shared" si="118"/>
        <v>Yes</v>
      </c>
      <c r="O919">
        <v>3</v>
      </c>
      <c r="P919" s="1" t="str">
        <f t="shared" si="119"/>
        <v>Yes</v>
      </c>
      <c r="Q919" s="1">
        <v>1</v>
      </c>
    </row>
    <row r="920" spans="1:17">
      <c r="A920">
        <v>47</v>
      </c>
      <c r="B920" s="1" t="str">
        <f t="shared" si="112"/>
        <v>45-54</v>
      </c>
      <c r="C920" s="1">
        <v>1</v>
      </c>
      <c r="D920" s="2" t="str">
        <f t="shared" si="113"/>
        <v>Female</v>
      </c>
      <c r="E920" s="2">
        <v>58647.8027399533</v>
      </c>
      <c r="F920" s="1" t="str">
        <f t="shared" si="114"/>
        <v>40001-60000</v>
      </c>
      <c r="G920">
        <v>6</v>
      </c>
      <c r="H920" s="1" t="str">
        <f t="shared" si="115"/>
        <v>6-10</v>
      </c>
      <c r="I920">
        <v>0</v>
      </c>
      <c r="J920" s="1" t="str">
        <f t="shared" si="116"/>
        <v>Electronics</v>
      </c>
      <c r="K920" s="1">
        <v>47.6434856087781</v>
      </c>
      <c r="L920" s="4" t="str">
        <f t="shared" si="117"/>
        <v>41.0-50.99</v>
      </c>
      <c r="M920" s="1">
        <v>0</v>
      </c>
      <c r="N920" s="1" t="str">
        <f t="shared" si="118"/>
        <v>No</v>
      </c>
      <c r="O920">
        <v>5</v>
      </c>
      <c r="P920" s="1" t="str">
        <f t="shared" si="119"/>
        <v>No</v>
      </c>
      <c r="Q920" s="1">
        <v>0</v>
      </c>
    </row>
    <row r="921" spans="1:17">
      <c r="A921">
        <v>49</v>
      </c>
      <c r="B921" s="1" t="str">
        <f t="shared" si="112"/>
        <v>45-54</v>
      </c>
      <c r="C921" s="1">
        <v>0</v>
      </c>
      <c r="D921" s="2" t="str">
        <f t="shared" si="113"/>
        <v>Male</v>
      </c>
      <c r="E921" s="2">
        <v>33246.1031134817</v>
      </c>
      <c r="F921" s="1" t="str">
        <f t="shared" si="114"/>
        <v>20001-40000</v>
      </c>
      <c r="G921">
        <v>14</v>
      </c>
      <c r="H921" s="1" t="str">
        <f t="shared" si="115"/>
        <v>11-15</v>
      </c>
      <c r="I921">
        <v>1</v>
      </c>
      <c r="J921" s="1" t="str">
        <f t="shared" si="116"/>
        <v>Clothing</v>
      </c>
      <c r="K921" s="1">
        <v>3.37659709730484</v>
      </c>
      <c r="L921" s="4" t="str">
        <f t="shared" si="117"/>
        <v>1.0-10.99</v>
      </c>
      <c r="M921" s="1">
        <v>1</v>
      </c>
      <c r="N921" s="1" t="str">
        <f t="shared" si="118"/>
        <v>Yes</v>
      </c>
      <c r="O921">
        <v>1</v>
      </c>
      <c r="P921" s="1" t="str">
        <f t="shared" si="119"/>
        <v>Yes</v>
      </c>
      <c r="Q921" s="1">
        <v>1</v>
      </c>
    </row>
    <row r="922" spans="1:17">
      <c r="A922">
        <v>36</v>
      </c>
      <c r="B922" s="1" t="str">
        <f t="shared" si="112"/>
        <v>35-44</v>
      </c>
      <c r="C922" s="1">
        <v>0</v>
      </c>
      <c r="D922" s="2" t="str">
        <f t="shared" si="113"/>
        <v>Male</v>
      </c>
      <c r="E922" s="2">
        <v>127701.008928385</v>
      </c>
      <c r="F922" s="1" t="str">
        <f t="shared" si="114"/>
        <v>120001-140000</v>
      </c>
      <c r="G922">
        <v>10</v>
      </c>
      <c r="H922" s="1" t="str">
        <f t="shared" si="115"/>
        <v>6-10</v>
      </c>
      <c r="I922">
        <v>1</v>
      </c>
      <c r="J922" s="1" t="str">
        <f t="shared" si="116"/>
        <v>Clothing</v>
      </c>
      <c r="K922" s="1">
        <v>53.3590597543967</v>
      </c>
      <c r="L922" s="4" t="str">
        <f t="shared" si="117"/>
        <v>51.0-60.99</v>
      </c>
      <c r="M922" s="1">
        <v>0</v>
      </c>
      <c r="N922" s="1" t="str">
        <f t="shared" si="118"/>
        <v>No</v>
      </c>
      <c r="O922">
        <v>1</v>
      </c>
      <c r="P922" s="1" t="str">
        <f t="shared" si="119"/>
        <v>Yes</v>
      </c>
      <c r="Q922" s="1">
        <v>1</v>
      </c>
    </row>
    <row r="923" spans="1:17">
      <c r="A923">
        <v>68</v>
      </c>
      <c r="B923" s="1" t="str">
        <f t="shared" si="112"/>
        <v>65-74</v>
      </c>
      <c r="C923" s="1">
        <v>1</v>
      </c>
      <c r="D923" s="2" t="str">
        <f t="shared" si="113"/>
        <v>Female</v>
      </c>
      <c r="E923" s="2">
        <v>137935.353991757</v>
      </c>
      <c r="F923" s="1" t="str">
        <f t="shared" si="114"/>
        <v>120001-140000</v>
      </c>
      <c r="G923">
        <v>4</v>
      </c>
      <c r="H923" s="1" t="str">
        <f t="shared" si="115"/>
        <v>1-5</v>
      </c>
      <c r="I923">
        <v>2</v>
      </c>
      <c r="J923" s="1" t="str">
        <f t="shared" si="116"/>
        <v>HomeGoods</v>
      </c>
      <c r="K923" s="1">
        <v>40.6693496179994</v>
      </c>
      <c r="L923" s="4" t="str">
        <f t="shared" si="117"/>
        <v>31.0-40.99</v>
      </c>
      <c r="M923" s="1">
        <v>0</v>
      </c>
      <c r="N923" s="1" t="str">
        <f t="shared" si="118"/>
        <v>No</v>
      </c>
      <c r="O923">
        <v>3</v>
      </c>
      <c r="P923" s="1" t="str">
        <f t="shared" si="119"/>
        <v>No</v>
      </c>
      <c r="Q923" s="1">
        <v>0</v>
      </c>
    </row>
    <row r="924" spans="1:17">
      <c r="A924">
        <v>26</v>
      </c>
      <c r="B924" s="1" t="str">
        <f t="shared" si="112"/>
        <v>25-34</v>
      </c>
      <c r="C924" s="1">
        <v>0</v>
      </c>
      <c r="D924" s="2" t="str">
        <f t="shared" si="113"/>
        <v>Male</v>
      </c>
      <c r="E924" s="2">
        <v>109980.974420237</v>
      </c>
      <c r="F924" s="1" t="str">
        <f t="shared" si="114"/>
        <v>100001-120000</v>
      </c>
      <c r="G924">
        <v>4</v>
      </c>
      <c r="H924" s="1" t="str">
        <f t="shared" si="115"/>
        <v>1-5</v>
      </c>
      <c r="I924">
        <v>0</v>
      </c>
      <c r="J924" s="1" t="str">
        <f t="shared" si="116"/>
        <v>Electronics</v>
      </c>
      <c r="K924" s="1">
        <v>34.7928714443501</v>
      </c>
      <c r="L924" s="4" t="str">
        <f t="shared" si="117"/>
        <v>31.0-40.99</v>
      </c>
      <c r="M924" s="1">
        <v>0</v>
      </c>
      <c r="N924" s="1" t="str">
        <f t="shared" si="118"/>
        <v>No</v>
      </c>
      <c r="O924">
        <v>2</v>
      </c>
      <c r="P924" s="1" t="str">
        <f t="shared" si="119"/>
        <v>No</v>
      </c>
      <c r="Q924" s="1">
        <v>0</v>
      </c>
    </row>
    <row r="925" spans="1:17">
      <c r="A925">
        <v>61</v>
      </c>
      <c r="B925" s="1" t="str">
        <f t="shared" si="112"/>
        <v>55-64</v>
      </c>
      <c r="C925" s="1">
        <v>0</v>
      </c>
      <c r="D925" s="2" t="str">
        <f t="shared" si="113"/>
        <v>Male</v>
      </c>
      <c r="E925" s="2">
        <v>118307.769813522</v>
      </c>
      <c r="F925" s="1" t="str">
        <f t="shared" si="114"/>
        <v>100001-120000</v>
      </c>
      <c r="G925">
        <v>20</v>
      </c>
      <c r="H925" s="1" t="str">
        <f t="shared" si="115"/>
        <v>16-20</v>
      </c>
      <c r="I925">
        <v>3</v>
      </c>
      <c r="J925" s="1" t="str">
        <f t="shared" si="116"/>
        <v>Beauty</v>
      </c>
      <c r="K925" s="1">
        <v>29.5471482319601</v>
      </c>
      <c r="L925" s="4" t="str">
        <f t="shared" si="117"/>
        <v>21.0-30.99</v>
      </c>
      <c r="M925" s="1">
        <v>0</v>
      </c>
      <c r="N925" s="1" t="str">
        <f t="shared" si="118"/>
        <v>No</v>
      </c>
      <c r="O925">
        <v>4</v>
      </c>
      <c r="P925" s="1" t="str">
        <f t="shared" si="119"/>
        <v>No</v>
      </c>
      <c r="Q925" s="1">
        <v>0</v>
      </c>
    </row>
    <row r="926" spans="1:17">
      <c r="A926">
        <v>35</v>
      </c>
      <c r="B926" s="1" t="str">
        <f t="shared" si="112"/>
        <v>35-44</v>
      </c>
      <c r="C926" s="1">
        <v>1</v>
      </c>
      <c r="D926" s="2" t="str">
        <f t="shared" si="113"/>
        <v>Female</v>
      </c>
      <c r="E926" s="2">
        <v>89415.7714312092</v>
      </c>
      <c r="F926" s="1" t="str">
        <f t="shared" si="114"/>
        <v>80001-100000</v>
      </c>
      <c r="G926">
        <v>15</v>
      </c>
      <c r="H926" s="1" t="str">
        <f t="shared" si="115"/>
        <v>11-15</v>
      </c>
      <c r="I926">
        <v>2</v>
      </c>
      <c r="J926" s="1" t="str">
        <f t="shared" si="116"/>
        <v>HomeGoods</v>
      </c>
      <c r="K926" s="1">
        <v>1.62254657213813</v>
      </c>
      <c r="L926" s="4" t="str">
        <f t="shared" si="117"/>
        <v>1.0-10.99</v>
      </c>
      <c r="M926" s="1">
        <v>0</v>
      </c>
      <c r="N926" s="1" t="str">
        <f t="shared" si="118"/>
        <v>No</v>
      </c>
      <c r="O926">
        <v>2</v>
      </c>
      <c r="P926" s="1" t="str">
        <f t="shared" si="119"/>
        <v>No</v>
      </c>
      <c r="Q926" s="1">
        <v>0</v>
      </c>
    </row>
    <row r="927" spans="1:17">
      <c r="A927">
        <v>24</v>
      </c>
      <c r="B927" s="1" t="str">
        <f t="shared" si="112"/>
        <v>15-24</v>
      </c>
      <c r="C927" s="1">
        <v>1</v>
      </c>
      <c r="D927" s="2" t="str">
        <f t="shared" si="113"/>
        <v>Female</v>
      </c>
      <c r="E927" s="2">
        <v>126755.776731529</v>
      </c>
      <c r="F927" s="1" t="str">
        <f t="shared" si="114"/>
        <v>120001-140000</v>
      </c>
      <c r="G927">
        <v>6</v>
      </c>
      <c r="H927" s="1" t="str">
        <f t="shared" si="115"/>
        <v>6-10</v>
      </c>
      <c r="I927">
        <v>1</v>
      </c>
      <c r="J927" s="1" t="str">
        <f t="shared" si="116"/>
        <v>Clothing</v>
      </c>
      <c r="K927" s="1">
        <v>16.808622256304</v>
      </c>
      <c r="L927" s="4" t="str">
        <f t="shared" si="117"/>
        <v>11.0-20.99</v>
      </c>
      <c r="M927" s="1">
        <v>0</v>
      </c>
      <c r="N927" s="1" t="str">
        <f t="shared" si="118"/>
        <v>No</v>
      </c>
      <c r="O927">
        <v>4</v>
      </c>
      <c r="P927" s="1" t="str">
        <f t="shared" si="119"/>
        <v>Yes</v>
      </c>
      <c r="Q927" s="1">
        <v>1</v>
      </c>
    </row>
    <row r="928" spans="1:17">
      <c r="A928">
        <v>67</v>
      </c>
      <c r="B928" s="1" t="str">
        <f t="shared" si="112"/>
        <v>65-74</v>
      </c>
      <c r="C928" s="1">
        <v>1</v>
      </c>
      <c r="D928" s="2" t="str">
        <f t="shared" si="113"/>
        <v>Female</v>
      </c>
      <c r="E928" s="2">
        <v>38456.3586689292</v>
      </c>
      <c r="F928" s="1" t="str">
        <f t="shared" si="114"/>
        <v>20001-40000</v>
      </c>
      <c r="G928">
        <v>18</v>
      </c>
      <c r="H928" s="1" t="str">
        <f t="shared" si="115"/>
        <v>16-20</v>
      </c>
      <c r="I928">
        <v>1</v>
      </c>
      <c r="J928" s="1" t="str">
        <f t="shared" si="116"/>
        <v>Clothing</v>
      </c>
      <c r="K928" s="1">
        <v>51.3373729232102</v>
      </c>
      <c r="L928" s="4" t="str">
        <f t="shared" si="117"/>
        <v>51.0-60.99</v>
      </c>
      <c r="M928" s="1">
        <v>0</v>
      </c>
      <c r="N928" s="1" t="str">
        <f t="shared" si="118"/>
        <v>No</v>
      </c>
      <c r="O928">
        <v>0</v>
      </c>
      <c r="P928" s="1" t="str">
        <f t="shared" si="119"/>
        <v>No</v>
      </c>
      <c r="Q928" s="1">
        <v>0</v>
      </c>
    </row>
    <row r="929" spans="1:17">
      <c r="A929">
        <v>34</v>
      </c>
      <c r="B929" s="1" t="str">
        <f t="shared" si="112"/>
        <v>25-34</v>
      </c>
      <c r="C929" s="1">
        <v>1</v>
      </c>
      <c r="D929" s="2" t="str">
        <f t="shared" si="113"/>
        <v>Female</v>
      </c>
      <c r="E929" s="2">
        <v>102767.058681736</v>
      </c>
      <c r="F929" s="1" t="str">
        <f t="shared" si="114"/>
        <v>100001-120000</v>
      </c>
      <c r="G929">
        <v>12</v>
      </c>
      <c r="H929" s="1" t="str">
        <f t="shared" si="115"/>
        <v>11-15</v>
      </c>
      <c r="I929">
        <v>3</v>
      </c>
      <c r="J929" s="1" t="str">
        <f t="shared" si="116"/>
        <v>Beauty</v>
      </c>
      <c r="K929" s="1">
        <v>57.2822683990581</v>
      </c>
      <c r="L929" s="4" t="str">
        <f t="shared" si="117"/>
        <v>51.0-60.99</v>
      </c>
      <c r="M929" s="1">
        <v>1</v>
      </c>
      <c r="N929" s="1" t="str">
        <f t="shared" si="118"/>
        <v>Yes</v>
      </c>
      <c r="O929">
        <v>5</v>
      </c>
      <c r="P929" s="1" t="str">
        <f t="shared" si="119"/>
        <v>Yes</v>
      </c>
      <c r="Q929" s="1">
        <v>1</v>
      </c>
    </row>
    <row r="930" spans="1:17">
      <c r="A930">
        <v>30</v>
      </c>
      <c r="B930" s="1" t="str">
        <f t="shared" si="112"/>
        <v>25-34</v>
      </c>
      <c r="C930" s="1">
        <v>0</v>
      </c>
      <c r="D930" s="2" t="str">
        <f t="shared" si="113"/>
        <v>Male</v>
      </c>
      <c r="E930" s="2">
        <v>85709.1653283584</v>
      </c>
      <c r="F930" s="1" t="str">
        <f t="shared" si="114"/>
        <v>80001-100000</v>
      </c>
      <c r="G930">
        <v>5</v>
      </c>
      <c r="H930" s="1" t="str">
        <f t="shared" si="115"/>
        <v>1-5</v>
      </c>
      <c r="I930">
        <v>3</v>
      </c>
      <c r="J930" s="1" t="str">
        <f t="shared" si="116"/>
        <v>Beauty</v>
      </c>
      <c r="K930" s="1">
        <v>10.6533728358107</v>
      </c>
      <c r="L930" s="4" t="str">
        <f t="shared" si="117"/>
        <v>1.0-10.99</v>
      </c>
      <c r="M930" s="1">
        <v>0</v>
      </c>
      <c r="N930" s="1" t="str">
        <f t="shared" si="118"/>
        <v>No</v>
      </c>
      <c r="O930">
        <v>5</v>
      </c>
      <c r="P930" s="1" t="str">
        <f t="shared" si="119"/>
        <v>No</v>
      </c>
      <c r="Q930" s="1">
        <v>0</v>
      </c>
    </row>
    <row r="931" spans="1:17">
      <c r="A931">
        <v>36</v>
      </c>
      <c r="B931" s="1" t="str">
        <f t="shared" si="112"/>
        <v>35-44</v>
      </c>
      <c r="C931" s="1">
        <v>1</v>
      </c>
      <c r="D931" s="2" t="str">
        <f t="shared" si="113"/>
        <v>Female</v>
      </c>
      <c r="E931" s="2">
        <v>135712.614573895</v>
      </c>
      <c r="F931" s="1" t="str">
        <f t="shared" si="114"/>
        <v>120001-140000</v>
      </c>
      <c r="G931">
        <v>15</v>
      </c>
      <c r="H931" s="1" t="str">
        <f t="shared" si="115"/>
        <v>11-15</v>
      </c>
      <c r="I931">
        <v>3</v>
      </c>
      <c r="J931" s="1" t="str">
        <f t="shared" si="116"/>
        <v>Beauty</v>
      </c>
      <c r="K931" s="1">
        <v>23.6528735253451</v>
      </c>
      <c r="L931" s="4" t="str">
        <f t="shared" si="117"/>
        <v>21.0-30.99</v>
      </c>
      <c r="M931" s="1">
        <v>0</v>
      </c>
      <c r="N931" s="1" t="str">
        <f t="shared" si="118"/>
        <v>No</v>
      </c>
      <c r="O931">
        <v>5</v>
      </c>
      <c r="P931" s="1" t="str">
        <f t="shared" si="119"/>
        <v>Yes</v>
      </c>
      <c r="Q931" s="1">
        <v>1</v>
      </c>
    </row>
    <row r="932" spans="1:17">
      <c r="A932">
        <v>64</v>
      </c>
      <c r="B932" s="1" t="str">
        <f t="shared" si="112"/>
        <v>55-64</v>
      </c>
      <c r="C932" s="1">
        <v>1</v>
      </c>
      <c r="D932" s="2" t="str">
        <f t="shared" si="113"/>
        <v>Female</v>
      </c>
      <c r="E932" s="2">
        <v>63629.3590550795</v>
      </c>
      <c r="F932" s="1" t="str">
        <f t="shared" si="114"/>
        <v>60001-80000</v>
      </c>
      <c r="G932">
        <v>18</v>
      </c>
      <c r="H932" s="1" t="str">
        <f t="shared" si="115"/>
        <v>16-20</v>
      </c>
      <c r="I932">
        <v>1</v>
      </c>
      <c r="J932" s="1" t="str">
        <f t="shared" si="116"/>
        <v>Clothing</v>
      </c>
      <c r="K932" s="1">
        <v>23.7798521414115</v>
      </c>
      <c r="L932" s="4" t="str">
        <f t="shared" si="117"/>
        <v>21.0-30.99</v>
      </c>
      <c r="M932" s="1">
        <v>1</v>
      </c>
      <c r="N932" s="1" t="str">
        <f t="shared" si="118"/>
        <v>Yes</v>
      </c>
      <c r="O932">
        <v>4</v>
      </c>
      <c r="P932" s="1" t="str">
        <f t="shared" si="119"/>
        <v>Yes</v>
      </c>
      <c r="Q932" s="1">
        <v>1</v>
      </c>
    </row>
    <row r="933" spans="1:17">
      <c r="A933">
        <v>27</v>
      </c>
      <c r="B933" s="1" t="str">
        <f t="shared" si="112"/>
        <v>25-34</v>
      </c>
      <c r="C933" s="1">
        <v>1</v>
      </c>
      <c r="D933" s="2" t="str">
        <f t="shared" si="113"/>
        <v>Female</v>
      </c>
      <c r="E933" s="2">
        <v>32549.4811254073</v>
      </c>
      <c r="F933" s="1" t="str">
        <f t="shared" si="114"/>
        <v>20001-40000</v>
      </c>
      <c r="G933">
        <v>19</v>
      </c>
      <c r="H933" s="1" t="str">
        <f t="shared" si="115"/>
        <v>16-20</v>
      </c>
      <c r="I933">
        <v>1</v>
      </c>
      <c r="J933" s="1" t="str">
        <f t="shared" si="116"/>
        <v>Clothing</v>
      </c>
      <c r="K933" s="1">
        <v>19.9704475214621</v>
      </c>
      <c r="L933" s="4" t="str">
        <f t="shared" si="117"/>
        <v>11.0-20.99</v>
      </c>
      <c r="M933" s="1">
        <v>1</v>
      </c>
      <c r="N933" s="1" t="str">
        <f t="shared" si="118"/>
        <v>Yes</v>
      </c>
      <c r="O933">
        <v>3</v>
      </c>
      <c r="P933" s="1" t="str">
        <f t="shared" si="119"/>
        <v>Yes</v>
      </c>
      <c r="Q933" s="1">
        <v>1</v>
      </c>
    </row>
    <row r="934" spans="1:17">
      <c r="A934">
        <v>34</v>
      </c>
      <c r="B934" s="1" t="str">
        <f t="shared" si="112"/>
        <v>25-34</v>
      </c>
      <c r="C934" s="1">
        <v>0</v>
      </c>
      <c r="D934" s="2" t="str">
        <f t="shared" si="113"/>
        <v>Male</v>
      </c>
      <c r="E934" s="2">
        <v>20679.8497605786</v>
      </c>
      <c r="F934" s="1" t="str">
        <f t="shared" si="114"/>
        <v>20001-40000</v>
      </c>
      <c r="G934">
        <v>15</v>
      </c>
      <c r="H934" s="1" t="str">
        <f t="shared" si="115"/>
        <v>11-15</v>
      </c>
      <c r="I934">
        <v>3</v>
      </c>
      <c r="J934" s="1" t="str">
        <f t="shared" si="116"/>
        <v>Beauty</v>
      </c>
      <c r="K934" s="1">
        <v>25.4086558826917</v>
      </c>
      <c r="L934" s="4" t="str">
        <f t="shared" si="117"/>
        <v>21.0-30.99</v>
      </c>
      <c r="M934" s="1">
        <v>1</v>
      </c>
      <c r="N934" s="1" t="str">
        <f t="shared" si="118"/>
        <v>Yes</v>
      </c>
      <c r="O934">
        <v>4</v>
      </c>
      <c r="P934" s="1" t="str">
        <f t="shared" si="119"/>
        <v>Yes</v>
      </c>
      <c r="Q934" s="1">
        <v>1</v>
      </c>
    </row>
    <row r="935" spans="1:17">
      <c r="A935">
        <v>20</v>
      </c>
      <c r="B935" s="1" t="str">
        <f t="shared" si="112"/>
        <v>15-24</v>
      </c>
      <c r="C935" s="1">
        <v>1</v>
      </c>
      <c r="D935" s="2" t="str">
        <f t="shared" si="113"/>
        <v>Female</v>
      </c>
      <c r="E935" s="2">
        <v>148048.655298313</v>
      </c>
      <c r="F935" s="1" t="str">
        <f t="shared" si="114"/>
        <v>140001-160000</v>
      </c>
      <c r="G935">
        <v>15</v>
      </c>
      <c r="H935" s="1" t="str">
        <f t="shared" si="115"/>
        <v>11-15</v>
      </c>
      <c r="I935">
        <v>4</v>
      </c>
      <c r="J935" s="1" t="str">
        <f t="shared" si="116"/>
        <v>Sports</v>
      </c>
      <c r="K935" s="1">
        <v>21.1466949898981</v>
      </c>
      <c r="L935" s="4" t="str">
        <f t="shared" si="117"/>
        <v>21.0-30.99</v>
      </c>
      <c r="M935" s="1">
        <v>1</v>
      </c>
      <c r="N935" s="1" t="str">
        <f t="shared" si="118"/>
        <v>Yes</v>
      </c>
      <c r="O935">
        <v>2</v>
      </c>
      <c r="P935" s="1" t="str">
        <f t="shared" si="119"/>
        <v>Yes</v>
      </c>
      <c r="Q935" s="1">
        <v>1</v>
      </c>
    </row>
    <row r="936" spans="1:17">
      <c r="A936">
        <v>28</v>
      </c>
      <c r="B936" s="1" t="str">
        <f t="shared" si="112"/>
        <v>25-34</v>
      </c>
      <c r="C936" s="1">
        <v>1</v>
      </c>
      <c r="D936" s="2" t="str">
        <f t="shared" si="113"/>
        <v>Female</v>
      </c>
      <c r="E936" s="2">
        <v>20496.5899456158</v>
      </c>
      <c r="F936" s="1" t="str">
        <f t="shared" si="114"/>
        <v>20001-40000</v>
      </c>
      <c r="G936">
        <v>9</v>
      </c>
      <c r="H936" s="1" t="str">
        <f t="shared" si="115"/>
        <v>6-10</v>
      </c>
      <c r="I936">
        <v>2</v>
      </c>
      <c r="J936" s="1" t="str">
        <f t="shared" si="116"/>
        <v>HomeGoods</v>
      </c>
      <c r="K936" s="1">
        <v>36.8534528219978</v>
      </c>
      <c r="L936" s="4" t="str">
        <f t="shared" si="117"/>
        <v>31.0-40.99</v>
      </c>
      <c r="M936" s="1">
        <v>0</v>
      </c>
      <c r="N936" s="1" t="str">
        <f t="shared" si="118"/>
        <v>No</v>
      </c>
      <c r="O936">
        <v>0</v>
      </c>
      <c r="P936" s="1" t="str">
        <f t="shared" si="119"/>
        <v>No</v>
      </c>
      <c r="Q936" s="1">
        <v>0</v>
      </c>
    </row>
    <row r="937" spans="1:17">
      <c r="A937">
        <v>69</v>
      </c>
      <c r="B937" s="1" t="str">
        <f t="shared" si="112"/>
        <v>65-74</v>
      </c>
      <c r="C937" s="1">
        <v>1</v>
      </c>
      <c r="D937" s="2" t="str">
        <f t="shared" si="113"/>
        <v>Female</v>
      </c>
      <c r="E937" s="2">
        <v>74463.2127243718</v>
      </c>
      <c r="F937" s="1" t="str">
        <f t="shared" si="114"/>
        <v>60001-80000</v>
      </c>
      <c r="G937">
        <v>3</v>
      </c>
      <c r="H937" s="1" t="str">
        <f t="shared" si="115"/>
        <v>1-5</v>
      </c>
      <c r="I937">
        <v>1</v>
      </c>
      <c r="J937" s="1" t="str">
        <f t="shared" si="116"/>
        <v>Clothing</v>
      </c>
      <c r="K937" s="1">
        <v>21.9409408571129</v>
      </c>
      <c r="L937" s="4" t="str">
        <f t="shared" si="117"/>
        <v>21.0-30.99</v>
      </c>
      <c r="M937" s="1">
        <v>0</v>
      </c>
      <c r="N937" s="1" t="str">
        <f t="shared" si="118"/>
        <v>No</v>
      </c>
      <c r="O937">
        <v>2</v>
      </c>
      <c r="P937" s="1" t="str">
        <f t="shared" si="119"/>
        <v>No</v>
      </c>
      <c r="Q937" s="1">
        <v>0</v>
      </c>
    </row>
    <row r="938" spans="1:17">
      <c r="A938">
        <v>42</v>
      </c>
      <c r="B938" s="1" t="str">
        <f t="shared" si="112"/>
        <v>35-44</v>
      </c>
      <c r="C938" s="1">
        <v>1</v>
      </c>
      <c r="D938" s="2" t="str">
        <f t="shared" si="113"/>
        <v>Female</v>
      </c>
      <c r="E938" s="2">
        <v>123123.975556973</v>
      </c>
      <c r="F938" s="1" t="str">
        <f t="shared" si="114"/>
        <v>120001-140000</v>
      </c>
      <c r="G938">
        <v>6</v>
      </c>
      <c r="H938" s="1" t="str">
        <f t="shared" si="115"/>
        <v>6-10</v>
      </c>
      <c r="I938">
        <v>0</v>
      </c>
      <c r="J938" s="1" t="str">
        <f t="shared" si="116"/>
        <v>Electronics</v>
      </c>
      <c r="K938" s="1">
        <v>49.2705892865402</v>
      </c>
      <c r="L938" s="4" t="str">
        <f t="shared" si="117"/>
        <v>41.0-50.99</v>
      </c>
      <c r="M938" s="1">
        <v>0</v>
      </c>
      <c r="N938" s="1" t="str">
        <f t="shared" si="118"/>
        <v>No</v>
      </c>
      <c r="O938">
        <v>1</v>
      </c>
      <c r="P938" s="1" t="str">
        <f t="shared" si="119"/>
        <v>No</v>
      </c>
      <c r="Q938" s="1">
        <v>0</v>
      </c>
    </row>
    <row r="939" spans="1:17">
      <c r="A939">
        <v>50</v>
      </c>
      <c r="B939" s="1" t="str">
        <f t="shared" si="112"/>
        <v>45-54</v>
      </c>
      <c r="C939" s="1">
        <v>1</v>
      </c>
      <c r="D939" s="2" t="str">
        <f t="shared" si="113"/>
        <v>Female</v>
      </c>
      <c r="E939" s="2">
        <v>49158.1528270558</v>
      </c>
      <c r="F939" s="1" t="str">
        <f t="shared" si="114"/>
        <v>40001-60000</v>
      </c>
      <c r="G939">
        <v>13</v>
      </c>
      <c r="H939" s="1" t="str">
        <f t="shared" si="115"/>
        <v>11-15</v>
      </c>
      <c r="I939">
        <v>3</v>
      </c>
      <c r="J939" s="1" t="str">
        <f t="shared" si="116"/>
        <v>Beauty</v>
      </c>
      <c r="K939" s="1">
        <v>32.5893867951765</v>
      </c>
      <c r="L939" s="4" t="str">
        <f t="shared" si="117"/>
        <v>31.0-40.99</v>
      </c>
      <c r="M939" s="1">
        <v>0</v>
      </c>
      <c r="N939" s="1" t="str">
        <f t="shared" si="118"/>
        <v>No</v>
      </c>
      <c r="O939">
        <v>2</v>
      </c>
      <c r="P939" s="1" t="str">
        <f t="shared" si="119"/>
        <v>No</v>
      </c>
      <c r="Q939" s="1">
        <v>0</v>
      </c>
    </row>
    <row r="940" spans="1:17">
      <c r="A940">
        <v>69</v>
      </c>
      <c r="B940" s="1" t="str">
        <f t="shared" si="112"/>
        <v>65-74</v>
      </c>
      <c r="C940" s="1">
        <v>0</v>
      </c>
      <c r="D940" s="2" t="str">
        <f t="shared" si="113"/>
        <v>Male</v>
      </c>
      <c r="E940" s="2">
        <v>32088.7831770071</v>
      </c>
      <c r="F940" s="1" t="str">
        <f t="shared" si="114"/>
        <v>20001-40000</v>
      </c>
      <c r="G940">
        <v>14</v>
      </c>
      <c r="H940" s="1" t="str">
        <f t="shared" si="115"/>
        <v>11-15</v>
      </c>
      <c r="I940">
        <v>1</v>
      </c>
      <c r="J940" s="1" t="str">
        <f t="shared" si="116"/>
        <v>Clothing</v>
      </c>
      <c r="K940" s="1">
        <v>9.47366130606015</v>
      </c>
      <c r="L940" s="4" t="str">
        <f t="shared" si="117"/>
        <v>1.0-10.99</v>
      </c>
      <c r="M940" s="1">
        <v>0</v>
      </c>
      <c r="N940" s="1" t="str">
        <f t="shared" si="118"/>
        <v>No</v>
      </c>
      <c r="O940">
        <v>1</v>
      </c>
      <c r="P940" s="1" t="str">
        <f t="shared" si="119"/>
        <v>No</v>
      </c>
      <c r="Q940" s="1">
        <v>0</v>
      </c>
    </row>
    <row r="941" spans="1:17">
      <c r="A941">
        <v>59</v>
      </c>
      <c r="B941" s="1" t="str">
        <f t="shared" si="112"/>
        <v>55-64</v>
      </c>
      <c r="C941" s="1">
        <v>0</v>
      </c>
      <c r="D941" s="2" t="str">
        <f t="shared" si="113"/>
        <v>Male</v>
      </c>
      <c r="E941" s="2">
        <v>51043.5074796001</v>
      </c>
      <c r="F941" s="1" t="str">
        <f t="shared" si="114"/>
        <v>40001-60000</v>
      </c>
      <c r="G941">
        <v>12</v>
      </c>
      <c r="H941" s="1" t="str">
        <f t="shared" si="115"/>
        <v>11-15</v>
      </c>
      <c r="I941">
        <v>1</v>
      </c>
      <c r="J941" s="1" t="str">
        <f t="shared" si="116"/>
        <v>Clothing</v>
      </c>
      <c r="K941" s="1">
        <v>40.668547790929</v>
      </c>
      <c r="L941" s="4" t="str">
        <f t="shared" si="117"/>
        <v>31.0-40.99</v>
      </c>
      <c r="M941" s="1">
        <v>1</v>
      </c>
      <c r="N941" s="1" t="str">
        <f t="shared" si="118"/>
        <v>Yes</v>
      </c>
      <c r="O941">
        <v>0</v>
      </c>
      <c r="P941" s="1" t="str">
        <f t="shared" si="119"/>
        <v>Yes</v>
      </c>
      <c r="Q941" s="1">
        <v>1</v>
      </c>
    </row>
    <row r="942" spans="1:17">
      <c r="A942">
        <v>65</v>
      </c>
      <c r="B942" s="1" t="str">
        <f t="shared" si="112"/>
        <v>65-74</v>
      </c>
      <c r="C942" s="1">
        <v>0</v>
      </c>
      <c r="D942" s="2" t="str">
        <f t="shared" si="113"/>
        <v>Male</v>
      </c>
      <c r="E942" s="2">
        <v>73442.4283380918</v>
      </c>
      <c r="F942" s="1" t="str">
        <f t="shared" si="114"/>
        <v>60001-80000</v>
      </c>
      <c r="G942">
        <v>13</v>
      </c>
      <c r="H942" s="1" t="str">
        <f t="shared" si="115"/>
        <v>11-15</v>
      </c>
      <c r="I942">
        <v>1</v>
      </c>
      <c r="J942" s="1" t="str">
        <f t="shared" si="116"/>
        <v>Clothing</v>
      </c>
      <c r="K942" s="1">
        <v>55.866200050371</v>
      </c>
      <c r="L942" s="4" t="str">
        <f t="shared" si="117"/>
        <v>51.0-60.99</v>
      </c>
      <c r="M942" s="1">
        <v>0</v>
      </c>
      <c r="N942" s="1" t="str">
        <f t="shared" si="118"/>
        <v>No</v>
      </c>
      <c r="O942">
        <v>3</v>
      </c>
      <c r="P942" s="1" t="str">
        <f t="shared" si="119"/>
        <v>Yes</v>
      </c>
      <c r="Q942" s="1">
        <v>1</v>
      </c>
    </row>
    <row r="943" spans="1:17">
      <c r="A943">
        <v>29</v>
      </c>
      <c r="B943" s="1" t="str">
        <f t="shared" si="112"/>
        <v>25-34</v>
      </c>
      <c r="C943" s="1">
        <v>0</v>
      </c>
      <c r="D943" s="2" t="str">
        <f t="shared" si="113"/>
        <v>Male</v>
      </c>
      <c r="E943" s="2">
        <v>111152.082006733</v>
      </c>
      <c r="F943" s="1" t="str">
        <f t="shared" si="114"/>
        <v>100001-120000</v>
      </c>
      <c r="G943">
        <v>10</v>
      </c>
      <c r="H943" s="1" t="str">
        <f t="shared" si="115"/>
        <v>6-10</v>
      </c>
      <c r="I943">
        <v>3</v>
      </c>
      <c r="J943" s="1" t="str">
        <f t="shared" si="116"/>
        <v>Beauty</v>
      </c>
      <c r="K943" s="1">
        <v>7.32756317625491</v>
      </c>
      <c r="L943" s="4" t="str">
        <f t="shared" si="117"/>
        <v>1.0-10.99</v>
      </c>
      <c r="M943" s="1">
        <v>1</v>
      </c>
      <c r="N943" s="1" t="str">
        <f t="shared" si="118"/>
        <v>Yes</v>
      </c>
      <c r="O943">
        <v>2</v>
      </c>
      <c r="P943" s="1" t="str">
        <f t="shared" si="119"/>
        <v>Yes</v>
      </c>
      <c r="Q943" s="1">
        <v>1</v>
      </c>
    </row>
    <row r="944" spans="1:17">
      <c r="A944">
        <v>46</v>
      </c>
      <c r="B944" s="1" t="str">
        <f t="shared" si="112"/>
        <v>45-54</v>
      </c>
      <c r="C944" s="1">
        <v>0</v>
      </c>
      <c r="D944" s="2" t="str">
        <f t="shared" si="113"/>
        <v>Male</v>
      </c>
      <c r="E944" s="2">
        <v>94330.4057662818</v>
      </c>
      <c r="F944" s="1" t="str">
        <f t="shared" si="114"/>
        <v>80001-100000</v>
      </c>
      <c r="G944">
        <v>6</v>
      </c>
      <c r="H944" s="1" t="str">
        <f t="shared" si="115"/>
        <v>6-10</v>
      </c>
      <c r="I944">
        <v>4</v>
      </c>
      <c r="J944" s="1" t="str">
        <f t="shared" si="116"/>
        <v>Sports</v>
      </c>
      <c r="K944" s="1">
        <v>45.6358108663482</v>
      </c>
      <c r="L944" s="4" t="str">
        <f t="shared" si="117"/>
        <v>41.0-50.99</v>
      </c>
      <c r="M944" s="1">
        <v>1</v>
      </c>
      <c r="N944" s="1" t="str">
        <f t="shared" si="118"/>
        <v>Yes</v>
      </c>
      <c r="O944">
        <v>5</v>
      </c>
      <c r="P944" s="1" t="str">
        <f t="shared" si="119"/>
        <v>Yes</v>
      </c>
      <c r="Q944" s="1">
        <v>1</v>
      </c>
    </row>
    <row r="945" spans="1:17">
      <c r="A945">
        <v>62</v>
      </c>
      <c r="B945" s="1" t="str">
        <f t="shared" si="112"/>
        <v>55-64</v>
      </c>
      <c r="C945" s="1">
        <v>0</v>
      </c>
      <c r="D945" s="2" t="str">
        <f t="shared" si="113"/>
        <v>Male</v>
      </c>
      <c r="E945" s="2">
        <v>97786.4729587086</v>
      </c>
      <c r="F945" s="1" t="str">
        <f t="shared" si="114"/>
        <v>80001-100000</v>
      </c>
      <c r="G945">
        <v>9</v>
      </c>
      <c r="H945" s="1" t="str">
        <f t="shared" si="115"/>
        <v>6-10</v>
      </c>
      <c r="I945">
        <v>2</v>
      </c>
      <c r="J945" s="1" t="str">
        <f t="shared" si="116"/>
        <v>HomeGoods</v>
      </c>
      <c r="K945" s="1">
        <v>27.7607957672953</v>
      </c>
      <c r="L945" s="4" t="str">
        <f t="shared" si="117"/>
        <v>21.0-30.99</v>
      </c>
      <c r="M945" s="1">
        <v>0</v>
      </c>
      <c r="N945" s="1" t="str">
        <f t="shared" si="118"/>
        <v>No</v>
      </c>
      <c r="O945">
        <v>1</v>
      </c>
      <c r="P945" s="1" t="str">
        <f t="shared" si="119"/>
        <v>No</v>
      </c>
      <c r="Q945" s="1">
        <v>0</v>
      </c>
    </row>
    <row r="946" spans="1:17">
      <c r="A946">
        <v>38</v>
      </c>
      <c r="B946" s="1" t="str">
        <f t="shared" si="112"/>
        <v>35-44</v>
      </c>
      <c r="C946" s="1">
        <v>1</v>
      </c>
      <c r="D946" s="2" t="str">
        <f t="shared" si="113"/>
        <v>Female</v>
      </c>
      <c r="E946" s="2">
        <v>94558.7636892245</v>
      </c>
      <c r="F946" s="1" t="str">
        <f t="shared" si="114"/>
        <v>80001-100000</v>
      </c>
      <c r="G946">
        <v>19</v>
      </c>
      <c r="H946" s="1" t="str">
        <f t="shared" si="115"/>
        <v>16-20</v>
      </c>
      <c r="I946">
        <v>1</v>
      </c>
      <c r="J946" s="1" t="str">
        <f t="shared" si="116"/>
        <v>Clothing</v>
      </c>
      <c r="K946" s="1">
        <v>43.9088397566936</v>
      </c>
      <c r="L946" s="4" t="str">
        <f t="shared" si="117"/>
        <v>41.0-50.99</v>
      </c>
      <c r="M946" s="1">
        <v>0</v>
      </c>
      <c r="N946" s="1" t="str">
        <f t="shared" si="118"/>
        <v>No</v>
      </c>
      <c r="O946">
        <v>0</v>
      </c>
      <c r="P946" s="1" t="str">
        <f t="shared" si="119"/>
        <v>Yes</v>
      </c>
      <c r="Q946" s="1">
        <v>1</v>
      </c>
    </row>
    <row r="947" spans="1:17">
      <c r="A947">
        <v>47</v>
      </c>
      <c r="B947" s="1" t="str">
        <f t="shared" si="112"/>
        <v>45-54</v>
      </c>
      <c r="C947" s="1">
        <v>0</v>
      </c>
      <c r="D947" s="2" t="str">
        <f t="shared" si="113"/>
        <v>Male</v>
      </c>
      <c r="E947" s="2">
        <v>78545.6272577036</v>
      </c>
      <c r="F947" s="1" t="str">
        <f t="shared" si="114"/>
        <v>60001-80000</v>
      </c>
      <c r="G947">
        <v>7</v>
      </c>
      <c r="H947" s="1" t="str">
        <f t="shared" si="115"/>
        <v>6-10</v>
      </c>
      <c r="I947">
        <v>3</v>
      </c>
      <c r="J947" s="1" t="str">
        <f t="shared" si="116"/>
        <v>Beauty</v>
      </c>
      <c r="K947" s="1">
        <v>5.65686144726632</v>
      </c>
      <c r="L947" s="4" t="str">
        <f t="shared" si="117"/>
        <v>1.0-10.99</v>
      </c>
      <c r="M947" s="1">
        <v>1</v>
      </c>
      <c r="N947" s="1" t="str">
        <f t="shared" si="118"/>
        <v>Yes</v>
      </c>
      <c r="O947">
        <v>5</v>
      </c>
      <c r="P947" s="1" t="str">
        <f t="shared" si="119"/>
        <v>Yes</v>
      </c>
      <c r="Q947" s="1">
        <v>1</v>
      </c>
    </row>
    <row r="948" spans="1:17">
      <c r="A948">
        <v>23</v>
      </c>
      <c r="B948" s="1" t="str">
        <f t="shared" si="112"/>
        <v>15-24</v>
      </c>
      <c r="C948" s="1">
        <v>0</v>
      </c>
      <c r="D948" s="2" t="str">
        <f t="shared" si="113"/>
        <v>Male</v>
      </c>
      <c r="E948" s="2">
        <v>51446.1282346755</v>
      </c>
      <c r="F948" s="1" t="str">
        <f t="shared" si="114"/>
        <v>40001-60000</v>
      </c>
      <c r="G948">
        <v>1</v>
      </c>
      <c r="H948" s="1" t="str">
        <f t="shared" si="115"/>
        <v>1-5</v>
      </c>
      <c r="I948">
        <v>1</v>
      </c>
      <c r="J948" s="1" t="str">
        <f t="shared" si="116"/>
        <v>Clothing</v>
      </c>
      <c r="K948" s="1">
        <v>9.83685076917325</v>
      </c>
      <c r="L948" s="4" t="str">
        <f t="shared" si="117"/>
        <v>1.0-10.99</v>
      </c>
      <c r="M948" s="1">
        <v>1</v>
      </c>
      <c r="N948" s="1" t="str">
        <f t="shared" si="118"/>
        <v>Yes</v>
      </c>
      <c r="O948">
        <v>0</v>
      </c>
      <c r="P948" s="1" t="str">
        <f t="shared" si="119"/>
        <v>No</v>
      </c>
      <c r="Q948" s="1">
        <v>0</v>
      </c>
    </row>
    <row r="949" spans="1:17">
      <c r="A949">
        <v>37</v>
      </c>
      <c r="B949" s="1" t="str">
        <f t="shared" si="112"/>
        <v>35-44</v>
      </c>
      <c r="C949" s="1">
        <v>0</v>
      </c>
      <c r="D949" s="2" t="str">
        <f t="shared" si="113"/>
        <v>Male</v>
      </c>
      <c r="E949" s="2">
        <v>122519.945407412</v>
      </c>
      <c r="F949" s="1" t="str">
        <f t="shared" si="114"/>
        <v>120001-140000</v>
      </c>
      <c r="G949">
        <v>5</v>
      </c>
      <c r="H949" s="1" t="str">
        <f t="shared" si="115"/>
        <v>1-5</v>
      </c>
      <c r="I949">
        <v>3</v>
      </c>
      <c r="J949" s="1" t="str">
        <f t="shared" si="116"/>
        <v>Beauty</v>
      </c>
      <c r="K949" s="1">
        <v>21.3414162470925</v>
      </c>
      <c r="L949" s="4" t="str">
        <f t="shared" si="117"/>
        <v>21.0-30.99</v>
      </c>
      <c r="M949" s="1">
        <v>0</v>
      </c>
      <c r="N949" s="1" t="str">
        <f t="shared" si="118"/>
        <v>No</v>
      </c>
      <c r="O949">
        <v>5</v>
      </c>
      <c r="P949" s="1" t="str">
        <f t="shared" si="119"/>
        <v>No</v>
      </c>
      <c r="Q949" s="1">
        <v>0</v>
      </c>
    </row>
    <row r="950" spans="1:17">
      <c r="A950">
        <v>52</v>
      </c>
      <c r="B950" s="1" t="str">
        <f t="shared" si="112"/>
        <v>45-54</v>
      </c>
      <c r="C950" s="1">
        <v>0</v>
      </c>
      <c r="D950" s="2" t="str">
        <f t="shared" si="113"/>
        <v>Male</v>
      </c>
      <c r="E950" s="2">
        <v>25838.46886943</v>
      </c>
      <c r="F950" s="1" t="str">
        <f t="shared" si="114"/>
        <v>20001-40000</v>
      </c>
      <c r="G950">
        <v>9</v>
      </c>
      <c r="H950" s="1" t="str">
        <f t="shared" si="115"/>
        <v>6-10</v>
      </c>
      <c r="I950">
        <v>4</v>
      </c>
      <c r="J950" s="1" t="str">
        <f t="shared" si="116"/>
        <v>Sports</v>
      </c>
      <c r="K950" s="1">
        <v>2.01999464103842</v>
      </c>
      <c r="L950" s="4" t="str">
        <f t="shared" si="117"/>
        <v>1.0-10.99</v>
      </c>
      <c r="M950" s="1">
        <v>1</v>
      </c>
      <c r="N950" s="1" t="str">
        <f t="shared" si="118"/>
        <v>Yes</v>
      </c>
      <c r="O950">
        <v>0</v>
      </c>
      <c r="P950" s="1" t="str">
        <f t="shared" si="119"/>
        <v>No</v>
      </c>
      <c r="Q950" s="1">
        <v>0</v>
      </c>
    </row>
    <row r="951" spans="1:17">
      <c r="A951">
        <v>50</v>
      </c>
      <c r="B951" s="1" t="str">
        <f t="shared" si="112"/>
        <v>45-54</v>
      </c>
      <c r="C951" s="1">
        <v>0</v>
      </c>
      <c r="D951" s="2" t="str">
        <f t="shared" si="113"/>
        <v>Male</v>
      </c>
      <c r="E951" s="2">
        <v>100181.86902083</v>
      </c>
      <c r="F951" s="1" t="str">
        <f t="shared" si="114"/>
        <v>100001-120000</v>
      </c>
      <c r="G951">
        <v>0</v>
      </c>
      <c r="H951" s="1" t="str">
        <f t="shared" si="115"/>
        <v>0</v>
      </c>
      <c r="I951">
        <v>1</v>
      </c>
      <c r="J951" s="1" t="str">
        <f t="shared" si="116"/>
        <v>Clothing</v>
      </c>
      <c r="K951" s="1">
        <v>24.7069940575</v>
      </c>
      <c r="L951" s="4" t="str">
        <f t="shared" si="117"/>
        <v>21.0-30.99</v>
      </c>
      <c r="M951" s="1">
        <v>0</v>
      </c>
      <c r="N951" s="1" t="str">
        <f t="shared" si="118"/>
        <v>No</v>
      </c>
      <c r="O951">
        <v>3</v>
      </c>
      <c r="P951" s="1" t="str">
        <f t="shared" si="119"/>
        <v>Yes</v>
      </c>
      <c r="Q951" s="1">
        <v>1</v>
      </c>
    </row>
    <row r="952" spans="1:17">
      <c r="A952">
        <v>48</v>
      </c>
      <c r="B952" s="1" t="str">
        <f t="shared" si="112"/>
        <v>45-54</v>
      </c>
      <c r="C952" s="1">
        <v>0</v>
      </c>
      <c r="D952" s="2" t="str">
        <f t="shared" si="113"/>
        <v>Male</v>
      </c>
      <c r="E952" s="2">
        <v>35383.7048200403</v>
      </c>
      <c r="F952" s="1" t="str">
        <f t="shared" si="114"/>
        <v>20001-40000</v>
      </c>
      <c r="G952">
        <v>10</v>
      </c>
      <c r="H952" s="1" t="str">
        <f t="shared" si="115"/>
        <v>6-10</v>
      </c>
      <c r="I952">
        <v>1</v>
      </c>
      <c r="J952" s="1" t="str">
        <f t="shared" si="116"/>
        <v>Clothing</v>
      </c>
      <c r="K952" s="1">
        <v>53.0365577532958</v>
      </c>
      <c r="L952" s="4" t="str">
        <f t="shared" si="117"/>
        <v>51.0-60.99</v>
      </c>
      <c r="M952" s="1">
        <v>0</v>
      </c>
      <c r="N952" s="1" t="str">
        <f t="shared" si="118"/>
        <v>No</v>
      </c>
      <c r="O952">
        <v>3</v>
      </c>
      <c r="P952" s="1" t="str">
        <f t="shared" si="119"/>
        <v>No</v>
      </c>
      <c r="Q952" s="1">
        <v>0</v>
      </c>
    </row>
    <row r="953" spans="1:17">
      <c r="A953">
        <v>51</v>
      </c>
      <c r="B953" s="1" t="str">
        <f t="shared" si="112"/>
        <v>45-54</v>
      </c>
      <c r="C953" s="1">
        <v>1</v>
      </c>
      <c r="D953" s="2" t="str">
        <f t="shared" si="113"/>
        <v>Female</v>
      </c>
      <c r="E953" s="2">
        <v>85676.8805649629</v>
      </c>
      <c r="F953" s="1" t="str">
        <f t="shared" si="114"/>
        <v>80001-100000</v>
      </c>
      <c r="G953">
        <v>7</v>
      </c>
      <c r="H953" s="1" t="str">
        <f t="shared" si="115"/>
        <v>6-10</v>
      </c>
      <c r="I953">
        <v>2</v>
      </c>
      <c r="J953" s="1" t="str">
        <f t="shared" si="116"/>
        <v>HomeGoods</v>
      </c>
      <c r="K953" s="1">
        <v>8.04748415389286</v>
      </c>
      <c r="L953" s="4" t="str">
        <f t="shared" si="117"/>
        <v>1.0-10.99</v>
      </c>
      <c r="M953" s="1">
        <v>0</v>
      </c>
      <c r="N953" s="1" t="str">
        <f t="shared" si="118"/>
        <v>No</v>
      </c>
      <c r="O953">
        <v>5</v>
      </c>
      <c r="P953" s="1" t="str">
        <f t="shared" si="119"/>
        <v>No</v>
      </c>
      <c r="Q953" s="1">
        <v>0</v>
      </c>
    </row>
    <row r="954" spans="1:17">
      <c r="A954">
        <v>66</v>
      </c>
      <c r="B954" s="1" t="str">
        <f t="shared" si="112"/>
        <v>65-74</v>
      </c>
      <c r="C954" s="1">
        <v>1</v>
      </c>
      <c r="D954" s="2" t="str">
        <f t="shared" si="113"/>
        <v>Female</v>
      </c>
      <c r="E954" s="2">
        <v>77089.4761623872</v>
      </c>
      <c r="F954" s="1" t="str">
        <f t="shared" si="114"/>
        <v>60001-80000</v>
      </c>
      <c r="G954">
        <v>3</v>
      </c>
      <c r="H954" s="1" t="str">
        <f t="shared" si="115"/>
        <v>1-5</v>
      </c>
      <c r="I954">
        <v>4</v>
      </c>
      <c r="J954" s="1" t="str">
        <f t="shared" si="116"/>
        <v>Sports</v>
      </c>
      <c r="K954" s="1">
        <v>51.0935817915372</v>
      </c>
      <c r="L954" s="4" t="str">
        <f t="shared" si="117"/>
        <v>51.0-60.99</v>
      </c>
      <c r="M954" s="1">
        <v>1</v>
      </c>
      <c r="N954" s="1" t="str">
        <f t="shared" si="118"/>
        <v>Yes</v>
      </c>
      <c r="O954">
        <v>2</v>
      </c>
      <c r="P954" s="1" t="str">
        <f t="shared" si="119"/>
        <v>No</v>
      </c>
      <c r="Q954" s="1">
        <v>0</v>
      </c>
    </row>
    <row r="955" spans="1:17">
      <c r="A955">
        <v>33</v>
      </c>
      <c r="B955" s="1" t="str">
        <f t="shared" si="112"/>
        <v>25-34</v>
      </c>
      <c r="C955" s="1">
        <v>1</v>
      </c>
      <c r="D955" s="2" t="str">
        <f t="shared" si="113"/>
        <v>Female</v>
      </c>
      <c r="E955" s="2">
        <v>33246.0104485817</v>
      </c>
      <c r="F955" s="1" t="str">
        <f t="shared" si="114"/>
        <v>20001-40000</v>
      </c>
      <c r="G955">
        <v>13</v>
      </c>
      <c r="H955" s="1" t="str">
        <f t="shared" si="115"/>
        <v>11-15</v>
      </c>
      <c r="I955">
        <v>4</v>
      </c>
      <c r="J955" s="1" t="str">
        <f t="shared" si="116"/>
        <v>Sports</v>
      </c>
      <c r="K955" s="1">
        <v>39.8455761272454</v>
      </c>
      <c r="L955" s="4" t="str">
        <f t="shared" si="117"/>
        <v>31.0-40.99</v>
      </c>
      <c r="M955" s="1">
        <v>0</v>
      </c>
      <c r="N955" s="1" t="str">
        <f t="shared" si="118"/>
        <v>No</v>
      </c>
      <c r="O955">
        <v>1</v>
      </c>
      <c r="P955" s="1" t="str">
        <f t="shared" si="119"/>
        <v>No</v>
      </c>
      <c r="Q955" s="1">
        <v>0</v>
      </c>
    </row>
    <row r="956" spans="1:17">
      <c r="A956">
        <v>69</v>
      </c>
      <c r="B956" s="1" t="str">
        <f t="shared" si="112"/>
        <v>65-74</v>
      </c>
      <c r="C956" s="1">
        <v>0</v>
      </c>
      <c r="D956" s="2" t="str">
        <f t="shared" si="113"/>
        <v>Male</v>
      </c>
      <c r="E956" s="2">
        <v>83842.4448198114</v>
      </c>
      <c r="F956" s="1" t="str">
        <f t="shared" si="114"/>
        <v>80001-100000</v>
      </c>
      <c r="G956">
        <v>15</v>
      </c>
      <c r="H956" s="1" t="str">
        <f t="shared" si="115"/>
        <v>11-15</v>
      </c>
      <c r="I956">
        <v>1</v>
      </c>
      <c r="J956" s="1" t="str">
        <f t="shared" si="116"/>
        <v>Clothing</v>
      </c>
      <c r="K956" s="1">
        <v>28.3495336552341</v>
      </c>
      <c r="L956" s="4" t="str">
        <f t="shared" si="117"/>
        <v>21.0-30.99</v>
      </c>
      <c r="M956" s="1">
        <v>1</v>
      </c>
      <c r="N956" s="1" t="str">
        <f t="shared" si="118"/>
        <v>Yes</v>
      </c>
      <c r="O956">
        <v>5</v>
      </c>
      <c r="P956" s="1" t="str">
        <f t="shared" si="119"/>
        <v>No</v>
      </c>
      <c r="Q956" s="1">
        <v>0</v>
      </c>
    </row>
    <row r="957" spans="1:17">
      <c r="A957">
        <v>50</v>
      </c>
      <c r="B957" s="1" t="str">
        <f t="shared" si="112"/>
        <v>45-54</v>
      </c>
      <c r="C957" s="1">
        <v>0</v>
      </c>
      <c r="D957" s="2" t="str">
        <f t="shared" si="113"/>
        <v>Male</v>
      </c>
      <c r="E957" s="2">
        <v>84002.3124001536</v>
      </c>
      <c r="F957" s="1" t="str">
        <f t="shared" si="114"/>
        <v>80001-100000</v>
      </c>
      <c r="G957">
        <v>2</v>
      </c>
      <c r="H957" s="1" t="str">
        <f t="shared" si="115"/>
        <v>1-5</v>
      </c>
      <c r="I957">
        <v>2</v>
      </c>
      <c r="J957" s="1" t="str">
        <f t="shared" si="116"/>
        <v>HomeGoods</v>
      </c>
      <c r="K957" s="1">
        <v>44.23976972015</v>
      </c>
      <c r="L957" s="4" t="str">
        <f t="shared" si="117"/>
        <v>41.0-50.99</v>
      </c>
      <c r="M957" s="1">
        <v>0</v>
      </c>
      <c r="N957" s="1" t="str">
        <f t="shared" si="118"/>
        <v>No</v>
      </c>
      <c r="O957">
        <v>2</v>
      </c>
      <c r="P957" s="1" t="str">
        <f t="shared" si="119"/>
        <v>No</v>
      </c>
      <c r="Q957" s="1">
        <v>0</v>
      </c>
    </row>
    <row r="958" spans="1:17">
      <c r="A958">
        <v>22</v>
      </c>
      <c r="B958" s="1" t="str">
        <f t="shared" si="112"/>
        <v>15-24</v>
      </c>
      <c r="C958" s="1">
        <v>0</v>
      </c>
      <c r="D958" s="2" t="str">
        <f t="shared" si="113"/>
        <v>Male</v>
      </c>
      <c r="E958" s="2">
        <v>123245.65306602</v>
      </c>
      <c r="F958" s="1" t="str">
        <f t="shared" si="114"/>
        <v>120001-140000</v>
      </c>
      <c r="G958">
        <v>14</v>
      </c>
      <c r="H958" s="1" t="str">
        <f t="shared" si="115"/>
        <v>11-15</v>
      </c>
      <c r="I958">
        <v>3</v>
      </c>
      <c r="J958" s="1" t="str">
        <f t="shared" si="116"/>
        <v>Beauty</v>
      </c>
      <c r="K958" s="1">
        <v>2.09334278206566</v>
      </c>
      <c r="L958" s="4" t="str">
        <f t="shared" si="117"/>
        <v>1.0-10.99</v>
      </c>
      <c r="M958" s="1">
        <v>0</v>
      </c>
      <c r="N958" s="1" t="str">
        <f t="shared" si="118"/>
        <v>No</v>
      </c>
      <c r="O958">
        <v>4</v>
      </c>
      <c r="P958" s="1" t="str">
        <f t="shared" si="119"/>
        <v>Yes</v>
      </c>
      <c r="Q958" s="1">
        <v>1</v>
      </c>
    </row>
    <row r="959" spans="1:17">
      <c r="A959">
        <v>30</v>
      </c>
      <c r="B959" s="1" t="str">
        <f t="shared" si="112"/>
        <v>25-34</v>
      </c>
      <c r="C959" s="1">
        <v>0</v>
      </c>
      <c r="D959" s="2" t="str">
        <f t="shared" si="113"/>
        <v>Male</v>
      </c>
      <c r="E959" s="2">
        <v>58066.8647711254</v>
      </c>
      <c r="F959" s="1" t="str">
        <f t="shared" si="114"/>
        <v>40001-60000</v>
      </c>
      <c r="G959">
        <v>5</v>
      </c>
      <c r="H959" s="1" t="str">
        <f t="shared" si="115"/>
        <v>1-5</v>
      </c>
      <c r="I959">
        <v>0</v>
      </c>
      <c r="J959" s="1" t="str">
        <f t="shared" si="116"/>
        <v>Electronics</v>
      </c>
      <c r="K959" s="1">
        <v>20.8052616379276</v>
      </c>
      <c r="L959" s="4" t="str">
        <f t="shared" si="117"/>
        <v>11.0-20.99</v>
      </c>
      <c r="M959" s="1">
        <v>0</v>
      </c>
      <c r="N959" s="1" t="str">
        <f t="shared" si="118"/>
        <v>No</v>
      </c>
      <c r="O959">
        <v>2</v>
      </c>
      <c r="P959" s="1" t="str">
        <f t="shared" si="119"/>
        <v>No</v>
      </c>
      <c r="Q959" s="1">
        <v>0</v>
      </c>
    </row>
    <row r="960" spans="1:17">
      <c r="A960">
        <v>50</v>
      </c>
      <c r="B960" s="1" t="str">
        <f t="shared" si="112"/>
        <v>45-54</v>
      </c>
      <c r="C960" s="1">
        <v>0</v>
      </c>
      <c r="D960" s="2" t="str">
        <f t="shared" si="113"/>
        <v>Male</v>
      </c>
      <c r="E960" s="2">
        <v>136032.569573241</v>
      </c>
      <c r="F960" s="1" t="str">
        <f t="shared" si="114"/>
        <v>120001-140000</v>
      </c>
      <c r="G960">
        <v>3</v>
      </c>
      <c r="H960" s="1" t="str">
        <f t="shared" si="115"/>
        <v>1-5</v>
      </c>
      <c r="I960">
        <v>1</v>
      </c>
      <c r="J960" s="1" t="str">
        <f t="shared" si="116"/>
        <v>Clothing</v>
      </c>
      <c r="K960" s="1">
        <v>36.5077545693498</v>
      </c>
      <c r="L960" s="4" t="str">
        <f t="shared" si="117"/>
        <v>31.0-40.99</v>
      </c>
      <c r="M960" s="1">
        <v>0</v>
      </c>
      <c r="N960" s="1" t="str">
        <f t="shared" si="118"/>
        <v>No</v>
      </c>
      <c r="O960">
        <v>1</v>
      </c>
      <c r="P960" s="1" t="str">
        <f t="shared" si="119"/>
        <v>No</v>
      </c>
      <c r="Q960" s="1">
        <v>0</v>
      </c>
    </row>
    <row r="961" spans="1:17">
      <c r="A961">
        <v>65</v>
      </c>
      <c r="B961" s="1" t="str">
        <f t="shared" si="112"/>
        <v>65-74</v>
      </c>
      <c r="C961" s="1">
        <v>1</v>
      </c>
      <c r="D961" s="2" t="str">
        <f t="shared" si="113"/>
        <v>Female</v>
      </c>
      <c r="E961" s="2">
        <v>124661.741404436</v>
      </c>
      <c r="F961" s="1" t="str">
        <f t="shared" si="114"/>
        <v>120001-140000</v>
      </c>
      <c r="G961">
        <v>11</v>
      </c>
      <c r="H961" s="1" t="str">
        <f t="shared" si="115"/>
        <v>11-15</v>
      </c>
      <c r="I961">
        <v>1</v>
      </c>
      <c r="J961" s="1" t="str">
        <f t="shared" si="116"/>
        <v>Clothing</v>
      </c>
      <c r="K961" s="1">
        <v>14.4617889113034</v>
      </c>
      <c r="L961" s="4" t="str">
        <f t="shared" si="117"/>
        <v>11.0-20.99</v>
      </c>
      <c r="M961" s="1">
        <v>0</v>
      </c>
      <c r="N961" s="1" t="str">
        <f t="shared" si="118"/>
        <v>No</v>
      </c>
      <c r="O961">
        <v>3</v>
      </c>
      <c r="P961" s="1" t="str">
        <f t="shared" si="119"/>
        <v>No</v>
      </c>
      <c r="Q961" s="1">
        <v>0</v>
      </c>
    </row>
    <row r="962" spans="1:17">
      <c r="A962">
        <v>61</v>
      </c>
      <c r="B962" s="1" t="str">
        <f t="shared" ref="B962:B1025" si="120">IF(A962&gt;=65,"65-74",IF(A962&gt;=55,"55-64",IF(A962&gt;=45,"45-54",IF(A962&gt;=35,"35-44",IF(A962&gt;=25,"25-34",IF(A962&gt;=15,"15-24","Nil"))))))</f>
        <v>55-64</v>
      </c>
      <c r="C962" s="1">
        <v>1</v>
      </c>
      <c r="D962" s="2" t="str">
        <f t="shared" ref="D962:D1025" si="121">IF(C962=0,"Male",IF(C962=1,"Female","Nil"))</f>
        <v>Female</v>
      </c>
      <c r="E962" s="2">
        <v>39763.2309067242</v>
      </c>
      <c r="F962" s="1" t="str">
        <f t="shared" ref="F962:F1025" si="122">IF(E962&gt;140000,"140001-160000",IF(E962&gt;120000,"120001-140000",IF(E962&gt;100000,"100001-120000",IF(E962&gt;80000,"80001-100000",IF(E962&gt;60000,"60001-80000",IF(E962&gt;40000,"40001-60000",IF(E962&gt;20000,"20001-40000","Nil")))))))</f>
        <v>20001-40000</v>
      </c>
      <c r="G962">
        <v>5</v>
      </c>
      <c r="H962" s="1" t="str">
        <f t="shared" ref="H962:H1025" si="123">IF(G962&gt;=16,"16-20",IF(G962&gt;=11,"11-15",IF(G962&gt;=6,"6-10",IF(G962&gt;=1,"1-5","0"))))</f>
        <v>1-5</v>
      </c>
      <c r="I962">
        <v>0</v>
      </c>
      <c r="J962" s="1" t="str">
        <f t="shared" ref="J962:J1025" si="124">IF(I962=0,"Electronics",IF(I962=1,"Clothing",IF(I962=2,"HomeGoods",IF(I962=3,"Beauty",IF(I962=4,"Sports","Nil")))))</f>
        <v>Electronics</v>
      </c>
      <c r="K962" s="1">
        <v>19.1089333058927</v>
      </c>
      <c r="L962" s="4" t="str">
        <f t="shared" ref="L962:L1025" si="125">IF(K962&gt;=51,"51.0-60.99",IF(K962&gt;=41,"41.0-50.99",IF(K962&gt;=31,"31.0-40.99",IF(K962&gt;=21,"21.0-30.99",IF(K962&gt;=11,"11.0-20.99",IF(K962&gt;=1,"1.0-10.99","0"))))))</f>
        <v>11.0-20.99</v>
      </c>
      <c r="M962" s="1">
        <v>1</v>
      </c>
      <c r="N962" s="1" t="str">
        <f t="shared" ref="N962:N1025" si="126">IF(M962=0,"No",IF(M962=1,"Yes","Nil"))</f>
        <v>Yes</v>
      </c>
      <c r="O962">
        <v>3</v>
      </c>
      <c r="P962" s="1" t="str">
        <f t="shared" ref="P962:P1025" si="127">IF(Q962=0,"No",IF(Q962=1,"Yes","Nil"))</f>
        <v>No</v>
      </c>
      <c r="Q962" s="1">
        <v>0</v>
      </c>
    </row>
    <row r="963" spans="1:17">
      <c r="A963">
        <v>70</v>
      </c>
      <c r="B963" s="1" t="str">
        <f t="shared" si="120"/>
        <v>65-74</v>
      </c>
      <c r="C963" s="1">
        <v>0</v>
      </c>
      <c r="D963" s="2" t="str">
        <f t="shared" si="121"/>
        <v>Male</v>
      </c>
      <c r="E963" s="2">
        <v>119425.274117389</v>
      </c>
      <c r="F963" s="1" t="str">
        <f t="shared" si="122"/>
        <v>100001-120000</v>
      </c>
      <c r="G963">
        <v>4</v>
      </c>
      <c r="H963" s="1" t="str">
        <f t="shared" si="123"/>
        <v>1-5</v>
      </c>
      <c r="I963">
        <v>3</v>
      </c>
      <c r="J963" s="1" t="str">
        <f t="shared" si="124"/>
        <v>Beauty</v>
      </c>
      <c r="K963" s="1">
        <v>45.3558806546681</v>
      </c>
      <c r="L963" s="4" t="str">
        <f t="shared" si="125"/>
        <v>41.0-50.99</v>
      </c>
      <c r="M963" s="1">
        <v>0</v>
      </c>
      <c r="N963" s="1" t="str">
        <f t="shared" si="126"/>
        <v>No</v>
      </c>
      <c r="O963">
        <v>5</v>
      </c>
      <c r="P963" s="1" t="str">
        <f t="shared" si="127"/>
        <v>No</v>
      </c>
      <c r="Q963" s="1">
        <v>0</v>
      </c>
    </row>
    <row r="964" spans="1:17">
      <c r="A964">
        <v>47</v>
      </c>
      <c r="B964" s="1" t="str">
        <f t="shared" si="120"/>
        <v>45-54</v>
      </c>
      <c r="C964" s="1">
        <v>1</v>
      </c>
      <c r="D964" s="2" t="str">
        <f t="shared" si="121"/>
        <v>Female</v>
      </c>
      <c r="E964" s="2">
        <v>61817.0986557413</v>
      </c>
      <c r="F964" s="1" t="str">
        <f t="shared" si="122"/>
        <v>60001-80000</v>
      </c>
      <c r="G964">
        <v>12</v>
      </c>
      <c r="H964" s="1" t="str">
        <f t="shared" si="123"/>
        <v>11-15</v>
      </c>
      <c r="I964">
        <v>4</v>
      </c>
      <c r="J964" s="1" t="str">
        <f t="shared" si="124"/>
        <v>Sports</v>
      </c>
      <c r="K964" s="1">
        <v>8.69663318667346</v>
      </c>
      <c r="L964" s="4" t="str">
        <f t="shared" si="125"/>
        <v>1.0-10.99</v>
      </c>
      <c r="M964" s="1">
        <v>1</v>
      </c>
      <c r="N964" s="1" t="str">
        <f t="shared" si="126"/>
        <v>Yes</v>
      </c>
      <c r="O964">
        <v>4</v>
      </c>
      <c r="P964" s="1" t="str">
        <f t="shared" si="127"/>
        <v>Yes</v>
      </c>
      <c r="Q964" s="1">
        <v>1</v>
      </c>
    </row>
    <row r="965" spans="1:17">
      <c r="A965">
        <v>38</v>
      </c>
      <c r="B965" s="1" t="str">
        <f t="shared" si="120"/>
        <v>35-44</v>
      </c>
      <c r="C965" s="1">
        <v>1</v>
      </c>
      <c r="D965" s="2" t="str">
        <f t="shared" si="121"/>
        <v>Female</v>
      </c>
      <c r="E965" s="2">
        <v>41703.9015371358</v>
      </c>
      <c r="F965" s="1" t="str">
        <f t="shared" si="122"/>
        <v>40001-60000</v>
      </c>
      <c r="G965">
        <v>9</v>
      </c>
      <c r="H965" s="1" t="str">
        <f t="shared" si="123"/>
        <v>6-10</v>
      </c>
      <c r="I965">
        <v>3</v>
      </c>
      <c r="J965" s="1" t="str">
        <f t="shared" si="124"/>
        <v>Beauty</v>
      </c>
      <c r="K965" s="1">
        <v>57.6272433998251</v>
      </c>
      <c r="L965" s="4" t="str">
        <f t="shared" si="125"/>
        <v>51.0-60.99</v>
      </c>
      <c r="M965" s="1">
        <v>0</v>
      </c>
      <c r="N965" s="1" t="str">
        <f t="shared" si="126"/>
        <v>No</v>
      </c>
      <c r="O965">
        <v>4</v>
      </c>
      <c r="P965" s="1" t="str">
        <f t="shared" si="127"/>
        <v>Yes</v>
      </c>
      <c r="Q965" s="1">
        <v>1</v>
      </c>
    </row>
    <row r="966" spans="1:17">
      <c r="A966">
        <v>59</v>
      </c>
      <c r="B966" s="1" t="str">
        <f t="shared" si="120"/>
        <v>55-64</v>
      </c>
      <c r="C966" s="1">
        <v>0</v>
      </c>
      <c r="D966" s="2" t="str">
        <f t="shared" si="121"/>
        <v>Male</v>
      </c>
      <c r="E966" s="2">
        <v>69454.6009759831</v>
      </c>
      <c r="F966" s="1" t="str">
        <f t="shared" si="122"/>
        <v>60001-80000</v>
      </c>
      <c r="G966">
        <v>14</v>
      </c>
      <c r="H966" s="1" t="str">
        <f t="shared" si="123"/>
        <v>11-15</v>
      </c>
      <c r="I966">
        <v>4</v>
      </c>
      <c r="J966" s="1" t="str">
        <f t="shared" si="124"/>
        <v>Sports</v>
      </c>
      <c r="K966" s="1">
        <v>57.9307874886077</v>
      </c>
      <c r="L966" s="4" t="str">
        <f t="shared" si="125"/>
        <v>51.0-60.99</v>
      </c>
      <c r="M966" s="1">
        <v>0</v>
      </c>
      <c r="N966" s="1" t="str">
        <f t="shared" si="126"/>
        <v>No</v>
      </c>
      <c r="O966">
        <v>0</v>
      </c>
      <c r="P966" s="1" t="str">
        <f t="shared" si="127"/>
        <v>No</v>
      </c>
      <c r="Q966" s="1">
        <v>0</v>
      </c>
    </row>
    <row r="967" spans="1:17">
      <c r="A967">
        <v>59</v>
      </c>
      <c r="B967" s="1" t="str">
        <f t="shared" si="120"/>
        <v>55-64</v>
      </c>
      <c r="C967" s="1">
        <v>0</v>
      </c>
      <c r="D967" s="2" t="str">
        <f t="shared" si="121"/>
        <v>Male</v>
      </c>
      <c r="E967" s="2">
        <v>24682.4463778854</v>
      </c>
      <c r="F967" s="1" t="str">
        <f t="shared" si="122"/>
        <v>20001-40000</v>
      </c>
      <c r="G967">
        <v>4</v>
      </c>
      <c r="H967" s="1" t="str">
        <f t="shared" si="123"/>
        <v>1-5</v>
      </c>
      <c r="I967">
        <v>3</v>
      </c>
      <c r="J967" s="1" t="str">
        <f t="shared" si="124"/>
        <v>Beauty</v>
      </c>
      <c r="K967" s="1">
        <v>45.1082305578671</v>
      </c>
      <c r="L967" s="4" t="str">
        <f t="shared" si="125"/>
        <v>41.0-50.99</v>
      </c>
      <c r="M967" s="1">
        <v>0</v>
      </c>
      <c r="N967" s="1" t="str">
        <f t="shared" si="126"/>
        <v>No</v>
      </c>
      <c r="O967">
        <v>2</v>
      </c>
      <c r="P967" s="1" t="str">
        <f t="shared" si="127"/>
        <v>No</v>
      </c>
      <c r="Q967" s="1">
        <v>0</v>
      </c>
    </row>
    <row r="968" spans="1:17">
      <c r="A968">
        <v>41</v>
      </c>
      <c r="B968" s="1" t="str">
        <f t="shared" si="120"/>
        <v>35-44</v>
      </c>
      <c r="C968" s="1">
        <v>1</v>
      </c>
      <c r="D968" s="2" t="str">
        <f t="shared" si="121"/>
        <v>Female</v>
      </c>
      <c r="E968" s="2">
        <v>102836.191985076</v>
      </c>
      <c r="F968" s="1" t="str">
        <f t="shared" si="122"/>
        <v>100001-120000</v>
      </c>
      <c r="G968">
        <v>6</v>
      </c>
      <c r="H968" s="1" t="str">
        <f t="shared" si="123"/>
        <v>6-10</v>
      </c>
      <c r="I968">
        <v>2</v>
      </c>
      <c r="J968" s="1" t="str">
        <f t="shared" si="124"/>
        <v>HomeGoods</v>
      </c>
      <c r="K968" s="1">
        <v>2.13090536397368</v>
      </c>
      <c r="L968" s="4" t="str">
        <f t="shared" si="125"/>
        <v>1.0-10.99</v>
      </c>
      <c r="M968" s="1">
        <v>1</v>
      </c>
      <c r="N968" s="1" t="str">
        <f t="shared" si="126"/>
        <v>Yes</v>
      </c>
      <c r="O968">
        <v>5</v>
      </c>
      <c r="P968" s="1" t="str">
        <f t="shared" si="127"/>
        <v>Yes</v>
      </c>
      <c r="Q968" s="1">
        <v>1</v>
      </c>
    </row>
    <row r="969" spans="1:17">
      <c r="A969">
        <v>24</v>
      </c>
      <c r="B969" s="1" t="str">
        <f t="shared" si="120"/>
        <v>15-24</v>
      </c>
      <c r="C969" s="1">
        <v>1</v>
      </c>
      <c r="D969" s="2" t="str">
        <f t="shared" si="121"/>
        <v>Female</v>
      </c>
      <c r="E969" s="2">
        <v>69282.2263273517</v>
      </c>
      <c r="F969" s="1" t="str">
        <f t="shared" si="122"/>
        <v>60001-80000</v>
      </c>
      <c r="G969">
        <v>16</v>
      </c>
      <c r="H969" s="1" t="str">
        <f t="shared" si="123"/>
        <v>16-20</v>
      </c>
      <c r="I969">
        <v>4</v>
      </c>
      <c r="J969" s="1" t="str">
        <f t="shared" si="124"/>
        <v>Sports</v>
      </c>
      <c r="K969" s="1">
        <v>10.9959217235015</v>
      </c>
      <c r="L969" s="4" t="str">
        <f t="shared" si="125"/>
        <v>1.0-10.99</v>
      </c>
      <c r="M969" s="1">
        <v>0</v>
      </c>
      <c r="N969" s="1" t="str">
        <f t="shared" si="126"/>
        <v>No</v>
      </c>
      <c r="O969">
        <v>2</v>
      </c>
      <c r="P969" s="1" t="str">
        <f t="shared" si="127"/>
        <v>No</v>
      </c>
      <c r="Q969" s="1">
        <v>0</v>
      </c>
    </row>
    <row r="970" spans="1:17">
      <c r="A970">
        <v>45</v>
      </c>
      <c r="B970" s="1" t="str">
        <f t="shared" si="120"/>
        <v>45-54</v>
      </c>
      <c r="C970" s="1">
        <v>0</v>
      </c>
      <c r="D970" s="2" t="str">
        <f t="shared" si="121"/>
        <v>Male</v>
      </c>
      <c r="E970" s="2">
        <v>122766.273255735</v>
      </c>
      <c r="F970" s="1" t="str">
        <f t="shared" si="122"/>
        <v>120001-140000</v>
      </c>
      <c r="G970">
        <v>16</v>
      </c>
      <c r="H970" s="1" t="str">
        <f t="shared" si="123"/>
        <v>16-20</v>
      </c>
      <c r="I970">
        <v>1</v>
      </c>
      <c r="J970" s="1" t="str">
        <f t="shared" si="124"/>
        <v>Clothing</v>
      </c>
      <c r="K970" s="1">
        <v>38.2952232784923</v>
      </c>
      <c r="L970" s="4" t="str">
        <f t="shared" si="125"/>
        <v>31.0-40.99</v>
      </c>
      <c r="M970" s="1">
        <v>0</v>
      </c>
      <c r="N970" s="1" t="str">
        <f t="shared" si="126"/>
        <v>No</v>
      </c>
      <c r="O970">
        <v>5</v>
      </c>
      <c r="P970" s="1" t="str">
        <f t="shared" si="127"/>
        <v>Yes</v>
      </c>
      <c r="Q970" s="1">
        <v>1</v>
      </c>
    </row>
    <row r="971" spans="1:17">
      <c r="A971">
        <v>50</v>
      </c>
      <c r="B971" s="1" t="str">
        <f t="shared" si="120"/>
        <v>45-54</v>
      </c>
      <c r="C971" s="1">
        <v>1</v>
      </c>
      <c r="D971" s="2" t="str">
        <f t="shared" si="121"/>
        <v>Female</v>
      </c>
      <c r="E971" s="2">
        <v>24369.7680238267</v>
      </c>
      <c r="F971" s="1" t="str">
        <f t="shared" si="122"/>
        <v>20001-40000</v>
      </c>
      <c r="G971">
        <v>3</v>
      </c>
      <c r="H971" s="1" t="str">
        <f t="shared" si="123"/>
        <v>1-5</v>
      </c>
      <c r="I971">
        <v>3</v>
      </c>
      <c r="J971" s="1" t="str">
        <f t="shared" si="124"/>
        <v>Beauty</v>
      </c>
      <c r="K971" s="1">
        <v>56.158689746716</v>
      </c>
      <c r="L971" s="4" t="str">
        <f t="shared" si="125"/>
        <v>51.0-60.99</v>
      </c>
      <c r="M971" s="1">
        <v>0</v>
      </c>
      <c r="N971" s="1" t="str">
        <f t="shared" si="126"/>
        <v>No</v>
      </c>
      <c r="O971">
        <v>5</v>
      </c>
      <c r="P971" s="1" t="str">
        <f t="shared" si="127"/>
        <v>No</v>
      </c>
      <c r="Q971" s="1">
        <v>0</v>
      </c>
    </row>
    <row r="972" spans="1:17">
      <c r="A972">
        <v>43</v>
      </c>
      <c r="B972" s="1" t="str">
        <f t="shared" si="120"/>
        <v>35-44</v>
      </c>
      <c r="C972" s="1">
        <v>1</v>
      </c>
      <c r="D972" s="2" t="str">
        <f t="shared" si="121"/>
        <v>Female</v>
      </c>
      <c r="E972" s="2">
        <v>68865.47706895</v>
      </c>
      <c r="F972" s="1" t="str">
        <f t="shared" si="122"/>
        <v>60001-80000</v>
      </c>
      <c r="G972">
        <v>14</v>
      </c>
      <c r="H972" s="1" t="str">
        <f t="shared" si="123"/>
        <v>11-15</v>
      </c>
      <c r="I972">
        <v>2</v>
      </c>
      <c r="J972" s="1" t="str">
        <f t="shared" si="124"/>
        <v>HomeGoods</v>
      </c>
      <c r="K972" s="1">
        <v>37.5651234150024</v>
      </c>
      <c r="L972" s="4" t="str">
        <f t="shared" si="125"/>
        <v>31.0-40.99</v>
      </c>
      <c r="M972" s="1">
        <v>1</v>
      </c>
      <c r="N972" s="1" t="str">
        <f t="shared" si="126"/>
        <v>Yes</v>
      </c>
      <c r="O972">
        <v>3</v>
      </c>
      <c r="P972" s="1" t="str">
        <f t="shared" si="127"/>
        <v>Yes</v>
      </c>
      <c r="Q972" s="1">
        <v>1</v>
      </c>
    </row>
    <row r="973" spans="1:17">
      <c r="A973">
        <v>60</v>
      </c>
      <c r="B973" s="1" t="str">
        <f t="shared" si="120"/>
        <v>55-64</v>
      </c>
      <c r="C973" s="1">
        <v>0</v>
      </c>
      <c r="D973" s="2" t="str">
        <f t="shared" si="121"/>
        <v>Male</v>
      </c>
      <c r="E973" s="2">
        <v>111906.943369243</v>
      </c>
      <c r="F973" s="1" t="str">
        <f t="shared" si="122"/>
        <v>100001-120000</v>
      </c>
      <c r="G973">
        <v>15</v>
      </c>
      <c r="H973" s="1" t="str">
        <f t="shared" si="123"/>
        <v>11-15</v>
      </c>
      <c r="I973">
        <v>4</v>
      </c>
      <c r="J973" s="1" t="str">
        <f t="shared" si="124"/>
        <v>Sports</v>
      </c>
      <c r="K973" s="1">
        <v>9.56827617499969</v>
      </c>
      <c r="L973" s="4" t="str">
        <f t="shared" si="125"/>
        <v>1.0-10.99</v>
      </c>
      <c r="M973" s="1">
        <v>0</v>
      </c>
      <c r="N973" s="1" t="str">
        <f t="shared" si="126"/>
        <v>No</v>
      </c>
      <c r="O973">
        <v>0</v>
      </c>
      <c r="P973" s="1" t="str">
        <f t="shared" si="127"/>
        <v>No</v>
      </c>
      <c r="Q973" s="1">
        <v>0</v>
      </c>
    </row>
    <row r="974" spans="1:17">
      <c r="A974">
        <v>51</v>
      </c>
      <c r="B974" s="1" t="str">
        <f t="shared" si="120"/>
        <v>45-54</v>
      </c>
      <c r="C974" s="1">
        <v>0</v>
      </c>
      <c r="D974" s="2" t="str">
        <f t="shared" si="121"/>
        <v>Male</v>
      </c>
      <c r="E974" s="2">
        <v>49383.7697160799</v>
      </c>
      <c r="F974" s="1" t="str">
        <f t="shared" si="122"/>
        <v>40001-60000</v>
      </c>
      <c r="G974">
        <v>1</v>
      </c>
      <c r="H974" s="1" t="str">
        <f t="shared" si="123"/>
        <v>1-5</v>
      </c>
      <c r="I974">
        <v>0</v>
      </c>
      <c r="J974" s="1" t="str">
        <f t="shared" si="124"/>
        <v>Electronics</v>
      </c>
      <c r="K974" s="1">
        <v>29.7183118527866</v>
      </c>
      <c r="L974" s="4" t="str">
        <f t="shared" si="125"/>
        <v>21.0-30.99</v>
      </c>
      <c r="M974" s="1">
        <v>1</v>
      </c>
      <c r="N974" s="1" t="str">
        <f t="shared" si="126"/>
        <v>Yes</v>
      </c>
      <c r="O974">
        <v>1</v>
      </c>
      <c r="P974" s="1" t="str">
        <f t="shared" si="127"/>
        <v>No</v>
      </c>
      <c r="Q974" s="1">
        <v>0</v>
      </c>
    </row>
    <row r="975" spans="1:17">
      <c r="A975">
        <v>64</v>
      </c>
      <c r="B975" s="1" t="str">
        <f t="shared" si="120"/>
        <v>55-64</v>
      </c>
      <c r="C975" s="1">
        <v>1</v>
      </c>
      <c r="D975" s="2" t="str">
        <f t="shared" si="121"/>
        <v>Female</v>
      </c>
      <c r="E975" s="2">
        <v>116317.527299769</v>
      </c>
      <c r="F975" s="1" t="str">
        <f t="shared" si="122"/>
        <v>100001-120000</v>
      </c>
      <c r="G975">
        <v>8</v>
      </c>
      <c r="H975" s="1" t="str">
        <f t="shared" si="123"/>
        <v>6-10</v>
      </c>
      <c r="I975">
        <v>3</v>
      </c>
      <c r="J975" s="1" t="str">
        <f t="shared" si="124"/>
        <v>Beauty</v>
      </c>
      <c r="K975" s="1">
        <v>50.6253312273933</v>
      </c>
      <c r="L975" s="4" t="str">
        <f t="shared" si="125"/>
        <v>41.0-50.99</v>
      </c>
      <c r="M975" s="1">
        <v>1</v>
      </c>
      <c r="N975" s="1" t="str">
        <f t="shared" si="126"/>
        <v>Yes</v>
      </c>
      <c r="O975">
        <v>3</v>
      </c>
      <c r="P975" s="1" t="str">
        <f t="shared" si="127"/>
        <v>Yes</v>
      </c>
      <c r="Q975" s="1">
        <v>1</v>
      </c>
    </row>
    <row r="976" spans="1:17">
      <c r="A976">
        <v>31</v>
      </c>
      <c r="B976" s="1" t="str">
        <f t="shared" si="120"/>
        <v>25-34</v>
      </c>
      <c r="C976" s="1">
        <v>1</v>
      </c>
      <c r="D976" s="2" t="str">
        <f t="shared" si="121"/>
        <v>Female</v>
      </c>
      <c r="E976" s="2">
        <v>34265.7058280754</v>
      </c>
      <c r="F976" s="1" t="str">
        <f t="shared" si="122"/>
        <v>20001-40000</v>
      </c>
      <c r="G976">
        <v>7</v>
      </c>
      <c r="H976" s="1" t="str">
        <f t="shared" si="123"/>
        <v>6-10</v>
      </c>
      <c r="I976">
        <v>1</v>
      </c>
      <c r="J976" s="1" t="str">
        <f t="shared" si="124"/>
        <v>Clothing</v>
      </c>
      <c r="K976" s="1">
        <v>16.3637834184865</v>
      </c>
      <c r="L976" s="4" t="str">
        <f t="shared" si="125"/>
        <v>11.0-20.99</v>
      </c>
      <c r="M976" s="1">
        <v>0</v>
      </c>
      <c r="N976" s="1" t="str">
        <f t="shared" si="126"/>
        <v>No</v>
      </c>
      <c r="O976">
        <v>3</v>
      </c>
      <c r="P976" s="1" t="str">
        <f t="shared" si="127"/>
        <v>No</v>
      </c>
      <c r="Q976" s="1">
        <v>0</v>
      </c>
    </row>
    <row r="977" spans="1:17">
      <c r="A977">
        <v>55</v>
      </c>
      <c r="B977" s="1" t="str">
        <f t="shared" si="120"/>
        <v>55-64</v>
      </c>
      <c r="C977" s="1">
        <v>0</v>
      </c>
      <c r="D977" s="2" t="str">
        <f t="shared" si="121"/>
        <v>Male</v>
      </c>
      <c r="E977" s="2">
        <v>74153.5577026979</v>
      </c>
      <c r="F977" s="1" t="str">
        <f t="shared" si="122"/>
        <v>60001-80000</v>
      </c>
      <c r="G977">
        <v>12</v>
      </c>
      <c r="H977" s="1" t="str">
        <f t="shared" si="123"/>
        <v>11-15</v>
      </c>
      <c r="I977">
        <v>1</v>
      </c>
      <c r="J977" s="1" t="str">
        <f t="shared" si="124"/>
        <v>Clothing</v>
      </c>
      <c r="K977" s="1">
        <v>7.28652358575066</v>
      </c>
      <c r="L977" s="4" t="str">
        <f t="shared" si="125"/>
        <v>1.0-10.99</v>
      </c>
      <c r="M977" s="1">
        <v>0</v>
      </c>
      <c r="N977" s="1" t="str">
        <f t="shared" si="126"/>
        <v>No</v>
      </c>
      <c r="O977">
        <v>5</v>
      </c>
      <c r="P977" s="1" t="str">
        <f t="shared" si="127"/>
        <v>No</v>
      </c>
      <c r="Q977" s="1">
        <v>0</v>
      </c>
    </row>
    <row r="978" spans="1:17">
      <c r="A978">
        <v>64</v>
      </c>
      <c r="B978" s="1" t="str">
        <f t="shared" si="120"/>
        <v>55-64</v>
      </c>
      <c r="C978" s="1">
        <v>1</v>
      </c>
      <c r="D978" s="2" t="str">
        <f t="shared" si="121"/>
        <v>Female</v>
      </c>
      <c r="E978" s="2">
        <v>55242.5129893285</v>
      </c>
      <c r="F978" s="1" t="str">
        <f t="shared" si="122"/>
        <v>40001-60000</v>
      </c>
      <c r="G978">
        <v>0</v>
      </c>
      <c r="H978" s="1" t="str">
        <f t="shared" si="123"/>
        <v>0</v>
      </c>
      <c r="I978">
        <v>2</v>
      </c>
      <c r="J978" s="1" t="str">
        <f t="shared" si="124"/>
        <v>HomeGoods</v>
      </c>
      <c r="K978" s="1">
        <v>56.0515815309025</v>
      </c>
      <c r="L978" s="4" t="str">
        <f t="shared" si="125"/>
        <v>51.0-60.99</v>
      </c>
      <c r="M978" s="1">
        <v>0</v>
      </c>
      <c r="N978" s="1" t="str">
        <f t="shared" si="126"/>
        <v>No</v>
      </c>
      <c r="O978">
        <v>5</v>
      </c>
      <c r="P978" s="1" t="str">
        <f t="shared" si="127"/>
        <v>Yes</v>
      </c>
      <c r="Q978" s="1">
        <v>1</v>
      </c>
    </row>
    <row r="979" spans="1:17">
      <c r="A979">
        <v>32</v>
      </c>
      <c r="B979" s="1" t="str">
        <f t="shared" si="120"/>
        <v>25-34</v>
      </c>
      <c r="C979" s="1">
        <v>0</v>
      </c>
      <c r="D979" s="2" t="str">
        <f t="shared" si="121"/>
        <v>Male</v>
      </c>
      <c r="E979" s="2">
        <v>87474.1964168413</v>
      </c>
      <c r="F979" s="1" t="str">
        <f t="shared" si="122"/>
        <v>80001-100000</v>
      </c>
      <c r="G979">
        <v>13</v>
      </c>
      <c r="H979" s="1" t="str">
        <f t="shared" si="123"/>
        <v>11-15</v>
      </c>
      <c r="I979">
        <v>4</v>
      </c>
      <c r="J979" s="1" t="str">
        <f t="shared" si="124"/>
        <v>Sports</v>
      </c>
      <c r="K979" s="1">
        <v>26.8211318567985</v>
      </c>
      <c r="L979" s="4" t="str">
        <f t="shared" si="125"/>
        <v>21.0-30.99</v>
      </c>
      <c r="M979" s="1">
        <v>0</v>
      </c>
      <c r="N979" s="1" t="str">
        <f t="shared" si="126"/>
        <v>No</v>
      </c>
      <c r="O979">
        <v>5</v>
      </c>
      <c r="P979" s="1" t="str">
        <f t="shared" si="127"/>
        <v>Yes</v>
      </c>
      <c r="Q979" s="1">
        <v>1</v>
      </c>
    </row>
    <row r="980" spans="1:17">
      <c r="A980">
        <v>45</v>
      </c>
      <c r="B980" s="1" t="str">
        <f t="shared" si="120"/>
        <v>45-54</v>
      </c>
      <c r="C980" s="1">
        <v>0</v>
      </c>
      <c r="D980" s="2" t="str">
        <f t="shared" si="121"/>
        <v>Male</v>
      </c>
      <c r="E980" s="2">
        <v>112826.854039156</v>
      </c>
      <c r="F980" s="1" t="str">
        <f t="shared" si="122"/>
        <v>100001-120000</v>
      </c>
      <c r="G980">
        <v>3</v>
      </c>
      <c r="H980" s="1" t="str">
        <f t="shared" si="123"/>
        <v>1-5</v>
      </c>
      <c r="I980">
        <v>3</v>
      </c>
      <c r="J980" s="1" t="str">
        <f t="shared" si="124"/>
        <v>Beauty</v>
      </c>
      <c r="K980" s="1">
        <v>24.1278845894597</v>
      </c>
      <c r="L980" s="4" t="str">
        <f t="shared" si="125"/>
        <v>21.0-30.99</v>
      </c>
      <c r="M980" s="1">
        <v>0</v>
      </c>
      <c r="N980" s="1" t="str">
        <f t="shared" si="126"/>
        <v>No</v>
      </c>
      <c r="O980">
        <v>0</v>
      </c>
      <c r="P980" s="1" t="str">
        <f t="shared" si="127"/>
        <v>No</v>
      </c>
      <c r="Q980" s="1">
        <v>0</v>
      </c>
    </row>
    <row r="981" spans="1:17">
      <c r="A981">
        <v>26</v>
      </c>
      <c r="B981" s="1" t="str">
        <f t="shared" si="120"/>
        <v>25-34</v>
      </c>
      <c r="C981" s="1">
        <v>0</v>
      </c>
      <c r="D981" s="2" t="str">
        <f t="shared" si="121"/>
        <v>Male</v>
      </c>
      <c r="E981" s="2">
        <v>75855.3856560615</v>
      </c>
      <c r="F981" s="1" t="str">
        <f t="shared" si="122"/>
        <v>60001-80000</v>
      </c>
      <c r="G981">
        <v>2</v>
      </c>
      <c r="H981" s="1" t="str">
        <f t="shared" si="123"/>
        <v>1-5</v>
      </c>
      <c r="I981">
        <v>0</v>
      </c>
      <c r="J981" s="1" t="str">
        <f t="shared" si="124"/>
        <v>Electronics</v>
      </c>
      <c r="K981" s="1">
        <v>16.882194628925</v>
      </c>
      <c r="L981" s="4" t="str">
        <f t="shared" si="125"/>
        <v>11.0-20.99</v>
      </c>
      <c r="M981" s="1">
        <v>1</v>
      </c>
      <c r="N981" s="1" t="str">
        <f t="shared" si="126"/>
        <v>Yes</v>
      </c>
      <c r="O981">
        <v>2</v>
      </c>
      <c r="P981" s="1" t="str">
        <f t="shared" si="127"/>
        <v>No</v>
      </c>
      <c r="Q981" s="1">
        <v>0</v>
      </c>
    </row>
    <row r="982" spans="1:17">
      <c r="A982">
        <v>22</v>
      </c>
      <c r="B982" s="1" t="str">
        <f t="shared" si="120"/>
        <v>15-24</v>
      </c>
      <c r="C982" s="1">
        <v>0</v>
      </c>
      <c r="D982" s="2" t="str">
        <f t="shared" si="121"/>
        <v>Male</v>
      </c>
      <c r="E982" s="2">
        <v>121637.102234841</v>
      </c>
      <c r="F982" s="1" t="str">
        <f t="shared" si="122"/>
        <v>120001-140000</v>
      </c>
      <c r="G982">
        <v>2</v>
      </c>
      <c r="H982" s="1" t="str">
        <f t="shared" si="123"/>
        <v>1-5</v>
      </c>
      <c r="I982">
        <v>3</v>
      </c>
      <c r="J982" s="1" t="str">
        <f t="shared" si="124"/>
        <v>Beauty</v>
      </c>
      <c r="K982" s="1">
        <v>7.8148461032315</v>
      </c>
      <c r="L982" s="4" t="str">
        <f t="shared" si="125"/>
        <v>1.0-10.99</v>
      </c>
      <c r="M982" s="1">
        <v>0</v>
      </c>
      <c r="N982" s="1" t="str">
        <f t="shared" si="126"/>
        <v>No</v>
      </c>
      <c r="O982">
        <v>5</v>
      </c>
      <c r="P982" s="1" t="str">
        <f t="shared" si="127"/>
        <v>No</v>
      </c>
      <c r="Q982" s="1">
        <v>0</v>
      </c>
    </row>
    <row r="983" spans="1:17">
      <c r="A983">
        <v>64</v>
      </c>
      <c r="B983" s="1" t="str">
        <f t="shared" si="120"/>
        <v>55-64</v>
      </c>
      <c r="C983" s="1">
        <v>0</v>
      </c>
      <c r="D983" s="2" t="str">
        <f t="shared" si="121"/>
        <v>Male</v>
      </c>
      <c r="E983" s="2">
        <v>22512.5920192881</v>
      </c>
      <c r="F983" s="1" t="str">
        <f t="shared" si="122"/>
        <v>20001-40000</v>
      </c>
      <c r="G983">
        <v>3</v>
      </c>
      <c r="H983" s="1" t="str">
        <f t="shared" si="123"/>
        <v>1-5</v>
      </c>
      <c r="I983">
        <v>3</v>
      </c>
      <c r="J983" s="1" t="str">
        <f t="shared" si="124"/>
        <v>Beauty</v>
      </c>
      <c r="K983" s="1">
        <v>58.5114207618043</v>
      </c>
      <c r="L983" s="4" t="str">
        <f t="shared" si="125"/>
        <v>51.0-60.99</v>
      </c>
      <c r="M983" s="1">
        <v>0</v>
      </c>
      <c r="N983" s="1" t="str">
        <f t="shared" si="126"/>
        <v>No</v>
      </c>
      <c r="O983">
        <v>3</v>
      </c>
      <c r="P983" s="1" t="str">
        <f t="shared" si="127"/>
        <v>No</v>
      </c>
      <c r="Q983" s="1">
        <v>0</v>
      </c>
    </row>
    <row r="984" spans="1:17">
      <c r="A984">
        <v>69</v>
      </c>
      <c r="B984" s="1" t="str">
        <f t="shared" si="120"/>
        <v>65-74</v>
      </c>
      <c r="C984" s="1">
        <v>1</v>
      </c>
      <c r="D984" s="2" t="str">
        <f t="shared" si="121"/>
        <v>Female</v>
      </c>
      <c r="E984" s="2">
        <v>74463.2127243718</v>
      </c>
      <c r="F984" s="1" t="str">
        <f t="shared" si="122"/>
        <v>60001-80000</v>
      </c>
      <c r="G984">
        <v>3</v>
      </c>
      <c r="H984" s="1" t="str">
        <f t="shared" si="123"/>
        <v>1-5</v>
      </c>
      <c r="I984">
        <v>1</v>
      </c>
      <c r="J984" s="1" t="str">
        <f t="shared" si="124"/>
        <v>Clothing</v>
      </c>
      <c r="K984" s="1">
        <v>21.9409408571129</v>
      </c>
      <c r="L984" s="4" t="str">
        <f t="shared" si="125"/>
        <v>21.0-30.99</v>
      </c>
      <c r="M984" s="1">
        <v>0</v>
      </c>
      <c r="N984" s="1" t="str">
        <f t="shared" si="126"/>
        <v>No</v>
      </c>
      <c r="O984">
        <v>2</v>
      </c>
      <c r="P984" s="1" t="str">
        <f t="shared" si="127"/>
        <v>No</v>
      </c>
      <c r="Q984" s="1">
        <v>0</v>
      </c>
    </row>
    <row r="985" spans="1:17">
      <c r="A985">
        <v>52</v>
      </c>
      <c r="B985" s="1" t="str">
        <f t="shared" si="120"/>
        <v>45-54</v>
      </c>
      <c r="C985" s="1">
        <v>0</v>
      </c>
      <c r="D985" s="2" t="str">
        <f t="shared" si="121"/>
        <v>Male</v>
      </c>
      <c r="E985" s="2">
        <v>80332.3707289555</v>
      </c>
      <c r="F985" s="1" t="str">
        <f t="shared" si="122"/>
        <v>80001-100000</v>
      </c>
      <c r="G985">
        <v>4</v>
      </c>
      <c r="H985" s="1" t="str">
        <f t="shared" si="123"/>
        <v>1-5</v>
      </c>
      <c r="I985">
        <v>1</v>
      </c>
      <c r="J985" s="1" t="str">
        <f t="shared" si="124"/>
        <v>Clothing</v>
      </c>
      <c r="K985" s="1">
        <v>52.5538867347729</v>
      </c>
      <c r="L985" s="4" t="str">
        <f t="shared" si="125"/>
        <v>51.0-60.99</v>
      </c>
      <c r="M985" s="1">
        <v>1</v>
      </c>
      <c r="N985" s="1" t="str">
        <f t="shared" si="126"/>
        <v>Yes</v>
      </c>
      <c r="O985">
        <v>5</v>
      </c>
      <c r="P985" s="1" t="str">
        <f t="shared" si="127"/>
        <v>Yes</v>
      </c>
      <c r="Q985" s="1">
        <v>1</v>
      </c>
    </row>
    <row r="986" spans="1:17">
      <c r="A986">
        <v>20</v>
      </c>
      <c r="B986" s="1" t="str">
        <f t="shared" si="120"/>
        <v>15-24</v>
      </c>
      <c r="C986" s="1">
        <v>0</v>
      </c>
      <c r="D986" s="2" t="str">
        <f t="shared" si="121"/>
        <v>Male</v>
      </c>
      <c r="E986" s="2">
        <v>83318.0494464616</v>
      </c>
      <c r="F986" s="1" t="str">
        <f t="shared" si="122"/>
        <v>80001-100000</v>
      </c>
      <c r="G986">
        <v>2</v>
      </c>
      <c r="H986" s="1" t="str">
        <f t="shared" si="123"/>
        <v>1-5</v>
      </c>
      <c r="I986">
        <v>4</v>
      </c>
      <c r="J986" s="1" t="str">
        <f t="shared" si="124"/>
        <v>Sports</v>
      </c>
      <c r="K986" s="1">
        <v>16.0505125371103</v>
      </c>
      <c r="L986" s="4" t="str">
        <f t="shared" si="125"/>
        <v>11.0-20.99</v>
      </c>
      <c r="M986" s="1">
        <v>1</v>
      </c>
      <c r="N986" s="1" t="str">
        <f t="shared" si="126"/>
        <v>Yes</v>
      </c>
      <c r="O986">
        <v>0</v>
      </c>
      <c r="P986" s="1" t="str">
        <f t="shared" si="127"/>
        <v>No</v>
      </c>
      <c r="Q986" s="1">
        <v>0</v>
      </c>
    </row>
    <row r="987" spans="1:17">
      <c r="A987">
        <v>61</v>
      </c>
      <c r="B987" s="1" t="str">
        <f t="shared" si="120"/>
        <v>55-64</v>
      </c>
      <c r="C987" s="1">
        <v>0</v>
      </c>
      <c r="D987" s="2" t="str">
        <f t="shared" si="121"/>
        <v>Male</v>
      </c>
      <c r="E987" s="2">
        <v>44075.4238227708</v>
      </c>
      <c r="F987" s="1" t="str">
        <f t="shared" si="122"/>
        <v>40001-60000</v>
      </c>
      <c r="G987">
        <v>18</v>
      </c>
      <c r="H987" s="1" t="str">
        <f t="shared" si="123"/>
        <v>16-20</v>
      </c>
      <c r="I987">
        <v>0</v>
      </c>
      <c r="J987" s="1" t="str">
        <f t="shared" si="124"/>
        <v>Electronics</v>
      </c>
      <c r="K987" s="1">
        <v>55.7528399670334</v>
      </c>
      <c r="L987" s="4" t="str">
        <f t="shared" si="125"/>
        <v>51.0-60.99</v>
      </c>
      <c r="M987" s="1">
        <v>0</v>
      </c>
      <c r="N987" s="1" t="str">
        <f t="shared" si="126"/>
        <v>No</v>
      </c>
      <c r="O987">
        <v>0</v>
      </c>
      <c r="P987" s="1" t="str">
        <f t="shared" si="127"/>
        <v>No</v>
      </c>
      <c r="Q987" s="1">
        <v>0</v>
      </c>
    </row>
    <row r="988" spans="1:17">
      <c r="A988">
        <v>54</v>
      </c>
      <c r="B988" s="1" t="str">
        <f t="shared" si="120"/>
        <v>45-54</v>
      </c>
      <c r="C988" s="1">
        <v>1</v>
      </c>
      <c r="D988" s="2" t="str">
        <f t="shared" si="121"/>
        <v>Female</v>
      </c>
      <c r="E988" s="2">
        <v>105362.039582023</v>
      </c>
      <c r="F988" s="1" t="str">
        <f t="shared" si="122"/>
        <v>100001-120000</v>
      </c>
      <c r="G988">
        <v>11</v>
      </c>
      <c r="H988" s="1" t="str">
        <f t="shared" si="123"/>
        <v>11-15</v>
      </c>
      <c r="I988">
        <v>3</v>
      </c>
      <c r="J988" s="1" t="str">
        <f t="shared" si="124"/>
        <v>Beauty</v>
      </c>
      <c r="K988" s="1">
        <v>9.4279085479235</v>
      </c>
      <c r="L988" s="4" t="str">
        <f t="shared" si="125"/>
        <v>1.0-10.99</v>
      </c>
      <c r="M988" s="1">
        <v>0</v>
      </c>
      <c r="N988" s="1" t="str">
        <f t="shared" si="126"/>
        <v>No</v>
      </c>
      <c r="O988">
        <v>1</v>
      </c>
      <c r="P988" s="1" t="str">
        <f t="shared" si="127"/>
        <v>No</v>
      </c>
      <c r="Q988" s="1">
        <v>0</v>
      </c>
    </row>
    <row r="989" spans="1:17">
      <c r="A989">
        <v>64</v>
      </c>
      <c r="B989" s="1" t="str">
        <f t="shared" si="120"/>
        <v>55-64</v>
      </c>
      <c r="C989" s="1">
        <v>1</v>
      </c>
      <c r="D989" s="2" t="str">
        <f t="shared" si="121"/>
        <v>Female</v>
      </c>
      <c r="E989" s="2">
        <v>84680.1807789933</v>
      </c>
      <c r="F989" s="1" t="str">
        <f t="shared" si="122"/>
        <v>80001-100000</v>
      </c>
      <c r="G989">
        <v>2</v>
      </c>
      <c r="H989" s="1" t="str">
        <f t="shared" si="123"/>
        <v>1-5</v>
      </c>
      <c r="I989">
        <v>2</v>
      </c>
      <c r="J989" s="1" t="str">
        <f t="shared" si="124"/>
        <v>HomeGoods</v>
      </c>
      <c r="K989" s="1">
        <v>34.027947608606</v>
      </c>
      <c r="L989" s="4" t="str">
        <f t="shared" si="125"/>
        <v>31.0-40.99</v>
      </c>
      <c r="M989" s="1">
        <v>0</v>
      </c>
      <c r="N989" s="1" t="str">
        <f t="shared" si="126"/>
        <v>No</v>
      </c>
      <c r="O989">
        <v>1</v>
      </c>
      <c r="P989" s="1" t="str">
        <f t="shared" si="127"/>
        <v>No</v>
      </c>
      <c r="Q989" s="1">
        <v>0</v>
      </c>
    </row>
    <row r="990" spans="1:17">
      <c r="A990">
        <v>65</v>
      </c>
      <c r="B990" s="1" t="str">
        <f t="shared" si="120"/>
        <v>65-74</v>
      </c>
      <c r="C990" s="1">
        <v>1</v>
      </c>
      <c r="D990" s="2" t="str">
        <f t="shared" si="121"/>
        <v>Female</v>
      </c>
      <c r="E990" s="2">
        <v>67090.6074147974</v>
      </c>
      <c r="F990" s="1" t="str">
        <f t="shared" si="122"/>
        <v>60001-80000</v>
      </c>
      <c r="G990">
        <v>12</v>
      </c>
      <c r="H990" s="1" t="str">
        <f t="shared" si="123"/>
        <v>11-15</v>
      </c>
      <c r="I990">
        <v>1</v>
      </c>
      <c r="J990" s="1" t="str">
        <f t="shared" si="124"/>
        <v>Clothing</v>
      </c>
      <c r="K990" s="1">
        <v>41.6976835914591</v>
      </c>
      <c r="L990" s="4" t="str">
        <f t="shared" si="125"/>
        <v>41.0-50.99</v>
      </c>
      <c r="M990" s="1">
        <v>0</v>
      </c>
      <c r="N990" s="1" t="str">
        <f t="shared" si="126"/>
        <v>No</v>
      </c>
      <c r="O990">
        <v>1</v>
      </c>
      <c r="P990" s="1" t="str">
        <f t="shared" si="127"/>
        <v>No</v>
      </c>
      <c r="Q990" s="1">
        <v>0</v>
      </c>
    </row>
    <row r="991" spans="1:17">
      <c r="A991">
        <v>23</v>
      </c>
      <c r="B991" s="1" t="str">
        <f t="shared" si="120"/>
        <v>15-24</v>
      </c>
      <c r="C991" s="1">
        <v>0</v>
      </c>
      <c r="D991" s="2" t="str">
        <f t="shared" si="121"/>
        <v>Male</v>
      </c>
      <c r="E991" s="2">
        <v>107292.289326736</v>
      </c>
      <c r="F991" s="1" t="str">
        <f t="shared" si="122"/>
        <v>100001-120000</v>
      </c>
      <c r="G991">
        <v>10</v>
      </c>
      <c r="H991" s="1" t="str">
        <f t="shared" si="123"/>
        <v>6-10</v>
      </c>
      <c r="I991">
        <v>4</v>
      </c>
      <c r="J991" s="1" t="str">
        <f t="shared" si="124"/>
        <v>Sports</v>
      </c>
      <c r="K991" s="1">
        <v>32.3408617623561</v>
      </c>
      <c r="L991" s="4" t="str">
        <f t="shared" si="125"/>
        <v>31.0-40.99</v>
      </c>
      <c r="M991" s="1">
        <v>0</v>
      </c>
      <c r="N991" s="1" t="str">
        <f t="shared" si="126"/>
        <v>No</v>
      </c>
      <c r="O991">
        <v>0</v>
      </c>
      <c r="P991" s="1" t="str">
        <f t="shared" si="127"/>
        <v>Yes</v>
      </c>
      <c r="Q991" s="1">
        <v>1</v>
      </c>
    </row>
    <row r="992" spans="1:17">
      <c r="A992">
        <v>18</v>
      </c>
      <c r="B992" s="1" t="str">
        <f t="shared" si="120"/>
        <v>15-24</v>
      </c>
      <c r="C992" s="1">
        <v>0</v>
      </c>
      <c r="D992" s="2" t="str">
        <f t="shared" si="121"/>
        <v>Male</v>
      </c>
      <c r="E992" s="2">
        <v>47643.7689282425</v>
      </c>
      <c r="F992" s="1" t="str">
        <f t="shared" si="122"/>
        <v>40001-60000</v>
      </c>
      <c r="G992">
        <v>15</v>
      </c>
      <c r="H992" s="1" t="str">
        <f t="shared" si="123"/>
        <v>11-15</v>
      </c>
      <c r="I992">
        <v>0</v>
      </c>
      <c r="J992" s="1" t="str">
        <f t="shared" si="124"/>
        <v>Electronics</v>
      </c>
      <c r="K992" s="1">
        <v>7.26968838275135</v>
      </c>
      <c r="L992" s="4" t="str">
        <f t="shared" si="125"/>
        <v>1.0-10.99</v>
      </c>
      <c r="M992" s="1">
        <v>1</v>
      </c>
      <c r="N992" s="1" t="str">
        <f t="shared" si="126"/>
        <v>Yes</v>
      </c>
      <c r="O992">
        <v>5</v>
      </c>
      <c r="P992" s="1" t="str">
        <f t="shared" si="127"/>
        <v>Yes</v>
      </c>
      <c r="Q992" s="1">
        <v>1</v>
      </c>
    </row>
    <row r="993" spans="1:17">
      <c r="A993">
        <v>19</v>
      </c>
      <c r="B993" s="1" t="str">
        <f t="shared" si="120"/>
        <v>15-24</v>
      </c>
      <c r="C993" s="1">
        <v>0</v>
      </c>
      <c r="D993" s="2" t="str">
        <f t="shared" si="121"/>
        <v>Male</v>
      </c>
      <c r="E993" s="2">
        <v>137376.349374958</v>
      </c>
      <c r="F993" s="1" t="str">
        <f t="shared" si="122"/>
        <v>120001-140000</v>
      </c>
      <c r="G993">
        <v>12</v>
      </c>
      <c r="H993" s="1" t="str">
        <f t="shared" si="123"/>
        <v>11-15</v>
      </c>
      <c r="I993">
        <v>4</v>
      </c>
      <c r="J993" s="1" t="str">
        <f t="shared" si="124"/>
        <v>Sports</v>
      </c>
      <c r="K993" s="1">
        <v>7.49435185068237</v>
      </c>
      <c r="L993" s="4" t="str">
        <f t="shared" si="125"/>
        <v>1.0-10.99</v>
      </c>
      <c r="M993" s="1">
        <v>0</v>
      </c>
      <c r="N993" s="1" t="str">
        <f t="shared" si="126"/>
        <v>No</v>
      </c>
      <c r="O993">
        <v>3</v>
      </c>
      <c r="P993" s="1" t="str">
        <f t="shared" si="127"/>
        <v>Yes</v>
      </c>
      <c r="Q993" s="1">
        <v>1</v>
      </c>
    </row>
    <row r="994" spans="1:17">
      <c r="A994">
        <v>20</v>
      </c>
      <c r="B994" s="1" t="str">
        <f t="shared" si="120"/>
        <v>15-24</v>
      </c>
      <c r="C994" s="1">
        <v>1</v>
      </c>
      <c r="D994" s="2" t="str">
        <f t="shared" si="121"/>
        <v>Female</v>
      </c>
      <c r="E994" s="2">
        <v>122036.60702449</v>
      </c>
      <c r="F994" s="1" t="str">
        <f t="shared" si="122"/>
        <v>120001-140000</v>
      </c>
      <c r="G994">
        <v>17</v>
      </c>
      <c r="H994" s="1" t="str">
        <f t="shared" si="123"/>
        <v>16-20</v>
      </c>
      <c r="I994">
        <v>4</v>
      </c>
      <c r="J994" s="1" t="str">
        <f t="shared" si="124"/>
        <v>Sports</v>
      </c>
      <c r="K994" s="1">
        <v>38.4608540769468</v>
      </c>
      <c r="L994" s="4" t="str">
        <f t="shared" si="125"/>
        <v>31.0-40.99</v>
      </c>
      <c r="M994" s="1">
        <v>0</v>
      </c>
      <c r="N994" s="1" t="str">
        <f t="shared" si="126"/>
        <v>No</v>
      </c>
      <c r="O994">
        <v>3</v>
      </c>
      <c r="P994" s="1" t="str">
        <f t="shared" si="127"/>
        <v>Yes</v>
      </c>
      <c r="Q994" s="1">
        <v>1</v>
      </c>
    </row>
    <row r="995" spans="1:17">
      <c r="A995">
        <v>36</v>
      </c>
      <c r="B995" s="1" t="str">
        <f t="shared" si="120"/>
        <v>35-44</v>
      </c>
      <c r="C995" s="1">
        <v>0</v>
      </c>
      <c r="D995" s="2" t="str">
        <f t="shared" si="121"/>
        <v>Male</v>
      </c>
      <c r="E995" s="2">
        <v>49670.5972541808</v>
      </c>
      <c r="F995" s="1" t="str">
        <f t="shared" si="122"/>
        <v>40001-60000</v>
      </c>
      <c r="G995">
        <v>19</v>
      </c>
      <c r="H995" s="1" t="str">
        <f t="shared" si="123"/>
        <v>16-20</v>
      </c>
      <c r="I995">
        <v>4</v>
      </c>
      <c r="J995" s="1" t="str">
        <f t="shared" si="124"/>
        <v>Sports</v>
      </c>
      <c r="K995" s="1">
        <v>35.8200756453348</v>
      </c>
      <c r="L995" s="4" t="str">
        <f t="shared" si="125"/>
        <v>31.0-40.99</v>
      </c>
      <c r="M995" s="1">
        <v>0</v>
      </c>
      <c r="N995" s="1" t="str">
        <f t="shared" si="126"/>
        <v>No</v>
      </c>
      <c r="O995">
        <v>2</v>
      </c>
      <c r="P995" s="1" t="str">
        <f t="shared" si="127"/>
        <v>No</v>
      </c>
      <c r="Q995" s="1">
        <v>0</v>
      </c>
    </row>
    <row r="996" spans="1:17">
      <c r="A996">
        <v>45</v>
      </c>
      <c r="B996" s="1" t="str">
        <f t="shared" si="120"/>
        <v>45-54</v>
      </c>
      <c r="C996" s="1">
        <v>1</v>
      </c>
      <c r="D996" s="2" t="str">
        <f t="shared" si="121"/>
        <v>Female</v>
      </c>
      <c r="E996" s="2">
        <v>145322.262925301</v>
      </c>
      <c r="F996" s="1" t="str">
        <f t="shared" si="122"/>
        <v>140001-160000</v>
      </c>
      <c r="G996">
        <v>16</v>
      </c>
      <c r="H996" s="1" t="str">
        <f t="shared" si="123"/>
        <v>16-20</v>
      </c>
      <c r="I996">
        <v>3</v>
      </c>
      <c r="J996" s="1" t="str">
        <f t="shared" si="124"/>
        <v>Beauty</v>
      </c>
      <c r="K996" s="1">
        <v>34.3706081371345</v>
      </c>
      <c r="L996" s="4" t="str">
        <f t="shared" si="125"/>
        <v>31.0-40.99</v>
      </c>
      <c r="M996" s="1">
        <v>0</v>
      </c>
      <c r="N996" s="1" t="str">
        <f t="shared" si="126"/>
        <v>No</v>
      </c>
      <c r="O996">
        <v>0</v>
      </c>
      <c r="P996" s="1" t="str">
        <f t="shared" si="127"/>
        <v>No</v>
      </c>
      <c r="Q996" s="1">
        <v>0</v>
      </c>
    </row>
    <row r="997" spans="1:17">
      <c r="A997">
        <v>20</v>
      </c>
      <c r="B997" s="1" t="str">
        <f t="shared" si="120"/>
        <v>15-24</v>
      </c>
      <c r="C997" s="1">
        <v>1</v>
      </c>
      <c r="D997" s="2" t="str">
        <f t="shared" si="121"/>
        <v>Female</v>
      </c>
      <c r="E997" s="2">
        <v>134117.910159765</v>
      </c>
      <c r="F997" s="1" t="str">
        <f t="shared" si="122"/>
        <v>120001-140000</v>
      </c>
      <c r="G997">
        <v>10</v>
      </c>
      <c r="H997" s="1" t="str">
        <f t="shared" si="123"/>
        <v>6-10</v>
      </c>
      <c r="I997">
        <v>3</v>
      </c>
      <c r="J997" s="1" t="str">
        <f t="shared" si="124"/>
        <v>Beauty</v>
      </c>
      <c r="K997" s="1">
        <v>31.6936856697375</v>
      </c>
      <c r="L997" s="4" t="str">
        <f t="shared" si="125"/>
        <v>31.0-40.99</v>
      </c>
      <c r="M997" s="1">
        <v>0</v>
      </c>
      <c r="N997" s="1" t="str">
        <f t="shared" si="126"/>
        <v>No</v>
      </c>
      <c r="O997">
        <v>4</v>
      </c>
      <c r="P997" s="1" t="str">
        <f t="shared" si="127"/>
        <v>Yes</v>
      </c>
      <c r="Q997" s="1">
        <v>1</v>
      </c>
    </row>
    <row r="998" spans="1:17">
      <c r="A998">
        <v>41</v>
      </c>
      <c r="B998" s="1" t="str">
        <f t="shared" si="120"/>
        <v>35-44</v>
      </c>
      <c r="C998" s="1">
        <v>1</v>
      </c>
      <c r="D998" s="2" t="str">
        <f t="shared" si="121"/>
        <v>Female</v>
      </c>
      <c r="E998" s="2">
        <v>64051.8844140377</v>
      </c>
      <c r="F998" s="1" t="str">
        <f t="shared" si="122"/>
        <v>60001-80000</v>
      </c>
      <c r="G998">
        <v>18</v>
      </c>
      <c r="H998" s="1" t="str">
        <f t="shared" si="123"/>
        <v>16-20</v>
      </c>
      <c r="I998">
        <v>0</v>
      </c>
      <c r="J998" s="1" t="str">
        <f t="shared" si="124"/>
        <v>Electronics</v>
      </c>
      <c r="K998" s="1">
        <v>16.1529722257859</v>
      </c>
      <c r="L998" s="4" t="str">
        <f t="shared" si="125"/>
        <v>11.0-20.99</v>
      </c>
      <c r="M998" s="1">
        <v>1</v>
      </c>
      <c r="N998" s="1" t="str">
        <f t="shared" si="126"/>
        <v>Yes</v>
      </c>
      <c r="O998">
        <v>0</v>
      </c>
      <c r="P998" s="1" t="str">
        <f t="shared" si="127"/>
        <v>No</v>
      </c>
      <c r="Q998" s="1">
        <v>0</v>
      </c>
    </row>
    <row r="999" spans="1:17">
      <c r="A999">
        <v>46</v>
      </c>
      <c r="B999" s="1" t="str">
        <f t="shared" si="120"/>
        <v>45-54</v>
      </c>
      <c r="C999" s="1">
        <v>1</v>
      </c>
      <c r="D999" s="2" t="str">
        <f t="shared" si="121"/>
        <v>Female</v>
      </c>
      <c r="E999" s="2">
        <v>108414.545108106</v>
      </c>
      <c r="F999" s="1" t="str">
        <f t="shared" si="122"/>
        <v>100001-120000</v>
      </c>
      <c r="G999">
        <v>8</v>
      </c>
      <c r="H999" s="1" t="str">
        <f t="shared" si="123"/>
        <v>6-10</v>
      </c>
      <c r="I999">
        <v>3</v>
      </c>
      <c r="J999" s="1" t="str">
        <f t="shared" si="124"/>
        <v>Beauty</v>
      </c>
      <c r="K999" s="1">
        <v>18.2583862001208</v>
      </c>
      <c r="L999" s="4" t="str">
        <f t="shared" si="125"/>
        <v>11.0-20.99</v>
      </c>
      <c r="M999" s="1">
        <v>1</v>
      </c>
      <c r="N999" s="1" t="str">
        <f t="shared" si="126"/>
        <v>Yes</v>
      </c>
      <c r="O999">
        <v>0</v>
      </c>
      <c r="P999" s="1" t="str">
        <f t="shared" si="127"/>
        <v>Yes</v>
      </c>
      <c r="Q999" s="1">
        <v>1</v>
      </c>
    </row>
    <row r="1000" spans="1:17">
      <c r="A1000">
        <v>34</v>
      </c>
      <c r="B1000" s="1" t="str">
        <f t="shared" si="120"/>
        <v>25-34</v>
      </c>
      <c r="C1000" s="1">
        <v>1</v>
      </c>
      <c r="D1000" s="2" t="str">
        <f t="shared" si="121"/>
        <v>Female</v>
      </c>
      <c r="E1000" s="2">
        <v>134420.375929793</v>
      </c>
      <c r="F1000" s="1" t="str">
        <f t="shared" si="122"/>
        <v>120001-140000</v>
      </c>
      <c r="G1000">
        <v>15</v>
      </c>
      <c r="H1000" s="1" t="str">
        <f t="shared" si="123"/>
        <v>11-15</v>
      </c>
      <c r="I1000">
        <v>3</v>
      </c>
      <c r="J1000" s="1" t="str">
        <f t="shared" si="124"/>
        <v>Beauty</v>
      </c>
      <c r="K1000" s="1">
        <v>19.7200500427784</v>
      </c>
      <c r="L1000" s="4" t="str">
        <f t="shared" si="125"/>
        <v>11.0-20.99</v>
      </c>
      <c r="M1000" s="1">
        <v>0</v>
      </c>
      <c r="N1000" s="1" t="str">
        <f t="shared" si="126"/>
        <v>No</v>
      </c>
      <c r="O1000">
        <v>3</v>
      </c>
      <c r="P1000" s="1" t="str">
        <f t="shared" si="127"/>
        <v>Yes</v>
      </c>
      <c r="Q1000" s="1">
        <v>1</v>
      </c>
    </row>
    <row r="1001" spans="1:17">
      <c r="A1001">
        <v>41</v>
      </c>
      <c r="B1001" s="1" t="str">
        <f t="shared" si="120"/>
        <v>35-44</v>
      </c>
      <c r="C1001" s="1">
        <v>0</v>
      </c>
      <c r="D1001" s="2" t="str">
        <f t="shared" si="121"/>
        <v>Male</v>
      </c>
      <c r="E1001" s="2">
        <v>28476.5968638639</v>
      </c>
      <c r="F1001" s="1" t="str">
        <f t="shared" si="122"/>
        <v>20001-40000</v>
      </c>
      <c r="G1001">
        <v>2</v>
      </c>
      <c r="H1001" s="1" t="str">
        <f t="shared" si="123"/>
        <v>1-5</v>
      </c>
      <c r="I1001">
        <v>2</v>
      </c>
      <c r="J1001" s="1" t="str">
        <f t="shared" si="124"/>
        <v>HomeGoods</v>
      </c>
      <c r="K1001" s="1">
        <v>13.8090905387235</v>
      </c>
      <c r="L1001" s="4" t="str">
        <f t="shared" si="125"/>
        <v>11.0-20.99</v>
      </c>
      <c r="M1001" s="1">
        <v>0</v>
      </c>
      <c r="N1001" s="1" t="str">
        <f t="shared" si="126"/>
        <v>No</v>
      </c>
      <c r="O1001">
        <v>5</v>
      </c>
      <c r="P1001" s="1" t="str">
        <f t="shared" si="127"/>
        <v>No</v>
      </c>
      <c r="Q1001" s="1">
        <v>0</v>
      </c>
    </row>
    <row r="1002" spans="1:17">
      <c r="A1002">
        <v>36</v>
      </c>
      <c r="B1002" s="1" t="str">
        <f t="shared" si="120"/>
        <v>35-44</v>
      </c>
      <c r="C1002" s="1">
        <v>0</v>
      </c>
      <c r="D1002" s="2" t="str">
        <f t="shared" si="121"/>
        <v>Male</v>
      </c>
      <c r="E1002" s="2">
        <v>68244.6819959166</v>
      </c>
      <c r="F1002" s="1" t="str">
        <f t="shared" si="122"/>
        <v>60001-80000</v>
      </c>
      <c r="G1002">
        <v>19</v>
      </c>
      <c r="H1002" s="1" t="str">
        <f t="shared" si="123"/>
        <v>16-20</v>
      </c>
      <c r="I1002">
        <v>2</v>
      </c>
      <c r="J1002" s="1" t="str">
        <f t="shared" si="124"/>
        <v>HomeGoods</v>
      </c>
      <c r="K1002" s="1">
        <v>1.55577150237427</v>
      </c>
      <c r="L1002" s="4" t="str">
        <f t="shared" si="125"/>
        <v>1.0-10.99</v>
      </c>
      <c r="M1002" s="1">
        <v>1</v>
      </c>
      <c r="N1002" s="1" t="str">
        <f t="shared" si="126"/>
        <v>Yes</v>
      </c>
      <c r="O1002">
        <v>3</v>
      </c>
      <c r="P1002" s="1" t="str">
        <f t="shared" si="127"/>
        <v>Yes</v>
      </c>
      <c r="Q1002" s="1">
        <v>1</v>
      </c>
    </row>
    <row r="1003" spans="1:17">
      <c r="A1003">
        <v>24</v>
      </c>
      <c r="B1003" s="1" t="str">
        <f t="shared" si="120"/>
        <v>15-24</v>
      </c>
      <c r="C1003" s="1">
        <v>1</v>
      </c>
      <c r="D1003" s="2" t="str">
        <f t="shared" si="121"/>
        <v>Female</v>
      </c>
      <c r="E1003" s="2">
        <v>76888.4061272009</v>
      </c>
      <c r="F1003" s="1" t="str">
        <f t="shared" si="122"/>
        <v>60001-80000</v>
      </c>
      <c r="G1003">
        <v>15</v>
      </c>
      <c r="H1003" s="1" t="str">
        <f t="shared" si="123"/>
        <v>11-15</v>
      </c>
      <c r="I1003">
        <v>2</v>
      </c>
      <c r="J1003" s="1" t="str">
        <f t="shared" si="124"/>
        <v>HomeGoods</v>
      </c>
      <c r="K1003" s="1">
        <v>39.9629068913537</v>
      </c>
      <c r="L1003" s="4" t="str">
        <f t="shared" si="125"/>
        <v>31.0-40.99</v>
      </c>
      <c r="M1003" s="1">
        <v>0</v>
      </c>
      <c r="N1003" s="1" t="str">
        <f t="shared" si="126"/>
        <v>No</v>
      </c>
      <c r="O1003">
        <v>0</v>
      </c>
      <c r="P1003" s="1" t="str">
        <f t="shared" si="127"/>
        <v>Yes</v>
      </c>
      <c r="Q1003" s="1">
        <v>1</v>
      </c>
    </row>
    <row r="1004" spans="1:17">
      <c r="A1004">
        <v>51</v>
      </c>
      <c r="B1004" s="1" t="str">
        <f t="shared" si="120"/>
        <v>45-54</v>
      </c>
      <c r="C1004" s="1">
        <v>0</v>
      </c>
      <c r="D1004" s="2" t="str">
        <f t="shared" si="121"/>
        <v>Male</v>
      </c>
      <c r="E1004" s="2">
        <v>34832.4520354313</v>
      </c>
      <c r="F1004" s="1" t="str">
        <f t="shared" si="122"/>
        <v>20001-40000</v>
      </c>
      <c r="G1004">
        <v>14</v>
      </c>
      <c r="H1004" s="1" t="str">
        <f t="shared" si="123"/>
        <v>11-15</v>
      </c>
      <c r="I1004">
        <v>2</v>
      </c>
      <c r="J1004" s="1" t="str">
        <f t="shared" si="124"/>
        <v>HomeGoods</v>
      </c>
      <c r="K1004" s="1">
        <v>29.297880707923</v>
      </c>
      <c r="L1004" s="4" t="str">
        <f t="shared" si="125"/>
        <v>21.0-30.99</v>
      </c>
      <c r="M1004" s="1">
        <v>0</v>
      </c>
      <c r="N1004" s="1" t="str">
        <f t="shared" si="126"/>
        <v>No</v>
      </c>
      <c r="O1004">
        <v>0</v>
      </c>
      <c r="P1004" s="1" t="str">
        <f t="shared" si="127"/>
        <v>No</v>
      </c>
      <c r="Q1004" s="1">
        <v>0</v>
      </c>
    </row>
    <row r="1005" spans="1:17">
      <c r="A1005">
        <v>22</v>
      </c>
      <c r="B1005" s="1" t="str">
        <f t="shared" si="120"/>
        <v>15-24</v>
      </c>
      <c r="C1005" s="1">
        <v>1</v>
      </c>
      <c r="D1005" s="2" t="str">
        <f t="shared" si="121"/>
        <v>Female</v>
      </c>
      <c r="E1005" s="2">
        <v>104911.162769066</v>
      </c>
      <c r="F1005" s="1" t="str">
        <f t="shared" si="122"/>
        <v>100001-120000</v>
      </c>
      <c r="G1005">
        <v>6</v>
      </c>
      <c r="H1005" s="1" t="str">
        <f t="shared" si="123"/>
        <v>6-10</v>
      </c>
      <c r="I1005">
        <v>0</v>
      </c>
      <c r="J1005" s="1" t="str">
        <f t="shared" si="124"/>
        <v>Electronics</v>
      </c>
      <c r="K1005" s="1">
        <v>27.3936823913319</v>
      </c>
      <c r="L1005" s="4" t="str">
        <f t="shared" si="125"/>
        <v>21.0-30.99</v>
      </c>
      <c r="M1005" s="1">
        <v>0</v>
      </c>
      <c r="N1005" s="1" t="str">
        <f t="shared" si="126"/>
        <v>No</v>
      </c>
      <c r="O1005">
        <v>3</v>
      </c>
      <c r="P1005" s="1" t="str">
        <f t="shared" si="127"/>
        <v>Yes</v>
      </c>
      <c r="Q1005" s="1">
        <v>1</v>
      </c>
    </row>
    <row r="1006" spans="1:17">
      <c r="A1006">
        <v>55</v>
      </c>
      <c r="B1006" s="1" t="str">
        <f t="shared" si="120"/>
        <v>55-64</v>
      </c>
      <c r="C1006" s="1">
        <v>1</v>
      </c>
      <c r="D1006" s="2" t="str">
        <f t="shared" si="121"/>
        <v>Female</v>
      </c>
      <c r="E1006" s="2">
        <v>127216.62085511</v>
      </c>
      <c r="F1006" s="1" t="str">
        <f t="shared" si="122"/>
        <v>120001-140000</v>
      </c>
      <c r="G1006">
        <v>16</v>
      </c>
      <c r="H1006" s="1" t="str">
        <f t="shared" si="123"/>
        <v>16-20</v>
      </c>
      <c r="I1006">
        <v>1</v>
      </c>
      <c r="J1006" s="1" t="str">
        <f t="shared" si="124"/>
        <v>Clothing</v>
      </c>
      <c r="K1006" s="1">
        <v>47.9219830938133</v>
      </c>
      <c r="L1006" s="4" t="str">
        <f t="shared" si="125"/>
        <v>41.0-50.99</v>
      </c>
      <c r="M1006" s="1">
        <v>1</v>
      </c>
      <c r="N1006" s="1" t="str">
        <f t="shared" si="126"/>
        <v>Yes</v>
      </c>
      <c r="O1006">
        <v>1</v>
      </c>
      <c r="P1006" s="1" t="str">
        <f t="shared" si="127"/>
        <v>No</v>
      </c>
      <c r="Q1006" s="1">
        <v>0</v>
      </c>
    </row>
    <row r="1007" spans="1:17">
      <c r="A1007">
        <v>53</v>
      </c>
      <c r="B1007" s="1" t="str">
        <f t="shared" si="120"/>
        <v>45-54</v>
      </c>
      <c r="C1007" s="1">
        <v>0</v>
      </c>
      <c r="D1007" s="2" t="str">
        <f t="shared" si="121"/>
        <v>Male</v>
      </c>
      <c r="E1007" s="2">
        <v>20715.7538908547</v>
      </c>
      <c r="F1007" s="1" t="str">
        <f t="shared" si="122"/>
        <v>20001-40000</v>
      </c>
      <c r="G1007">
        <v>11</v>
      </c>
      <c r="H1007" s="1" t="str">
        <f t="shared" si="123"/>
        <v>11-15</v>
      </c>
      <c r="I1007">
        <v>1</v>
      </c>
      <c r="J1007" s="1" t="str">
        <f t="shared" si="124"/>
        <v>Clothing</v>
      </c>
      <c r="K1007" s="1">
        <v>23.9814455307791</v>
      </c>
      <c r="L1007" s="4" t="str">
        <f t="shared" si="125"/>
        <v>21.0-30.99</v>
      </c>
      <c r="M1007" s="1">
        <v>1</v>
      </c>
      <c r="N1007" s="1" t="str">
        <f t="shared" si="126"/>
        <v>Yes</v>
      </c>
      <c r="O1007">
        <v>5</v>
      </c>
      <c r="P1007" s="1" t="str">
        <f t="shared" si="127"/>
        <v>No</v>
      </c>
      <c r="Q1007" s="1">
        <v>0</v>
      </c>
    </row>
    <row r="1008" spans="1:17">
      <c r="A1008">
        <v>24</v>
      </c>
      <c r="B1008" s="1" t="str">
        <f t="shared" si="120"/>
        <v>15-24</v>
      </c>
      <c r="C1008" s="1">
        <v>0</v>
      </c>
      <c r="D1008" s="2" t="str">
        <f t="shared" si="121"/>
        <v>Male</v>
      </c>
      <c r="E1008" s="2">
        <v>98139.6416840302</v>
      </c>
      <c r="F1008" s="1" t="str">
        <f t="shared" si="122"/>
        <v>80001-100000</v>
      </c>
      <c r="G1008">
        <v>11</v>
      </c>
      <c r="H1008" s="1" t="str">
        <f t="shared" si="123"/>
        <v>11-15</v>
      </c>
      <c r="I1008">
        <v>2</v>
      </c>
      <c r="J1008" s="1" t="str">
        <f t="shared" si="124"/>
        <v>HomeGoods</v>
      </c>
      <c r="K1008" s="1">
        <v>37.6942672916458</v>
      </c>
      <c r="L1008" s="4" t="str">
        <f t="shared" si="125"/>
        <v>31.0-40.99</v>
      </c>
      <c r="M1008" s="1">
        <v>0</v>
      </c>
      <c r="N1008" s="1" t="str">
        <f t="shared" si="126"/>
        <v>No</v>
      </c>
      <c r="O1008">
        <v>5</v>
      </c>
      <c r="P1008" s="1" t="str">
        <f t="shared" si="127"/>
        <v>Yes</v>
      </c>
      <c r="Q1008" s="1">
        <v>1</v>
      </c>
    </row>
    <row r="1009" spans="1:17">
      <c r="A1009">
        <v>69</v>
      </c>
      <c r="B1009" s="1" t="str">
        <f t="shared" si="120"/>
        <v>65-74</v>
      </c>
      <c r="C1009" s="1">
        <v>0</v>
      </c>
      <c r="D1009" s="2" t="str">
        <f t="shared" si="121"/>
        <v>Male</v>
      </c>
      <c r="E1009" s="2">
        <v>126181.330645732</v>
      </c>
      <c r="F1009" s="1" t="str">
        <f t="shared" si="122"/>
        <v>120001-140000</v>
      </c>
      <c r="G1009">
        <v>1</v>
      </c>
      <c r="H1009" s="1" t="str">
        <f t="shared" si="123"/>
        <v>1-5</v>
      </c>
      <c r="I1009">
        <v>2</v>
      </c>
      <c r="J1009" s="1" t="str">
        <f t="shared" si="124"/>
        <v>HomeGoods</v>
      </c>
      <c r="K1009" s="1">
        <v>4.21620150474069</v>
      </c>
      <c r="L1009" s="4" t="str">
        <f t="shared" si="125"/>
        <v>1.0-10.99</v>
      </c>
      <c r="M1009" s="1">
        <v>0</v>
      </c>
      <c r="N1009" s="1" t="str">
        <f t="shared" si="126"/>
        <v>No</v>
      </c>
      <c r="O1009">
        <v>0</v>
      </c>
      <c r="P1009" s="1" t="str">
        <f t="shared" si="127"/>
        <v>No</v>
      </c>
      <c r="Q1009" s="1">
        <v>0</v>
      </c>
    </row>
    <row r="1010" spans="1:17">
      <c r="A1010">
        <v>62</v>
      </c>
      <c r="B1010" s="1" t="str">
        <f t="shared" si="120"/>
        <v>55-64</v>
      </c>
      <c r="C1010" s="1">
        <v>0</v>
      </c>
      <c r="D1010" s="2" t="str">
        <f t="shared" si="121"/>
        <v>Male</v>
      </c>
      <c r="E1010" s="2">
        <v>25060.8952323367</v>
      </c>
      <c r="F1010" s="1" t="str">
        <f t="shared" si="122"/>
        <v>20001-40000</v>
      </c>
      <c r="G1010">
        <v>13</v>
      </c>
      <c r="H1010" s="1" t="str">
        <f t="shared" si="123"/>
        <v>11-15</v>
      </c>
      <c r="I1010">
        <v>3</v>
      </c>
      <c r="J1010" s="1" t="str">
        <f t="shared" si="124"/>
        <v>Beauty</v>
      </c>
      <c r="K1010" s="1">
        <v>26.5993948606432</v>
      </c>
      <c r="L1010" s="4" t="str">
        <f t="shared" si="125"/>
        <v>21.0-30.99</v>
      </c>
      <c r="M1010" s="1">
        <v>0</v>
      </c>
      <c r="N1010" s="1" t="str">
        <f t="shared" si="126"/>
        <v>No</v>
      </c>
      <c r="O1010">
        <v>3</v>
      </c>
      <c r="P1010" s="1" t="str">
        <f t="shared" si="127"/>
        <v>No</v>
      </c>
      <c r="Q1010" s="1">
        <v>0</v>
      </c>
    </row>
    <row r="1011" spans="1:17">
      <c r="A1011">
        <v>18</v>
      </c>
      <c r="B1011" s="1" t="str">
        <f t="shared" si="120"/>
        <v>15-24</v>
      </c>
      <c r="C1011" s="1">
        <v>1</v>
      </c>
      <c r="D1011" s="2" t="str">
        <f t="shared" si="121"/>
        <v>Female</v>
      </c>
      <c r="E1011" s="2">
        <v>128120.61567785</v>
      </c>
      <c r="F1011" s="1" t="str">
        <f t="shared" si="122"/>
        <v>120001-140000</v>
      </c>
      <c r="G1011">
        <v>10</v>
      </c>
      <c r="H1011" s="1" t="str">
        <f t="shared" si="123"/>
        <v>6-10</v>
      </c>
      <c r="I1011">
        <v>3</v>
      </c>
      <c r="J1011" s="1" t="str">
        <f t="shared" si="124"/>
        <v>Beauty</v>
      </c>
      <c r="K1011" s="1">
        <v>31.984079752586</v>
      </c>
      <c r="L1011" s="4" t="str">
        <f t="shared" si="125"/>
        <v>31.0-40.99</v>
      </c>
      <c r="M1011" s="1">
        <v>0</v>
      </c>
      <c r="N1011" s="1" t="str">
        <f t="shared" si="126"/>
        <v>No</v>
      </c>
      <c r="O1011">
        <v>0</v>
      </c>
      <c r="P1011" s="1" t="str">
        <f t="shared" si="127"/>
        <v>Yes</v>
      </c>
      <c r="Q1011" s="1">
        <v>1</v>
      </c>
    </row>
    <row r="1012" spans="1:17">
      <c r="A1012">
        <v>50</v>
      </c>
      <c r="B1012" s="1" t="str">
        <f t="shared" si="120"/>
        <v>45-54</v>
      </c>
      <c r="C1012" s="1">
        <v>1</v>
      </c>
      <c r="D1012" s="2" t="str">
        <f t="shared" si="121"/>
        <v>Female</v>
      </c>
      <c r="E1012" s="2">
        <v>39521.9701062154</v>
      </c>
      <c r="F1012" s="1" t="str">
        <f t="shared" si="122"/>
        <v>20001-40000</v>
      </c>
      <c r="G1012">
        <v>6</v>
      </c>
      <c r="H1012" s="1" t="str">
        <f t="shared" si="123"/>
        <v>6-10</v>
      </c>
      <c r="I1012">
        <v>0</v>
      </c>
      <c r="J1012" s="1" t="str">
        <f t="shared" si="124"/>
        <v>Electronics</v>
      </c>
      <c r="K1012" s="1">
        <v>13.846005081293</v>
      </c>
      <c r="L1012" s="4" t="str">
        <f t="shared" si="125"/>
        <v>11.0-20.99</v>
      </c>
      <c r="M1012" s="1">
        <v>0</v>
      </c>
      <c r="N1012" s="1" t="str">
        <f t="shared" si="126"/>
        <v>No</v>
      </c>
      <c r="O1012">
        <v>2</v>
      </c>
      <c r="P1012" s="1" t="str">
        <f t="shared" si="127"/>
        <v>No</v>
      </c>
      <c r="Q1012" s="1">
        <v>0</v>
      </c>
    </row>
    <row r="1013" spans="1:17">
      <c r="A1013">
        <v>32</v>
      </c>
      <c r="B1013" s="1" t="str">
        <f t="shared" si="120"/>
        <v>25-34</v>
      </c>
      <c r="C1013" s="1">
        <v>1</v>
      </c>
      <c r="D1013" s="2" t="str">
        <f t="shared" si="121"/>
        <v>Female</v>
      </c>
      <c r="E1013" s="2">
        <v>144193.50924551</v>
      </c>
      <c r="F1013" s="1" t="str">
        <f t="shared" si="122"/>
        <v>140001-160000</v>
      </c>
      <c r="G1013">
        <v>18</v>
      </c>
      <c r="H1013" s="1" t="str">
        <f t="shared" si="123"/>
        <v>16-20</v>
      </c>
      <c r="I1013">
        <v>0</v>
      </c>
      <c r="J1013" s="1" t="str">
        <f t="shared" si="124"/>
        <v>Electronics</v>
      </c>
      <c r="K1013" s="1">
        <v>36.5331218402581</v>
      </c>
      <c r="L1013" s="4" t="str">
        <f t="shared" si="125"/>
        <v>31.0-40.99</v>
      </c>
      <c r="M1013" s="1">
        <v>0</v>
      </c>
      <c r="N1013" s="1" t="str">
        <f t="shared" si="126"/>
        <v>No</v>
      </c>
      <c r="O1013">
        <v>3</v>
      </c>
      <c r="P1013" s="1" t="str">
        <f t="shared" si="127"/>
        <v>Yes</v>
      </c>
      <c r="Q1013" s="1">
        <v>1</v>
      </c>
    </row>
    <row r="1014" spans="1:17">
      <c r="A1014">
        <v>60</v>
      </c>
      <c r="B1014" s="1" t="str">
        <f t="shared" si="120"/>
        <v>55-64</v>
      </c>
      <c r="C1014" s="1">
        <v>1</v>
      </c>
      <c r="D1014" s="2" t="str">
        <f t="shared" si="121"/>
        <v>Female</v>
      </c>
      <c r="E1014" s="2">
        <v>122703.956719917</v>
      </c>
      <c r="F1014" s="1" t="str">
        <f t="shared" si="122"/>
        <v>120001-140000</v>
      </c>
      <c r="G1014">
        <v>20</v>
      </c>
      <c r="H1014" s="1" t="str">
        <f t="shared" si="123"/>
        <v>16-20</v>
      </c>
      <c r="I1014">
        <v>4</v>
      </c>
      <c r="J1014" s="1" t="str">
        <f t="shared" si="124"/>
        <v>Sports</v>
      </c>
      <c r="K1014" s="1">
        <v>36.5706800737206</v>
      </c>
      <c r="L1014" s="4" t="str">
        <f t="shared" si="125"/>
        <v>31.0-40.99</v>
      </c>
      <c r="M1014" s="1">
        <v>0</v>
      </c>
      <c r="N1014" s="1" t="str">
        <f t="shared" si="126"/>
        <v>No</v>
      </c>
      <c r="O1014">
        <v>4</v>
      </c>
      <c r="P1014" s="1" t="str">
        <f t="shared" si="127"/>
        <v>Yes</v>
      </c>
      <c r="Q1014" s="1">
        <v>1</v>
      </c>
    </row>
    <row r="1015" spans="1:17">
      <c r="A1015">
        <v>45</v>
      </c>
      <c r="B1015" s="1" t="str">
        <f t="shared" si="120"/>
        <v>45-54</v>
      </c>
      <c r="C1015" s="1">
        <v>1</v>
      </c>
      <c r="D1015" s="2" t="str">
        <f t="shared" si="121"/>
        <v>Female</v>
      </c>
      <c r="E1015" s="2">
        <v>120618.879159859</v>
      </c>
      <c r="F1015" s="1" t="str">
        <f t="shared" si="122"/>
        <v>120001-140000</v>
      </c>
      <c r="G1015">
        <v>12</v>
      </c>
      <c r="H1015" s="1" t="str">
        <f t="shared" si="123"/>
        <v>11-15</v>
      </c>
      <c r="I1015">
        <v>1</v>
      </c>
      <c r="J1015" s="1" t="str">
        <f t="shared" si="124"/>
        <v>Clothing</v>
      </c>
      <c r="K1015" s="1">
        <v>17.932221168821</v>
      </c>
      <c r="L1015" s="4" t="str">
        <f t="shared" si="125"/>
        <v>11.0-20.99</v>
      </c>
      <c r="M1015" s="1">
        <v>1</v>
      </c>
      <c r="N1015" s="1" t="str">
        <f t="shared" si="126"/>
        <v>Yes</v>
      </c>
      <c r="O1015">
        <v>5</v>
      </c>
      <c r="P1015" s="1" t="str">
        <f t="shared" si="127"/>
        <v>Yes</v>
      </c>
      <c r="Q1015" s="1">
        <v>1</v>
      </c>
    </row>
    <row r="1016" spans="1:17">
      <c r="A1016">
        <v>26</v>
      </c>
      <c r="B1016" s="1" t="str">
        <f t="shared" si="120"/>
        <v>25-34</v>
      </c>
      <c r="C1016" s="1">
        <v>0</v>
      </c>
      <c r="D1016" s="2" t="str">
        <f t="shared" si="121"/>
        <v>Male</v>
      </c>
      <c r="E1016" s="2">
        <v>21175.0009803079</v>
      </c>
      <c r="F1016" s="1" t="str">
        <f t="shared" si="122"/>
        <v>20001-40000</v>
      </c>
      <c r="G1016">
        <v>12</v>
      </c>
      <c r="H1016" s="1" t="str">
        <f t="shared" si="123"/>
        <v>11-15</v>
      </c>
      <c r="I1016">
        <v>1</v>
      </c>
      <c r="J1016" s="1" t="str">
        <f t="shared" si="124"/>
        <v>Clothing</v>
      </c>
      <c r="K1016" s="1">
        <v>15.4278861360736</v>
      </c>
      <c r="L1016" s="4" t="str">
        <f t="shared" si="125"/>
        <v>11.0-20.99</v>
      </c>
      <c r="M1016" s="1">
        <v>0</v>
      </c>
      <c r="N1016" s="1" t="str">
        <f t="shared" si="126"/>
        <v>No</v>
      </c>
      <c r="O1016">
        <v>5</v>
      </c>
      <c r="P1016" s="1" t="str">
        <f t="shared" si="127"/>
        <v>No</v>
      </c>
      <c r="Q1016" s="1">
        <v>0</v>
      </c>
    </row>
    <row r="1017" spans="1:17">
      <c r="A1017">
        <v>47</v>
      </c>
      <c r="B1017" s="1" t="str">
        <f t="shared" si="120"/>
        <v>45-54</v>
      </c>
      <c r="C1017" s="1">
        <v>1</v>
      </c>
      <c r="D1017" s="2" t="str">
        <f t="shared" si="121"/>
        <v>Female</v>
      </c>
      <c r="E1017" s="2">
        <v>54762.2636214803</v>
      </c>
      <c r="F1017" s="1" t="str">
        <f t="shared" si="122"/>
        <v>40001-60000</v>
      </c>
      <c r="G1017">
        <v>9</v>
      </c>
      <c r="H1017" s="1" t="str">
        <f t="shared" si="123"/>
        <v>6-10</v>
      </c>
      <c r="I1017">
        <v>3</v>
      </c>
      <c r="J1017" s="1" t="str">
        <f t="shared" si="124"/>
        <v>Beauty</v>
      </c>
      <c r="K1017" s="1">
        <v>53.3649725558584</v>
      </c>
      <c r="L1017" s="4" t="str">
        <f t="shared" si="125"/>
        <v>51.0-60.99</v>
      </c>
      <c r="M1017" s="1">
        <v>1</v>
      </c>
      <c r="N1017" s="1" t="str">
        <f t="shared" si="126"/>
        <v>Yes</v>
      </c>
      <c r="O1017">
        <v>4</v>
      </c>
      <c r="P1017" s="1" t="str">
        <f t="shared" si="127"/>
        <v>Yes</v>
      </c>
      <c r="Q1017" s="1">
        <v>1</v>
      </c>
    </row>
    <row r="1018" spans="1:17">
      <c r="A1018">
        <v>57</v>
      </c>
      <c r="B1018" s="1" t="str">
        <f t="shared" si="120"/>
        <v>55-64</v>
      </c>
      <c r="C1018" s="1">
        <v>1</v>
      </c>
      <c r="D1018" s="2" t="str">
        <f t="shared" si="121"/>
        <v>Female</v>
      </c>
      <c r="E1018" s="2">
        <v>54355.9142106231</v>
      </c>
      <c r="F1018" s="1" t="str">
        <f t="shared" si="122"/>
        <v>40001-60000</v>
      </c>
      <c r="G1018">
        <v>12</v>
      </c>
      <c r="H1018" s="1" t="str">
        <f t="shared" si="123"/>
        <v>11-15</v>
      </c>
      <c r="I1018">
        <v>2</v>
      </c>
      <c r="J1018" s="1" t="str">
        <f t="shared" si="124"/>
        <v>HomeGoods</v>
      </c>
      <c r="K1018" s="1">
        <v>45.6741580612362</v>
      </c>
      <c r="L1018" s="4" t="str">
        <f t="shared" si="125"/>
        <v>41.0-50.99</v>
      </c>
      <c r="M1018" s="1">
        <v>0</v>
      </c>
      <c r="N1018" s="1" t="str">
        <f t="shared" si="126"/>
        <v>No</v>
      </c>
      <c r="O1018">
        <v>4</v>
      </c>
      <c r="P1018" s="1" t="str">
        <f t="shared" si="127"/>
        <v>No</v>
      </c>
      <c r="Q1018" s="1">
        <v>0</v>
      </c>
    </row>
    <row r="1019" spans="1:17">
      <c r="A1019">
        <v>27</v>
      </c>
      <c r="B1019" s="1" t="str">
        <f t="shared" si="120"/>
        <v>25-34</v>
      </c>
      <c r="C1019" s="1">
        <v>0</v>
      </c>
      <c r="D1019" s="2" t="str">
        <f t="shared" si="121"/>
        <v>Male</v>
      </c>
      <c r="E1019" s="2">
        <v>33327.0753286416</v>
      </c>
      <c r="F1019" s="1" t="str">
        <f t="shared" si="122"/>
        <v>20001-40000</v>
      </c>
      <c r="G1019">
        <v>5</v>
      </c>
      <c r="H1019" s="1" t="str">
        <f t="shared" si="123"/>
        <v>1-5</v>
      </c>
      <c r="I1019">
        <v>3</v>
      </c>
      <c r="J1019" s="1" t="str">
        <f t="shared" si="124"/>
        <v>Beauty</v>
      </c>
      <c r="K1019" s="1">
        <v>22.4360317530872</v>
      </c>
      <c r="L1019" s="4" t="str">
        <f t="shared" si="125"/>
        <v>21.0-30.99</v>
      </c>
      <c r="M1019" s="1">
        <v>0</v>
      </c>
      <c r="N1019" s="1" t="str">
        <f t="shared" si="126"/>
        <v>No</v>
      </c>
      <c r="O1019">
        <v>5</v>
      </c>
      <c r="P1019" s="1" t="str">
        <f t="shared" si="127"/>
        <v>No</v>
      </c>
      <c r="Q1019" s="1">
        <v>0</v>
      </c>
    </row>
    <row r="1020" spans="1:17">
      <c r="A1020">
        <v>49</v>
      </c>
      <c r="B1020" s="1" t="str">
        <f t="shared" si="120"/>
        <v>45-54</v>
      </c>
      <c r="C1020" s="1">
        <v>0</v>
      </c>
      <c r="D1020" s="2" t="str">
        <f t="shared" si="121"/>
        <v>Male</v>
      </c>
      <c r="E1020" s="2">
        <v>57601.820356445</v>
      </c>
      <c r="F1020" s="1" t="str">
        <f t="shared" si="122"/>
        <v>40001-60000</v>
      </c>
      <c r="G1020">
        <v>7</v>
      </c>
      <c r="H1020" s="1" t="str">
        <f t="shared" si="123"/>
        <v>6-10</v>
      </c>
      <c r="I1020">
        <v>3</v>
      </c>
      <c r="J1020" s="1" t="str">
        <f t="shared" si="124"/>
        <v>Beauty</v>
      </c>
      <c r="K1020" s="1">
        <v>19.670820015474</v>
      </c>
      <c r="L1020" s="4" t="str">
        <f t="shared" si="125"/>
        <v>11.0-20.99</v>
      </c>
      <c r="M1020" s="1">
        <v>0</v>
      </c>
      <c r="N1020" s="1" t="str">
        <f t="shared" si="126"/>
        <v>No</v>
      </c>
      <c r="O1020">
        <v>5</v>
      </c>
      <c r="P1020" s="1" t="str">
        <f t="shared" si="127"/>
        <v>No</v>
      </c>
      <c r="Q1020" s="1">
        <v>0</v>
      </c>
    </row>
    <row r="1021" spans="1:17">
      <c r="A1021">
        <v>55</v>
      </c>
      <c r="B1021" s="1" t="str">
        <f t="shared" si="120"/>
        <v>55-64</v>
      </c>
      <c r="C1021" s="1">
        <v>1</v>
      </c>
      <c r="D1021" s="2" t="str">
        <f t="shared" si="121"/>
        <v>Female</v>
      </c>
      <c r="E1021" s="2">
        <v>76809.4651365307</v>
      </c>
      <c r="F1021" s="1" t="str">
        <f t="shared" si="122"/>
        <v>60001-80000</v>
      </c>
      <c r="G1021">
        <v>3</v>
      </c>
      <c r="H1021" s="1" t="str">
        <f t="shared" si="123"/>
        <v>1-5</v>
      </c>
      <c r="I1021">
        <v>4</v>
      </c>
      <c r="J1021" s="1" t="str">
        <f t="shared" si="124"/>
        <v>Sports</v>
      </c>
      <c r="K1021" s="1">
        <v>31.5033707093728</v>
      </c>
      <c r="L1021" s="4" t="str">
        <f t="shared" si="125"/>
        <v>31.0-40.99</v>
      </c>
      <c r="M1021" s="1">
        <v>0</v>
      </c>
      <c r="N1021" s="1" t="str">
        <f t="shared" si="126"/>
        <v>No</v>
      </c>
      <c r="O1021">
        <v>0</v>
      </c>
      <c r="P1021" s="1" t="str">
        <f t="shared" si="127"/>
        <v>No</v>
      </c>
      <c r="Q1021" s="1">
        <v>0</v>
      </c>
    </row>
    <row r="1022" spans="1:17">
      <c r="A1022">
        <v>54</v>
      </c>
      <c r="B1022" s="1" t="str">
        <f t="shared" si="120"/>
        <v>45-54</v>
      </c>
      <c r="C1022" s="1">
        <v>0</v>
      </c>
      <c r="D1022" s="2" t="str">
        <f t="shared" si="121"/>
        <v>Male</v>
      </c>
      <c r="E1022" s="2">
        <v>122568.070789703</v>
      </c>
      <c r="F1022" s="1" t="str">
        <f t="shared" si="122"/>
        <v>120001-140000</v>
      </c>
      <c r="G1022">
        <v>2</v>
      </c>
      <c r="H1022" s="1" t="str">
        <f t="shared" si="123"/>
        <v>1-5</v>
      </c>
      <c r="I1022">
        <v>1</v>
      </c>
      <c r="J1022" s="1" t="str">
        <f t="shared" si="124"/>
        <v>Clothing</v>
      </c>
      <c r="K1022" s="1">
        <v>51.9498513769002</v>
      </c>
      <c r="L1022" s="4" t="str">
        <f t="shared" si="125"/>
        <v>51.0-60.99</v>
      </c>
      <c r="M1022" s="1">
        <v>1</v>
      </c>
      <c r="N1022" s="1" t="str">
        <f t="shared" si="126"/>
        <v>Yes</v>
      </c>
      <c r="O1022">
        <v>1</v>
      </c>
      <c r="P1022" s="1" t="str">
        <f t="shared" si="127"/>
        <v>No</v>
      </c>
      <c r="Q1022" s="1">
        <v>0</v>
      </c>
    </row>
    <row r="1023" spans="1:17">
      <c r="A1023">
        <v>52</v>
      </c>
      <c r="B1023" s="1" t="str">
        <f t="shared" si="120"/>
        <v>45-54</v>
      </c>
      <c r="C1023" s="1">
        <v>0</v>
      </c>
      <c r="D1023" s="2" t="str">
        <f t="shared" si="121"/>
        <v>Male</v>
      </c>
      <c r="E1023" s="2">
        <v>28664.7652728896</v>
      </c>
      <c r="F1023" s="1" t="str">
        <f t="shared" si="122"/>
        <v>20001-40000</v>
      </c>
      <c r="G1023">
        <v>16</v>
      </c>
      <c r="H1023" s="1" t="str">
        <f t="shared" si="123"/>
        <v>16-20</v>
      </c>
      <c r="I1023">
        <v>3</v>
      </c>
      <c r="J1023" s="1" t="str">
        <f t="shared" si="124"/>
        <v>Beauty</v>
      </c>
      <c r="K1023" s="1">
        <v>47.5466944129838</v>
      </c>
      <c r="L1023" s="4" t="str">
        <f t="shared" si="125"/>
        <v>41.0-50.99</v>
      </c>
      <c r="M1023" s="1">
        <v>0</v>
      </c>
      <c r="N1023" s="1" t="str">
        <f t="shared" si="126"/>
        <v>No</v>
      </c>
      <c r="O1023">
        <v>5</v>
      </c>
      <c r="P1023" s="1" t="str">
        <f t="shared" si="127"/>
        <v>No</v>
      </c>
      <c r="Q1023" s="1">
        <v>0</v>
      </c>
    </row>
    <row r="1024" spans="1:17">
      <c r="A1024">
        <v>57</v>
      </c>
      <c r="B1024" s="1" t="str">
        <f t="shared" si="120"/>
        <v>55-64</v>
      </c>
      <c r="C1024" s="1">
        <v>1</v>
      </c>
      <c r="D1024" s="2" t="str">
        <f t="shared" si="121"/>
        <v>Female</v>
      </c>
      <c r="E1024" s="2">
        <v>31518.0558583502</v>
      </c>
      <c r="F1024" s="1" t="str">
        <f t="shared" si="122"/>
        <v>20001-40000</v>
      </c>
      <c r="G1024">
        <v>5</v>
      </c>
      <c r="H1024" s="1" t="str">
        <f t="shared" si="123"/>
        <v>1-5</v>
      </c>
      <c r="I1024">
        <v>4</v>
      </c>
      <c r="J1024" s="1" t="str">
        <f t="shared" si="124"/>
        <v>Sports</v>
      </c>
      <c r="K1024" s="1">
        <v>54.702782643032</v>
      </c>
      <c r="L1024" s="4" t="str">
        <f t="shared" si="125"/>
        <v>51.0-60.99</v>
      </c>
      <c r="M1024" s="1">
        <v>0</v>
      </c>
      <c r="N1024" s="1" t="str">
        <f t="shared" si="126"/>
        <v>No</v>
      </c>
      <c r="O1024">
        <v>4</v>
      </c>
      <c r="P1024" s="1" t="str">
        <f t="shared" si="127"/>
        <v>No</v>
      </c>
      <c r="Q1024" s="1">
        <v>0</v>
      </c>
    </row>
    <row r="1025" spans="1:17">
      <c r="A1025">
        <v>49</v>
      </c>
      <c r="B1025" s="1" t="str">
        <f t="shared" si="120"/>
        <v>45-54</v>
      </c>
      <c r="C1025" s="1">
        <v>1</v>
      </c>
      <c r="D1025" s="2" t="str">
        <f t="shared" si="121"/>
        <v>Female</v>
      </c>
      <c r="E1025" s="2">
        <v>70898.3407631178</v>
      </c>
      <c r="F1025" s="1" t="str">
        <f t="shared" si="122"/>
        <v>60001-80000</v>
      </c>
      <c r="G1025">
        <v>12</v>
      </c>
      <c r="H1025" s="1" t="str">
        <f t="shared" si="123"/>
        <v>11-15</v>
      </c>
      <c r="I1025">
        <v>4</v>
      </c>
      <c r="J1025" s="1" t="str">
        <f t="shared" si="124"/>
        <v>Sports</v>
      </c>
      <c r="K1025" s="1">
        <v>25.7168242123077</v>
      </c>
      <c r="L1025" s="4" t="str">
        <f t="shared" si="125"/>
        <v>21.0-30.99</v>
      </c>
      <c r="M1025" s="1">
        <v>0</v>
      </c>
      <c r="N1025" s="1" t="str">
        <f t="shared" si="126"/>
        <v>No</v>
      </c>
      <c r="O1025">
        <v>4</v>
      </c>
      <c r="P1025" s="1" t="str">
        <f t="shared" si="127"/>
        <v>No</v>
      </c>
      <c r="Q1025" s="1">
        <v>0</v>
      </c>
    </row>
    <row r="1026" spans="1:17">
      <c r="A1026">
        <v>58</v>
      </c>
      <c r="B1026" s="1" t="str">
        <f t="shared" ref="B1026:B1089" si="128">IF(A1026&gt;=65,"65-74",IF(A1026&gt;=55,"55-64",IF(A1026&gt;=45,"45-54",IF(A1026&gt;=35,"35-44",IF(A1026&gt;=25,"25-34",IF(A1026&gt;=15,"15-24","Nil"))))))</f>
        <v>55-64</v>
      </c>
      <c r="C1026" s="1">
        <v>1</v>
      </c>
      <c r="D1026" s="2" t="str">
        <f t="shared" ref="D1026:D1089" si="129">IF(C1026=0,"Male",IF(C1026=1,"Female","Nil"))</f>
        <v>Female</v>
      </c>
      <c r="E1026" s="2">
        <v>81820.9848732874</v>
      </c>
      <c r="F1026" s="1" t="str">
        <f t="shared" ref="F1026:F1089" si="130">IF(E1026&gt;140000,"140001-160000",IF(E1026&gt;120000,"120001-140000",IF(E1026&gt;100000,"100001-120000",IF(E1026&gt;80000,"80001-100000",IF(E1026&gt;60000,"60001-80000",IF(E1026&gt;40000,"40001-60000",IF(E1026&gt;20000,"20001-40000","Nil")))))))</f>
        <v>80001-100000</v>
      </c>
      <c r="G1026">
        <v>14</v>
      </c>
      <c r="H1026" s="1" t="str">
        <f t="shared" ref="H1026:H1089" si="131">IF(G1026&gt;=16,"16-20",IF(G1026&gt;=11,"11-15",IF(G1026&gt;=6,"6-10",IF(G1026&gt;=1,"1-5","0"))))</f>
        <v>11-15</v>
      </c>
      <c r="I1026">
        <v>2</v>
      </c>
      <c r="J1026" s="1" t="str">
        <f t="shared" ref="J1026:J1089" si="132">IF(I1026=0,"Electronics",IF(I1026=1,"Clothing",IF(I1026=2,"HomeGoods",IF(I1026=3,"Beauty",IF(I1026=4,"Sports","Nil")))))</f>
        <v>HomeGoods</v>
      </c>
      <c r="K1026" s="1">
        <v>55.2584595736563</v>
      </c>
      <c r="L1026" s="4" t="str">
        <f t="shared" ref="L1026:L1089" si="133">IF(K1026&gt;=51,"51.0-60.99",IF(K1026&gt;=41,"41.0-50.99",IF(K1026&gt;=31,"31.0-40.99",IF(K1026&gt;=21,"21.0-30.99",IF(K1026&gt;=11,"11.0-20.99",IF(K1026&gt;=1,"1.0-10.99","0"))))))</f>
        <v>51.0-60.99</v>
      </c>
      <c r="M1026" s="1">
        <v>0</v>
      </c>
      <c r="N1026" s="1" t="str">
        <f t="shared" ref="N1026:N1089" si="134">IF(M1026=0,"No",IF(M1026=1,"Yes","Nil"))</f>
        <v>No</v>
      </c>
      <c r="O1026">
        <v>0</v>
      </c>
      <c r="P1026" s="1" t="str">
        <f t="shared" ref="P1026:P1089" si="135">IF(Q1026=0,"No",IF(Q1026=1,"Yes","Nil"))</f>
        <v>No</v>
      </c>
      <c r="Q1026" s="1">
        <v>0</v>
      </c>
    </row>
    <row r="1027" spans="1:17">
      <c r="A1027">
        <v>41</v>
      </c>
      <c r="B1027" s="1" t="str">
        <f t="shared" si="128"/>
        <v>35-44</v>
      </c>
      <c r="C1027" s="1">
        <v>1</v>
      </c>
      <c r="D1027" s="2" t="str">
        <f t="shared" si="129"/>
        <v>Female</v>
      </c>
      <c r="E1027" s="2">
        <v>27551.9537704454</v>
      </c>
      <c r="F1027" s="1" t="str">
        <f t="shared" si="130"/>
        <v>20001-40000</v>
      </c>
      <c r="G1027">
        <v>14</v>
      </c>
      <c r="H1027" s="1" t="str">
        <f t="shared" si="131"/>
        <v>11-15</v>
      </c>
      <c r="I1027">
        <v>4</v>
      </c>
      <c r="J1027" s="1" t="str">
        <f t="shared" si="132"/>
        <v>Sports</v>
      </c>
      <c r="K1027" s="1">
        <v>7.88465807621808</v>
      </c>
      <c r="L1027" s="4" t="str">
        <f t="shared" si="133"/>
        <v>1.0-10.99</v>
      </c>
      <c r="M1027" s="1">
        <v>0</v>
      </c>
      <c r="N1027" s="1" t="str">
        <f t="shared" si="134"/>
        <v>No</v>
      </c>
      <c r="O1027">
        <v>2</v>
      </c>
      <c r="P1027" s="1" t="str">
        <f t="shared" si="135"/>
        <v>No</v>
      </c>
      <c r="Q1027" s="1">
        <v>0</v>
      </c>
    </row>
    <row r="1028" spans="1:17">
      <c r="A1028">
        <v>57</v>
      </c>
      <c r="B1028" s="1" t="str">
        <f t="shared" si="128"/>
        <v>55-64</v>
      </c>
      <c r="C1028" s="1">
        <v>1</v>
      </c>
      <c r="D1028" s="2" t="str">
        <f t="shared" si="129"/>
        <v>Female</v>
      </c>
      <c r="E1028" s="2">
        <v>50546.5426494738</v>
      </c>
      <c r="F1028" s="1" t="str">
        <f t="shared" si="130"/>
        <v>40001-60000</v>
      </c>
      <c r="G1028">
        <v>12</v>
      </c>
      <c r="H1028" s="1" t="str">
        <f t="shared" si="131"/>
        <v>11-15</v>
      </c>
      <c r="I1028">
        <v>3</v>
      </c>
      <c r="J1028" s="1" t="str">
        <f t="shared" si="132"/>
        <v>Beauty</v>
      </c>
      <c r="K1028" s="1">
        <v>26.2229458979663</v>
      </c>
      <c r="L1028" s="4" t="str">
        <f t="shared" si="133"/>
        <v>21.0-30.99</v>
      </c>
      <c r="M1028" s="1">
        <v>0</v>
      </c>
      <c r="N1028" s="1" t="str">
        <f t="shared" si="134"/>
        <v>No</v>
      </c>
      <c r="O1028">
        <v>5</v>
      </c>
      <c r="P1028" s="1" t="str">
        <f t="shared" si="135"/>
        <v>No</v>
      </c>
      <c r="Q1028" s="1">
        <v>0</v>
      </c>
    </row>
    <row r="1029" spans="1:17">
      <c r="A1029">
        <v>48</v>
      </c>
      <c r="B1029" s="1" t="str">
        <f t="shared" si="128"/>
        <v>45-54</v>
      </c>
      <c r="C1029" s="1">
        <v>0</v>
      </c>
      <c r="D1029" s="2" t="str">
        <f t="shared" si="129"/>
        <v>Male</v>
      </c>
      <c r="E1029" s="2">
        <v>61203.0564128455</v>
      </c>
      <c r="F1029" s="1" t="str">
        <f t="shared" si="130"/>
        <v>60001-80000</v>
      </c>
      <c r="G1029">
        <v>13</v>
      </c>
      <c r="H1029" s="1" t="str">
        <f t="shared" si="131"/>
        <v>11-15</v>
      </c>
      <c r="I1029">
        <v>1</v>
      </c>
      <c r="J1029" s="1" t="str">
        <f t="shared" si="132"/>
        <v>Clothing</v>
      </c>
      <c r="K1029" s="1">
        <v>24.8139278209239</v>
      </c>
      <c r="L1029" s="4" t="str">
        <f t="shared" si="133"/>
        <v>21.0-30.99</v>
      </c>
      <c r="M1029" s="1">
        <v>0</v>
      </c>
      <c r="N1029" s="1" t="str">
        <f t="shared" si="134"/>
        <v>No</v>
      </c>
      <c r="O1029">
        <v>3</v>
      </c>
      <c r="P1029" s="1" t="str">
        <f t="shared" si="135"/>
        <v>No</v>
      </c>
      <c r="Q1029" s="1">
        <v>0</v>
      </c>
    </row>
    <row r="1030" spans="1:17">
      <c r="A1030">
        <v>29</v>
      </c>
      <c r="B1030" s="1" t="str">
        <f t="shared" si="128"/>
        <v>25-34</v>
      </c>
      <c r="C1030" s="1">
        <v>0</v>
      </c>
      <c r="D1030" s="2" t="str">
        <f t="shared" si="129"/>
        <v>Male</v>
      </c>
      <c r="E1030" s="2">
        <v>139539.033205286</v>
      </c>
      <c r="F1030" s="1" t="str">
        <f t="shared" si="130"/>
        <v>120001-140000</v>
      </c>
      <c r="G1030">
        <v>11</v>
      </c>
      <c r="H1030" s="1" t="str">
        <f t="shared" si="131"/>
        <v>11-15</v>
      </c>
      <c r="I1030">
        <v>0</v>
      </c>
      <c r="J1030" s="1" t="str">
        <f t="shared" si="132"/>
        <v>Electronics</v>
      </c>
      <c r="K1030" s="1">
        <v>34.9291547260394</v>
      </c>
      <c r="L1030" s="4" t="str">
        <f t="shared" si="133"/>
        <v>31.0-40.99</v>
      </c>
      <c r="M1030" s="1">
        <v>0</v>
      </c>
      <c r="N1030" s="1" t="str">
        <f t="shared" si="134"/>
        <v>No</v>
      </c>
      <c r="O1030">
        <v>4</v>
      </c>
      <c r="P1030" s="1" t="str">
        <f t="shared" si="135"/>
        <v>Yes</v>
      </c>
      <c r="Q1030" s="1">
        <v>1</v>
      </c>
    </row>
    <row r="1031" spans="1:17">
      <c r="A1031">
        <v>54</v>
      </c>
      <c r="B1031" s="1" t="str">
        <f t="shared" si="128"/>
        <v>45-54</v>
      </c>
      <c r="C1031" s="1">
        <v>1</v>
      </c>
      <c r="D1031" s="2" t="str">
        <f t="shared" si="129"/>
        <v>Female</v>
      </c>
      <c r="E1031" s="2">
        <v>47391.6453027364</v>
      </c>
      <c r="F1031" s="1" t="str">
        <f t="shared" si="130"/>
        <v>40001-60000</v>
      </c>
      <c r="G1031">
        <v>15</v>
      </c>
      <c r="H1031" s="1" t="str">
        <f t="shared" si="131"/>
        <v>11-15</v>
      </c>
      <c r="I1031">
        <v>1</v>
      </c>
      <c r="J1031" s="1" t="str">
        <f t="shared" si="132"/>
        <v>Clothing</v>
      </c>
      <c r="K1031" s="1">
        <v>53.269404752162</v>
      </c>
      <c r="L1031" s="4" t="str">
        <f t="shared" si="133"/>
        <v>51.0-60.99</v>
      </c>
      <c r="M1031" s="1">
        <v>1</v>
      </c>
      <c r="N1031" s="1" t="str">
        <f t="shared" si="134"/>
        <v>Yes</v>
      </c>
      <c r="O1031">
        <v>4</v>
      </c>
      <c r="P1031" s="1" t="str">
        <f t="shared" si="135"/>
        <v>Yes</v>
      </c>
      <c r="Q1031" s="1">
        <v>1</v>
      </c>
    </row>
    <row r="1032" spans="1:17">
      <c r="A1032">
        <v>18</v>
      </c>
      <c r="B1032" s="1" t="str">
        <f t="shared" si="128"/>
        <v>15-24</v>
      </c>
      <c r="C1032" s="1">
        <v>0</v>
      </c>
      <c r="D1032" s="2" t="str">
        <f t="shared" si="129"/>
        <v>Male</v>
      </c>
      <c r="E1032" s="2">
        <v>147548.685132936</v>
      </c>
      <c r="F1032" s="1" t="str">
        <f t="shared" si="130"/>
        <v>140001-160000</v>
      </c>
      <c r="G1032">
        <v>6</v>
      </c>
      <c r="H1032" s="1" t="str">
        <f t="shared" si="131"/>
        <v>6-10</v>
      </c>
      <c r="I1032">
        <v>0</v>
      </c>
      <c r="J1032" s="1" t="str">
        <f t="shared" si="132"/>
        <v>Electronics</v>
      </c>
      <c r="K1032" s="1">
        <v>52.6699897926901</v>
      </c>
      <c r="L1032" s="4" t="str">
        <f t="shared" si="133"/>
        <v>51.0-60.99</v>
      </c>
      <c r="M1032" s="1">
        <v>0</v>
      </c>
      <c r="N1032" s="1" t="str">
        <f t="shared" si="134"/>
        <v>No</v>
      </c>
      <c r="O1032">
        <v>5</v>
      </c>
      <c r="P1032" s="1" t="str">
        <f t="shared" si="135"/>
        <v>Yes</v>
      </c>
      <c r="Q1032" s="1">
        <v>1</v>
      </c>
    </row>
    <row r="1033" spans="1:17">
      <c r="A1033">
        <v>60</v>
      </c>
      <c r="B1033" s="1" t="str">
        <f t="shared" si="128"/>
        <v>55-64</v>
      </c>
      <c r="C1033" s="1">
        <v>1</v>
      </c>
      <c r="D1033" s="2" t="str">
        <f t="shared" si="129"/>
        <v>Female</v>
      </c>
      <c r="E1033" s="2">
        <v>131349.83908723</v>
      </c>
      <c r="F1033" s="1" t="str">
        <f t="shared" si="130"/>
        <v>120001-140000</v>
      </c>
      <c r="G1033">
        <v>12</v>
      </c>
      <c r="H1033" s="1" t="str">
        <f t="shared" si="131"/>
        <v>11-15</v>
      </c>
      <c r="I1033">
        <v>1</v>
      </c>
      <c r="J1033" s="1" t="str">
        <f t="shared" si="132"/>
        <v>Clothing</v>
      </c>
      <c r="K1033" s="1">
        <v>36.5440254818251</v>
      </c>
      <c r="L1033" s="4" t="str">
        <f t="shared" si="133"/>
        <v>31.0-40.99</v>
      </c>
      <c r="M1033" s="1">
        <v>1</v>
      </c>
      <c r="N1033" s="1" t="str">
        <f t="shared" si="134"/>
        <v>Yes</v>
      </c>
      <c r="O1033">
        <v>3</v>
      </c>
      <c r="P1033" s="1" t="str">
        <f t="shared" si="135"/>
        <v>Yes</v>
      </c>
      <c r="Q1033" s="1">
        <v>1</v>
      </c>
    </row>
    <row r="1034" spans="1:17">
      <c r="A1034">
        <v>54</v>
      </c>
      <c r="B1034" s="1" t="str">
        <f t="shared" si="128"/>
        <v>45-54</v>
      </c>
      <c r="C1034" s="1">
        <v>0</v>
      </c>
      <c r="D1034" s="2" t="str">
        <f t="shared" si="129"/>
        <v>Male</v>
      </c>
      <c r="E1034" s="2">
        <v>93452.8590716721</v>
      </c>
      <c r="F1034" s="1" t="str">
        <f t="shared" si="130"/>
        <v>80001-100000</v>
      </c>
      <c r="G1034">
        <v>2</v>
      </c>
      <c r="H1034" s="1" t="str">
        <f t="shared" si="131"/>
        <v>1-5</v>
      </c>
      <c r="I1034">
        <v>2</v>
      </c>
      <c r="J1034" s="1" t="str">
        <f t="shared" si="132"/>
        <v>HomeGoods</v>
      </c>
      <c r="K1034" s="1">
        <v>17.0144209922871</v>
      </c>
      <c r="L1034" s="4" t="str">
        <f t="shared" si="133"/>
        <v>11.0-20.99</v>
      </c>
      <c r="M1034" s="1">
        <v>0</v>
      </c>
      <c r="N1034" s="1" t="str">
        <f t="shared" si="134"/>
        <v>No</v>
      </c>
      <c r="O1034">
        <v>2</v>
      </c>
      <c r="P1034" s="1" t="str">
        <f t="shared" si="135"/>
        <v>No</v>
      </c>
      <c r="Q1034" s="1">
        <v>0</v>
      </c>
    </row>
    <row r="1035" spans="1:17">
      <c r="A1035">
        <v>21</v>
      </c>
      <c r="B1035" s="1" t="str">
        <f t="shared" si="128"/>
        <v>15-24</v>
      </c>
      <c r="C1035" s="1">
        <v>0</v>
      </c>
      <c r="D1035" s="2" t="str">
        <f t="shared" si="129"/>
        <v>Male</v>
      </c>
      <c r="E1035" s="2">
        <v>84513.637874707</v>
      </c>
      <c r="F1035" s="1" t="str">
        <f t="shared" si="130"/>
        <v>80001-100000</v>
      </c>
      <c r="G1035">
        <v>14</v>
      </c>
      <c r="H1035" s="1" t="str">
        <f t="shared" si="131"/>
        <v>11-15</v>
      </c>
      <c r="I1035">
        <v>0</v>
      </c>
      <c r="J1035" s="1" t="str">
        <f t="shared" si="132"/>
        <v>Electronics</v>
      </c>
      <c r="K1035" s="1">
        <v>38.1196632042488</v>
      </c>
      <c r="L1035" s="4" t="str">
        <f t="shared" si="133"/>
        <v>31.0-40.99</v>
      </c>
      <c r="M1035" s="1">
        <v>0</v>
      </c>
      <c r="N1035" s="1" t="str">
        <f t="shared" si="134"/>
        <v>No</v>
      </c>
      <c r="O1035">
        <v>5</v>
      </c>
      <c r="P1035" s="1" t="str">
        <f t="shared" si="135"/>
        <v>Yes</v>
      </c>
      <c r="Q1035" s="1">
        <v>1</v>
      </c>
    </row>
    <row r="1036" spans="1:17">
      <c r="A1036">
        <v>56</v>
      </c>
      <c r="B1036" s="1" t="str">
        <f t="shared" si="128"/>
        <v>55-64</v>
      </c>
      <c r="C1036" s="1">
        <v>0</v>
      </c>
      <c r="D1036" s="2" t="str">
        <f t="shared" si="129"/>
        <v>Male</v>
      </c>
      <c r="E1036" s="2">
        <v>60865.5147138872</v>
      </c>
      <c r="F1036" s="1" t="str">
        <f t="shared" si="130"/>
        <v>60001-80000</v>
      </c>
      <c r="G1036">
        <v>2</v>
      </c>
      <c r="H1036" s="1" t="str">
        <f t="shared" si="131"/>
        <v>1-5</v>
      </c>
      <c r="I1036">
        <v>0</v>
      </c>
      <c r="J1036" s="1" t="str">
        <f t="shared" si="132"/>
        <v>Electronics</v>
      </c>
      <c r="K1036" s="1">
        <v>42.1085340811888</v>
      </c>
      <c r="L1036" s="4" t="str">
        <f t="shared" si="133"/>
        <v>41.0-50.99</v>
      </c>
      <c r="M1036" s="1">
        <v>0</v>
      </c>
      <c r="N1036" s="1" t="str">
        <f t="shared" si="134"/>
        <v>No</v>
      </c>
      <c r="O1036">
        <v>4</v>
      </c>
      <c r="P1036" s="1" t="str">
        <f t="shared" si="135"/>
        <v>No</v>
      </c>
      <c r="Q1036" s="1">
        <v>0</v>
      </c>
    </row>
    <row r="1037" spans="1:17">
      <c r="A1037">
        <v>66</v>
      </c>
      <c r="B1037" s="1" t="str">
        <f t="shared" si="128"/>
        <v>65-74</v>
      </c>
      <c r="C1037" s="1">
        <v>1</v>
      </c>
      <c r="D1037" s="2" t="str">
        <f t="shared" si="129"/>
        <v>Female</v>
      </c>
      <c r="E1037" s="2">
        <v>90659.9682545439</v>
      </c>
      <c r="F1037" s="1" t="str">
        <f t="shared" si="130"/>
        <v>80001-100000</v>
      </c>
      <c r="G1037">
        <v>7</v>
      </c>
      <c r="H1037" s="1" t="str">
        <f t="shared" si="131"/>
        <v>6-10</v>
      </c>
      <c r="I1037">
        <v>2</v>
      </c>
      <c r="J1037" s="1" t="str">
        <f t="shared" si="132"/>
        <v>HomeGoods</v>
      </c>
      <c r="K1037" s="1">
        <v>50.8928834058408</v>
      </c>
      <c r="L1037" s="4" t="str">
        <f t="shared" si="133"/>
        <v>41.0-50.99</v>
      </c>
      <c r="M1037" s="1">
        <v>0</v>
      </c>
      <c r="N1037" s="1" t="str">
        <f t="shared" si="134"/>
        <v>No</v>
      </c>
      <c r="O1037">
        <v>5</v>
      </c>
      <c r="P1037" s="1" t="str">
        <f t="shared" si="135"/>
        <v>Yes</v>
      </c>
      <c r="Q1037" s="1">
        <v>1</v>
      </c>
    </row>
    <row r="1038" spans="1:17">
      <c r="A1038">
        <v>35</v>
      </c>
      <c r="B1038" s="1" t="str">
        <f t="shared" si="128"/>
        <v>35-44</v>
      </c>
      <c r="C1038" s="1">
        <v>1</v>
      </c>
      <c r="D1038" s="2" t="str">
        <f t="shared" si="129"/>
        <v>Female</v>
      </c>
      <c r="E1038" s="2">
        <v>53775.7171368544</v>
      </c>
      <c r="F1038" s="1" t="str">
        <f t="shared" si="130"/>
        <v>40001-60000</v>
      </c>
      <c r="G1038">
        <v>18</v>
      </c>
      <c r="H1038" s="1" t="str">
        <f t="shared" si="131"/>
        <v>16-20</v>
      </c>
      <c r="I1038">
        <v>0</v>
      </c>
      <c r="J1038" s="1" t="str">
        <f t="shared" si="132"/>
        <v>Electronics</v>
      </c>
      <c r="K1038" s="1">
        <v>24.3988438887934</v>
      </c>
      <c r="L1038" s="4" t="str">
        <f t="shared" si="133"/>
        <v>21.0-30.99</v>
      </c>
      <c r="M1038" s="1">
        <v>0</v>
      </c>
      <c r="N1038" s="1" t="str">
        <f t="shared" si="134"/>
        <v>No</v>
      </c>
      <c r="O1038">
        <v>3</v>
      </c>
      <c r="P1038" s="1" t="str">
        <f t="shared" si="135"/>
        <v>Yes</v>
      </c>
      <c r="Q1038" s="1">
        <v>1</v>
      </c>
    </row>
    <row r="1039" spans="1:17">
      <c r="A1039">
        <v>64</v>
      </c>
      <c r="B1039" s="1" t="str">
        <f t="shared" si="128"/>
        <v>55-64</v>
      </c>
      <c r="C1039" s="1">
        <v>1</v>
      </c>
      <c r="D1039" s="2" t="str">
        <f t="shared" si="129"/>
        <v>Female</v>
      </c>
      <c r="E1039" s="2">
        <v>121448.896064227</v>
      </c>
      <c r="F1039" s="1" t="str">
        <f t="shared" si="130"/>
        <v>120001-140000</v>
      </c>
      <c r="G1039">
        <v>18</v>
      </c>
      <c r="H1039" s="1" t="str">
        <f t="shared" si="131"/>
        <v>16-20</v>
      </c>
      <c r="I1039">
        <v>3</v>
      </c>
      <c r="J1039" s="1" t="str">
        <f t="shared" si="132"/>
        <v>Beauty</v>
      </c>
      <c r="K1039" s="1">
        <v>36.7212246330152</v>
      </c>
      <c r="L1039" s="4" t="str">
        <f t="shared" si="133"/>
        <v>31.0-40.99</v>
      </c>
      <c r="M1039" s="1">
        <v>1</v>
      </c>
      <c r="N1039" s="1" t="str">
        <f t="shared" si="134"/>
        <v>Yes</v>
      </c>
      <c r="O1039">
        <v>4</v>
      </c>
      <c r="P1039" s="1" t="str">
        <f t="shared" si="135"/>
        <v>Yes</v>
      </c>
      <c r="Q1039" s="1">
        <v>1</v>
      </c>
    </row>
    <row r="1040" spans="1:17">
      <c r="A1040">
        <v>54</v>
      </c>
      <c r="B1040" s="1" t="str">
        <f t="shared" si="128"/>
        <v>45-54</v>
      </c>
      <c r="C1040" s="1">
        <v>1</v>
      </c>
      <c r="D1040" s="2" t="str">
        <f t="shared" si="129"/>
        <v>Female</v>
      </c>
      <c r="E1040" s="2">
        <v>117167.77285757</v>
      </c>
      <c r="F1040" s="1" t="str">
        <f t="shared" si="130"/>
        <v>100001-120000</v>
      </c>
      <c r="G1040">
        <v>3</v>
      </c>
      <c r="H1040" s="1" t="str">
        <f t="shared" si="131"/>
        <v>1-5</v>
      </c>
      <c r="I1040">
        <v>2</v>
      </c>
      <c r="J1040" s="1" t="str">
        <f t="shared" si="132"/>
        <v>HomeGoods</v>
      </c>
      <c r="K1040" s="1">
        <v>19.0364260128188</v>
      </c>
      <c r="L1040" s="4" t="str">
        <f t="shared" si="133"/>
        <v>11.0-20.99</v>
      </c>
      <c r="M1040" s="1">
        <v>1</v>
      </c>
      <c r="N1040" s="1" t="str">
        <f t="shared" si="134"/>
        <v>Yes</v>
      </c>
      <c r="O1040">
        <v>4</v>
      </c>
      <c r="P1040" s="1" t="str">
        <f t="shared" si="135"/>
        <v>No</v>
      </c>
      <c r="Q1040" s="1">
        <v>0</v>
      </c>
    </row>
    <row r="1041" spans="1:17">
      <c r="A1041">
        <v>27</v>
      </c>
      <c r="B1041" s="1" t="str">
        <f t="shared" si="128"/>
        <v>25-34</v>
      </c>
      <c r="C1041" s="1">
        <v>1</v>
      </c>
      <c r="D1041" s="2" t="str">
        <f t="shared" si="129"/>
        <v>Female</v>
      </c>
      <c r="E1041" s="2">
        <v>55283.2194580728</v>
      </c>
      <c r="F1041" s="1" t="str">
        <f t="shared" si="130"/>
        <v>40001-60000</v>
      </c>
      <c r="G1041">
        <v>10</v>
      </c>
      <c r="H1041" s="1" t="str">
        <f t="shared" si="131"/>
        <v>6-10</v>
      </c>
      <c r="I1041">
        <v>2</v>
      </c>
      <c r="J1041" s="1" t="str">
        <f t="shared" si="132"/>
        <v>HomeGoods</v>
      </c>
      <c r="K1041" s="1">
        <v>16.8417901179172</v>
      </c>
      <c r="L1041" s="4" t="str">
        <f t="shared" si="133"/>
        <v>11.0-20.99</v>
      </c>
      <c r="M1041" s="1">
        <v>0</v>
      </c>
      <c r="N1041" s="1" t="str">
        <f t="shared" si="134"/>
        <v>No</v>
      </c>
      <c r="O1041">
        <v>0</v>
      </c>
      <c r="P1041" s="1" t="str">
        <f t="shared" si="135"/>
        <v>No</v>
      </c>
      <c r="Q1041" s="1">
        <v>0</v>
      </c>
    </row>
    <row r="1042" spans="1:17">
      <c r="A1042">
        <v>24</v>
      </c>
      <c r="B1042" s="1" t="str">
        <f t="shared" si="128"/>
        <v>15-24</v>
      </c>
      <c r="C1042" s="1">
        <v>0</v>
      </c>
      <c r="D1042" s="2" t="str">
        <f t="shared" si="129"/>
        <v>Male</v>
      </c>
      <c r="E1042" s="2">
        <v>101106.458717913</v>
      </c>
      <c r="F1042" s="1" t="str">
        <f t="shared" si="130"/>
        <v>100001-120000</v>
      </c>
      <c r="G1042">
        <v>16</v>
      </c>
      <c r="H1042" s="1" t="str">
        <f t="shared" si="131"/>
        <v>16-20</v>
      </c>
      <c r="I1042">
        <v>1</v>
      </c>
      <c r="J1042" s="1" t="str">
        <f t="shared" si="132"/>
        <v>Clothing</v>
      </c>
      <c r="K1042" s="1">
        <v>16.0012904983469</v>
      </c>
      <c r="L1042" s="4" t="str">
        <f t="shared" si="133"/>
        <v>11.0-20.99</v>
      </c>
      <c r="M1042" s="1">
        <v>1</v>
      </c>
      <c r="N1042" s="1" t="str">
        <f t="shared" si="134"/>
        <v>Yes</v>
      </c>
      <c r="O1042">
        <v>0</v>
      </c>
      <c r="P1042" s="1" t="str">
        <f t="shared" si="135"/>
        <v>Yes</v>
      </c>
      <c r="Q1042" s="1">
        <v>1</v>
      </c>
    </row>
    <row r="1043" spans="1:17">
      <c r="A1043">
        <v>64</v>
      </c>
      <c r="B1043" s="1" t="str">
        <f t="shared" si="128"/>
        <v>55-64</v>
      </c>
      <c r="C1043" s="1">
        <v>0</v>
      </c>
      <c r="D1043" s="2" t="str">
        <f t="shared" si="129"/>
        <v>Male</v>
      </c>
      <c r="E1043" s="2">
        <v>64250.3235530857</v>
      </c>
      <c r="F1043" s="1" t="str">
        <f t="shared" si="130"/>
        <v>60001-80000</v>
      </c>
      <c r="G1043">
        <v>12</v>
      </c>
      <c r="H1043" s="1" t="str">
        <f t="shared" si="131"/>
        <v>11-15</v>
      </c>
      <c r="I1043">
        <v>0</v>
      </c>
      <c r="J1043" s="1" t="str">
        <f t="shared" si="132"/>
        <v>Electronics</v>
      </c>
      <c r="K1043" s="1">
        <v>19.6095670842623</v>
      </c>
      <c r="L1043" s="4" t="str">
        <f t="shared" si="133"/>
        <v>11.0-20.99</v>
      </c>
      <c r="M1043" s="1">
        <v>0</v>
      </c>
      <c r="N1043" s="1" t="str">
        <f t="shared" si="134"/>
        <v>No</v>
      </c>
      <c r="O1043">
        <v>5</v>
      </c>
      <c r="P1043" s="1" t="str">
        <f t="shared" si="135"/>
        <v>No</v>
      </c>
      <c r="Q1043" s="1">
        <v>0</v>
      </c>
    </row>
    <row r="1044" spans="1:17">
      <c r="A1044">
        <v>66</v>
      </c>
      <c r="B1044" s="1" t="str">
        <f t="shared" si="128"/>
        <v>65-74</v>
      </c>
      <c r="C1044" s="1">
        <v>0</v>
      </c>
      <c r="D1044" s="2" t="str">
        <f t="shared" si="129"/>
        <v>Male</v>
      </c>
      <c r="E1044" s="2">
        <v>124009.22593089</v>
      </c>
      <c r="F1044" s="1" t="str">
        <f t="shared" si="130"/>
        <v>120001-140000</v>
      </c>
      <c r="G1044">
        <v>7</v>
      </c>
      <c r="H1044" s="1" t="str">
        <f t="shared" si="131"/>
        <v>6-10</v>
      </c>
      <c r="I1044">
        <v>4</v>
      </c>
      <c r="J1044" s="1" t="str">
        <f t="shared" si="132"/>
        <v>Sports</v>
      </c>
      <c r="K1044" s="1">
        <v>52.2446170163644</v>
      </c>
      <c r="L1044" s="4" t="str">
        <f t="shared" si="133"/>
        <v>51.0-60.99</v>
      </c>
      <c r="M1044" s="1">
        <v>0</v>
      </c>
      <c r="N1044" s="1" t="str">
        <f t="shared" si="134"/>
        <v>No</v>
      </c>
      <c r="O1044">
        <v>0</v>
      </c>
      <c r="P1044" s="1" t="str">
        <f t="shared" si="135"/>
        <v>No</v>
      </c>
      <c r="Q1044" s="1">
        <v>0</v>
      </c>
    </row>
    <row r="1045" spans="1:17">
      <c r="A1045">
        <v>18</v>
      </c>
      <c r="B1045" s="1" t="str">
        <f t="shared" si="128"/>
        <v>15-24</v>
      </c>
      <c r="C1045" s="1">
        <v>1</v>
      </c>
      <c r="D1045" s="2" t="str">
        <f t="shared" si="129"/>
        <v>Female</v>
      </c>
      <c r="E1045" s="2">
        <v>95046.273800307</v>
      </c>
      <c r="F1045" s="1" t="str">
        <f t="shared" si="130"/>
        <v>80001-100000</v>
      </c>
      <c r="G1045">
        <v>5</v>
      </c>
      <c r="H1045" s="1" t="str">
        <f t="shared" si="131"/>
        <v>1-5</v>
      </c>
      <c r="I1045">
        <v>0</v>
      </c>
      <c r="J1045" s="1" t="str">
        <f t="shared" si="132"/>
        <v>Electronics</v>
      </c>
      <c r="K1045" s="1">
        <v>30.9929737663109</v>
      </c>
      <c r="L1045" s="4" t="str">
        <f t="shared" si="133"/>
        <v>21.0-30.99</v>
      </c>
      <c r="M1045" s="1">
        <v>1</v>
      </c>
      <c r="N1045" s="1" t="str">
        <f t="shared" si="134"/>
        <v>Yes</v>
      </c>
      <c r="O1045">
        <v>2</v>
      </c>
      <c r="P1045" s="1" t="str">
        <f t="shared" si="135"/>
        <v>Yes</v>
      </c>
      <c r="Q1045" s="1">
        <v>1</v>
      </c>
    </row>
    <row r="1046" spans="1:17">
      <c r="A1046">
        <v>47</v>
      </c>
      <c r="B1046" s="1" t="str">
        <f t="shared" si="128"/>
        <v>45-54</v>
      </c>
      <c r="C1046" s="1">
        <v>0</v>
      </c>
      <c r="D1046" s="2" t="str">
        <f t="shared" si="129"/>
        <v>Male</v>
      </c>
      <c r="E1046" s="2">
        <v>95178.7919246468</v>
      </c>
      <c r="F1046" s="1" t="str">
        <f t="shared" si="130"/>
        <v>80001-100000</v>
      </c>
      <c r="G1046">
        <v>19</v>
      </c>
      <c r="H1046" s="1" t="str">
        <f t="shared" si="131"/>
        <v>16-20</v>
      </c>
      <c r="I1046">
        <v>0</v>
      </c>
      <c r="J1046" s="1" t="str">
        <f t="shared" si="132"/>
        <v>Electronics</v>
      </c>
      <c r="K1046" s="1">
        <v>27.928392943033</v>
      </c>
      <c r="L1046" s="4" t="str">
        <f t="shared" si="133"/>
        <v>21.0-30.99</v>
      </c>
      <c r="M1046" s="1">
        <v>0</v>
      </c>
      <c r="N1046" s="1" t="str">
        <f t="shared" si="134"/>
        <v>No</v>
      </c>
      <c r="O1046">
        <v>5</v>
      </c>
      <c r="P1046" s="1" t="str">
        <f t="shared" si="135"/>
        <v>No</v>
      </c>
      <c r="Q1046" s="1">
        <v>0</v>
      </c>
    </row>
    <row r="1047" spans="1:17">
      <c r="A1047">
        <v>20</v>
      </c>
      <c r="B1047" s="1" t="str">
        <f t="shared" si="128"/>
        <v>15-24</v>
      </c>
      <c r="C1047" s="1">
        <v>0</v>
      </c>
      <c r="D1047" s="2" t="str">
        <f t="shared" si="129"/>
        <v>Male</v>
      </c>
      <c r="E1047" s="2">
        <v>129291.393641456</v>
      </c>
      <c r="F1047" s="1" t="str">
        <f t="shared" si="130"/>
        <v>120001-140000</v>
      </c>
      <c r="G1047">
        <v>11</v>
      </c>
      <c r="H1047" s="1" t="str">
        <f t="shared" si="131"/>
        <v>11-15</v>
      </c>
      <c r="I1047">
        <v>2</v>
      </c>
      <c r="J1047" s="1" t="str">
        <f t="shared" si="132"/>
        <v>HomeGoods</v>
      </c>
      <c r="K1047" s="1">
        <v>56.4893347122676</v>
      </c>
      <c r="L1047" s="4" t="str">
        <f t="shared" si="133"/>
        <v>51.0-60.99</v>
      </c>
      <c r="M1047" s="1">
        <v>0</v>
      </c>
      <c r="N1047" s="1" t="str">
        <f t="shared" si="134"/>
        <v>No</v>
      </c>
      <c r="O1047">
        <v>0</v>
      </c>
      <c r="P1047" s="1" t="str">
        <f t="shared" si="135"/>
        <v>Yes</v>
      </c>
      <c r="Q1047" s="1">
        <v>1</v>
      </c>
    </row>
    <row r="1048" spans="1:17">
      <c r="A1048">
        <v>31</v>
      </c>
      <c r="B1048" s="1" t="str">
        <f t="shared" si="128"/>
        <v>25-34</v>
      </c>
      <c r="C1048" s="1">
        <v>0</v>
      </c>
      <c r="D1048" s="2" t="str">
        <f t="shared" si="129"/>
        <v>Male</v>
      </c>
      <c r="E1048" s="2">
        <v>35780.2343607228</v>
      </c>
      <c r="F1048" s="1" t="str">
        <f t="shared" si="130"/>
        <v>20001-40000</v>
      </c>
      <c r="G1048">
        <v>20</v>
      </c>
      <c r="H1048" s="1" t="str">
        <f t="shared" si="131"/>
        <v>16-20</v>
      </c>
      <c r="I1048">
        <v>1</v>
      </c>
      <c r="J1048" s="1" t="str">
        <f t="shared" si="132"/>
        <v>Clothing</v>
      </c>
      <c r="K1048" s="1">
        <v>14.1620937372095</v>
      </c>
      <c r="L1048" s="4" t="str">
        <f t="shared" si="133"/>
        <v>11.0-20.99</v>
      </c>
      <c r="M1048" s="1">
        <v>1</v>
      </c>
      <c r="N1048" s="1" t="str">
        <f t="shared" si="134"/>
        <v>Yes</v>
      </c>
      <c r="O1048">
        <v>0</v>
      </c>
      <c r="P1048" s="1" t="str">
        <f t="shared" si="135"/>
        <v>No</v>
      </c>
      <c r="Q1048" s="1">
        <v>0</v>
      </c>
    </row>
    <row r="1049" spans="1:17">
      <c r="A1049">
        <v>44</v>
      </c>
      <c r="B1049" s="1" t="str">
        <f t="shared" si="128"/>
        <v>35-44</v>
      </c>
      <c r="C1049" s="1">
        <v>1</v>
      </c>
      <c r="D1049" s="2" t="str">
        <f t="shared" si="129"/>
        <v>Female</v>
      </c>
      <c r="E1049" s="2">
        <v>146500.161186403</v>
      </c>
      <c r="F1049" s="1" t="str">
        <f t="shared" si="130"/>
        <v>140001-160000</v>
      </c>
      <c r="G1049">
        <v>13</v>
      </c>
      <c r="H1049" s="1" t="str">
        <f t="shared" si="131"/>
        <v>11-15</v>
      </c>
      <c r="I1049">
        <v>0</v>
      </c>
      <c r="J1049" s="1" t="str">
        <f t="shared" si="132"/>
        <v>Electronics</v>
      </c>
      <c r="K1049" s="1">
        <v>16.0250394995143</v>
      </c>
      <c r="L1049" s="4" t="str">
        <f t="shared" si="133"/>
        <v>11.0-20.99</v>
      </c>
      <c r="M1049" s="1">
        <v>1</v>
      </c>
      <c r="N1049" s="1" t="str">
        <f t="shared" si="134"/>
        <v>Yes</v>
      </c>
      <c r="O1049">
        <v>2</v>
      </c>
      <c r="P1049" s="1" t="str">
        <f t="shared" si="135"/>
        <v>No</v>
      </c>
      <c r="Q1049" s="1">
        <v>0</v>
      </c>
    </row>
    <row r="1050" spans="1:17">
      <c r="A1050">
        <v>63</v>
      </c>
      <c r="B1050" s="1" t="str">
        <f t="shared" si="128"/>
        <v>55-64</v>
      </c>
      <c r="C1050" s="1">
        <v>0</v>
      </c>
      <c r="D1050" s="2" t="str">
        <f t="shared" si="129"/>
        <v>Male</v>
      </c>
      <c r="E1050" s="2">
        <v>124000.452629278</v>
      </c>
      <c r="F1050" s="1" t="str">
        <f t="shared" si="130"/>
        <v>120001-140000</v>
      </c>
      <c r="G1050">
        <v>10</v>
      </c>
      <c r="H1050" s="1" t="str">
        <f t="shared" si="131"/>
        <v>6-10</v>
      </c>
      <c r="I1050">
        <v>1</v>
      </c>
      <c r="J1050" s="1" t="str">
        <f t="shared" si="132"/>
        <v>Clothing</v>
      </c>
      <c r="K1050" s="1">
        <v>1.57698343803995</v>
      </c>
      <c r="L1050" s="4" t="str">
        <f t="shared" si="133"/>
        <v>1.0-10.99</v>
      </c>
      <c r="M1050" s="1">
        <v>0</v>
      </c>
      <c r="N1050" s="1" t="str">
        <f t="shared" si="134"/>
        <v>No</v>
      </c>
      <c r="O1050">
        <v>3</v>
      </c>
      <c r="P1050" s="1" t="str">
        <f t="shared" si="135"/>
        <v>No</v>
      </c>
      <c r="Q1050" s="1">
        <v>0</v>
      </c>
    </row>
    <row r="1051" spans="1:17">
      <c r="A1051">
        <v>60</v>
      </c>
      <c r="B1051" s="1" t="str">
        <f t="shared" si="128"/>
        <v>55-64</v>
      </c>
      <c r="C1051" s="1">
        <v>1</v>
      </c>
      <c r="D1051" s="2" t="str">
        <f t="shared" si="129"/>
        <v>Female</v>
      </c>
      <c r="E1051" s="2">
        <v>99682.1457242883</v>
      </c>
      <c r="F1051" s="1" t="str">
        <f t="shared" si="130"/>
        <v>80001-100000</v>
      </c>
      <c r="G1051">
        <v>19</v>
      </c>
      <c r="H1051" s="1" t="str">
        <f t="shared" si="131"/>
        <v>16-20</v>
      </c>
      <c r="I1051">
        <v>3</v>
      </c>
      <c r="J1051" s="1" t="str">
        <f t="shared" si="132"/>
        <v>Beauty</v>
      </c>
      <c r="K1051" s="1">
        <v>22.5880586184506</v>
      </c>
      <c r="L1051" s="4" t="str">
        <f t="shared" si="133"/>
        <v>21.0-30.99</v>
      </c>
      <c r="M1051" s="1">
        <v>0</v>
      </c>
      <c r="N1051" s="1" t="str">
        <f t="shared" si="134"/>
        <v>No</v>
      </c>
      <c r="O1051">
        <v>5</v>
      </c>
      <c r="P1051" s="1" t="str">
        <f t="shared" si="135"/>
        <v>No</v>
      </c>
      <c r="Q1051" s="1">
        <v>0</v>
      </c>
    </row>
    <row r="1052" spans="1:17">
      <c r="A1052">
        <v>36</v>
      </c>
      <c r="B1052" s="1" t="str">
        <f t="shared" si="128"/>
        <v>35-44</v>
      </c>
      <c r="C1052" s="1">
        <v>1</v>
      </c>
      <c r="D1052" s="2" t="str">
        <f t="shared" si="129"/>
        <v>Female</v>
      </c>
      <c r="E1052" s="2">
        <v>20567.2250545401</v>
      </c>
      <c r="F1052" s="1" t="str">
        <f t="shared" si="130"/>
        <v>20001-40000</v>
      </c>
      <c r="G1052">
        <v>13</v>
      </c>
      <c r="H1052" s="1" t="str">
        <f t="shared" si="131"/>
        <v>11-15</v>
      </c>
      <c r="I1052">
        <v>3</v>
      </c>
      <c r="J1052" s="1" t="str">
        <f t="shared" si="132"/>
        <v>Beauty</v>
      </c>
      <c r="K1052" s="1">
        <v>28.8302272465813</v>
      </c>
      <c r="L1052" s="4" t="str">
        <f t="shared" si="133"/>
        <v>21.0-30.99</v>
      </c>
      <c r="M1052" s="1">
        <v>0</v>
      </c>
      <c r="N1052" s="1" t="str">
        <f t="shared" si="134"/>
        <v>No</v>
      </c>
      <c r="O1052">
        <v>0</v>
      </c>
      <c r="P1052" s="1" t="str">
        <f t="shared" si="135"/>
        <v>No</v>
      </c>
      <c r="Q1052" s="1">
        <v>0</v>
      </c>
    </row>
    <row r="1053" spans="1:17">
      <c r="A1053">
        <v>42</v>
      </c>
      <c r="B1053" s="1" t="str">
        <f t="shared" si="128"/>
        <v>35-44</v>
      </c>
      <c r="C1053" s="1">
        <v>1</v>
      </c>
      <c r="D1053" s="2" t="str">
        <f t="shared" si="129"/>
        <v>Female</v>
      </c>
      <c r="E1053" s="2">
        <v>141860.448644625</v>
      </c>
      <c r="F1053" s="1" t="str">
        <f t="shared" si="130"/>
        <v>140001-160000</v>
      </c>
      <c r="G1053">
        <v>15</v>
      </c>
      <c r="H1053" s="1" t="str">
        <f t="shared" si="131"/>
        <v>11-15</v>
      </c>
      <c r="I1053">
        <v>4</v>
      </c>
      <c r="J1053" s="1" t="str">
        <f t="shared" si="132"/>
        <v>Sports</v>
      </c>
      <c r="K1053" s="1">
        <v>49.2093188508389</v>
      </c>
      <c r="L1053" s="4" t="str">
        <f t="shared" si="133"/>
        <v>41.0-50.99</v>
      </c>
      <c r="M1053" s="1">
        <v>0</v>
      </c>
      <c r="N1053" s="1" t="str">
        <f t="shared" si="134"/>
        <v>No</v>
      </c>
      <c r="O1053">
        <v>1</v>
      </c>
      <c r="P1053" s="1" t="str">
        <f t="shared" si="135"/>
        <v>No</v>
      </c>
      <c r="Q1053" s="1">
        <v>0</v>
      </c>
    </row>
    <row r="1054" spans="1:17">
      <c r="A1054">
        <v>55</v>
      </c>
      <c r="B1054" s="1" t="str">
        <f t="shared" si="128"/>
        <v>55-64</v>
      </c>
      <c r="C1054" s="1">
        <v>0</v>
      </c>
      <c r="D1054" s="2" t="str">
        <f t="shared" si="129"/>
        <v>Male</v>
      </c>
      <c r="E1054" s="2">
        <v>45752.6922587662</v>
      </c>
      <c r="F1054" s="1" t="str">
        <f t="shared" si="130"/>
        <v>40001-60000</v>
      </c>
      <c r="G1054">
        <v>3</v>
      </c>
      <c r="H1054" s="1" t="str">
        <f t="shared" si="131"/>
        <v>1-5</v>
      </c>
      <c r="I1054">
        <v>2</v>
      </c>
      <c r="J1054" s="1" t="str">
        <f t="shared" si="132"/>
        <v>HomeGoods</v>
      </c>
      <c r="K1054" s="1">
        <v>43.17900784656</v>
      </c>
      <c r="L1054" s="4" t="str">
        <f t="shared" si="133"/>
        <v>41.0-50.99</v>
      </c>
      <c r="M1054" s="1">
        <v>0</v>
      </c>
      <c r="N1054" s="1" t="str">
        <f t="shared" si="134"/>
        <v>No</v>
      </c>
      <c r="O1054">
        <v>1</v>
      </c>
      <c r="P1054" s="1" t="str">
        <f t="shared" si="135"/>
        <v>No</v>
      </c>
      <c r="Q1054" s="1">
        <v>0</v>
      </c>
    </row>
    <row r="1055" spans="1:17">
      <c r="A1055">
        <v>19</v>
      </c>
      <c r="B1055" s="1" t="str">
        <f t="shared" si="128"/>
        <v>15-24</v>
      </c>
      <c r="C1055" s="1">
        <v>0</v>
      </c>
      <c r="D1055" s="2" t="str">
        <f t="shared" si="129"/>
        <v>Male</v>
      </c>
      <c r="E1055" s="2">
        <v>106658.06227606</v>
      </c>
      <c r="F1055" s="1" t="str">
        <f t="shared" si="130"/>
        <v>100001-120000</v>
      </c>
      <c r="G1055">
        <v>19</v>
      </c>
      <c r="H1055" s="1" t="str">
        <f t="shared" si="131"/>
        <v>16-20</v>
      </c>
      <c r="I1055">
        <v>4</v>
      </c>
      <c r="J1055" s="1" t="str">
        <f t="shared" si="132"/>
        <v>Sports</v>
      </c>
      <c r="K1055" s="1">
        <v>1.23093223838804</v>
      </c>
      <c r="L1055" s="4" t="str">
        <f t="shared" si="133"/>
        <v>1.0-10.99</v>
      </c>
      <c r="M1055" s="1">
        <v>1</v>
      </c>
      <c r="N1055" s="1" t="str">
        <f t="shared" si="134"/>
        <v>Yes</v>
      </c>
      <c r="O1055">
        <v>5</v>
      </c>
      <c r="P1055" s="1" t="str">
        <f t="shared" si="135"/>
        <v>Yes</v>
      </c>
      <c r="Q1055" s="1">
        <v>1</v>
      </c>
    </row>
    <row r="1056" spans="1:17">
      <c r="A1056">
        <v>22</v>
      </c>
      <c r="B1056" s="1" t="str">
        <f t="shared" si="128"/>
        <v>15-24</v>
      </c>
      <c r="C1056" s="1">
        <v>1</v>
      </c>
      <c r="D1056" s="2" t="str">
        <f t="shared" si="129"/>
        <v>Female</v>
      </c>
      <c r="E1056" s="2">
        <v>25463.2077722826</v>
      </c>
      <c r="F1056" s="1" t="str">
        <f t="shared" si="130"/>
        <v>20001-40000</v>
      </c>
      <c r="G1056">
        <v>2</v>
      </c>
      <c r="H1056" s="1" t="str">
        <f t="shared" si="131"/>
        <v>1-5</v>
      </c>
      <c r="I1056">
        <v>3</v>
      </c>
      <c r="J1056" s="1" t="str">
        <f t="shared" si="132"/>
        <v>Beauty</v>
      </c>
      <c r="K1056" s="1">
        <v>43.6433518846369</v>
      </c>
      <c r="L1056" s="4" t="str">
        <f t="shared" si="133"/>
        <v>41.0-50.99</v>
      </c>
      <c r="M1056" s="1">
        <v>1</v>
      </c>
      <c r="N1056" s="1" t="str">
        <f t="shared" si="134"/>
        <v>Yes</v>
      </c>
      <c r="O1056">
        <v>4</v>
      </c>
      <c r="P1056" s="1" t="str">
        <f t="shared" si="135"/>
        <v>Yes</v>
      </c>
      <c r="Q1056" s="1">
        <v>1</v>
      </c>
    </row>
    <row r="1057" spans="1:17">
      <c r="A1057">
        <v>61</v>
      </c>
      <c r="B1057" s="1" t="str">
        <f t="shared" si="128"/>
        <v>55-64</v>
      </c>
      <c r="C1057" s="1">
        <v>1</v>
      </c>
      <c r="D1057" s="2" t="str">
        <f t="shared" si="129"/>
        <v>Female</v>
      </c>
      <c r="E1057" s="2">
        <v>118945.79981561</v>
      </c>
      <c r="F1057" s="1" t="str">
        <f t="shared" si="130"/>
        <v>100001-120000</v>
      </c>
      <c r="G1057">
        <v>4</v>
      </c>
      <c r="H1057" s="1" t="str">
        <f t="shared" si="131"/>
        <v>1-5</v>
      </c>
      <c r="I1057">
        <v>0</v>
      </c>
      <c r="J1057" s="1" t="str">
        <f t="shared" si="132"/>
        <v>Electronics</v>
      </c>
      <c r="K1057" s="1">
        <v>19.6275466564588</v>
      </c>
      <c r="L1057" s="4" t="str">
        <f t="shared" si="133"/>
        <v>11.0-20.99</v>
      </c>
      <c r="M1057" s="1">
        <v>0</v>
      </c>
      <c r="N1057" s="1" t="str">
        <f t="shared" si="134"/>
        <v>No</v>
      </c>
      <c r="O1057">
        <v>0</v>
      </c>
      <c r="P1057" s="1" t="str">
        <f t="shared" si="135"/>
        <v>No</v>
      </c>
      <c r="Q1057" s="1">
        <v>0</v>
      </c>
    </row>
    <row r="1058" spans="1:17">
      <c r="A1058">
        <v>47</v>
      </c>
      <c r="B1058" s="1" t="str">
        <f t="shared" si="128"/>
        <v>45-54</v>
      </c>
      <c r="C1058" s="1">
        <v>0</v>
      </c>
      <c r="D1058" s="2" t="str">
        <f t="shared" si="129"/>
        <v>Male</v>
      </c>
      <c r="E1058" s="2">
        <v>85081.1548491543</v>
      </c>
      <c r="F1058" s="1" t="str">
        <f t="shared" si="130"/>
        <v>80001-100000</v>
      </c>
      <c r="G1058">
        <v>7</v>
      </c>
      <c r="H1058" s="1" t="str">
        <f t="shared" si="131"/>
        <v>6-10</v>
      </c>
      <c r="I1058">
        <v>3</v>
      </c>
      <c r="J1058" s="1" t="str">
        <f t="shared" si="132"/>
        <v>Beauty</v>
      </c>
      <c r="K1058" s="1">
        <v>18.0017068501531</v>
      </c>
      <c r="L1058" s="4" t="str">
        <f t="shared" si="133"/>
        <v>11.0-20.99</v>
      </c>
      <c r="M1058" s="1">
        <v>0</v>
      </c>
      <c r="N1058" s="1" t="str">
        <f t="shared" si="134"/>
        <v>No</v>
      </c>
      <c r="O1058">
        <v>0</v>
      </c>
      <c r="P1058" s="1" t="str">
        <f t="shared" si="135"/>
        <v>No</v>
      </c>
      <c r="Q1058" s="1">
        <v>0</v>
      </c>
    </row>
    <row r="1059" spans="1:17">
      <c r="A1059">
        <v>65</v>
      </c>
      <c r="B1059" s="1" t="str">
        <f t="shared" si="128"/>
        <v>65-74</v>
      </c>
      <c r="C1059" s="1">
        <v>0</v>
      </c>
      <c r="D1059" s="2" t="str">
        <f t="shared" si="129"/>
        <v>Male</v>
      </c>
      <c r="E1059" s="2">
        <v>56305.8914990733</v>
      </c>
      <c r="F1059" s="1" t="str">
        <f t="shared" si="130"/>
        <v>40001-60000</v>
      </c>
      <c r="G1059">
        <v>11</v>
      </c>
      <c r="H1059" s="1" t="str">
        <f t="shared" si="131"/>
        <v>11-15</v>
      </c>
      <c r="I1059">
        <v>2</v>
      </c>
      <c r="J1059" s="1" t="str">
        <f t="shared" si="132"/>
        <v>HomeGoods</v>
      </c>
      <c r="K1059" s="1">
        <v>36.6698725052362</v>
      </c>
      <c r="L1059" s="4" t="str">
        <f t="shared" si="133"/>
        <v>31.0-40.99</v>
      </c>
      <c r="M1059" s="1">
        <v>0</v>
      </c>
      <c r="N1059" s="1" t="str">
        <f t="shared" si="134"/>
        <v>No</v>
      </c>
      <c r="O1059">
        <v>4</v>
      </c>
      <c r="P1059" s="1" t="str">
        <f t="shared" si="135"/>
        <v>Yes</v>
      </c>
      <c r="Q1059" s="1">
        <v>1</v>
      </c>
    </row>
    <row r="1060" spans="1:17">
      <c r="A1060">
        <v>23</v>
      </c>
      <c r="B1060" s="1" t="str">
        <f t="shared" si="128"/>
        <v>15-24</v>
      </c>
      <c r="C1060" s="1">
        <v>1</v>
      </c>
      <c r="D1060" s="2" t="str">
        <f t="shared" si="129"/>
        <v>Female</v>
      </c>
      <c r="E1060" s="2">
        <v>45458.3009374551</v>
      </c>
      <c r="F1060" s="1" t="str">
        <f t="shared" si="130"/>
        <v>40001-60000</v>
      </c>
      <c r="G1060">
        <v>3</v>
      </c>
      <c r="H1060" s="1" t="str">
        <f t="shared" si="131"/>
        <v>1-5</v>
      </c>
      <c r="I1060">
        <v>3</v>
      </c>
      <c r="J1060" s="1" t="str">
        <f t="shared" si="132"/>
        <v>Beauty</v>
      </c>
      <c r="K1060" s="1">
        <v>33.4102555459748</v>
      </c>
      <c r="L1060" s="4" t="str">
        <f t="shared" si="133"/>
        <v>31.0-40.99</v>
      </c>
      <c r="M1060" s="1">
        <v>0</v>
      </c>
      <c r="N1060" s="1" t="str">
        <f t="shared" si="134"/>
        <v>No</v>
      </c>
      <c r="O1060">
        <v>3</v>
      </c>
      <c r="P1060" s="1" t="str">
        <f t="shared" si="135"/>
        <v>No</v>
      </c>
      <c r="Q1060" s="1">
        <v>0</v>
      </c>
    </row>
    <row r="1061" spans="1:17">
      <c r="A1061">
        <v>41</v>
      </c>
      <c r="B1061" s="1" t="str">
        <f t="shared" si="128"/>
        <v>35-44</v>
      </c>
      <c r="C1061" s="1">
        <v>0</v>
      </c>
      <c r="D1061" s="2" t="str">
        <f t="shared" si="129"/>
        <v>Male</v>
      </c>
      <c r="E1061" s="2">
        <v>84539.9498061889</v>
      </c>
      <c r="F1061" s="1" t="str">
        <f t="shared" si="130"/>
        <v>80001-100000</v>
      </c>
      <c r="G1061">
        <v>15</v>
      </c>
      <c r="H1061" s="1" t="str">
        <f t="shared" si="131"/>
        <v>11-15</v>
      </c>
      <c r="I1061">
        <v>0</v>
      </c>
      <c r="J1061" s="1" t="str">
        <f t="shared" si="132"/>
        <v>Electronics</v>
      </c>
      <c r="K1061" s="1">
        <v>2.72102364515385</v>
      </c>
      <c r="L1061" s="4" t="str">
        <f t="shared" si="133"/>
        <v>1.0-10.99</v>
      </c>
      <c r="M1061" s="1">
        <v>0</v>
      </c>
      <c r="N1061" s="1" t="str">
        <f t="shared" si="134"/>
        <v>No</v>
      </c>
      <c r="O1061">
        <v>3</v>
      </c>
      <c r="P1061" s="1" t="str">
        <f t="shared" si="135"/>
        <v>No</v>
      </c>
      <c r="Q1061" s="1">
        <v>0</v>
      </c>
    </row>
    <row r="1062" spans="1:17">
      <c r="A1062">
        <v>45</v>
      </c>
      <c r="B1062" s="1" t="str">
        <f t="shared" si="128"/>
        <v>45-54</v>
      </c>
      <c r="C1062" s="1">
        <v>0</v>
      </c>
      <c r="D1062" s="2" t="str">
        <f t="shared" si="129"/>
        <v>Male</v>
      </c>
      <c r="E1062" s="2">
        <v>31022.9620859544</v>
      </c>
      <c r="F1062" s="1" t="str">
        <f t="shared" si="130"/>
        <v>20001-40000</v>
      </c>
      <c r="G1062">
        <v>16</v>
      </c>
      <c r="H1062" s="1" t="str">
        <f t="shared" si="131"/>
        <v>16-20</v>
      </c>
      <c r="I1062">
        <v>2</v>
      </c>
      <c r="J1062" s="1" t="str">
        <f t="shared" si="132"/>
        <v>HomeGoods</v>
      </c>
      <c r="K1062" s="1">
        <v>55.3474889306696</v>
      </c>
      <c r="L1062" s="4" t="str">
        <f t="shared" si="133"/>
        <v>51.0-60.99</v>
      </c>
      <c r="M1062" s="1">
        <v>0</v>
      </c>
      <c r="N1062" s="1" t="str">
        <f t="shared" si="134"/>
        <v>No</v>
      </c>
      <c r="O1062">
        <v>2</v>
      </c>
      <c r="P1062" s="1" t="str">
        <f t="shared" si="135"/>
        <v>No</v>
      </c>
      <c r="Q1062" s="1">
        <v>0</v>
      </c>
    </row>
    <row r="1063" spans="1:17">
      <c r="A1063">
        <v>39</v>
      </c>
      <c r="B1063" s="1" t="str">
        <f t="shared" si="128"/>
        <v>35-44</v>
      </c>
      <c r="C1063" s="1">
        <v>1</v>
      </c>
      <c r="D1063" s="2" t="str">
        <f t="shared" si="129"/>
        <v>Female</v>
      </c>
      <c r="E1063" s="2">
        <v>53820.5128250666</v>
      </c>
      <c r="F1063" s="1" t="str">
        <f t="shared" si="130"/>
        <v>40001-60000</v>
      </c>
      <c r="G1063">
        <v>8</v>
      </c>
      <c r="H1063" s="1" t="str">
        <f t="shared" si="131"/>
        <v>6-10</v>
      </c>
      <c r="I1063">
        <v>3</v>
      </c>
      <c r="J1063" s="1" t="str">
        <f t="shared" si="132"/>
        <v>Beauty</v>
      </c>
      <c r="K1063" s="1">
        <v>23.5411790681523</v>
      </c>
      <c r="L1063" s="4" t="str">
        <f t="shared" si="133"/>
        <v>21.0-30.99</v>
      </c>
      <c r="M1063" s="1">
        <v>0</v>
      </c>
      <c r="N1063" s="1" t="str">
        <f t="shared" si="134"/>
        <v>No</v>
      </c>
      <c r="O1063">
        <v>2</v>
      </c>
      <c r="P1063" s="1" t="str">
        <f t="shared" si="135"/>
        <v>No</v>
      </c>
      <c r="Q1063" s="1">
        <v>0</v>
      </c>
    </row>
    <row r="1064" spans="1:17">
      <c r="A1064">
        <v>29</v>
      </c>
      <c r="B1064" s="1" t="str">
        <f t="shared" si="128"/>
        <v>25-34</v>
      </c>
      <c r="C1064" s="1">
        <v>1</v>
      </c>
      <c r="D1064" s="2" t="str">
        <f t="shared" si="129"/>
        <v>Female</v>
      </c>
      <c r="E1064" s="2">
        <v>110297.405542927</v>
      </c>
      <c r="F1064" s="1" t="str">
        <f t="shared" si="130"/>
        <v>100001-120000</v>
      </c>
      <c r="G1064">
        <v>19</v>
      </c>
      <c r="H1064" s="1" t="str">
        <f t="shared" si="131"/>
        <v>16-20</v>
      </c>
      <c r="I1064">
        <v>1</v>
      </c>
      <c r="J1064" s="1" t="str">
        <f t="shared" si="132"/>
        <v>Clothing</v>
      </c>
      <c r="K1064" s="1">
        <v>20.5285249086007</v>
      </c>
      <c r="L1064" s="4" t="str">
        <f t="shared" si="133"/>
        <v>11.0-20.99</v>
      </c>
      <c r="M1064" s="1">
        <v>1</v>
      </c>
      <c r="N1064" s="1" t="str">
        <f t="shared" si="134"/>
        <v>Yes</v>
      </c>
      <c r="O1064">
        <v>3</v>
      </c>
      <c r="P1064" s="1" t="str">
        <f t="shared" si="135"/>
        <v>Yes</v>
      </c>
      <c r="Q1064" s="1">
        <v>1</v>
      </c>
    </row>
    <row r="1065" spans="1:17">
      <c r="A1065">
        <v>21</v>
      </c>
      <c r="B1065" s="1" t="str">
        <f t="shared" si="128"/>
        <v>15-24</v>
      </c>
      <c r="C1065" s="1">
        <v>0</v>
      </c>
      <c r="D1065" s="2" t="str">
        <f t="shared" si="129"/>
        <v>Male</v>
      </c>
      <c r="E1065" s="2">
        <v>58640.9150021202</v>
      </c>
      <c r="F1065" s="1" t="str">
        <f t="shared" si="130"/>
        <v>40001-60000</v>
      </c>
      <c r="G1065">
        <v>17</v>
      </c>
      <c r="H1065" s="1" t="str">
        <f t="shared" si="131"/>
        <v>16-20</v>
      </c>
      <c r="I1065">
        <v>0</v>
      </c>
      <c r="J1065" s="1" t="str">
        <f t="shared" si="132"/>
        <v>Electronics</v>
      </c>
      <c r="K1065" s="1">
        <v>3.24490152029536</v>
      </c>
      <c r="L1065" s="4" t="str">
        <f t="shared" si="133"/>
        <v>1.0-10.99</v>
      </c>
      <c r="M1065" s="1">
        <v>1</v>
      </c>
      <c r="N1065" s="1" t="str">
        <f t="shared" si="134"/>
        <v>Yes</v>
      </c>
      <c r="O1065">
        <v>5</v>
      </c>
      <c r="P1065" s="1" t="str">
        <f t="shared" si="135"/>
        <v>Yes</v>
      </c>
      <c r="Q1065" s="1">
        <v>1</v>
      </c>
    </row>
    <row r="1066" spans="1:17">
      <c r="A1066">
        <v>61</v>
      </c>
      <c r="B1066" s="1" t="str">
        <f t="shared" si="128"/>
        <v>55-64</v>
      </c>
      <c r="C1066" s="1">
        <v>1</v>
      </c>
      <c r="D1066" s="2" t="str">
        <f t="shared" si="129"/>
        <v>Female</v>
      </c>
      <c r="E1066" s="2">
        <v>47194.1105030306</v>
      </c>
      <c r="F1066" s="1" t="str">
        <f t="shared" si="130"/>
        <v>40001-60000</v>
      </c>
      <c r="G1066">
        <v>3</v>
      </c>
      <c r="H1066" s="1" t="str">
        <f t="shared" si="131"/>
        <v>1-5</v>
      </c>
      <c r="I1066">
        <v>3</v>
      </c>
      <c r="J1066" s="1" t="str">
        <f t="shared" si="132"/>
        <v>Beauty</v>
      </c>
      <c r="K1066" s="1">
        <v>47.7688617981132</v>
      </c>
      <c r="L1066" s="4" t="str">
        <f t="shared" si="133"/>
        <v>41.0-50.99</v>
      </c>
      <c r="M1066" s="1">
        <v>1</v>
      </c>
      <c r="N1066" s="1" t="str">
        <f t="shared" si="134"/>
        <v>Yes</v>
      </c>
      <c r="O1066">
        <v>2</v>
      </c>
      <c r="P1066" s="1" t="str">
        <f t="shared" si="135"/>
        <v>No</v>
      </c>
      <c r="Q1066" s="1">
        <v>0</v>
      </c>
    </row>
    <row r="1067" spans="1:17">
      <c r="A1067">
        <v>70</v>
      </c>
      <c r="B1067" s="1" t="str">
        <f t="shared" si="128"/>
        <v>65-74</v>
      </c>
      <c r="C1067" s="1">
        <v>1</v>
      </c>
      <c r="D1067" s="2" t="str">
        <f t="shared" si="129"/>
        <v>Female</v>
      </c>
      <c r="E1067" s="2">
        <v>67880.2389658902</v>
      </c>
      <c r="F1067" s="1" t="str">
        <f t="shared" si="130"/>
        <v>60001-80000</v>
      </c>
      <c r="G1067">
        <v>2</v>
      </c>
      <c r="H1067" s="1" t="str">
        <f t="shared" si="131"/>
        <v>1-5</v>
      </c>
      <c r="I1067">
        <v>0</v>
      </c>
      <c r="J1067" s="1" t="str">
        <f t="shared" si="132"/>
        <v>Electronics</v>
      </c>
      <c r="K1067" s="1">
        <v>47.1220103512808</v>
      </c>
      <c r="L1067" s="4" t="str">
        <f t="shared" si="133"/>
        <v>41.0-50.99</v>
      </c>
      <c r="M1067" s="1">
        <v>0</v>
      </c>
      <c r="N1067" s="1" t="str">
        <f t="shared" si="134"/>
        <v>No</v>
      </c>
      <c r="O1067">
        <v>2</v>
      </c>
      <c r="P1067" s="1" t="str">
        <f t="shared" si="135"/>
        <v>No</v>
      </c>
      <c r="Q1067" s="1">
        <v>0</v>
      </c>
    </row>
    <row r="1068" spans="1:17">
      <c r="A1068">
        <v>54</v>
      </c>
      <c r="B1068" s="1" t="str">
        <f t="shared" si="128"/>
        <v>45-54</v>
      </c>
      <c r="C1068" s="1">
        <v>1</v>
      </c>
      <c r="D1068" s="2" t="str">
        <f t="shared" si="129"/>
        <v>Female</v>
      </c>
      <c r="E1068" s="2">
        <v>96629.0186330106</v>
      </c>
      <c r="F1068" s="1" t="str">
        <f t="shared" si="130"/>
        <v>80001-100000</v>
      </c>
      <c r="G1068">
        <v>10</v>
      </c>
      <c r="H1068" s="1" t="str">
        <f t="shared" si="131"/>
        <v>6-10</v>
      </c>
      <c r="I1068">
        <v>0</v>
      </c>
      <c r="J1068" s="1" t="str">
        <f t="shared" si="132"/>
        <v>Electronics</v>
      </c>
      <c r="K1068" s="1">
        <v>42.6397840111821</v>
      </c>
      <c r="L1068" s="4" t="str">
        <f t="shared" si="133"/>
        <v>41.0-50.99</v>
      </c>
      <c r="M1068" s="1">
        <v>0</v>
      </c>
      <c r="N1068" s="1" t="str">
        <f t="shared" si="134"/>
        <v>No</v>
      </c>
      <c r="O1068">
        <v>3</v>
      </c>
      <c r="P1068" s="1" t="str">
        <f t="shared" si="135"/>
        <v>Yes</v>
      </c>
      <c r="Q1068" s="1">
        <v>1</v>
      </c>
    </row>
    <row r="1069" spans="1:17">
      <c r="A1069">
        <v>47</v>
      </c>
      <c r="B1069" s="1" t="str">
        <f t="shared" si="128"/>
        <v>45-54</v>
      </c>
      <c r="C1069" s="1">
        <v>0</v>
      </c>
      <c r="D1069" s="2" t="str">
        <f t="shared" si="129"/>
        <v>Male</v>
      </c>
      <c r="E1069" s="2">
        <v>47559.2271108255</v>
      </c>
      <c r="F1069" s="1" t="str">
        <f t="shared" si="130"/>
        <v>40001-60000</v>
      </c>
      <c r="G1069">
        <v>17</v>
      </c>
      <c r="H1069" s="1" t="str">
        <f t="shared" si="131"/>
        <v>16-20</v>
      </c>
      <c r="I1069">
        <v>3</v>
      </c>
      <c r="J1069" s="1" t="str">
        <f t="shared" si="132"/>
        <v>Beauty</v>
      </c>
      <c r="K1069" s="1">
        <v>15.2002137938272</v>
      </c>
      <c r="L1069" s="4" t="str">
        <f t="shared" si="133"/>
        <v>11.0-20.99</v>
      </c>
      <c r="M1069" s="1">
        <v>0</v>
      </c>
      <c r="N1069" s="1" t="str">
        <f t="shared" si="134"/>
        <v>No</v>
      </c>
      <c r="O1069">
        <v>5</v>
      </c>
      <c r="P1069" s="1" t="str">
        <f t="shared" si="135"/>
        <v>No</v>
      </c>
      <c r="Q1069" s="1">
        <v>0</v>
      </c>
    </row>
    <row r="1070" spans="1:17">
      <c r="A1070">
        <v>64</v>
      </c>
      <c r="B1070" s="1" t="str">
        <f t="shared" si="128"/>
        <v>55-64</v>
      </c>
      <c r="C1070" s="1">
        <v>0</v>
      </c>
      <c r="D1070" s="2" t="str">
        <f t="shared" si="129"/>
        <v>Male</v>
      </c>
      <c r="E1070" s="2">
        <v>38477.8260931494</v>
      </c>
      <c r="F1070" s="1" t="str">
        <f t="shared" si="130"/>
        <v>20001-40000</v>
      </c>
      <c r="G1070">
        <v>17</v>
      </c>
      <c r="H1070" s="1" t="str">
        <f t="shared" si="131"/>
        <v>16-20</v>
      </c>
      <c r="I1070">
        <v>3</v>
      </c>
      <c r="J1070" s="1" t="str">
        <f t="shared" si="132"/>
        <v>Beauty</v>
      </c>
      <c r="K1070" s="1">
        <v>6.39414986284084</v>
      </c>
      <c r="L1070" s="4" t="str">
        <f t="shared" si="133"/>
        <v>1.0-10.99</v>
      </c>
      <c r="M1070" s="1">
        <v>1</v>
      </c>
      <c r="N1070" s="1" t="str">
        <f t="shared" si="134"/>
        <v>Yes</v>
      </c>
      <c r="O1070">
        <v>1</v>
      </c>
      <c r="P1070" s="1" t="str">
        <f t="shared" si="135"/>
        <v>No</v>
      </c>
      <c r="Q1070" s="1">
        <v>0</v>
      </c>
    </row>
    <row r="1071" spans="1:17">
      <c r="A1071">
        <v>42</v>
      </c>
      <c r="B1071" s="1" t="str">
        <f t="shared" si="128"/>
        <v>35-44</v>
      </c>
      <c r="C1071" s="1">
        <v>0</v>
      </c>
      <c r="D1071" s="2" t="str">
        <f t="shared" si="129"/>
        <v>Male</v>
      </c>
      <c r="E1071" s="2">
        <v>74528.2392144507</v>
      </c>
      <c r="F1071" s="1" t="str">
        <f t="shared" si="130"/>
        <v>60001-80000</v>
      </c>
      <c r="G1071">
        <v>19</v>
      </c>
      <c r="H1071" s="1" t="str">
        <f t="shared" si="131"/>
        <v>16-20</v>
      </c>
      <c r="I1071">
        <v>4</v>
      </c>
      <c r="J1071" s="1" t="str">
        <f t="shared" si="132"/>
        <v>Sports</v>
      </c>
      <c r="K1071" s="1">
        <v>4.80554476250714</v>
      </c>
      <c r="L1071" s="4" t="str">
        <f t="shared" si="133"/>
        <v>1.0-10.99</v>
      </c>
      <c r="M1071" s="1">
        <v>1</v>
      </c>
      <c r="N1071" s="1" t="str">
        <f t="shared" si="134"/>
        <v>Yes</v>
      </c>
      <c r="O1071">
        <v>1</v>
      </c>
      <c r="P1071" s="1" t="str">
        <f t="shared" si="135"/>
        <v>No</v>
      </c>
      <c r="Q1071" s="1">
        <v>0</v>
      </c>
    </row>
    <row r="1072" spans="1:17">
      <c r="A1072">
        <v>48</v>
      </c>
      <c r="B1072" s="1" t="str">
        <f t="shared" si="128"/>
        <v>45-54</v>
      </c>
      <c r="C1072" s="1">
        <v>0</v>
      </c>
      <c r="D1072" s="2" t="str">
        <f t="shared" si="129"/>
        <v>Male</v>
      </c>
      <c r="E1072" s="2">
        <v>61203.0564128455</v>
      </c>
      <c r="F1072" s="1" t="str">
        <f t="shared" si="130"/>
        <v>60001-80000</v>
      </c>
      <c r="G1072">
        <v>13</v>
      </c>
      <c r="H1072" s="1" t="str">
        <f t="shared" si="131"/>
        <v>11-15</v>
      </c>
      <c r="I1072">
        <v>1</v>
      </c>
      <c r="J1072" s="1" t="str">
        <f t="shared" si="132"/>
        <v>Clothing</v>
      </c>
      <c r="K1072" s="1">
        <v>24.8139278209239</v>
      </c>
      <c r="L1072" s="4" t="str">
        <f t="shared" si="133"/>
        <v>21.0-30.99</v>
      </c>
      <c r="M1072" s="1">
        <v>0</v>
      </c>
      <c r="N1072" s="1" t="str">
        <f t="shared" si="134"/>
        <v>No</v>
      </c>
      <c r="O1072">
        <v>3</v>
      </c>
      <c r="P1072" s="1" t="str">
        <f t="shared" si="135"/>
        <v>No</v>
      </c>
      <c r="Q1072" s="1">
        <v>0</v>
      </c>
    </row>
    <row r="1073" spans="1:17">
      <c r="A1073">
        <v>25</v>
      </c>
      <c r="B1073" s="1" t="str">
        <f t="shared" si="128"/>
        <v>25-34</v>
      </c>
      <c r="C1073" s="1">
        <v>0</v>
      </c>
      <c r="D1073" s="2" t="str">
        <f t="shared" si="129"/>
        <v>Male</v>
      </c>
      <c r="E1073" s="2">
        <v>45905.1437406841</v>
      </c>
      <c r="F1073" s="1" t="str">
        <f t="shared" si="130"/>
        <v>40001-60000</v>
      </c>
      <c r="G1073">
        <v>20</v>
      </c>
      <c r="H1073" s="1" t="str">
        <f t="shared" si="131"/>
        <v>16-20</v>
      </c>
      <c r="I1073">
        <v>4</v>
      </c>
      <c r="J1073" s="1" t="str">
        <f t="shared" si="132"/>
        <v>Sports</v>
      </c>
      <c r="K1073" s="1">
        <v>41.7115236124986</v>
      </c>
      <c r="L1073" s="4" t="str">
        <f t="shared" si="133"/>
        <v>41.0-50.99</v>
      </c>
      <c r="M1073" s="1">
        <v>0</v>
      </c>
      <c r="N1073" s="1" t="str">
        <f t="shared" si="134"/>
        <v>No</v>
      </c>
      <c r="O1073">
        <v>1</v>
      </c>
      <c r="P1073" s="1" t="str">
        <f t="shared" si="135"/>
        <v>No</v>
      </c>
      <c r="Q1073" s="1">
        <v>0</v>
      </c>
    </row>
    <row r="1074" spans="1:17">
      <c r="A1074">
        <v>61</v>
      </c>
      <c r="B1074" s="1" t="str">
        <f t="shared" si="128"/>
        <v>55-64</v>
      </c>
      <c r="C1074" s="1">
        <v>1</v>
      </c>
      <c r="D1074" s="2" t="str">
        <f t="shared" si="129"/>
        <v>Female</v>
      </c>
      <c r="E1074" s="2">
        <v>33701.1183540146</v>
      </c>
      <c r="F1074" s="1" t="str">
        <f t="shared" si="130"/>
        <v>20001-40000</v>
      </c>
      <c r="G1074">
        <v>6</v>
      </c>
      <c r="H1074" s="1" t="str">
        <f t="shared" si="131"/>
        <v>6-10</v>
      </c>
      <c r="I1074">
        <v>0</v>
      </c>
      <c r="J1074" s="1" t="str">
        <f t="shared" si="132"/>
        <v>Electronics</v>
      </c>
      <c r="K1074" s="1">
        <v>27.8523296309333</v>
      </c>
      <c r="L1074" s="4" t="str">
        <f t="shared" si="133"/>
        <v>21.0-30.99</v>
      </c>
      <c r="M1074" s="1">
        <v>0</v>
      </c>
      <c r="N1074" s="1" t="str">
        <f t="shared" si="134"/>
        <v>No</v>
      </c>
      <c r="O1074">
        <v>2</v>
      </c>
      <c r="P1074" s="1" t="str">
        <f t="shared" si="135"/>
        <v>No</v>
      </c>
      <c r="Q1074" s="1">
        <v>0</v>
      </c>
    </row>
    <row r="1075" spans="1:17">
      <c r="A1075">
        <v>63</v>
      </c>
      <c r="B1075" s="1" t="str">
        <f t="shared" si="128"/>
        <v>55-64</v>
      </c>
      <c r="C1075" s="1">
        <v>1</v>
      </c>
      <c r="D1075" s="2" t="str">
        <f t="shared" si="129"/>
        <v>Female</v>
      </c>
      <c r="E1075" s="2">
        <v>130496.798292486</v>
      </c>
      <c r="F1075" s="1" t="str">
        <f t="shared" si="130"/>
        <v>120001-140000</v>
      </c>
      <c r="G1075">
        <v>1</v>
      </c>
      <c r="H1075" s="1" t="str">
        <f t="shared" si="131"/>
        <v>1-5</v>
      </c>
      <c r="I1075">
        <v>0</v>
      </c>
      <c r="J1075" s="1" t="str">
        <f t="shared" si="132"/>
        <v>Electronics</v>
      </c>
      <c r="K1075" s="1">
        <v>7.11456686236694</v>
      </c>
      <c r="L1075" s="4" t="str">
        <f t="shared" si="133"/>
        <v>1.0-10.99</v>
      </c>
      <c r="M1075" s="1">
        <v>1</v>
      </c>
      <c r="N1075" s="1" t="str">
        <f t="shared" si="134"/>
        <v>Yes</v>
      </c>
      <c r="O1075">
        <v>4</v>
      </c>
      <c r="P1075" s="1" t="str">
        <f t="shared" si="135"/>
        <v>No</v>
      </c>
      <c r="Q1075" s="1">
        <v>0</v>
      </c>
    </row>
    <row r="1076" spans="1:17">
      <c r="A1076">
        <v>32</v>
      </c>
      <c r="B1076" s="1" t="str">
        <f t="shared" si="128"/>
        <v>25-34</v>
      </c>
      <c r="C1076" s="1">
        <v>1</v>
      </c>
      <c r="D1076" s="2" t="str">
        <f t="shared" si="129"/>
        <v>Female</v>
      </c>
      <c r="E1076" s="2">
        <v>88855.7641129305</v>
      </c>
      <c r="F1076" s="1" t="str">
        <f t="shared" si="130"/>
        <v>80001-100000</v>
      </c>
      <c r="G1076">
        <v>9</v>
      </c>
      <c r="H1076" s="1" t="str">
        <f t="shared" si="131"/>
        <v>6-10</v>
      </c>
      <c r="I1076">
        <v>3</v>
      </c>
      <c r="J1076" s="1" t="str">
        <f t="shared" si="132"/>
        <v>Beauty</v>
      </c>
      <c r="K1076" s="1">
        <v>31.7492497698987</v>
      </c>
      <c r="L1076" s="4" t="str">
        <f t="shared" si="133"/>
        <v>31.0-40.99</v>
      </c>
      <c r="M1076" s="1">
        <v>0</v>
      </c>
      <c r="N1076" s="1" t="str">
        <f t="shared" si="134"/>
        <v>No</v>
      </c>
      <c r="O1076">
        <v>5</v>
      </c>
      <c r="P1076" s="1" t="str">
        <f t="shared" si="135"/>
        <v>Yes</v>
      </c>
      <c r="Q1076" s="1">
        <v>1</v>
      </c>
    </row>
    <row r="1077" spans="1:17">
      <c r="A1077">
        <v>56</v>
      </c>
      <c r="B1077" s="1" t="str">
        <f t="shared" si="128"/>
        <v>55-64</v>
      </c>
      <c r="C1077" s="1">
        <v>0</v>
      </c>
      <c r="D1077" s="2" t="str">
        <f t="shared" si="129"/>
        <v>Male</v>
      </c>
      <c r="E1077" s="2">
        <v>24773.7771251067</v>
      </c>
      <c r="F1077" s="1" t="str">
        <f t="shared" si="130"/>
        <v>20001-40000</v>
      </c>
      <c r="G1077">
        <v>7</v>
      </c>
      <c r="H1077" s="1" t="str">
        <f t="shared" si="131"/>
        <v>6-10</v>
      </c>
      <c r="I1077">
        <v>2</v>
      </c>
      <c r="J1077" s="1" t="str">
        <f t="shared" si="132"/>
        <v>HomeGoods</v>
      </c>
      <c r="K1077" s="1">
        <v>22.2458782161446</v>
      </c>
      <c r="L1077" s="4" t="str">
        <f t="shared" si="133"/>
        <v>21.0-30.99</v>
      </c>
      <c r="M1077" s="1">
        <v>0</v>
      </c>
      <c r="N1077" s="1" t="str">
        <f t="shared" si="134"/>
        <v>No</v>
      </c>
      <c r="O1077">
        <v>4</v>
      </c>
      <c r="P1077" s="1" t="str">
        <f t="shared" si="135"/>
        <v>No</v>
      </c>
      <c r="Q1077" s="1">
        <v>0</v>
      </c>
    </row>
    <row r="1078" spans="1:17">
      <c r="A1078">
        <v>49</v>
      </c>
      <c r="B1078" s="1" t="str">
        <f t="shared" si="128"/>
        <v>45-54</v>
      </c>
      <c r="C1078" s="1">
        <v>1</v>
      </c>
      <c r="D1078" s="2" t="str">
        <f t="shared" si="129"/>
        <v>Female</v>
      </c>
      <c r="E1078" s="2">
        <v>98244.6066527218</v>
      </c>
      <c r="F1078" s="1" t="str">
        <f t="shared" si="130"/>
        <v>80001-100000</v>
      </c>
      <c r="G1078">
        <v>14</v>
      </c>
      <c r="H1078" s="1" t="str">
        <f t="shared" si="131"/>
        <v>11-15</v>
      </c>
      <c r="I1078">
        <v>4</v>
      </c>
      <c r="J1078" s="1" t="str">
        <f t="shared" si="132"/>
        <v>Sports</v>
      </c>
      <c r="K1078" s="1">
        <v>31.3722698610549</v>
      </c>
      <c r="L1078" s="4" t="str">
        <f t="shared" si="133"/>
        <v>31.0-40.99</v>
      </c>
      <c r="M1078" s="1">
        <v>1</v>
      </c>
      <c r="N1078" s="1" t="str">
        <f t="shared" si="134"/>
        <v>Yes</v>
      </c>
      <c r="O1078">
        <v>5</v>
      </c>
      <c r="P1078" s="1" t="str">
        <f t="shared" si="135"/>
        <v>Yes</v>
      </c>
      <c r="Q1078" s="1">
        <v>1</v>
      </c>
    </row>
    <row r="1079" spans="1:17">
      <c r="A1079">
        <v>41</v>
      </c>
      <c r="B1079" s="1" t="str">
        <f t="shared" si="128"/>
        <v>35-44</v>
      </c>
      <c r="C1079" s="1">
        <v>1</v>
      </c>
      <c r="D1079" s="2" t="str">
        <f t="shared" si="129"/>
        <v>Female</v>
      </c>
      <c r="E1079" s="2">
        <v>112640.773302806</v>
      </c>
      <c r="F1079" s="1" t="str">
        <f t="shared" si="130"/>
        <v>100001-120000</v>
      </c>
      <c r="G1079">
        <v>5</v>
      </c>
      <c r="H1079" s="1" t="str">
        <f t="shared" si="131"/>
        <v>1-5</v>
      </c>
      <c r="I1079">
        <v>3</v>
      </c>
      <c r="J1079" s="1" t="str">
        <f t="shared" si="132"/>
        <v>Beauty</v>
      </c>
      <c r="K1079" s="1">
        <v>6.8860499044677</v>
      </c>
      <c r="L1079" s="4" t="str">
        <f t="shared" si="133"/>
        <v>1.0-10.99</v>
      </c>
      <c r="M1079" s="1">
        <v>1</v>
      </c>
      <c r="N1079" s="1" t="str">
        <f t="shared" si="134"/>
        <v>Yes</v>
      </c>
      <c r="O1079">
        <v>1</v>
      </c>
      <c r="P1079" s="1" t="str">
        <f t="shared" si="135"/>
        <v>No</v>
      </c>
      <c r="Q1079" s="1">
        <v>0</v>
      </c>
    </row>
    <row r="1080" spans="1:17">
      <c r="A1080">
        <v>33</v>
      </c>
      <c r="B1080" s="1" t="str">
        <f t="shared" si="128"/>
        <v>25-34</v>
      </c>
      <c r="C1080" s="1">
        <v>1</v>
      </c>
      <c r="D1080" s="2" t="str">
        <f t="shared" si="129"/>
        <v>Female</v>
      </c>
      <c r="E1080" s="2">
        <v>92502.1474125057</v>
      </c>
      <c r="F1080" s="1" t="str">
        <f t="shared" si="130"/>
        <v>80001-100000</v>
      </c>
      <c r="G1080">
        <v>8</v>
      </c>
      <c r="H1080" s="1" t="str">
        <f t="shared" si="131"/>
        <v>6-10</v>
      </c>
      <c r="I1080">
        <v>3</v>
      </c>
      <c r="J1080" s="1" t="str">
        <f t="shared" si="132"/>
        <v>Beauty</v>
      </c>
      <c r="K1080" s="1">
        <v>40.6491659686515</v>
      </c>
      <c r="L1080" s="4" t="str">
        <f t="shared" si="133"/>
        <v>31.0-40.99</v>
      </c>
      <c r="M1080" s="1">
        <v>1</v>
      </c>
      <c r="N1080" s="1" t="str">
        <f t="shared" si="134"/>
        <v>Yes</v>
      </c>
      <c r="O1080">
        <v>0</v>
      </c>
      <c r="P1080" s="1" t="str">
        <f t="shared" si="135"/>
        <v>Yes</v>
      </c>
      <c r="Q1080" s="1">
        <v>1</v>
      </c>
    </row>
    <row r="1081" spans="1:17">
      <c r="A1081">
        <v>21</v>
      </c>
      <c r="B1081" s="1" t="str">
        <f t="shared" si="128"/>
        <v>15-24</v>
      </c>
      <c r="C1081" s="1">
        <v>1</v>
      </c>
      <c r="D1081" s="2" t="str">
        <f t="shared" si="129"/>
        <v>Female</v>
      </c>
      <c r="E1081" s="2">
        <v>123108.573619576</v>
      </c>
      <c r="F1081" s="1" t="str">
        <f t="shared" si="130"/>
        <v>120001-140000</v>
      </c>
      <c r="G1081">
        <v>11</v>
      </c>
      <c r="H1081" s="1" t="str">
        <f t="shared" si="131"/>
        <v>11-15</v>
      </c>
      <c r="I1081">
        <v>3</v>
      </c>
      <c r="J1081" s="1" t="str">
        <f t="shared" si="132"/>
        <v>Beauty</v>
      </c>
      <c r="K1081" s="1">
        <v>3.45699731805883</v>
      </c>
      <c r="L1081" s="4" t="str">
        <f t="shared" si="133"/>
        <v>1.0-10.99</v>
      </c>
      <c r="M1081" s="1">
        <v>0</v>
      </c>
      <c r="N1081" s="1" t="str">
        <f t="shared" si="134"/>
        <v>No</v>
      </c>
      <c r="O1081">
        <v>1</v>
      </c>
      <c r="P1081" s="1" t="str">
        <f t="shared" si="135"/>
        <v>No</v>
      </c>
      <c r="Q1081" s="1">
        <v>0</v>
      </c>
    </row>
    <row r="1082" spans="1:17">
      <c r="A1082">
        <v>38</v>
      </c>
      <c r="B1082" s="1" t="str">
        <f t="shared" si="128"/>
        <v>35-44</v>
      </c>
      <c r="C1082" s="1">
        <v>1</v>
      </c>
      <c r="D1082" s="2" t="str">
        <f t="shared" si="129"/>
        <v>Female</v>
      </c>
      <c r="E1082" s="2">
        <v>129766.42075615</v>
      </c>
      <c r="F1082" s="1" t="str">
        <f t="shared" si="130"/>
        <v>120001-140000</v>
      </c>
      <c r="G1082">
        <v>14</v>
      </c>
      <c r="H1082" s="1" t="str">
        <f t="shared" si="131"/>
        <v>11-15</v>
      </c>
      <c r="I1082">
        <v>1</v>
      </c>
      <c r="J1082" s="1" t="str">
        <f t="shared" si="132"/>
        <v>Clothing</v>
      </c>
      <c r="K1082" s="1">
        <v>41.5295446652071</v>
      </c>
      <c r="L1082" s="4" t="str">
        <f t="shared" si="133"/>
        <v>41.0-50.99</v>
      </c>
      <c r="M1082" s="1">
        <v>0</v>
      </c>
      <c r="N1082" s="1" t="str">
        <f t="shared" si="134"/>
        <v>No</v>
      </c>
      <c r="O1082">
        <v>4</v>
      </c>
      <c r="P1082" s="1" t="str">
        <f t="shared" si="135"/>
        <v>Yes</v>
      </c>
      <c r="Q1082" s="1">
        <v>1</v>
      </c>
    </row>
    <row r="1083" spans="1:17">
      <c r="A1083">
        <v>35</v>
      </c>
      <c r="B1083" s="1" t="str">
        <f t="shared" si="128"/>
        <v>35-44</v>
      </c>
      <c r="C1083" s="1">
        <v>0</v>
      </c>
      <c r="D1083" s="2" t="str">
        <f t="shared" si="129"/>
        <v>Male</v>
      </c>
      <c r="E1083" s="2">
        <v>106630.103765166</v>
      </c>
      <c r="F1083" s="1" t="str">
        <f t="shared" si="130"/>
        <v>100001-120000</v>
      </c>
      <c r="G1083">
        <v>8</v>
      </c>
      <c r="H1083" s="1" t="str">
        <f t="shared" si="131"/>
        <v>6-10</v>
      </c>
      <c r="I1083">
        <v>4</v>
      </c>
      <c r="J1083" s="1" t="str">
        <f t="shared" si="132"/>
        <v>Sports</v>
      </c>
      <c r="K1083" s="1">
        <v>54.557297214233</v>
      </c>
      <c r="L1083" s="4" t="str">
        <f t="shared" si="133"/>
        <v>51.0-60.99</v>
      </c>
      <c r="M1083" s="1">
        <v>1</v>
      </c>
      <c r="N1083" s="1" t="str">
        <f t="shared" si="134"/>
        <v>Yes</v>
      </c>
      <c r="O1083">
        <v>1</v>
      </c>
      <c r="P1083" s="1" t="str">
        <f t="shared" si="135"/>
        <v>Yes</v>
      </c>
      <c r="Q1083" s="1">
        <v>1</v>
      </c>
    </row>
    <row r="1084" spans="1:17">
      <c r="A1084">
        <v>53</v>
      </c>
      <c r="B1084" s="1" t="str">
        <f t="shared" si="128"/>
        <v>45-54</v>
      </c>
      <c r="C1084" s="1">
        <v>0</v>
      </c>
      <c r="D1084" s="2" t="str">
        <f t="shared" si="129"/>
        <v>Male</v>
      </c>
      <c r="E1084" s="2">
        <v>143788.832140687</v>
      </c>
      <c r="F1084" s="1" t="str">
        <f t="shared" si="130"/>
        <v>140001-160000</v>
      </c>
      <c r="G1084">
        <v>0</v>
      </c>
      <c r="H1084" s="1" t="str">
        <f t="shared" si="131"/>
        <v>0</v>
      </c>
      <c r="I1084">
        <v>3</v>
      </c>
      <c r="J1084" s="1" t="str">
        <f t="shared" si="132"/>
        <v>Beauty</v>
      </c>
      <c r="K1084" s="1">
        <v>8.34161826885855</v>
      </c>
      <c r="L1084" s="4" t="str">
        <f t="shared" si="133"/>
        <v>1.0-10.99</v>
      </c>
      <c r="M1084" s="1">
        <v>0</v>
      </c>
      <c r="N1084" s="1" t="str">
        <f t="shared" si="134"/>
        <v>No</v>
      </c>
      <c r="O1084">
        <v>1</v>
      </c>
      <c r="P1084" s="1" t="str">
        <f t="shared" si="135"/>
        <v>No</v>
      </c>
      <c r="Q1084" s="1">
        <v>0</v>
      </c>
    </row>
    <row r="1085" spans="1:17">
      <c r="A1085">
        <v>49</v>
      </c>
      <c r="B1085" s="1" t="str">
        <f t="shared" si="128"/>
        <v>45-54</v>
      </c>
      <c r="C1085" s="1">
        <v>1</v>
      </c>
      <c r="D1085" s="2" t="str">
        <f t="shared" si="129"/>
        <v>Female</v>
      </c>
      <c r="E1085" s="2">
        <v>74308.9273057629</v>
      </c>
      <c r="F1085" s="1" t="str">
        <f t="shared" si="130"/>
        <v>60001-80000</v>
      </c>
      <c r="G1085">
        <v>13</v>
      </c>
      <c r="H1085" s="1" t="str">
        <f t="shared" si="131"/>
        <v>11-15</v>
      </c>
      <c r="I1085">
        <v>1</v>
      </c>
      <c r="J1085" s="1" t="str">
        <f t="shared" si="132"/>
        <v>Clothing</v>
      </c>
      <c r="K1085" s="1">
        <v>56.1307927937083</v>
      </c>
      <c r="L1085" s="4" t="str">
        <f t="shared" si="133"/>
        <v>51.0-60.99</v>
      </c>
      <c r="M1085" s="1">
        <v>1</v>
      </c>
      <c r="N1085" s="1" t="str">
        <f t="shared" si="134"/>
        <v>Yes</v>
      </c>
      <c r="O1085">
        <v>5</v>
      </c>
      <c r="P1085" s="1" t="str">
        <f t="shared" si="135"/>
        <v>Yes</v>
      </c>
      <c r="Q1085" s="1">
        <v>1</v>
      </c>
    </row>
    <row r="1086" spans="1:17">
      <c r="A1086">
        <v>19</v>
      </c>
      <c r="B1086" s="1" t="str">
        <f t="shared" si="128"/>
        <v>15-24</v>
      </c>
      <c r="C1086" s="1">
        <v>0</v>
      </c>
      <c r="D1086" s="2" t="str">
        <f t="shared" si="129"/>
        <v>Male</v>
      </c>
      <c r="E1086" s="2">
        <v>120829.540620292</v>
      </c>
      <c r="F1086" s="1" t="str">
        <f t="shared" si="130"/>
        <v>120001-140000</v>
      </c>
      <c r="G1086">
        <v>20</v>
      </c>
      <c r="H1086" s="1" t="str">
        <f t="shared" si="131"/>
        <v>16-20</v>
      </c>
      <c r="I1086">
        <v>4</v>
      </c>
      <c r="J1086" s="1" t="str">
        <f t="shared" si="132"/>
        <v>Sports</v>
      </c>
      <c r="K1086" s="1">
        <v>17.1389797111142</v>
      </c>
      <c r="L1086" s="4" t="str">
        <f t="shared" si="133"/>
        <v>11.0-20.99</v>
      </c>
      <c r="M1086" s="1">
        <v>0</v>
      </c>
      <c r="N1086" s="1" t="str">
        <f t="shared" si="134"/>
        <v>No</v>
      </c>
      <c r="O1086">
        <v>0</v>
      </c>
      <c r="P1086" s="1" t="str">
        <f t="shared" si="135"/>
        <v>No</v>
      </c>
      <c r="Q1086" s="1">
        <v>0</v>
      </c>
    </row>
    <row r="1087" spans="1:17">
      <c r="A1087">
        <v>52</v>
      </c>
      <c r="B1087" s="1" t="str">
        <f t="shared" si="128"/>
        <v>45-54</v>
      </c>
      <c r="C1087" s="1">
        <v>1</v>
      </c>
      <c r="D1087" s="2" t="str">
        <f t="shared" si="129"/>
        <v>Female</v>
      </c>
      <c r="E1087" s="2">
        <v>144359.900740849</v>
      </c>
      <c r="F1087" s="1" t="str">
        <f t="shared" si="130"/>
        <v>140001-160000</v>
      </c>
      <c r="G1087">
        <v>9</v>
      </c>
      <c r="H1087" s="1" t="str">
        <f t="shared" si="131"/>
        <v>6-10</v>
      </c>
      <c r="I1087">
        <v>4</v>
      </c>
      <c r="J1087" s="1" t="str">
        <f t="shared" si="132"/>
        <v>Sports</v>
      </c>
      <c r="K1087" s="1">
        <v>8.70968519438248</v>
      </c>
      <c r="L1087" s="4" t="str">
        <f t="shared" si="133"/>
        <v>1.0-10.99</v>
      </c>
      <c r="M1087" s="1">
        <v>0</v>
      </c>
      <c r="N1087" s="1" t="str">
        <f t="shared" si="134"/>
        <v>No</v>
      </c>
      <c r="O1087">
        <v>5</v>
      </c>
      <c r="P1087" s="1" t="str">
        <f t="shared" si="135"/>
        <v>No</v>
      </c>
      <c r="Q1087" s="1">
        <v>0</v>
      </c>
    </row>
    <row r="1088" spans="1:17">
      <c r="A1088">
        <v>55</v>
      </c>
      <c r="B1088" s="1" t="str">
        <f t="shared" si="128"/>
        <v>55-64</v>
      </c>
      <c r="C1088" s="1">
        <v>0</v>
      </c>
      <c r="D1088" s="2" t="str">
        <f t="shared" si="129"/>
        <v>Male</v>
      </c>
      <c r="E1088" s="2">
        <v>25686.0794001631</v>
      </c>
      <c r="F1088" s="1" t="str">
        <f t="shared" si="130"/>
        <v>20001-40000</v>
      </c>
      <c r="G1088">
        <v>15</v>
      </c>
      <c r="H1088" s="1" t="str">
        <f t="shared" si="131"/>
        <v>11-15</v>
      </c>
      <c r="I1088">
        <v>2</v>
      </c>
      <c r="J1088" s="1" t="str">
        <f t="shared" si="132"/>
        <v>HomeGoods</v>
      </c>
      <c r="K1088" s="1">
        <v>23.929225790819</v>
      </c>
      <c r="L1088" s="4" t="str">
        <f t="shared" si="133"/>
        <v>21.0-30.99</v>
      </c>
      <c r="M1088" s="1">
        <v>0</v>
      </c>
      <c r="N1088" s="1" t="str">
        <f t="shared" si="134"/>
        <v>No</v>
      </c>
      <c r="O1088">
        <v>3</v>
      </c>
      <c r="P1088" s="1" t="str">
        <f t="shared" si="135"/>
        <v>No</v>
      </c>
      <c r="Q1088" s="1">
        <v>0</v>
      </c>
    </row>
    <row r="1089" spans="1:17">
      <c r="A1089">
        <v>22</v>
      </c>
      <c r="B1089" s="1" t="str">
        <f t="shared" si="128"/>
        <v>15-24</v>
      </c>
      <c r="C1089" s="1">
        <v>0</v>
      </c>
      <c r="D1089" s="2" t="str">
        <f t="shared" si="129"/>
        <v>Male</v>
      </c>
      <c r="E1089" s="2">
        <v>69652.1531548764</v>
      </c>
      <c r="F1089" s="1" t="str">
        <f t="shared" si="130"/>
        <v>60001-80000</v>
      </c>
      <c r="G1089">
        <v>2</v>
      </c>
      <c r="H1089" s="1" t="str">
        <f t="shared" si="131"/>
        <v>1-5</v>
      </c>
      <c r="I1089">
        <v>4</v>
      </c>
      <c r="J1089" s="1" t="str">
        <f t="shared" si="132"/>
        <v>Sports</v>
      </c>
      <c r="K1089" s="1">
        <v>13.1316677742611</v>
      </c>
      <c r="L1089" s="4" t="str">
        <f t="shared" si="133"/>
        <v>11.0-20.99</v>
      </c>
      <c r="M1089" s="1">
        <v>0</v>
      </c>
      <c r="N1089" s="1" t="str">
        <f t="shared" si="134"/>
        <v>No</v>
      </c>
      <c r="O1089">
        <v>1</v>
      </c>
      <c r="P1089" s="1" t="str">
        <f t="shared" si="135"/>
        <v>No</v>
      </c>
      <c r="Q1089" s="1">
        <v>0</v>
      </c>
    </row>
    <row r="1090" spans="1:17">
      <c r="A1090">
        <v>43</v>
      </c>
      <c r="B1090" s="1" t="str">
        <f t="shared" ref="B1090:B1153" si="136">IF(A1090&gt;=65,"65-74",IF(A1090&gt;=55,"55-64",IF(A1090&gt;=45,"45-54",IF(A1090&gt;=35,"35-44",IF(A1090&gt;=25,"25-34",IF(A1090&gt;=15,"15-24","Nil"))))))</f>
        <v>35-44</v>
      </c>
      <c r="C1090" s="1">
        <v>1</v>
      </c>
      <c r="D1090" s="2" t="str">
        <f t="shared" ref="D1090:D1153" si="137">IF(C1090=0,"Male",IF(C1090=1,"Female","Nil"))</f>
        <v>Female</v>
      </c>
      <c r="E1090" s="2">
        <v>119783.791707329</v>
      </c>
      <c r="F1090" s="1" t="str">
        <f t="shared" ref="F1090:F1153" si="138">IF(E1090&gt;140000,"140001-160000",IF(E1090&gt;120000,"120001-140000",IF(E1090&gt;100000,"100001-120000",IF(E1090&gt;80000,"80001-100000",IF(E1090&gt;60000,"60001-80000",IF(E1090&gt;40000,"40001-60000",IF(E1090&gt;20000,"20001-40000","Nil")))))))</f>
        <v>100001-120000</v>
      </c>
      <c r="G1090">
        <v>10</v>
      </c>
      <c r="H1090" s="1" t="str">
        <f t="shared" ref="H1090:H1153" si="139">IF(G1090&gt;=16,"16-20",IF(G1090&gt;=11,"11-15",IF(G1090&gt;=6,"6-10",IF(G1090&gt;=1,"1-5","0"))))</f>
        <v>6-10</v>
      </c>
      <c r="I1090">
        <v>1</v>
      </c>
      <c r="J1090" s="1" t="str">
        <f t="shared" ref="J1090:J1153" si="140">IF(I1090=0,"Electronics",IF(I1090=1,"Clothing",IF(I1090=2,"HomeGoods",IF(I1090=3,"Beauty",IF(I1090=4,"Sports","Nil")))))</f>
        <v>Clothing</v>
      </c>
      <c r="K1090" s="1">
        <v>31.6222799211347</v>
      </c>
      <c r="L1090" s="4" t="str">
        <f t="shared" ref="L1090:L1153" si="141">IF(K1090&gt;=51,"51.0-60.99",IF(K1090&gt;=41,"41.0-50.99",IF(K1090&gt;=31,"31.0-40.99",IF(K1090&gt;=21,"21.0-30.99",IF(K1090&gt;=11,"11.0-20.99",IF(K1090&gt;=1,"1.0-10.99","0"))))))</f>
        <v>31.0-40.99</v>
      </c>
      <c r="M1090" s="1">
        <v>0</v>
      </c>
      <c r="N1090" s="1" t="str">
        <f t="shared" ref="N1090:N1153" si="142">IF(M1090=0,"No",IF(M1090=1,"Yes","Nil"))</f>
        <v>No</v>
      </c>
      <c r="O1090">
        <v>5</v>
      </c>
      <c r="P1090" s="1" t="str">
        <f t="shared" ref="P1090:P1153" si="143">IF(Q1090=0,"No",IF(Q1090=1,"Yes","Nil"))</f>
        <v>Yes</v>
      </c>
      <c r="Q1090" s="1">
        <v>1</v>
      </c>
    </row>
    <row r="1091" spans="1:17">
      <c r="A1091">
        <v>22</v>
      </c>
      <c r="B1091" s="1" t="str">
        <f t="shared" si="136"/>
        <v>15-24</v>
      </c>
      <c r="C1091" s="1">
        <v>1</v>
      </c>
      <c r="D1091" s="2" t="str">
        <f t="shared" si="137"/>
        <v>Female</v>
      </c>
      <c r="E1091" s="2">
        <v>117323.880436406</v>
      </c>
      <c r="F1091" s="1" t="str">
        <f t="shared" si="138"/>
        <v>100001-120000</v>
      </c>
      <c r="G1091">
        <v>18</v>
      </c>
      <c r="H1091" s="1" t="str">
        <f t="shared" si="139"/>
        <v>16-20</v>
      </c>
      <c r="I1091">
        <v>4</v>
      </c>
      <c r="J1091" s="1" t="str">
        <f t="shared" si="140"/>
        <v>Sports</v>
      </c>
      <c r="K1091" s="1">
        <v>42.6531306969982</v>
      </c>
      <c r="L1091" s="4" t="str">
        <f t="shared" si="141"/>
        <v>41.0-50.99</v>
      </c>
      <c r="M1091" s="1">
        <v>1</v>
      </c>
      <c r="N1091" s="1" t="str">
        <f t="shared" si="142"/>
        <v>Yes</v>
      </c>
      <c r="O1091">
        <v>1</v>
      </c>
      <c r="P1091" s="1" t="str">
        <f t="shared" si="143"/>
        <v>Yes</v>
      </c>
      <c r="Q1091" s="1">
        <v>1</v>
      </c>
    </row>
    <row r="1092" spans="1:17">
      <c r="A1092">
        <v>68</v>
      </c>
      <c r="B1092" s="1" t="str">
        <f t="shared" si="136"/>
        <v>65-74</v>
      </c>
      <c r="C1092" s="1">
        <v>1</v>
      </c>
      <c r="D1092" s="2" t="str">
        <f t="shared" si="137"/>
        <v>Female</v>
      </c>
      <c r="E1092" s="2">
        <v>117945.629893405</v>
      </c>
      <c r="F1092" s="1" t="str">
        <f t="shared" si="138"/>
        <v>100001-120000</v>
      </c>
      <c r="G1092">
        <v>13</v>
      </c>
      <c r="H1092" s="1" t="str">
        <f t="shared" si="139"/>
        <v>11-15</v>
      </c>
      <c r="I1092">
        <v>1</v>
      </c>
      <c r="J1092" s="1" t="str">
        <f t="shared" si="140"/>
        <v>Clothing</v>
      </c>
      <c r="K1092" s="1">
        <v>47.2799342708956</v>
      </c>
      <c r="L1092" s="4" t="str">
        <f t="shared" si="141"/>
        <v>41.0-50.99</v>
      </c>
      <c r="M1092" s="1">
        <v>0</v>
      </c>
      <c r="N1092" s="1" t="str">
        <f t="shared" si="142"/>
        <v>No</v>
      </c>
      <c r="O1092">
        <v>2</v>
      </c>
      <c r="P1092" s="1" t="str">
        <f t="shared" si="143"/>
        <v>No</v>
      </c>
      <c r="Q1092" s="1">
        <v>0</v>
      </c>
    </row>
    <row r="1093" spans="1:17">
      <c r="A1093">
        <v>59</v>
      </c>
      <c r="B1093" s="1" t="str">
        <f t="shared" si="136"/>
        <v>55-64</v>
      </c>
      <c r="C1093" s="1">
        <v>0</v>
      </c>
      <c r="D1093" s="2" t="str">
        <f t="shared" si="137"/>
        <v>Male</v>
      </c>
      <c r="E1093" s="2">
        <v>138961.708892915</v>
      </c>
      <c r="F1093" s="1" t="str">
        <f t="shared" si="138"/>
        <v>120001-140000</v>
      </c>
      <c r="G1093">
        <v>13</v>
      </c>
      <c r="H1093" s="1" t="str">
        <f t="shared" si="139"/>
        <v>11-15</v>
      </c>
      <c r="I1093">
        <v>3</v>
      </c>
      <c r="J1093" s="1" t="str">
        <f t="shared" si="140"/>
        <v>Beauty</v>
      </c>
      <c r="K1093" s="1">
        <v>21.1587998552887</v>
      </c>
      <c r="L1093" s="4" t="str">
        <f t="shared" si="141"/>
        <v>21.0-30.99</v>
      </c>
      <c r="M1093" s="1">
        <v>1</v>
      </c>
      <c r="N1093" s="1" t="str">
        <f t="shared" si="142"/>
        <v>Yes</v>
      </c>
      <c r="O1093">
        <v>1</v>
      </c>
      <c r="P1093" s="1" t="str">
        <f t="shared" si="143"/>
        <v>No</v>
      </c>
      <c r="Q1093" s="1">
        <v>0</v>
      </c>
    </row>
    <row r="1094" spans="1:17">
      <c r="A1094">
        <v>46</v>
      </c>
      <c r="B1094" s="1" t="str">
        <f t="shared" si="136"/>
        <v>45-54</v>
      </c>
      <c r="C1094" s="1">
        <v>1</v>
      </c>
      <c r="D1094" s="2" t="str">
        <f t="shared" si="137"/>
        <v>Female</v>
      </c>
      <c r="E1094" s="2">
        <v>31968.7081907218</v>
      </c>
      <c r="F1094" s="1" t="str">
        <f t="shared" si="138"/>
        <v>20001-40000</v>
      </c>
      <c r="G1094">
        <v>16</v>
      </c>
      <c r="H1094" s="1" t="str">
        <f t="shared" si="139"/>
        <v>16-20</v>
      </c>
      <c r="I1094">
        <v>0</v>
      </c>
      <c r="J1094" s="1" t="str">
        <f t="shared" si="140"/>
        <v>Electronics</v>
      </c>
      <c r="K1094" s="1">
        <v>15.3337763395355</v>
      </c>
      <c r="L1094" s="4" t="str">
        <f t="shared" si="141"/>
        <v>11.0-20.99</v>
      </c>
      <c r="M1094" s="1">
        <v>1</v>
      </c>
      <c r="N1094" s="1" t="str">
        <f t="shared" si="142"/>
        <v>Yes</v>
      </c>
      <c r="O1094">
        <v>1</v>
      </c>
      <c r="P1094" s="1" t="str">
        <f t="shared" si="143"/>
        <v>Yes</v>
      </c>
      <c r="Q1094" s="1">
        <v>1</v>
      </c>
    </row>
    <row r="1095" spans="1:17">
      <c r="A1095">
        <v>53</v>
      </c>
      <c r="B1095" s="1" t="str">
        <f t="shared" si="136"/>
        <v>45-54</v>
      </c>
      <c r="C1095" s="1">
        <v>1</v>
      </c>
      <c r="D1095" s="2" t="str">
        <f t="shared" si="137"/>
        <v>Female</v>
      </c>
      <c r="E1095" s="2">
        <v>147921.71121736</v>
      </c>
      <c r="F1095" s="1" t="str">
        <f t="shared" si="138"/>
        <v>140001-160000</v>
      </c>
      <c r="G1095">
        <v>10</v>
      </c>
      <c r="H1095" s="1" t="str">
        <f t="shared" si="139"/>
        <v>6-10</v>
      </c>
      <c r="I1095">
        <v>3</v>
      </c>
      <c r="J1095" s="1" t="str">
        <f t="shared" si="140"/>
        <v>Beauty</v>
      </c>
      <c r="K1095" s="1">
        <v>22.2395527079644</v>
      </c>
      <c r="L1095" s="4" t="str">
        <f t="shared" si="141"/>
        <v>21.0-30.99</v>
      </c>
      <c r="M1095" s="1">
        <v>0</v>
      </c>
      <c r="N1095" s="1" t="str">
        <f t="shared" si="142"/>
        <v>No</v>
      </c>
      <c r="O1095">
        <v>0</v>
      </c>
      <c r="P1095" s="1" t="str">
        <f t="shared" si="143"/>
        <v>No</v>
      </c>
      <c r="Q1095" s="1">
        <v>0</v>
      </c>
    </row>
    <row r="1096" spans="1:17">
      <c r="A1096">
        <v>37</v>
      </c>
      <c r="B1096" s="1" t="str">
        <f t="shared" si="136"/>
        <v>35-44</v>
      </c>
      <c r="C1096" s="1">
        <v>0</v>
      </c>
      <c r="D1096" s="2" t="str">
        <f t="shared" si="137"/>
        <v>Male</v>
      </c>
      <c r="E1096" s="2">
        <v>48326.0320531487</v>
      </c>
      <c r="F1096" s="1" t="str">
        <f t="shared" si="138"/>
        <v>40001-60000</v>
      </c>
      <c r="G1096">
        <v>14</v>
      </c>
      <c r="H1096" s="1" t="str">
        <f t="shared" si="139"/>
        <v>11-15</v>
      </c>
      <c r="I1096">
        <v>1</v>
      </c>
      <c r="J1096" s="1" t="str">
        <f t="shared" si="140"/>
        <v>Clothing</v>
      </c>
      <c r="K1096" s="1">
        <v>40.6510998898163</v>
      </c>
      <c r="L1096" s="4" t="str">
        <f t="shared" si="141"/>
        <v>31.0-40.99</v>
      </c>
      <c r="M1096" s="1">
        <v>1</v>
      </c>
      <c r="N1096" s="1" t="str">
        <f t="shared" si="142"/>
        <v>Yes</v>
      </c>
      <c r="O1096">
        <v>3</v>
      </c>
      <c r="P1096" s="1" t="str">
        <f t="shared" si="143"/>
        <v>Yes</v>
      </c>
      <c r="Q1096" s="1">
        <v>1</v>
      </c>
    </row>
    <row r="1097" spans="1:17">
      <c r="A1097">
        <v>62</v>
      </c>
      <c r="B1097" s="1" t="str">
        <f t="shared" si="136"/>
        <v>55-64</v>
      </c>
      <c r="C1097" s="1">
        <v>0</v>
      </c>
      <c r="D1097" s="2" t="str">
        <f t="shared" si="137"/>
        <v>Male</v>
      </c>
      <c r="E1097" s="2">
        <v>122297.440213188</v>
      </c>
      <c r="F1097" s="1" t="str">
        <f t="shared" si="138"/>
        <v>120001-140000</v>
      </c>
      <c r="G1097">
        <v>12</v>
      </c>
      <c r="H1097" s="1" t="str">
        <f t="shared" si="139"/>
        <v>11-15</v>
      </c>
      <c r="I1097">
        <v>0</v>
      </c>
      <c r="J1097" s="1" t="str">
        <f t="shared" si="140"/>
        <v>Electronics</v>
      </c>
      <c r="K1097" s="1">
        <v>20.017164643696</v>
      </c>
      <c r="L1097" s="4" t="str">
        <f t="shared" si="141"/>
        <v>11.0-20.99</v>
      </c>
      <c r="M1097" s="1">
        <v>0</v>
      </c>
      <c r="N1097" s="1" t="str">
        <f t="shared" si="142"/>
        <v>No</v>
      </c>
      <c r="O1097">
        <v>3</v>
      </c>
      <c r="P1097" s="1" t="str">
        <f t="shared" si="143"/>
        <v>No</v>
      </c>
      <c r="Q1097" s="1">
        <v>0</v>
      </c>
    </row>
    <row r="1098" spans="1:17">
      <c r="A1098">
        <v>70</v>
      </c>
      <c r="B1098" s="1" t="str">
        <f t="shared" si="136"/>
        <v>65-74</v>
      </c>
      <c r="C1098" s="1">
        <v>1</v>
      </c>
      <c r="D1098" s="2" t="str">
        <f t="shared" si="137"/>
        <v>Female</v>
      </c>
      <c r="E1098" s="2">
        <v>34883.3929485676</v>
      </c>
      <c r="F1098" s="1" t="str">
        <f t="shared" si="138"/>
        <v>20001-40000</v>
      </c>
      <c r="G1098">
        <v>18</v>
      </c>
      <c r="H1098" s="1" t="str">
        <f t="shared" si="139"/>
        <v>16-20</v>
      </c>
      <c r="I1098">
        <v>1</v>
      </c>
      <c r="J1098" s="1" t="str">
        <f t="shared" si="140"/>
        <v>Clothing</v>
      </c>
      <c r="K1098" s="1">
        <v>23.3777201119251</v>
      </c>
      <c r="L1098" s="4" t="str">
        <f t="shared" si="141"/>
        <v>21.0-30.99</v>
      </c>
      <c r="M1098" s="1">
        <v>0</v>
      </c>
      <c r="N1098" s="1" t="str">
        <f t="shared" si="142"/>
        <v>No</v>
      </c>
      <c r="O1098">
        <v>0</v>
      </c>
      <c r="P1098" s="1" t="str">
        <f t="shared" si="143"/>
        <v>No</v>
      </c>
      <c r="Q1098" s="1">
        <v>0</v>
      </c>
    </row>
    <row r="1099" spans="1:17">
      <c r="A1099">
        <v>67</v>
      </c>
      <c r="B1099" s="1" t="str">
        <f t="shared" si="136"/>
        <v>65-74</v>
      </c>
      <c r="C1099" s="1">
        <v>1</v>
      </c>
      <c r="D1099" s="2" t="str">
        <f t="shared" si="137"/>
        <v>Female</v>
      </c>
      <c r="E1099" s="2">
        <v>136028.02769413</v>
      </c>
      <c r="F1099" s="1" t="str">
        <f t="shared" si="138"/>
        <v>120001-140000</v>
      </c>
      <c r="G1099">
        <v>20</v>
      </c>
      <c r="H1099" s="1" t="str">
        <f t="shared" si="139"/>
        <v>16-20</v>
      </c>
      <c r="I1099">
        <v>2</v>
      </c>
      <c r="J1099" s="1" t="str">
        <f t="shared" si="140"/>
        <v>HomeGoods</v>
      </c>
      <c r="K1099" s="1">
        <v>11.230367906161</v>
      </c>
      <c r="L1099" s="4" t="str">
        <f t="shared" si="141"/>
        <v>11.0-20.99</v>
      </c>
      <c r="M1099" s="1">
        <v>1</v>
      </c>
      <c r="N1099" s="1" t="str">
        <f t="shared" si="142"/>
        <v>Yes</v>
      </c>
      <c r="O1099">
        <v>4</v>
      </c>
      <c r="P1099" s="1" t="str">
        <f t="shared" si="143"/>
        <v>Yes</v>
      </c>
      <c r="Q1099" s="1">
        <v>1</v>
      </c>
    </row>
    <row r="1100" spans="1:17">
      <c r="A1100">
        <v>30</v>
      </c>
      <c r="B1100" s="1" t="str">
        <f t="shared" si="136"/>
        <v>25-34</v>
      </c>
      <c r="C1100" s="1">
        <v>0</v>
      </c>
      <c r="D1100" s="2" t="str">
        <f t="shared" si="137"/>
        <v>Male</v>
      </c>
      <c r="E1100" s="2">
        <v>51183.6346582728</v>
      </c>
      <c r="F1100" s="1" t="str">
        <f t="shared" si="138"/>
        <v>40001-60000</v>
      </c>
      <c r="G1100">
        <v>17</v>
      </c>
      <c r="H1100" s="1" t="str">
        <f t="shared" si="139"/>
        <v>16-20</v>
      </c>
      <c r="I1100">
        <v>1</v>
      </c>
      <c r="J1100" s="1" t="str">
        <f t="shared" si="140"/>
        <v>Clothing</v>
      </c>
      <c r="K1100" s="1">
        <v>27.7427801845462</v>
      </c>
      <c r="L1100" s="4" t="str">
        <f t="shared" si="141"/>
        <v>21.0-30.99</v>
      </c>
      <c r="M1100" s="1">
        <v>1</v>
      </c>
      <c r="N1100" s="1" t="str">
        <f t="shared" si="142"/>
        <v>Yes</v>
      </c>
      <c r="O1100">
        <v>0</v>
      </c>
      <c r="P1100" s="1" t="str">
        <f t="shared" si="143"/>
        <v>Yes</v>
      </c>
      <c r="Q1100" s="1">
        <v>1</v>
      </c>
    </row>
    <row r="1101" spans="1:17">
      <c r="A1101">
        <v>45</v>
      </c>
      <c r="B1101" s="1" t="str">
        <f t="shared" si="136"/>
        <v>45-54</v>
      </c>
      <c r="C1101" s="1">
        <v>0</v>
      </c>
      <c r="D1101" s="2" t="str">
        <f t="shared" si="137"/>
        <v>Male</v>
      </c>
      <c r="E1101" s="2">
        <v>71367.9066243614</v>
      </c>
      <c r="F1101" s="1" t="str">
        <f t="shared" si="138"/>
        <v>60001-80000</v>
      </c>
      <c r="G1101">
        <v>9</v>
      </c>
      <c r="H1101" s="1" t="str">
        <f t="shared" si="139"/>
        <v>6-10</v>
      </c>
      <c r="I1101">
        <v>4</v>
      </c>
      <c r="J1101" s="1" t="str">
        <f t="shared" si="140"/>
        <v>Sports</v>
      </c>
      <c r="K1101" s="1">
        <v>27.4025146208152</v>
      </c>
      <c r="L1101" s="4" t="str">
        <f t="shared" si="141"/>
        <v>21.0-30.99</v>
      </c>
      <c r="M1101" s="1">
        <v>0</v>
      </c>
      <c r="N1101" s="1" t="str">
        <f t="shared" si="142"/>
        <v>No</v>
      </c>
      <c r="O1101">
        <v>3</v>
      </c>
      <c r="P1101" s="1" t="str">
        <f t="shared" si="143"/>
        <v>No</v>
      </c>
      <c r="Q1101" s="1">
        <v>0</v>
      </c>
    </row>
    <row r="1102" spans="1:17">
      <c r="A1102">
        <v>70</v>
      </c>
      <c r="B1102" s="1" t="str">
        <f t="shared" si="136"/>
        <v>65-74</v>
      </c>
      <c r="C1102" s="1">
        <v>1</v>
      </c>
      <c r="D1102" s="2" t="str">
        <f t="shared" si="137"/>
        <v>Female</v>
      </c>
      <c r="E1102" s="2">
        <v>52791.332622537</v>
      </c>
      <c r="F1102" s="1" t="str">
        <f t="shared" si="138"/>
        <v>40001-60000</v>
      </c>
      <c r="G1102">
        <v>1</v>
      </c>
      <c r="H1102" s="1" t="str">
        <f t="shared" si="139"/>
        <v>1-5</v>
      </c>
      <c r="I1102">
        <v>1</v>
      </c>
      <c r="J1102" s="1" t="str">
        <f t="shared" si="140"/>
        <v>Clothing</v>
      </c>
      <c r="K1102" s="1">
        <v>11.8219949663794</v>
      </c>
      <c r="L1102" s="4" t="str">
        <f t="shared" si="141"/>
        <v>11.0-20.99</v>
      </c>
      <c r="M1102" s="1">
        <v>1</v>
      </c>
      <c r="N1102" s="1" t="str">
        <f t="shared" si="142"/>
        <v>Yes</v>
      </c>
      <c r="O1102">
        <v>3</v>
      </c>
      <c r="P1102" s="1" t="str">
        <f t="shared" si="143"/>
        <v>No</v>
      </c>
      <c r="Q1102" s="1">
        <v>0</v>
      </c>
    </row>
    <row r="1103" spans="1:17">
      <c r="A1103">
        <v>46</v>
      </c>
      <c r="B1103" s="1" t="str">
        <f t="shared" si="136"/>
        <v>45-54</v>
      </c>
      <c r="C1103" s="1">
        <v>1</v>
      </c>
      <c r="D1103" s="2" t="str">
        <f t="shared" si="137"/>
        <v>Female</v>
      </c>
      <c r="E1103" s="2">
        <v>71476.1614461191</v>
      </c>
      <c r="F1103" s="1" t="str">
        <f t="shared" si="138"/>
        <v>60001-80000</v>
      </c>
      <c r="G1103">
        <v>18</v>
      </c>
      <c r="H1103" s="1" t="str">
        <f t="shared" si="139"/>
        <v>16-20</v>
      </c>
      <c r="I1103">
        <v>1</v>
      </c>
      <c r="J1103" s="1" t="str">
        <f t="shared" si="140"/>
        <v>Clothing</v>
      </c>
      <c r="K1103" s="1">
        <v>36.3621566410123</v>
      </c>
      <c r="L1103" s="4" t="str">
        <f t="shared" si="141"/>
        <v>31.0-40.99</v>
      </c>
      <c r="M1103" s="1">
        <v>1</v>
      </c>
      <c r="N1103" s="1" t="str">
        <f t="shared" si="142"/>
        <v>Yes</v>
      </c>
      <c r="O1103">
        <v>3</v>
      </c>
      <c r="P1103" s="1" t="str">
        <f t="shared" si="143"/>
        <v>Yes</v>
      </c>
      <c r="Q1103" s="1">
        <v>1</v>
      </c>
    </row>
    <row r="1104" spans="1:17">
      <c r="A1104">
        <v>66</v>
      </c>
      <c r="B1104" s="1" t="str">
        <f t="shared" si="136"/>
        <v>65-74</v>
      </c>
      <c r="C1104" s="1">
        <v>1</v>
      </c>
      <c r="D1104" s="2" t="str">
        <f t="shared" si="137"/>
        <v>Female</v>
      </c>
      <c r="E1104" s="2">
        <v>40038.8556132033</v>
      </c>
      <c r="F1104" s="1" t="str">
        <f t="shared" si="138"/>
        <v>40001-60000</v>
      </c>
      <c r="G1104">
        <v>4</v>
      </c>
      <c r="H1104" s="1" t="str">
        <f t="shared" si="139"/>
        <v>1-5</v>
      </c>
      <c r="I1104">
        <v>1</v>
      </c>
      <c r="J1104" s="1" t="str">
        <f t="shared" si="140"/>
        <v>Clothing</v>
      </c>
      <c r="K1104" s="1">
        <v>52.4178239636859</v>
      </c>
      <c r="L1104" s="4" t="str">
        <f t="shared" si="141"/>
        <v>51.0-60.99</v>
      </c>
      <c r="M1104" s="1">
        <v>0</v>
      </c>
      <c r="N1104" s="1" t="str">
        <f t="shared" si="142"/>
        <v>No</v>
      </c>
      <c r="O1104">
        <v>1</v>
      </c>
      <c r="P1104" s="1" t="str">
        <f t="shared" si="143"/>
        <v>No</v>
      </c>
      <c r="Q1104" s="1">
        <v>0</v>
      </c>
    </row>
    <row r="1105" spans="1:17">
      <c r="A1105">
        <v>46</v>
      </c>
      <c r="B1105" s="1" t="str">
        <f t="shared" si="136"/>
        <v>45-54</v>
      </c>
      <c r="C1105" s="1">
        <v>1</v>
      </c>
      <c r="D1105" s="2" t="str">
        <f t="shared" si="137"/>
        <v>Female</v>
      </c>
      <c r="E1105" s="2">
        <v>118054.446535112</v>
      </c>
      <c r="F1105" s="1" t="str">
        <f t="shared" si="138"/>
        <v>100001-120000</v>
      </c>
      <c r="G1105">
        <v>6</v>
      </c>
      <c r="H1105" s="1" t="str">
        <f t="shared" si="139"/>
        <v>6-10</v>
      </c>
      <c r="I1105">
        <v>1</v>
      </c>
      <c r="J1105" s="1" t="str">
        <f t="shared" si="140"/>
        <v>Clothing</v>
      </c>
      <c r="K1105" s="1">
        <v>1.24226597094945</v>
      </c>
      <c r="L1105" s="4" t="str">
        <f t="shared" si="141"/>
        <v>1.0-10.99</v>
      </c>
      <c r="M1105" s="1">
        <v>0</v>
      </c>
      <c r="N1105" s="1" t="str">
        <f t="shared" si="142"/>
        <v>No</v>
      </c>
      <c r="O1105">
        <v>2</v>
      </c>
      <c r="P1105" s="1" t="str">
        <f t="shared" si="143"/>
        <v>No</v>
      </c>
      <c r="Q1105" s="1">
        <v>0</v>
      </c>
    </row>
    <row r="1106" spans="1:17">
      <c r="A1106">
        <v>21</v>
      </c>
      <c r="B1106" s="1" t="str">
        <f t="shared" si="136"/>
        <v>15-24</v>
      </c>
      <c r="C1106" s="1">
        <v>0</v>
      </c>
      <c r="D1106" s="2" t="str">
        <f t="shared" si="137"/>
        <v>Male</v>
      </c>
      <c r="E1106" s="2">
        <v>59545.8335527165</v>
      </c>
      <c r="F1106" s="1" t="str">
        <f t="shared" si="138"/>
        <v>40001-60000</v>
      </c>
      <c r="G1106">
        <v>10</v>
      </c>
      <c r="H1106" s="1" t="str">
        <f t="shared" si="139"/>
        <v>6-10</v>
      </c>
      <c r="I1106">
        <v>1</v>
      </c>
      <c r="J1106" s="1" t="str">
        <f t="shared" si="140"/>
        <v>Clothing</v>
      </c>
      <c r="K1106" s="1">
        <v>12.0876315145539</v>
      </c>
      <c r="L1106" s="4" t="str">
        <f t="shared" si="141"/>
        <v>11.0-20.99</v>
      </c>
      <c r="M1106" s="1">
        <v>0</v>
      </c>
      <c r="N1106" s="1" t="str">
        <f t="shared" si="142"/>
        <v>No</v>
      </c>
      <c r="O1106">
        <v>0</v>
      </c>
      <c r="P1106" s="1" t="str">
        <f t="shared" si="143"/>
        <v>No</v>
      </c>
      <c r="Q1106" s="1">
        <v>0</v>
      </c>
    </row>
    <row r="1107" spans="1:17">
      <c r="A1107">
        <v>55</v>
      </c>
      <c r="B1107" s="1" t="str">
        <f t="shared" si="136"/>
        <v>55-64</v>
      </c>
      <c r="C1107" s="1">
        <v>0</v>
      </c>
      <c r="D1107" s="2" t="str">
        <f t="shared" si="137"/>
        <v>Male</v>
      </c>
      <c r="E1107" s="2">
        <v>70438.278793093</v>
      </c>
      <c r="F1107" s="1" t="str">
        <f t="shared" si="138"/>
        <v>60001-80000</v>
      </c>
      <c r="G1107">
        <v>14</v>
      </c>
      <c r="H1107" s="1" t="str">
        <f t="shared" si="139"/>
        <v>11-15</v>
      </c>
      <c r="I1107">
        <v>1</v>
      </c>
      <c r="J1107" s="1" t="str">
        <f t="shared" si="140"/>
        <v>Clothing</v>
      </c>
      <c r="K1107" s="1">
        <v>36.4643788763818</v>
      </c>
      <c r="L1107" s="4" t="str">
        <f t="shared" si="141"/>
        <v>31.0-40.99</v>
      </c>
      <c r="M1107" s="1">
        <v>1</v>
      </c>
      <c r="N1107" s="1" t="str">
        <f t="shared" si="142"/>
        <v>Yes</v>
      </c>
      <c r="O1107">
        <v>5</v>
      </c>
      <c r="P1107" s="1" t="str">
        <f t="shared" si="143"/>
        <v>Yes</v>
      </c>
      <c r="Q1107" s="1">
        <v>1</v>
      </c>
    </row>
    <row r="1108" spans="1:17">
      <c r="A1108">
        <v>31</v>
      </c>
      <c r="B1108" s="1" t="str">
        <f t="shared" si="136"/>
        <v>25-34</v>
      </c>
      <c r="C1108" s="1">
        <v>0</v>
      </c>
      <c r="D1108" s="2" t="str">
        <f t="shared" si="137"/>
        <v>Male</v>
      </c>
      <c r="E1108" s="2">
        <v>96846.9394236071</v>
      </c>
      <c r="F1108" s="1" t="str">
        <f t="shared" si="138"/>
        <v>80001-100000</v>
      </c>
      <c r="G1108">
        <v>15</v>
      </c>
      <c r="H1108" s="1" t="str">
        <f t="shared" si="139"/>
        <v>11-15</v>
      </c>
      <c r="I1108">
        <v>4</v>
      </c>
      <c r="J1108" s="1" t="str">
        <f t="shared" si="140"/>
        <v>Sports</v>
      </c>
      <c r="K1108" s="1">
        <v>37.0331749990325</v>
      </c>
      <c r="L1108" s="4" t="str">
        <f t="shared" si="141"/>
        <v>31.0-40.99</v>
      </c>
      <c r="M1108" s="1">
        <v>0</v>
      </c>
      <c r="N1108" s="1" t="str">
        <f t="shared" si="142"/>
        <v>No</v>
      </c>
      <c r="O1108">
        <v>1</v>
      </c>
      <c r="P1108" s="1" t="str">
        <f t="shared" si="143"/>
        <v>Yes</v>
      </c>
      <c r="Q1108" s="1">
        <v>1</v>
      </c>
    </row>
    <row r="1109" spans="1:17">
      <c r="A1109">
        <v>39</v>
      </c>
      <c r="B1109" s="1" t="str">
        <f t="shared" si="136"/>
        <v>35-44</v>
      </c>
      <c r="C1109" s="1">
        <v>0</v>
      </c>
      <c r="D1109" s="2" t="str">
        <f t="shared" si="137"/>
        <v>Male</v>
      </c>
      <c r="E1109" s="2">
        <v>141979.626398302</v>
      </c>
      <c r="F1109" s="1" t="str">
        <f t="shared" si="138"/>
        <v>140001-160000</v>
      </c>
      <c r="G1109">
        <v>3</v>
      </c>
      <c r="H1109" s="1" t="str">
        <f t="shared" si="139"/>
        <v>1-5</v>
      </c>
      <c r="I1109">
        <v>3</v>
      </c>
      <c r="J1109" s="1" t="str">
        <f t="shared" si="140"/>
        <v>Beauty</v>
      </c>
      <c r="K1109" s="1">
        <v>13.4171206584155</v>
      </c>
      <c r="L1109" s="4" t="str">
        <f t="shared" si="141"/>
        <v>11.0-20.99</v>
      </c>
      <c r="M1109" s="1">
        <v>0</v>
      </c>
      <c r="N1109" s="1" t="str">
        <f t="shared" si="142"/>
        <v>No</v>
      </c>
      <c r="O1109">
        <v>1</v>
      </c>
      <c r="P1109" s="1" t="str">
        <f t="shared" si="143"/>
        <v>No</v>
      </c>
      <c r="Q1109" s="1">
        <v>0</v>
      </c>
    </row>
    <row r="1110" spans="1:17">
      <c r="A1110">
        <v>49</v>
      </c>
      <c r="B1110" s="1" t="str">
        <f t="shared" si="136"/>
        <v>45-54</v>
      </c>
      <c r="C1110" s="1">
        <v>1</v>
      </c>
      <c r="D1110" s="2" t="str">
        <f t="shared" si="137"/>
        <v>Female</v>
      </c>
      <c r="E1110" s="2">
        <v>138198.626762002</v>
      </c>
      <c r="F1110" s="1" t="str">
        <f t="shared" si="138"/>
        <v>120001-140000</v>
      </c>
      <c r="G1110">
        <v>19</v>
      </c>
      <c r="H1110" s="1" t="str">
        <f t="shared" si="139"/>
        <v>16-20</v>
      </c>
      <c r="I1110">
        <v>0</v>
      </c>
      <c r="J1110" s="1" t="str">
        <f t="shared" si="140"/>
        <v>Electronics</v>
      </c>
      <c r="K1110" s="1">
        <v>58.1243216109114</v>
      </c>
      <c r="L1110" s="4" t="str">
        <f t="shared" si="141"/>
        <v>51.0-60.99</v>
      </c>
      <c r="M1110" s="1">
        <v>0</v>
      </c>
      <c r="N1110" s="1" t="str">
        <f t="shared" si="142"/>
        <v>No</v>
      </c>
      <c r="O1110">
        <v>1</v>
      </c>
      <c r="P1110" s="1" t="str">
        <f t="shared" si="143"/>
        <v>No</v>
      </c>
      <c r="Q1110" s="1">
        <v>0</v>
      </c>
    </row>
    <row r="1111" spans="1:17">
      <c r="A1111">
        <v>49</v>
      </c>
      <c r="B1111" s="1" t="str">
        <f t="shared" si="136"/>
        <v>45-54</v>
      </c>
      <c r="C1111" s="1">
        <v>0</v>
      </c>
      <c r="D1111" s="2" t="str">
        <f t="shared" si="137"/>
        <v>Male</v>
      </c>
      <c r="E1111" s="2">
        <v>34043.3480369898</v>
      </c>
      <c r="F1111" s="1" t="str">
        <f t="shared" si="138"/>
        <v>20001-40000</v>
      </c>
      <c r="G1111">
        <v>9</v>
      </c>
      <c r="H1111" s="1" t="str">
        <f t="shared" si="139"/>
        <v>6-10</v>
      </c>
      <c r="I1111">
        <v>3</v>
      </c>
      <c r="J1111" s="1" t="str">
        <f t="shared" si="140"/>
        <v>Beauty</v>
      </c>
      <c r="K1111" s="1">
        <v>6.29950563611068</v>
      </c>
      <c r="L1111" s="4" t="str">
        <f t="shared" si="141"/>
        <v>1.0-10.99</v>
      </c>
      <c r="M1111" s="1">
        <v>0</v>
      </c>
      <c r="N1111" s="1" t="str">
        <f t="shared" si="142"/>
        <v>No</v>
      </c>
      <c r="O1111">
        <v>2</v>
      </c>
      <c r="P1111" s="1" t="str">
        <f t="shared" si="143"/>
        <v>No</v>
      </c>
      <c r="Q1111" s="1">
        <v>0</v>
      </c>
    </row>
    <row r="1112" spans="1:17">
      <c r="A1112">
        <v>58</v>
      </c>
      <c r="B1112" s="1" t="str">
        <f t="shared" si="136"/>
        <v>55-64</v>
      </c>
      <c r="C1112" s="1">
        <v>0</v>
      </c>
      <c r="D1112" s="2" t="str">
        <f t="shared" si="137"/>
        <v>Male</v>
      </c>
      <c r="E1112" s="2">
        <v>134850.419188187</v>
      </c>
      <c r="F1112" s="1" t="str">
        <f t="shared" si="138"/>
        <v>120001-140000</v>
      </c>
      <c r="G1112">
        <v>12</v>
      </c>
      <c r="H1112" s="1" t="str">
        <f t="shared" si="139"/>
        <v>11-15</v>
      </c>
      <c r="I1112">
        <v>0</v>
      </c>
      <c r="J1112" s="1" t="str">
        <f t="shared" si="140"/>
        <v>Electronics</v>
      </c>
      <c r="K1112" s="1">
        <v>33.3780116965176</v>
      </c>
      <c r="L1112" s="4" t="str">
        <f t="shared" si="141"/>
        <v>31.0-40.99</v>
      </c>
      <c r="M1112" s="1">
        <v>0</v>
      </c>
      <c r="N1112" s="1" t="str">
        <f t="shared" si="142"/>
        <v>No</v>
      </c>
      <c r="O1112">
        <v>3</v>
      </c>
      <c r="P1112" s="1" t="str">
        <f t="shared" si="143"/>
        <v>Yes</v>
      </c>
      <c r="Q1112" s="1">
        <v>1</v>
      </c>
    </row>
    <row r="1113" spans="1:17">
      <c r="A1113">
        <v>31</v>
      </c>
      <c r="B1113" s="1" t="str">
        <f t="shared" si="136"/>
        <v>25-34</v>
      </c>
      <c r="C1113" s="1">
        <v>1</v>
      </c>
      <c r="D1113" s="2" t="str">
        <f t="shared" si="137"/>
        <v>Female</v>
      </c>
      <c r="E1113" s="2">
        <v>47872.8427891114</v>
      </c>
      <c r="F1113" s="1" t="str">
        <f t="shared" si="138"/>
        <v>40001-60000</v>
      </c>
      <c r="G1113">
        <v>5</v>
      </c>
      <c r="H1113" s="1" t="str">
        <f t="shared" si="139"/>
        <v>1-5</v>
      </c>
      <c r="I1113">
        <v>3</v>
      </c>
      <c r="J1113" s="1" t="str">
        <f t="shared" si="140"/>
        <v>Beauty</v>
      </c>
      <c r="K1113" s="1">
        <v>40.8776647469824</v>
      </c>
      <c r="L1113" s="4" t="str">
        <f t="shared" si="141"/>
        <v>31.0-40.99</v>
      </c>
      <c r="M1113" s="1">
        <v>1</v>
      </c>
      <c r="N1113" s="1" t="str">
        <f t="shared" si="142"/>
        <v>Yes</v>
      </c>
      <c r="O1113">
        <v>2</v>
      </c>
      <c r="P1113" s="1" t="str">
        <f t="shared" si="143"/>
        <v>Yes</v>
      </c>
      <c r="Q1113" s="1">
        <v>1</v>
      </c>
    </row>
    <row r="1114" spans="1:17">
      <c r="A1114">
        <v>47</v>
      </c>
      <c r="B1114" s="1" t="str">
        <f t="shared" si="136"/>
        <v>45-54</v>
      </c>
      <c r="C1114" s="1">
        <v>1</v>
      </c>
      <c r="D1114" s="2" t="str">
        <f t="shared" si="137"/>
        <v>Female</v>
      </c>
      <c r="E1114" s="2">
        <v>145165.346419623</v>
      </c>
      <c r="F1114" s="1" t="str">
        <f t="shared" si="138"/>
        <v>140001-160000</v>
      </c>
      <c r="G1114">
        <v>2</v>
      </c>
      <c r="H1114" s="1" t="str">
        <f t="shared" si="139"/>
        <v>1-5</v>
      </c>
      <c r="I1114">
        <v>0</v>
      </c>
      <c r="J1114" s="1" t="str">
        <f t="shared" si="140"/>
        <v>Electronics</v>
      </c>
      <c r="K1114" s="1">
        <v>12.1501539382993</v>
      </c>
      <c r="L1114" s="4" t="str">
        <f t="shared" si="141"/>
        <v>11.0-20.99</v>
      </c>
      <c r="M1114" s="1">
        <v>0</v>
      </c>
      <c r="N1114" s="1" t="str">
        <f t="shared" si="142"/>
        <v>No</v>
      </c>
      <c r="O1114">
        <v>0</v>
      </c>
      <c r="P1114" s="1" t="str">
        <f t="shared" si="143"/>
        <v>No</v>
      </c>
      <c r="Q1114" s="1">
        <v>0</v>
      </c>
    </row>
    <row r="1115" spans="1:17">
      <c r="A1115">
        <v>25</v>
      </c>
      <c r="B1115" s="1" t="str">
        <f t="shared" si="136"/>
        <v>25-34</v>
      </c>
      <c r="C1115" s="1">
        <v>1</v>
      </c>
      <c r="D1115" s="2" t="str">
        <f t="shared" si="137"/>
        <v>Female</v>
      </c>
      <c r="E1115" s="2">
        <v>96745.1997596404</v>
      </c>
      <c r="F1115" s="1" t="str">
        <f t="shared" si="138"/>
        <v>80001-100000</v>
      </c>
      <c r="G1115">
        <v>5</v>
      </c>
      <c r="H1115" s="1" t="str">
        <f t="shared" si="139"/>
        <v>1-5</v>
      </c>
      <c r="I1115">
        <v>1</v>
      </c>
      <c r="J1115" s="1" t="str">
        <f t="shared" si="140"/>
        <v>Clothing</v>
      </c>
      <c r="K1115" s="1">
        <v>37.8226917826936</v>
      </c>
      <c r="L1115" s="4" t="str">
        <f t="shared" si="141"/>
        <v>31.0-40.99</v>
      </c>
      <c r="M1115" s="1">
        <v>0</v>
      </c>
      <c r="N1115" s="1" t="str">
        <f t="shared" si="142"/>
        <v>No</v>
      </c>
      <c r="O1115">
        <v>0</v>
      </c>
      <c r="P1115" s="1" t="str">
        <f t="shared" si="143"/>
        <v>No</v>
      </c>
      <c r="Q1115" s="1">
        <v>0</v>
      </c>
    </row>
    <row r="1116" spans="1:17">
      <c r="A1116">
        <v>45</v>
      </c>
      <c r="B1116" s="1" t="str">
        <f t="shared" si="136"/>
        <v>45-54</v>
      </c>
      <c r="C1116" s="1">
        <v>1</v>
      </c>
      <c r="D1116" s="2" t="str">
        <f t="shared" si="137"/>
        <v>Female</v>
      </c>
      <c r="E1116" s="2">
        <v>46170.5740169163</v>
      </c>
      <c r="F1116" s="1" t="str">
        <f t="shared" si="138"/>
        <v>40001-60000</v>
      </c>
      <c r="G1116">
        <v>9</v>
      </c>
      <c r="H1116" s="1" t="str">
        <f t="shared" si="139"/>
        <v>6-10</v>
      </c>
      <c r="I1116">
        <v>2</v>
      </c>
      <c r="J1116" s="1" t="str">
        <f t="shared" si="140"/>
        <v>HomeGoods</v>
      </c>
      <c r="K1116" s="1">
        <v>27.3602369139844</v>
      </c>
      <c r="L1116" s="4" t="str">
        <f t="shared" si="141"/>
        <v>21.0-30.99</v>
      </c>
      <c r="M1116" s="1">
        <v>0</v>
      </c>
      <c r="N1116" s="1" t="str">
        <f t="shared" si="142"/>
        <v>No</v>
      </c>
      <c r="O1116">
        <v>0</v>
      </c>
      <c r="P1116" s="1" t="str">
        <f t="shared" si="143"/>
        <v>No</v>
      </c>
      <c r="Q1116" s="1">
        <v>0</v>
      </c>
    </row>
    <row r="1117" spans="1:17">
      <c r="A1117">
        <v>41</v>
      </c>
      <c r="B1117" s="1" t="str">
        <f t="shared" si="136"/>
        <v>35-44</v>
      </c>
      <c r="C1117" s="1">
        <v>1</v>
      </c>
      <c r="D1117" s="2" t="str">
        <f t="shared" si="137"/>
        <v>Female</v>
      </c>
      <c r="E1117" s="2">
        <v>112003.775534778</v>
      </c>
      <c r="F1117" s="1" t="str">
        <f t="shared" si="138"/>
        <v>100001-120000</v>
      </c>
      <c r="G1117">
        <v>18</v>
      </c>
      <c r="H1117" s="1" t="str">
        <f t="shared" si="139"/>
        <v>16-20</v>
      </c>
      <c r="I1117">
        <v>0</v>
      </c>
      <c r="J1117" s="1" t="str">
        <f t="shared" si="140"/>
        <v>Electronics</v>
      </c>
      <c r="K1117" s="1">
        <v>12.1837750036794</v>
      </c>
      <c r="L1117" s="4" t="str">
        <f t="shared" si="141"/>
        <v>11.0-20.99</v>
      </c>
      <c r="M1117" s="1">
        <v>1</v>
      </c>
      <c r="N1117" s="1" t="str">
        <f t="shared" si="142"/>
        <v>Yes</v>
      </c>
      <c r="O1117">
        <v>3</v>
      </c>
      <c r="P1117" s="1" t="str">
        <f t="shared" si="143"/>
        <v>Yes</v>
      </c>
      <c r="Q1117" s="1">
        <v>1</v>
      </c>
    </row>
    <row r="1118" spans="1:17">
      <c r="A1118">
        <v>42</v>
      </c>
      <c r="B1118" s="1" t="str">
        <f t="shared" si="136"/>
        <v>35-44</v>
      </c>
      <c r="C1118" s="1">
        <v>1</v>
      </c>
      <c r="D1118" s="2" t="str">
        <f t="shared" si="137"/>
        <v>Female</v>
      </c>
      <c r="E1118" s="2">
        <v>68609.7361116657</v>
      </c>
      <c r="F1118" s="1" t="str">
        <f t="shared" si="138"/>
        <v>60001-80000</v>
      </c>
      <c r="G1118">
        <v>12</v>
      </c>
      <c r="H1118" s="1" t="str">
        <f t="shared" si="139"/>
        <v>11-15</v>
      </c>
      <c r="I1118">
        <v>3</v>
      </c>
      <c r="J1118" s="1" t="str">
        <f t="shared" si="140"/>
        <v>Beauty</v>
      </c>
      <c r="K1118" s="1">
        <v>23.3963620304516</v>
      </c>
      <c r="L1118" s="4" t="str">
        <f t="shared" si="141"/>
        <v>21.0-30.99</v>
      </c>
      <c r="M1118" s="1">
        <v>1</v>
      </c>
      <c r="N1118" s="1" t="str">
        <f t="shared" si="142"/>
        <v>Yes</v>
      </c>
      <c r="O1118">
        <v>5</v>
      </c>
      <c r="P1118" s="1" t="str">
        <f t="shared" si="143"/>
        <v>Yes</v>
      </c>
      <c r="Q1118" s="1">
        <v>1</v>
      </c>
    </row>
    <row r="1119" spans="1:17">
      <c r="A1119">
        <v>20</v>
      </c>
      <c r="B1119" s="1" t="str">
        <f t="shared" si="136"/>
        <v>15-24</v>
      </c>
      <c r="C1119" s="1">
        <v>1</v>
      </c>
      <c r="D1119" s="2" t="str">
        <f t="shared" si="137"/>
        <v>Female</v>
      </c>
      <c r="E1119" s="2">
        <v>123037.365117489</v>
      </c>
      <c r="F1119" s="1" t="str">
        <f t="shared" si="138"/>
        <v>120001-140000</v>
      </c>
      <c r="G1119">
        <v>10</v>
      </c>
      <c r="H1119" s="1" t="str">
        <f t="shared" si="139"/>
        <v>6-10</v>
      </c>
      <c r="I1119">
        <v>3</v>
      </c>
      <c r="J1119" s="1" t="str">
        <f t="shared" si="140"/>
        <v>Beauty</v>
      </c>
      <c r="K1119" s="1">
        <v>48.1379651622306</v>
      </c>
      <c r="L1119" s="4" t="str">
        <f t="shared" si="141"/>
        <v>41.0-50.99</v>
      </c>
      <c r="M1119" s="1">
        <v>0</v>
      </c>
      <c r="N1119" s="1" t="str">
        <f t="shared" si="142"/>
        <v>No</v>
      </c>
      <c r="O1119">
        <v>2</v>
      </c>
      <c r="P1119" s="1" t="str">
        <f t="shared" si="143"/>
        <v>Yes</v>
      </c>
      <c r="Q1119" s="1">
        <v>1</v>
      </c>
    </row>
    <row r="1120" spans="1:17">
      <c r="A1120">
        <v>41</v>
      </c>
      <c r="B1120" s="1" t="str">
        <f t="shared" si="136"/>
        <v>35-44</v>
      </c>
      <c r="C1120" s="1">
        <v>1</v>
      </c>
      <c r="D1120" s="2" t="str">
        <f t="shared" si="137"/>
        <v>Female</v>
      </c>
      <c r="E1120" s="2">
        <v>64051.8844140377</v>
      </c>
      <c r="F1120" s="1" t="str">
        <f t="shared" si="138"/>
        <v>60001-80000</v>
      </c>
      <c r="G1120">
        <v>18</v>
      </c>
      <c r="H1120" s="1" t="str">
        <f t="shared" si="139"/>
        <v>16-20</v>
      </c>
      <c r="I1120">
        <v>0</v>
      </c>
      <c r="J1120" s="1" t="str">
        <f t="shared" si="140"/>
        <v>Electronics</v>
      </c>
      <c r="K1120" s="1">
        <v>16.1529722257859</v>
      </c>
      <c r="L1120" s="4" t="str">
        <f t="shared" si="141"/>
        <v>11.0-20.99</v>
      </c>
      <c r="M1120" s="1">
        <v>1</v>
      </c>
      <c r="N1120" s="1" t="str">
        <f t="shared" si="142"/>
        <v>Yes</v>
      </c>
      <c r="O1120">
        <v>0</v>
      </c>
      <c r="P1120" s="1" t="str">
        <f t="shared" si="143"/>
        <v>No</v>
      </c>
      <c r="Q1120" s="1">
        <v>0</v>
      </c>
    </row>
    <row r="1121" spans="1:17">
      <c r="A1121">
        <v>32</v>
      </c>
      <c r="B1121" s="1" t="str">
        <f t="shared" si="136"/>
        <v>25-34</v>
      </c>
      <c r="C1121" s="1">
        <v>1</v>
      </c>
      <c r="D1121" s="2" t="str">
        <f t="shared" si="137"/>
        <v>Female</v>
      </c>
      <c r="E1121" s="2">
        <v>43609.8158083583</v>
      </c>
      <c r="F1121" s="1" t="str">
        <f t="shared" si="138"/>
        <v>40001-60000</v>
      </c>
      <c r="G1121">
        <v>12</v>
      </c>
      <c r="H1121" s="1" t="str">
        <f t="shared" si="139"/>
        <v>11-15</v>
      </c>
      <c r="I1121">
        <v>4</v>
      </c>
      <c r="J1121" s="1" t="str">
        <f t="shared" si="140"/>
        <v>Sports</v>
      </c>
      <c r="K1121" s="1">
        <v>40.3250240753376</v>
      </c>
      <c r="L1121" s="4" t="str">
        <f t="shared" si="141"/>
        <v>31.0-40.99</v>
      </c>
      <c r="M1121" s="1">
        <v>1</v>
      </c>
      <c r="N1121" s="1" t="str">
        <f t="shared" si="142"/>
        <v>Yes</v>
      </c>
      <c r="O1121">
        <v>5</v>
      </c>
      <c r="P1121" s="1" t="str">
        <f t="shared" si="143"/>
        <v>Yes</v>
      </c>
      <c r="Q1121" s="1">
        <v>1</v>
      </c>
    </row>
    <row r="1122" spans="1:17">
      <c r="A1122">
        <v>61</v>
      </c>
      <c r="B1122" s="1" t="str">
        <f t="shared" si="136"/>
        <v>55-64</v>
      </c>
      <c r="C1122" s="1">
        <v>1</v>
      </c>
      <c r="D1122" s="2" t="str">
        <f t="shared" si="137"/>
        <v>Female</v>
      </c>
      <c r="E1122" s="2">
        <v>83180.0641936883</v>
      </c>
      <c r="F1122" s="1" t="str">
        <f t="shared" si="138"/>
        <v>80001-100000</v>
      </c>
      <c r="G1122">
        <v>8</v>
      </c>
      <c r="H1122" s="1" t="str">
        <f t="shared" si="139"/>
        <v>6-10</v>
      </c>
      <c r="I1122">
        <v>3</v>
      </c>
      <c r="J1122" s="1" t="str">
        <f t="shared" si="140"/>
        <v>Beauty</v>
      </c>
      <c r="K1122" s="1">
        <v>20.3370863278715</v>
      </c>
      <c r="L1122" s="4" t="str">
        <f t="shared" si="141"/>
        <v>11.0-20.99</v>
      </c>
      <c r="M1122" s="1">
        <v>1</v>
      </c>
      <c r="N1122" s="1" t="str">
        <f t="shared" si="142"/>
        <v>Yes</v>
      </c>
      <c r="O1122">
        <v>3</v>
      </c>
      <c r="P1122" s="1" t="str">
        <f t="shared" si="143"/>
        <v>Yes</v>
      </c>
      <c r="Q1122" s="1">
        <v>1</v>
      </c>
    </row>
    <row r="1123" spans="1:17">
      <c r="A1123">
        <v>66</v>
      </c>
      <c r="B1123" s="1" t="str">
        <f t="shared" si="136"/>
        <v>65-74</v>
      </c>
      <c r="C1123" s="1">
        <v>0</v>
      </c>
      <c r="D1123" s="2" t="str">
        <f t="shared" si="137"/>
        <v>Male</v>
      </c>
      <c r="E1123" s="2">
        <v>69966.1550081375</v>
      </c>
      <c r="F1123" s="1" t="str">
        <f t="shared" si="138"/>
        <v>60001-80000</v>
      </c>
      <c r="G1123">
        <v>7</v>
      </c>
      <c r="H1123" s="1" t="str">
        <f t="shared" si="139"/>
        <v>6-10</v>
      </c>
      <c r="I1123">
        <v>1</v>
      </c>
      <c r="J1123" s="1" t="str">
        <f t="shared" si="140"/>
        <v>Clothing</v>
      </c>
      <c r="K1123" s="1">
        <v>14.8014464259837</v>
      </c>
      <c r="L1123" s="4" t="str">
        <f t="shared" si="141"/>
        <v>11.0-20.99</v>
      </c>
      <c r="M1123" s="1">
        <v>0</v>
      </c>
      <c r="N1123" s="1" t="str">
        <f t="shared" si="142"/>
        <v>No</v>
      </c>
      <c r="O1123">
        <v>3</v>
      </c>
      <c r="P1123" s="1" t="str">
        <f t="shared" si="143"/>
        <v>No</v>
      </c>
      <c r="Q1123" s="1">
        <v>0</v>
      </c>
    </row>
    <row r="1124" spans="1:17">
      <c r="A1124">
        <v>65</v>
      </c>
      <c r="B1124" s="1" t="str">
        <f t="shared" si="136"/>
        <v>65-74</v>
      </c>
      <c r="C1124" s="1">
        <v>0</v>
      </c>
      <c r="D1124" s="2" t="str">
        <f t="shared" si="137"/>
        <v>Male</v>
      </c>
      <c r="E1124" s="2">
        <v>124199.824544788</v>
      </c>
      <c r="F1124" s="1" t="str">
        <f t="shared" si="138"/>
        <v>120001-140000</v>
      </c>
      <c r="G1124">
        <v>14</v>
      </c>
      <c r="H1124" s="1" t="str">
        <f t="shared" si="139"/>
        <v>11-15</v>
      </c>
      <c r="I1124">
        <v>3</v>
      </c>
      <c r="J1124" s="1" t="str">
        <f t="shared" si="140"/>
        <v>Beauty</v>
      </c>
      <c r="K1124" s="1">
        <v>59.6917223198604</v>
      </c>
      <c r="L1124" s="4" t="str">
        <f t="shared" si="141"/>
        <v>51.0-60.99</v>
      </c>
      <c r="M1124" s="1">
        <v>0</v>
      </c>
      <c r="N1124" s="1" t="str">
        <f t="shared" si="142"/>
        <v>No</v>
      </c>
      <c r="O1124">
        <v>5</v>
      </c>
      <c r="P1124" s="1" t="str">
        <f t="shared" si="143"/>
        <v>Yes</v>
      </c>
      <c r="Q1124" s="1">
        <v>1</v>
      </c>
    </row>
    <row r="1125" spans="1:17">
      <c r="A1125">
        <v>62</v>
      </c>
      <c r="B1125" s="1" t="str">
        <f t="shared" si="136"/>
        <v>55-64</v>
      </c>
      <c r="C1125" s="1">
        <v>1</v>
      </c>
      <c r="D1125" s="2" t="str">
        <f t="shared" si="137"/>
        <v>Female</v>
      </c>
      <c r="E1125" s="2">
        <v>86645.1179088568</v>
      </c>
      <c r="F1125" s="1" t="str">
        <f t="shared" si="138"/>
        <v>80001-100000</v>
      </c>
      <c r="G1125">
        <v>6</v>
      </c>
      <c r="H1125" s="1" t="str">
        <f t="shared" si="139"/>
        <v>6-10</v>
      </c>
      <c r="I1125">
        <v>2</v>
      </c>
      <c r="J1125" s="1" t="str">
        <f t="shared" si="140"/>
        <v>HomeGoods</v>
      </c>
      <c r="K1125" s="1">
        <v>58.7215176529576</v>
      </c>
      <c r="L1125" s="4" t="str">
        <f t="shared" si="141"/>
        <v>51.0-60.99</v>
      </c>
      <c r="M1125" s="1">
        <v>1</v>
      </c>
      <c r="N1125" s="1" t="str">
        <f t="shared" si="142"/>
        <v>Yes</v>
      </c>
      <c r="O1125">
        <v>1</v>
      </c>
      <c r="P1125" s="1" t="str">
        <f t="shared" si="143"/>
        <v>Yes</v>
      </c>
      <c r="Q1125" s="1">
        <v>1</v>
      </c>
    </row>
    <row r="1126" spans="1:17">
      <c r="A1126">
        <v>36</v>
      </c>
      <c r="B1126" s="1" t="str">
        <f t="shared" si="136"/>
        <v>35-44</v>
      </c>
      <c r="C1126" s="1">
        <v>0</v>
      </c>
      <c r="D1126" s="2" t="str">
        <f t="shared" si="137"/>
        <v>Male</v>
      </c>
      <c r="E1126" s="2">
        <v>27738.2110452103</v>
      </c>
      <c r="F1126" s="1" t="str">
        <f t="shared" si="138"/>
        <v>20001-40000</v>
      </c>
      <c r="G1126">
        <v>1</v>
      </c>
      <c r="H1126" s="1" t="str">
        <f t="shared" si="139"/>
        <v>1-5</v>
      </c>
      <c r="I1126">
        <v>0</v>
      </c>
      <c r="J1126" s="1" t="str">
        <f t="shared" si="140"/>
        <v>Electronics</v>
      </c>
      <c r="K1126" s="1">
        <v>22.3348317870979</v>
      </c>
      <c r="L1126" s="4" t="str">
        <f t="shared" si="141"/>
        <v>21.0-30.99</v>
      </c>
      <c r="M1126" s="1">
        <v>0</v>
      </c>
      <c r="N1126" s="1" t="str">
        <f t="shared" si="142"/>
        <v>No</v>
      </c>
      <c r="O1126">
        <v>0</v>
      </c>
      <c r="P1126" s="1" t="str">
        <f t="shared" si="143"/>
        <v>No</v>
      </c>
      <c r="Q1126" s="1">
        <v>0</v>
      </c>
    </row>
    <row r="1127" spans="1:17">
      <c r="A1127">
        <v>28</v>
      </c>
      <c r="B1127" s="1" t="str">
        <f t="shared" si="136"/>
        <v>25-34</v>
      </c>
      <c r="C1127" s="1">
        <v>1</v>
      </c>
      <c r="D1127" s="2" t="str">
        <f t="shared" si="137"/>
        <v>Female</v>
      </c>
      <c r="E1127" s="2">
        <v>91055.0284641983</v>
      </c>
      <c r="F1127" s="1" t="str">
        <f t="shared" si="138"/>
        <v>80001-100000</v>
      </c>
      <c r="G1127">
        <v>20</v>
      </c>
      <c r="H1127" s="1" t="str">
        <f t="shared" si="139"/>
        <v>16-20</v>
      </c>
      <c r="I1127">
        <v>2</v>
      </c>
      <c r="J1127" s="1" t="str">
        <f t="shared" si="140"/>
        <v>HomeGoods</v>
      </c>
      <c r="K1127" s="1">
        <v>47.9619402864358</v>
      </c>
      <c r="L1127" s="4" t="str">
        <f t="shared" si="141"/>
        <v>41.0-50.99</v>
      </c>
      <c r="M1127" s="1">
        <v>1</v>
      </c>
      <c r="N1127" s="1" t="str">
        <f t="shared" si="142"/>
        <v>Yes</v>
      </c>
      <c r="O1127">
        <v>3</v>
      </c>
      <c r="P1127" s="1" t="str">
        <f t="shared" si="143"/>
        <v>Yes</v>
      </c>
      <c r="Q1127" s="1">
        <v>1</v>
      </c>
    </row>
    <row r="1128" spans="1:17">
      <c r="A1128">
        <v>42</v>
      </c>
      <c r="B1128" s="1" t="str">
        <f t="shared" si="136"/>
        <v>35-44</v>
      </c>
      <c r="C1128" s="1">
        <v>0</v>
      </c>
      <c r="D1128" s="2" t="str">
        <f t="shared" si="137"/>
        <v>Male</v>
      </c>
      <c r="E1128" s="2">
        <v>74762.2469282293</v>
      </c>
      <c r="F1128" s="1" t="str">
        <f t="shared" si="138"/>
        <v>60001-80000</v>
      </c>
      <c r="G1128">
        <v>15</v>
      </c>
      <c r="H1128" s="1" t="str">
        <f t="shared" si="139"/>
        <v>11-15</v>
      </c>
      <c r="I1128">
        <v>3</v>
      </c>
      <c r="J1128" s="1" t="str">
        <f t="shared" si="140"/>
        <v>Beauty</v>
      </c>
      <c r="K1128" s="1">
        <v>21.3706085713661</v>
      </c>
      <c r="L1128" s="4" t="str">
        <f t="shared" si="141"/>
        <v>21.0-30.99</v>
      </c>
      <c r="M1128" s="1">
        <v>0</v>
      </c>
      <c r="N1128" s="1" t="str">
        <f t="shared" si="142"/>
        <v>No</v>
      </c>
      <c r="O1128">
        <v>2</v>
      </c>
      <c r="P1128" s="1" t="str">
        <f t="shared" si="143"/>
        <v>No</v>
      </c>
      <c r="Q1128" s="1">
        <v>0</v>
      </c>
    </row>
    <row r="1129" spans="1:17">
      <c r="A1129">
        <v>25</v>
      </c>
      <c r="B1129" s="1" t="str">
        <f t="shared" si="136"/>
        <v>25-34</v>
      </c>
      <c r="C1129" s="1">
        <v>1</v>
      </c>
      <c r="D1129" s="2" t="str">
        <f t="shared" si="137"/>
        <v>Female</v>
      </c>
      <c r="E1129" s="2">
        <v>141280.232134057</v>
      </c>
      <c r="F1129" s="1" t="str">
        <f t="shared" si="138"/>
        <v>140001-160000</v>
      </c>
      <c r="G1129">
        <v>0</v>
      </c>
      <c r="H1129" s="1" t="str">
        <f t="shared" si="139"/>
        <v>0</v>
      </c>
      <c r="I1129">
        <v>4</v>
      </c>
      <c r="J1129" s="1" t="str">
        <f t="shared" si="140"/>
        <v>Sports</v>
      </c>
      <c r="K1129" s="1">
        <v>18.0415254541732</v>
      </c>
      <c r="L1129" s="4" t="str">
        <f t="shared" si="141"/>
        <v>11.0-20.99</v>
      </c>
      <c r="M1129" s="1">
        <v>0</v>
      </c>
      <c r="N1129" s="1" t="str">
        <f t="shared" si="142"/>
        <v>No</v>
      </c>
      <c r="O1129">
        <v>1</v>
      </c>
      <c r="P1129" s="1" t="str">
        <f t="shared" si="143"/>
        <v>No</v>
      </c>
      <c r="Q1129" s="1">
        <v>0</v>
      </c>
    </row>
    <row r="1130" spans="1:17">
      <c r="A1130">
        <v>22</v>
      </c>
      <c r="B1130" s="1" t="str">
        <f t="shared" si="136"/>
        <v>15-24</v>
      </c>
      <c r="C1130" s="1">
        <v>1</v>
      </c>
      <c r="D1130" s="2" t="str">
        <f t="shared" si="137"/>
        <v>Female</v>
      </c>
      <c r="E1130" s="2">
        <v>69467.3022830862</v>
      </c>
      <c r="F1130" s="1" t="str">
        <f t="shared" si="138"/>
        <v>60001-80000</v>
      </c>
      <c r="G1130">
        <v>20</v>
      </c>
      <c r="H1130" s="1" t="str">
        <f t="shared" si="139"/>
        <v>16-20</v>
      </c>
      <c r="I1130">
        <v>2</v>
      </c>
      <c r="J1130" s="1" t="str">
        <f t="shared" si="140"/>
        <v>HomeGoods</v>
      </c>
      <c r="K1130" s="1">
        <v>22.8472909200377</v>
      </c>
      <c r="L1130" s="4" t="str">
        <f t="shared" si="141"/>
        <v>21.0-30.99</v>
      </c>
      <c r="M1130" s="1">
        <v>1</v>
      </c>
      <c r="N1130" s="1" t="str">
        <f t="shared" si="142"/>
        <v>Yes</v>
      </c>
      <c r="O1130">
        <v>0</v>
      </c>
      <c r="P1130" s="1" t="str">
        <f t="shared" si="143"/>
        <v>Yes</v>
      </c>
      <c r="Q1130" s="1">
        <v>1</v>
      </c>
    </row>
    <row r="1131" spans="1:17">
      <c r="A1131">
        <v>68</v>
      </c>
      <c r="B1131" s="1" t="str">
        <f t="shared" si="136"/>
        <v>65-74</v>
      </c>
      <c r="C1131" s="1">
        <v>0</v>
      </c>
      <c r="D1131" s="2" t="str">
        <f t="shared" si="137"/>
        <v>Male</v>
      </c>
      <c r="E1131" s="2">
        <v>52087.1029962473</v>
      </c>
      <c r="F1131" s="1" t="str">
        <f t="shared" si="138"/>
        <v>40001-60000</v>
      </c>
      <c r="G1131">
        <v>2</v>
      </c>
      <c r="H1131" s="1" t="str">
        <f t="shared" si="139"/>
        <v>1-5</v>
      </c>
      <c r="I1131">
        <v>0</v>
      </c>
      <c r="J1131" s="1" t="str">
        <f t="shared" si="140"/>
        <v>Electronics</v>
      </c>
      <c r="K1131" s="1">
        <v>59.0198460071737</v>
      </c>
      <c r="L1131" s="4" t="str">
        <f t="shared" si="141"/>
        <v>51.0-60.99</v>
      </c>
      <c r="M1131" s="1">
        <v>0</v>
      </c>
      <c r="N1131" s="1" t="str">
        <f t="shared" si="142"/>
        <v>No</v>
      </c>
      <c r="O1131">
        <v>3</v>
      </c>
      <c r="P1131" s="1" t="str">
        <f t="shared" si="143"/>
        <v>No</v>
      </c>
      <c r="Q1131" s="1">
        <v>0</v>
      </c>
    </row>
    <row r="1132" spans="1:17">
      <c r="A1132">
        <v>66</v>
      </c>
      <c r="B1132" s="1" t="str">
        <f t="shared" si="136"/>
        <v>65-74</v>
      </c>
      <c r="C1132" s="1">
        <v>1</v>
      </c>
      <c r="D1132" s="2" t="str">
        <f t="shared" si="137"/>
        <v>Female</v>
      </c>
      <c r="E1132" s="2">
        <v>141127.983526266</v>
      </c>
      <c r="F1132" s="1" t="str">
        <f t="shared" si="138"/>
        <v>140001-160000</v>
      </c>
      <c r="G1132">
        <v>0</v>
      </c>
      <c r="H1132" s="1" t="str">
        <f t="shared" si="139"/>
        <v>0</v>
      </c>
      <c r="I1132">
        <v>1</v>
      </c>
      <c r="J1132" s="1" t="str">
        <f t="shared" si="140"/>
        <v>Clothing</v>
      </c>
      <c r="K1132" s="1">
        <v>1.12886442857767</v>
      </c>
      <c r="L1132" s="4" t="str">
        <f t="shared" si="141"/>
        <v>1.0-10.99</v>
      </c>
      <c r="M1132" s="1">
        <v>0</v>
      </c>
      <c r="N1132" s="1" t="str">
        <f t="shared" si="142"/>
        <v>No</v>
      </c>
      <c r="O1132">
        <v>3</v>
      </c>
      <c r="P1132" s="1" t="str">
        <f t="shared" si="143"/>
        <v>No</v>
      </c>
      <c r="Q1132" s="1">
        <v>0</v>
      </c>
    </row>
    <row r="1133" spans="1:17">
      <c r="A1133">
        <v>28</v>
      </c>
      <c r="B1133" s="1" t="str">
        <f t="shared" si="136"/>
        <v>25-34</v>
      </c>
      <c r="C1133" s="1">
        <v>0</v>
      </c>
      <c r="D1133" s="2" t="str">
        <f t="shared" si="137"/>
        <v>Male</v>
      </c>
      <c r="E1133" s="2">
        <v>143620.717285331</v>
      </c>
      <c r="F1133" s="1" t="str">
        <f t="shared" si="138"/>
        <v>140001-160000</v>
      </c>
      <c r="G1133">
        <v>0</v>
      </c>
      <c r="H1133" s="1" t="str">
        <f t="shared" si="139"/>
        <v>0</v>
      </c>
      <c r="I1133">
        <v>4</v>
      </c>
      <c r="J1133" s="1" t="str">
        <f t="shared" si="140"/>
        <v>Sports</v>
      </c>
      <c r="K1133" s="1">
        <v>25.5815262074112</v>
      </c>
      <c r="L1133" s="4" t="str">
        <f t="shared" si="141"/>
        <v>21.0-30.99</v>
      </c>
      <c r="M1133" s="1">
        <v>0</v>
      </c>
      <c r="N1133" s="1" t="str">
        <f t="shared" si="142"/>
        <v>No</v>
      </c>
      <c r="O1133">
        <v>3</v>
      </c>
      <c r="P1133" s="1" t="str">
        <f t="shared" si="143"/>
        <v>No</v>
      </c>
      <c r="Q1133" s="1">
        <v>0</v>
      </c>
    </row>
    <row r="1134" spans="1:17">
      <c r="A1134">
        <v>25</v>
      </c>
      <c r="B1134" s="1" t="str">
        <f t="shared" si="136"/>
        <v>25-34</v>
      </c>
      <c r="C1134" s="1">
        <v>0</v>
      </c>
      <c r="D1134" s="2" t="str">
        <f t="shared" si="137"/>
        <v>Male</v>
      </c>
      <c r="E1134" s="2">
        <v>99811.366018808</v>
      </c>
      <c r="F1134" s="1" t="str">
        <f t="shared" si="138"/>
        <v>80001-100000</v>
      </c>
      <c r="G1134">
        <v>4</v>
      </c>
      <c r="H1134" s="1" t="str">
        <f t="shared" si="139"/>
        <v>1-5</v>
      </c>
      <c r="I1134">
        <v>2</v>
      </c>
      <c r="J1134" s="1" t="str">
        <f t="shared" si="140"/>
        <v>HomeGoods</v>
      </c>
      <c r="K1134" s="1">
        <v>13.385164699135</v>
      </c>
      <c r="L1134" s="4" t="str">
        <f t="shared" si="141"/>
        <v>11.0-20.99</v>
      </c>
      <c r="M1134" s="1">
        <v>0</v>
      </c>
      <c r="N1134" s="1" t="str">
        <f t="shared" si="142"/>
        <v>No</v>
      </c>
      <c r="O1134">
        <v>4</v>
      </c>
      <c r="P1134" s="1" t="str">
        <f t="shared" si="143"/>
        <v>No</v>
      </c>
      <c r="Q1134" s="1">
        <v>0</v>
      </c>
    </row>
    <row r="1135" spans="1:17">
      <c r="A1135">
        <v>54</v>
      </c>
      <c r="B1135" s="1" t="str">
        <f t="shared" si="136"/>
        <v>45-54</v>
      </c>
      <c r="C1135" s="1">
        <v>0</v>
      </c>
      <c r="D1135" s="2" t="str">
        <f t="shared" si="137"/>
        <v>Male</v>
      </c>
      <c r="E1135" s="2">
        <v>86646.8043743341</v>
      </c>
      <c r="F1135" s="1" t="str">
        <f t="shared" si="138"/>
        <v>80001-100000</v>
      </c>
      <c r="G1135">
        <v>10</v>
      </c>
      <c r="H1135" s="1" t="str">
        <f t="shared" si="139"/>
        <v>6-10</v>
      </c>
      <c r="I1135">
        <v>0</v>
      </c>
      <c r="J1135" s="1" t="str">
        <f t="shared" si="140"/>
        <v>Electronics</v>
      </c>
      <c r="K1135" s="1">
        <v>12.7416663704961</v>
      </c>
      <c r="L1135" s="4" t="str">
        <f t="shared" si="141"/>
        <v>11.0-20.99</v>
      </c>
      <c r="M1135" s="1">
        <v>0</v>
      </c>
      <c r="N1135" s="1" t="str">
        <f t="shared" si="142"/>
        <v>No</v>
      </c>
      <c r="O1135">
        <v>2</v>
      </c>
      <c r="P1135" s="1" t="str">
        <f t="shared" si="143"/>
        <v>No</v>
      </c>
      <c r="Q1135" s="1">
        <v>0</v>
      </c>
    </row>
    <row r="1136" spans="1:17">
      <c r="A1136">
        <v>39</v>
      </c>
      <c r="B1136" s="1" t="str">
        <f t="shared" si="136"/>
        <v>35-44</v>
      </c>
      <c r="C1136" s="1">
        <v>0</v>
      </c>
      <c r="D1136" s="2" t="str">
        <f t="shared" si="137"/>
        <v>Male</v>
      </c>
      <c r="E1136" s="2">
        <v>143600.452005073</v>
      </c>
      <c r="F1136" s="1" t="str">
        <f t="shared" si="138"/>
        <v>140001-160000</v>
      </c>
      <c r="G1136">
        <v>19</v>
      </c>
      <c r="H1136" s="1" t="str">
        <f t="shared" si="139"/>
        <v>16-20</v>
      </c>
      <c r="I1136">
        <v>1</v>
      </c>
      <c r="J1136" s="1" t="str">
        <f t="shared" si="140"/>
        <v>Clothing</v>
      </c>
      <c r="K1136" s="1">
        <v>5.72107791570308</v>
      </c>
      <c r="L1136" s="4" t="str">
        <f t="shared" si="141"/>
        <v>1.0-10.99</v>
      </c>
      <c r="M1136" s="1">
        <v>1</v>
      </c>
      <c r="N1136" s="1" t="str">
        <f t="shared" si="142"/>
        <v>Yes</v>
      </c>
      <c r="O1136">
        <v>5</v>
      </c>
      <c r="P1136" s="1" t="str">
        <f t="shared" si="143"/>
        <v>Yes</v>
      </c>
      <c r="Q1136" s="1">
        <v>1</v>
      </c>
    </row>
    <row r="1137" spans="1:17">
      <c r="A1137">
        <v>43</v>
      </c>
      <c r="B1137" s="1" t="str">
        <f t="shared" si="136"/>
        <v>35-44</v>
      </c>
      <c r="C1137" s="1">
        <v>0</v>
      </c>
      <c r="D1137" s="2" t="str">
        <f t="shared" si="137"/>
        <v>Male</v>
      </c>
      <c r="E1137" s="2">
        <v>144286.128669551</v>
      </c>
      <c r="F1137" s="1" t="str">
        <f t="shared" si="138"/>
        <v>140001-160000</v>
      </c>
      <c r="G1137">
        <v>5</v>
      </c>
      <c r="H1137" s="1" t="str">
        <f t="shared" si="139"/>
        <v>1-5</v>
      </c>
      <c r="I1137">
        <v>4</v>
      </c>
      <c r="J1137" s="1" t="str">
        <f t="shared" si="140"/>
        <v>Sports</v>
      </c>
      <c r="K1137" s="1">
        <v>38.3914911442298</v>
      </c>
      <c r="L1137" s="4" t="str">
        <f t="shared" si="141"/>
        <v>31.0-40.99</v>
      </c>
      <c r="M1137" s="1">
        <v>0</v>
      </c>
      <c r="N1137" s="1" t="str">
        <f t="shared" si="142"/>
        <v>No</v>
      </c>
      <c r="O1137">
        <v>4</v>
      </c>
      <c r="P1137" s="1" t="str">
        <f t="shared" si="143"/>
        <v>No</v>
      </c>
      <c r="Q1137" s="1">
        <v>0</v>
      </c>
    </row>
    <row r="1138" spans="1:17">
      <c r="A1138">
        <v>56</v>
      </c>
      <c r="B1138" s="1" t="str">
        <f t="shared" si="136"/>
        <v>55-64</v>
      </c>
      <c r="C1138" s="1">
        <v>1</v>
      </c>
      <c r="D1138" s="2" t="str">
        <f t="shared" si="137"/>
        <v>Female</v>
      </c>
      <c r="E1138" s="2">
        <v>69481.0281519554</v>
      </c>
      <c r="F1138" s="1" t="str">
        <f t="shared" si="138"/>
        <v>60001-80000</v>
      </c>
      <c r="G1138">
        <v>17</v>
      </c>
      <c r="H1138" s="1" t="str">
        <f t="shared" si="139"/>
        <v>16-20</v>
      </c>
      <c r="I1138">
        <v>0</v>
      </c>
      <c r="J1138" s="1" t="str">
        <f t="shared" si="140"/>
        <v>Electronics</v>
      </c>
      <c r="K1138" s="1">
        <v>11.065466352677</v>
      </c>
      <c r="L1138" s="4" t="str">
        <f t="shared" si="141"/>
        <v>11.0-20.99</v>
      </c>
      <c r="M1138" s="1">
        <v>0</v>
      </c>
      <c r="N1138" s="1" t="str">
        <f t="shared" si="142"/>
        <v>No</v>
      </c>
      <c r="O1138">
        <v>0</v>
      </c>
      <c r="P1138" s="1" t="str">
        <f t="shared" si="143"/>
        <v>No</v>
      </c>
      <c r="Q1138" s="1">
        <v>0</v>
      </c>
    </row>
    <row r="1139" spans="1:17">
      <c r="A1139">
        <v>65</v>
      </c>
      <c r="B1139" s="1" t="str">
        <f t="shared" si="136"/>
        <v>65-74</v>
      </c>
      <c r="C1139" s="1">
        <v>0</v>
      </c>
      <c r="D1139" s="2" t="str">
        <f t="shared" si="137"/>
        <v>Male</v>
      </c>
      <c r="E1139" s="2">
        <v>140429.738874911</v>
      </c>
      <c r="F1139" s="1" t="str">
        <f t="shared" si="138"/>
        <v>140001-160000</v>
      </c>
      <c r="G1139">
        <v>18</v>
      </c>
      <c r="H1139" s="1" t="str">
        <f t="shared" si="139"/>
        <v>16-20</v>
      </c>
      <c r="I1139">
        <v>2</v>
      </c>
      <c r="J1139" s="1" t="str">
        <f t="shared" si="140"/>
        <v>HomeGoods</v>
      </c>
      <c r="K1139" s="1">
        <v>39.9598140003335</v>
      </c>
      <c r="L1139" s="4" t="str">
        <f t="shared" si="141"/>
        <v>31.0-40.99</v>
      </c>
      <c r="M1139" s="1">
        <v>0</v>
      </c>
      <c r="N1139" s="1" t="str">
        <f t="shared" si="142"/>
        <v>No</v>
      </c>
      <c r="O1139">
        <v>4</v>
      </c>
      <c r="P1139" s="1" t="str">
        <f t="shared" si="143"/>
        <v>Yes</v>
      </c>
      <c r="Q1139" s="1">
        <v>1</v>
      </c>
    </row>
    <row r="1140" spans="1:17">
      <c r="A1140">
        <v>24</v>
      </c>
      <c r="B1140" s="1" t="str">
        <f t="shared" si="136"/>
        <v>15-24</v>
      </c>
      <c r="C1140" s="1">
        <v>1</v>
      </c>
      <c r="D1140" s="2" t="str">
        <f t="shared" si="137"/>
        <v>Female</v>
      </c>
      <c r="E1140" s="2">
        <v>146187.950903266</v>
      </c>
      <c r="F1140" s="1" t="str">
        <f t="shared" si="138"/>
        <v>140001-160000</v>
      </c>
      <c r="G1140">
        <v>13</v>
      </c>
      <c r="H1140" s="1" t="str">
        <f t="shared" si="139"/>
        <v>11-15</v>
      </c>
      <c r="I1140">
        <v>4</v>
      </c>
      <c r="J1140" s="1" t="str">
        <f t="shared" si="140"/>
        <v>Sports</v>
      </c>
      <c r="K1140" s="1">
        <v>39.5905756243891</v>
      </c>
      <c r="L1140" s="4" t="str">
        <f t="shared" si="141"/>
        <v>31.0-40.99</v>
      </c>
      <c r="M1140" s="1">
        <v>1</v>
      </c>
      <c r="N1140" s="1" t="str">
        <f t="shared" si="142"/>
        <v>Yes</v>
      </c>
      <c r="O1140">
        <v>1</v>
      </c>
      <c r="P1140" s="1" t="str">
        <f t="shared" si="143"/>
        <v>No</v>
      </c>
      <c r="Q1140" s="1">
        <v>0</v>
      </c>
    </row>
    <row r="1141" spans="1:17">
      <c r="A1141">
        <v>18</v>
      </c>
      <c r="B1141" s="1" t="str">
        <f t="shared" si="136"/>
        <v>15-24</v>
      </c>
      <c r="C1141" s="1">
        <v>1</v>
      </c>
      <c r="D1141" s="2" t="str">
        <f t="shared" si="137"/>
        <v>Female</v>
      </c>
      <c r="E1141" s="2">
        <v>111861.883084232</v>
      </c>
      <c r="F1141" s="1" t="str">
        <f t="shared" si="138"/>
        <v>100001-120000</v>
      </c>
      <c r="G1141">
        <v>5</v>
      </c>
      <c r="H1141" s="1" t="str">
        <f t="shared" si="139"/>
        <v>1-5</v>
      </c>
      <c r="I1141">
        <v>2</v>
      </c>
      <c r="J1141" s="1" t="str">
        <f t="shared" si="140"/>
        <v>HomeGoods</v>
      </c>
      <c r="K1141" s="1">
        <v>31.0275650795478</v>
      </c>
      <c r="L1141" s="4" t="str">
        <f t="shared" si="141"/>
        <v>31.0-40.99</v>
      </c>
      <c r="M1141" s="1">
        <v>1</v>
      </c>
      <c r="N1141" s="1" t="str">
        <f t="shared" si="142"/>
        <v>Yes</v>
      </c>
      <c r="O1141">
        <v>3</v>
      </c>
      <c r="P1141" s="1" t="str">
        <f t="shared" si="143"/>
        <v>No</v>
      </c>
      <c r="Q1141" s="1">
        <v>0</v>
      </c>
    </row>
    <row r="1142" spans="1:17">
      <c r="A1142">
        <v>56</v>
      </c>
      <c r="B1142" s="1" t="str">
        <f t="shared" si="136"/>
        <v>55-64</v>
      </c>
      <c r="C1142" s="1">
        <v>1</v>
      </c>
      <c r="D1142" s="2" t="str">
        <f t="shared" si="137"/>
        <v>Female</v>
      </c>
      <c r="E1142" s="2">
        <v>108429.611297085</v>
      </c>
      <c r="F1142" s="1" t="str">
        <f t="shared" si="138"/>
        <v>100001-120000</v>
      </c>
      <c r="G1142">
        <v>20</v>
      </c>
      <c r="H1142" s="1" t="str">
        <f t="shared" si="139"/>
        <v>16-20</v>
      </c>
      <c r="I1142">
        <v>2</v>
      </c>
      <c r="J1142" s="1" t="str">
        <f t="shared" si="140"/>
        <v>HomeGoods</v>
      </c>
      <c r="K1142" s="1">
        <v>29.5309005565281</v>
      </c>
      <c r="L1142" s="4" t="str">
        <f t="shared" si="141"/>
        <v>21.0-30.99</v>
      </c>
      <c r="M1142" s="1">
        <v>0</v>
      </c>
      <c r="N1142" s="1" t="str">
        <f t="shared" si="142"/>
        <v>No</v>
      </c>
      <c r="O1142">
        <v>1</v>
      </c>
      <c r="P1142" s="1" t="str">
        <f t="shared" si="143"/>
        <v>No</v>
      </c>
      <c r="Q1142" s="1">
        <v>0</v>
      </c>
    </row>
    <row r="1143" spans="1:17">
      <c r="A1143">
        <v>62</v>
      </c>
      <c r="B1143" s="1" t="str">
        <f t="shared" si="136"/>
        <v>55-64</v>
      </c>
      <c r="C1143" s="1">
        <v>0</v>
      </c>
      <c r="D1143" s="2" t="str">
        <f t="shared" si="137"/>
        <v>Male</v>
      </c>
      <c r="E1143" s="2">
        <v>83471.3478128311</v>
      </c>
      <c r="F1143" s="1" t="str">
        <f t="shared" si="138"/>
        <v>80001-100000</v>
      </c>
      <c r="G1143">
        <v>0</v>
      </c>
      <c r="H1143" s="1" t="str">
        <f t="shared" si="139"/>
        <v>0</v>
      </c>
      <c r="I1143">
        <v>4</v>
      </c>
      <c r="J1143" s="1" t="str">
        <f t="shared" si="140"/>
        <v>Sports</v>
      </c>
      <c r="K1143" s="1">
        <v>41.6756108984081</v>
      </c>
      <c r="L1143" s="4" t="str">
        <f t="shared" si="141"/>
        <v>41.0-50.99</v>
      </c>
      <c r="M1143" s="1">
        <v>0</v>
      </c>
      <c r="N1143" s="1" t="str">
        <f t="shared" si="142"/>
        <v>No</v>
      </c>
      <c r="O1143">
        <v>4</v>
      </c>
      <c r="P1143" s="1" t="str">
        <f t="shared" si="143"/>
        <v>No</v>
      </c>
      <c r="Q1143" s="1">
        <v>0</v>
      </c>
    </row>
    <row r="1144" spans="1:17">
      <c r="A1144">
        <v>68</v>
      </c>
      <c r="B1144" s="1" t="str">
        <f t="shared" si="136"/>
        <v>65-74</v>
      </c>
      <c r="C1144" s="1">
        <v>0</v>
      </c>
      <c r="D1144" s="2" t="str">
        <f t="shared" si="137"/>
        <v>Male</v>
      </c>
      <c r="E1144" s="2">
        <v>124514.605981827</v>
      </c>
      <c r="F1144" s="1" t="str">
        <f t="shared" si="138"/>
        <v>120001-140000</v>
      </c>
      <c r="G1144">
        <v>5</v>
      </c>
      <c r="H1144" s="1" t="str">
        <f t="shared" si="139"/>
        <v>1-5</v>
      </c>
      <c r="I1144">
        <v>3</v>
      </c>
      <c r="J1144" s="1" t="str">
        <f t="shared" si="140"/>
        <v>Beauty</v>
      </c>
      <c r="K1144" s="1">
        <v>38.1624716108075</v>
      </c>
      <c r="L1144" s="4" t="str">
        <f t="shared" si="141"/>
        <v>31.0-40.99</v>
      </c>
      <c r="M1144" s="1">
        <v>0</v>
      </c>
      <c r="N1144" s="1" t="str">
        <f t="shared" si="142"/>
        <v>No</v>
      </c>
      <c r="O1144">
        <v>4</v>
      </c>
      <c r="P1144" s="1" t="str">
        <f t="shared" si="143"/>
        <v>No</v>
      </c>
      <c r="Q1144" s="1">
        <v>0</v>
      </c>
    </row>
    <row r="1145" spans="1:17">
      <c r="A1145">
        <v>37</v>
      </c>
      <c r="B1145" s="1" t="str">
        <f t="shared" si="136"/>
        <v>35-44</v>
      </c>
      <c r="C1145" s="1">
        <v>1</v>
      </c>
      <c r="D1145" s="2" t="str">
        <f t="shared" si="137"/>
        <v>Female</v>
      </c>
      <c r="E1145" s="2">
        <v>111293.639584116</v>
      </c>
      <c r="F1145" s="1" t="str">
        <f t="shared" si="138"/>
        <v>100001-120000</v>
      </c>
      <c r="G1145">
        <v>18</v>
      </c>
      <c r="H1145" s="1" t="str">
        <f t="shared" si="139"/>
        <v>16-20</v>
      </c>
      <c r="I1145">
        <v>0</v>
      </c>
      <c r="J1145" s="1" t="str">
        <f t="shared" si="140"/>
        <v>Electronics</v>
      </c>
      <c r="K1145" s="1">
        <v>31.7809962806481</v>
      </c>
      <c r="L1145" s="4" t="str">
        <f t="shared" si="141"/>
        <v>31.0-40.99</v>
      </c>
      <c r="M1145" s="1">
        <v>0</v>
      </c>
      <c r="N1145" s="1" t="str">
        <f t="shared" si="142"/>
        <v>No</v>
      </c>
      <c r="O1145">
        <v>4</v>
      </c>
      <c r="P1145" s="1" t="str">
        <f t="shared" si="143"/>
        <v>Yes</v>
      </c>
      <c r="Q1145" s="1">
        <v>1</v>
      </c>
    </row>
    <row r="1146" spans="1:17">
      <c r="A1146">
        <v>67</v>
      </c>
      <c r="B1146" s="1" t="str">
        <f t="shared" si="136"/>
        <v>65-74</v>
      </c>
      <c r="C1146" s="1">
        <v>0</v>
      </c>
      <c r="D1146" s="2" t="str">
        <f t="shared" si="137"/>
        <v>Male</v>
      </c>
      <c r="E1146" s="2">
        <v>40127.7196377035</v>
      </c>
      <c r="F1146" s="1" t="str">
        <f t="shared" si="138"/>
        <v>40001-60000</v>
      </c>
      <c r="G1146">
        <v>16</v>
      </c>
      <c r="H1146" s="1" t="str">
        <f t="shared" si="139"/>
        <v>16-20</v>
      </c>
      <c r="I1146">
        <v>4</v>
      </c>
      <c r="J1146" s="1" t="str">
        <f t="shared" si="140"/>
        <v>Sports</v>
      </c>
      <c r="K1146" s="1">
        <v>51.1753397730567</v>
      </c>
      <c r="L1146" s="4" t="str">
        <f t="shared" si="141"/>
        <v>51.0-60.99</v>
      </c>
      <c r="M1146" s="1">
        <v>0</v>
      </c>
      <c r="N1146" s="1" t="str">
        <f t="shared" si="142"/>
        <v>No</v>
      </c>
      <c r="O1146">
        <v>5</v>
      </c>
      <c r="P1146" s="1" t="str">
        <f t="shared" si="143"/>
        <v>Yes</v>
      </c>
      <c r="Q1146" s="1">
        <v>1</v>
      </c>
    </row>
    <row r="1147" spans="1:17">
      <c r="A1147">
        <v>24</v>
      </c>
      <c r="B1147" s="1" t="str">
        <f t="shared" si="136"/>
        <v>15-24</v>
      </c>
      <c r="C1147" s="1">
        <v>1</v>
      </c>
      <c r="D1147" s="2" t="str">
        <f t="shared" si="137"/>
        <v>Female</v>
      </c>
      <c r="E1147" s="2">
        <v>82795.1606826557</v>
      </c>
      <c r="F1147" s="1" t="str">
        <f t="shared" si="138"/>
        <v>80001-100000</v>
      </c>
      <c r="G1147">
        <v>13</v>
      </c>
      <c r="H1147" s="1" t="str">
        <f t="shared" si="139"/>
        <v>11-15</v>
      </c>
      <c r="I1147">
        <v>0</v>
      </c>
      <c r="J1147" s="1" t="str">
        <f t="shared" si="140"/>
        <v>Electronics</v>
      </c>
      <c r="K1147" s="1">
        <v>35.9859793570784</v>
      </c>
      <c r="L1147" s="4" t="str">
        <f t="shared" si="141"/>
        <v>31.0-40.99</v>
      </c>
      <c r="M1147" s="1">
        <v>1</v>
      </c>
      <c r="N1147" s="1" t="str">
        <f t="shared" si="142"/>
        <v>Yes</v>
      </c>
      <c r="O1147">
        <v>3</v>
      </c>
      <c r="P1147" s="1" t="str">
        <f t="shared" si="143"/>
        <v>Yes</v>
      </c>
      <c r="Q1147" s="1">
        <v>1</v>
      </c>
    </row>
    <row r="1148" spans="1:17">
      <c r="A1148">
        <v>34</v>
      </c>
      <c r="B1148" s="1" t="str">
        <f t="shared" si="136"/>
        <v>25-34</v>
      </c>
      <c r="C1148" s="1">
        <v>0</v>
      </c>
      <c r="D1148" s="2" t="str">
        <f t="shared" si="137"/>
        <v>Male</v>
      </c>
      <c r="E1148" s="2">
        <v>21573.4051808939</v>
      </c>
      <c r="F1148" s="1" t="str">
        <f t="shared" si="138"/>
        <v>20001-40000</v>
      </c>
      <c r="G1148">
        <v>0</v>
      </c>
      <c r="H1148" s="1" t="str">
        <f t="shared" si="139"/>
        <v>0</v>
      </c>
      <c r="I1148">
        <v>4</v>
      </c>
      <c r="J1148" s="1" t="str">
        <f t="shared" si="140"/>
        <v>Sports</v>
      </c>
      <c r="K1148" s="1">
        <v>16.7627504926914</v>
      </c>
      <c r="L1148" s="4" t="str">
        <f t="shared" si="141"/>
        <v>11.0-20.99</v>
      </c>
      <c r="M1148" s="1">
        <v>1</v>
      </c>
      <c r="N1148" s="1" t="str">
        <f t="shared" si="142"/>
        <v>Yes</v>
      </c>
      <c r="O1148">
        <v>5</v>
      </c>
      <c r="P1148" s="1" t="str">
        <f t="shared" si="143"/>
        <v>No</v>
      </c>
      <c r="Q1148" s="1">
        <v>0</v>
      </c>
    </row>
    <row r="1149" spans="1:17">
      <c r="A1149">
        <v>26</v>
      </c>
      <c r="B1149" s="1" t="str">
        <f t="shared" si="136"/>
        <v>25-34</v>
      </c>
      <c r="C1149" s="1">
        <v>1</v>
      </c>
      <c r="D1149" s="2" t="str">
        <f t="shared" si="137"/>
        <v>Female</v>
      </c>
      <c r="E1149" s="2">
        <v>98453.3966575391</v>
      </c>
      <c r="F1149" s="1" t="str">
        <f t="shared" si="138"/>
        <v>80001-100000</v>
      </c>
      <c r="G1149">
        <v>7</v>
      </c>
      <c r="H1149" s="1" t="str">
        <f t="shared" si="139"/>
        <v>6-10</v>
      </c>
      <c r="I1149">
        <v>2</v>
      </c>
      <c r="J1149" s="1" t="str">
        <f t="shared" si="140"/>
        <v>HomeGoods</v>
      </c>
      <c r="K1149" s="1">
        <v>37.0573498694635</v>
      </c>
      <c r="L1149" s="4" t="str">
        <f t="shared" si="141"/>
        <v>31.0-40.99</v>
      </c>
      <c r="M1149" s="1">
        <v>0</v>
      </c>
      <c r="N1149" s="1" t="str">
        <f t="shared" si="142"/>
        <v>No</v>
      </c>
      <c r="O1149">
        <v>0</v>
      </c>
      <c r="P1149" s="1" t="str">
        <f t="shared" si="143"/>
        <v>Yes</v>
      </c>
      <c r="Q1149" s="1">
        <v>1</v>
      </c>
    </row>
    <row r="1150" spans="1:17">
      <c r="A1150">
        <v>46</v>
      </c>
      <c r="B1150" s="1" t="str">
        <f t="shared" si="136"/>
        <v>45-54</v>
      </c>
      <c r="C1150" s="1">
        <v>1</v>
      </c>
      <c r="D1150" s="2" t="str">
        <f t="shared" si="137"/>
        <v>Female</v>
      </c>
      <c r="E1150" s="2">
        <v>34428.6309977525</v>
      </c>
      <c r="F1150" s="1" t="str">
        <f t="shared" si="138"/>
        <v>20001-40000</v>
      </c>
      <c r="G1150">
        <v>12</v>
      </c>
      <c r="H1150" s="1" t="str">
        <f t="shared" si="139"/>
        <v>11-15</v>
      </c>
      <c r="I1150">
        <v>1</v>
      </c>
      <c r="J1150" s="1" t="str">
        <f t="shared" si="140"/>
        <v>Clothing</v>
      </c>
      <c r="K1150" s="1">
        <v>11.8816762444716</v>
      </c>
      <c r="L1150" s="4" t="str">
        <f t="shared" si="141"/>
        <v>11.0-20.99</v>
      </c>
      <c r="M1150" s="1">
        <v>1</v>
      </c>
      <c r="N1150" s="1" t="str">
        <f t="shared" si="142"/>
        <v>Yes</v>
      </c>
      <c r="O1150">
        <v>1</v>
      </c>
      <c r="P1150" s="1" t="str">
        <f t="shared" si="143"/>
        <v>No</v>
      </c>
      <c r="Q1150" s="1">
        <v>0</v>
      </c>
    </row>
    <row r="1151" spans="1:17">
      <c r="A1151">
        <v>38</v>
      </c>
      <c r="B1151" s="1" t="str">
        <f t="shared" si="136"/>
        <v>35-44</v>
      </c>
      <c r="C1151" s="1">
        <v>1</v>
      </c>
      <c r="D1151" s="2" t="str">
        <f t="shared" si="137"/>
        <v>Female</v>
      </c>
      <c r="E1151" s="2">
        <v>23355.5479034333</v>
      </c>
      <c r="F1151" s="1" t="str">
        <f t="shared" si="138"/>
        <v>20001-40000</v>
      </c>
      <c r="G1151">
        <v>12</v>
      </c>
      <c r="H1151" s="1" t="str">
        <f t="shared" si="139"/>
        <v>11-15</v>
      </c>
      <c r="I1151">
        <v>3</v>
      </c>
      <c r="J1151" s="1" t="str">
        <f t="shared" si="140"/>
        <v>Beauty</v>
      </c>
      <c r="K1151" s="1">
        <v>51.6414954750745</v>
      </c>
      <c r="L1151" s="4" t="str">
        <f t="shared" si="141"/>
        <v>51.0-60.99</v>
      </c>
      <c r="M1151" s="1">
        <v>0</v>
      </c>
      <c r="N1151" s="1" t="str">
        <f t="shared" si="142"/>
        <v>No</v>
      </c>
      <c r="O1151">
        <v>5</v>
      </c>
      <c r="P1151" s="1" t="str">
        <f t="shared" si="143"/>
        <v>Yes</v>
      </c>
      <c r="Q1151" s="1">
        <v>1</v>
      </c>
    </row>
    <row r="1152" spans="1:17">
      <c r="A1152">
        <v>18</v>
      </c>
      <c r="B1152" s="1" t="str">
        <f t="shared" si="136"/>
        <v>15-24</v>
      </c>
      <c r="C1152" s="1">
        <v>1</v>
      </c>
      <c r="D1152" s="2" t="str">
        <f t="shared" si="137"/>
        <v>Female</v>
      </c>
      <c r="E1152" s="2">
        <v>111861.883084232</v>
      </c>
      <c r="F1152" s="1" t="str">
        <f t="shared" si="138"/>
        <v>100001-120000</v>
      </c>
      <c r="G1152">
        <v>5</v>
      </c>
      <c r="H1152" s="1" t="str">
        <f t="shared" si="139"/>
        <v>1-5</v>
      </c>
      <c r="I1152">
        <v>2</v>
      </c>
      <c r="J1152" s="1" t="str">
        <f t="shared" si="140"/>
        <v>HomeGoods</v>
      </c>
      <c r="K1152" s="1">
        <v>31.0275650795478</v>
      </c>
      <c r="L1152" s="4" t="str">
        <f t="shared" si="141"/>
        <v>31.0-40.99</v>
      </c>
      <c r="M1152" s="1">
        <v>1</v>
      </c>
      <c r="N1152" s="1" t="str">
        <f t="shared" si="142"/>
        <v>Yes</v>
      </c>
      <c r="O1152">
        <v>3</v>
      </c>
      <c r="P1152" s="1" t="str">
        <f t="shared" si="143"/>
        <v>No</v>
      </c>
      <c r="Q1152" s="1">
        <v>0</v>
      </c>
    </row>
    <row r="1153" spans="1:17">
      <c r="A1153">
        <v>34</v>
      </c>
      <c r="B1153" s="1" t="str">
        <f t="shared" si="136"/>
        <v>25-34</v>
      </c>
      <c r="C1153" s="1">
        <v>1</v>
      </c>
      <c r="D1153" s="2" t="str">
        <f t="shared" si="137"/>
        <v>Female</v>
      </c>
      <c r="E1153" s="2">
        <v>146881.797026297</v>
      </c>
      <c r="F1153" s="1" t="str">
        <f t="shared" si="138"/>
        <v>140001-160000</v>
      </c>
      <c r="G1153">
        <v>2</v>
      </c>
      <c r="H1153" s="1" t="str">
        <f t="shared" si="139"/>
        <v>1-5</v>
      </c>
      <c r="I1153">
        <v>3</v>
      </c>
      <c r="J1153" s="1" t="str">
        <f t="shared" si="140"/>
        <v>Beauty</v>
      </c>
      <c r="K1153" s="1">
        <v>11.4556883558487</v>
      </c>
      <c r="L1153" s="4" t="str">
        <f t="shared" si="141"/>
        <v>11.0-20.99</v>
      </c>
      <c r="M1153" s="1">
        <v>0</v>
      </c>
      <c r="N1153" s="1" t="str">
        <f t="shared" si="142"/>
        <v>No</v>
      </c>
      <c r="O1153">
        <v>4</v>
      </c>
      <c r="P1153" s="1" t="str">
        <f t="shared" si="143"/>
        <v>No</v>
      </c>
      <c r="Q1153" s="1">
        <v>0</v>
      </c>
    </row>
    <row r="1154" spans="1:17">
      <c r="A1154">
        <v>66</v>
      </c>
      <c r="B1154" s="1" t="str">
        <f t="shared" ref="B1154:B1217" si="144">IF(A1154&gt;=65,"65-74",IF(A1154&gt;=55,"55-64",IF(A1154&gt;=45,"45-54",IF(A1154&gt;=35,"35-44",IF(A1154&gt;=25,"25-34",IF(A1154&gt;=15,"15-24","Nil"))))))</f>
        <v>65-74</v>
      </c>
      <c r="C1154" s="1">
        <v>0</v>
      </c>
      <c r="D1154" s="2" t="str">
        <f t="shared" ref="D1154:D1217" si="145">IF(C1154=0,"Male",IF(C1154=1,"Female","Nil"))</f>
        <v>Male</v>
      </c>
      <c r="E1154" s="2">
        <v>127577.459873819</v>
      </c>
      <c r="F1154" s="1" t="str">
        <f t="shared" ref="F1154:F1217" si="146">IF(E1154&gt;140000,"140001-160000",IF(E1154&gt;120000,"120001-140000",IF(E1154&gt;100000,"100001-120000",IF(E1154&gt;80000,"80001-100000",IF(E1154&gt;60000,"60001-80000",IF(E1154&gt;40000,"40001-60000",IF(E1154&gt;20000,"20001-40000","Nil")))))))</f>
        <v>120001-140000</v>
      </c>
      <c r="G1154">
        <v>14</v>
      </c>
      <c r="H1154" s="1" t="str">
        <f t="shared" ref="H1154:H1217" si="147">IF(G1154&gt;=16,"16-20",IF(G1154&gt;=11,"11-15",IF(G1154&gt;=6,"6-10",IF(G1154&gt;=1,"1-5","0"))))</f>
        <v>11-15</v>
      </c>
      <c r="I1154">
        <v>4</v>
      </c>
      <c r="J1154" s="1" t="str">
        <f t="shared" ref="J1154:J1217" si="148">IF(I1154=0,"Electronics",IF(I1154=1,"Clothing",IF(I1154=2,"HomeGoods",IF(I1154=3,"Beauty",IF(I1154=4,"Sports","Nil")))))</f>
        <v>Sports</v>
      </c>
      <c r="K1154" s="1">
        <v>26.1806319594412</v>
      </c>
      <c r="L1154" s="4" t="str">
        <f t="shared" ref="L1154:L1217" si="149">IF(K1154&gt;=51,"51.0-60.99",IF(K1154&gt;=41,"41.0-50.99",IF(K1154&gt;=31,"31.0-40.99",IF(K1154&gt;=21,"21.0-30.99",IF(K1154&gt;=11,"11.0-20.99",IF(K1154&gt;=1,"1.0-10.99","0"))))))</f>
        <v>21.0-30.99</v>
      </c>
      <c r="M1154" s="1">
        <v>0</v>
      </c>
      <c r="N1154" s="1" t="str">
        <f t="shared" ref="N1154:N1217" si="150">IF(M1154=0,"No",IF(M1154=1,"Yes","Nil"))</f>
        <v>No</v>
      </c>
      <c r="O1154">
        <v>5</v>
      </c>
      <c r="P1154" s="1" t="str">
        <f t="shared" ref="P1154:P1217" si="151">IF(Q1154=0,"No",IF(Q1154=1,"Yes","Nil"))</f>
        <v>No</v>
      </c>
      <c r="Q1154" s="1">
        <v>0</v>
      </c>
    </row>
    <row r="1155" spans="1:17">
      <c r="A1155">
        <v>47</v>
      </c>
      <c r="B1155" s="1" t="str">
        <f t="shared" si="144"/>
        <v>45-54</v>
      </c>
      <c r="C1155" s="1">
        <v>1</v>
      </c>
      <c r="D1155" s="2" t="str">
        <f t="shared" si="145"/>
        <v>Female</v>
      </c>
      <c r="E1155" s="2">
        <v>145909.853120985</v>
      </c>
      <c r="F1155" s="1" t="str">
        <f t="shared" si="146"/>
        <v>140001-160000</v>
      </c>
      <c r="G1155">
        <v>14</v>
      </c>
      <c r="H1155" s="1" t="str">
        <f t="shared" si="147"/>
        <v>11-15</v>
      </c>
      <c r="I1155">
        <v>2</v>
      </c>
      <c r="J1155" s="1" t="str">
        <f t="shared" si="148"/>
        <v>HomeGoods</v>
      </c>
      <c r="K1155" s="1">
        <v>18.1317245366752</v>
      </c>
      <c r="L1155" s="4" t="str">
        <f t="shared" si="149"/>
        <v>11.0-20.99</v>
      </c>
      <c r="M1155" s="1">
        <v>0</v>
      </c>
      <c r="N1155" s="1" t="str">
        <f t="shared" si="150"/>
        <v>No</v>
      </c>
      <c r="O1155">
        <v>3</v>
      </c>
      <c r="P1155" s="1" t="str">
        <f t="shared" si="151"/>
        <v>Yes</v>
      </c>
      <c r="Q1155" s="1">
        <v>1</v>
      </c>
    </row>
    <row r="1156" spans="1:17">
      <c r="A1156">
        <v>33</v>
      </c>
      <c r="B1156" s="1" t="str">
        <f t="shared" si="144"/>
        <v>25-34</v>
      </c>
      <c r="C1156" s="1">
        <v>1</v>
      </c>
      <c r="D1156" s="2" t="str">
        <f t="shared" si="145"/>
        <v>Female</v>
      </c>
      <c r="E1156" s="2">
        <v>53713.5366512222</v>
      </c>
      <c r="F1156" s="1" t="str">
        <f t="shared" si="146"/>
        <v>40001-60000</v>
      </c>
      <c r="G1156">
        <v>10</v>
      </c>
      <c r="H1156" s="1" t="str">
        <f t="shared" si="147"/>
        <v>6-10</v>
      </c>
      <c r="I1156">
        <v>3</v>
      </c>
      <c r="J1156" s="1" t="str">
        <f t="shared" si="148"/>
        <v>Beauty</v>
      </c>
      <c r="K1156" s="1">
        <v>8.41664848421482</v>
      </c>
      <c r="L1156" s="4" t="str">
        <f t="shared" si="149"/>
        <v>1.0-10.99</v>
      </c>
      <c r="M1156" s="1">
        <v>0</v>
      </c>
      <c r="N1156" s="1" t="str">
        <f t="shared" si="150"/>
        <v>No</v>
      </c>
      <c r="O1156">
        <v>1</v>
      </c>
      <c r="P1156" s="1" t="str">
        <f t="shared" si="151"/>
        <v>No</v>
      </c>
      <c r="Q1156" s="1">
        <v>0</v>
      </c>
    </row>
    <row r="1157" spans="1:17">
      <c r="A1157">
        <v>30</v>
      </c>
      <c r="B1157" s="1" t="str">
        <f t="shared" si="144"/>
        <v>25-34</v>
      </c>
      <c r="C1157" s="1">
        <v>0</v>
      </c>
      <c r="D1157" s="2" t="str">
        <f t="shared" si="145"/>
        <v>Male</v>
      </c>
      <c r="E1157" s="2">
        <v>108025.683165551</v>
      </c>
      <c r="F1157" s="1" t="str">
        <f t="shared" si="146"/>
        <v>100001-120000</v>
      </c>
      <c r="G1157">
        <v>0</v>
      </c>
      <c r="H1157" s="1" t="str">
        <f t="shared" si="147"/>
        <v>0</v>
      </c>
      <c r="I1157">
        <v>0</v>
      </c>
      <c r="J1157" s="1" t="str">
        <f t="shared" si="148"/>
        <v>Electronics</v>
      </c>
      <c r="K1157" s="1">
        <v>59.5649073587193</v>
      </c>
      <c r="L1157" s="4" t="str">
        <f t="shared" si="149"/>
        <v>51.0-60.99</v>
      </c>
      <c r="M1157" s="1">
        <v>1</v>
      </c>
      <c r="N1157" s="1" t="str">
        <f t="shared" si="150"/>
        <v>Yes</v>
      </c>
      <c r="O1157">
        <v>4</v>
      </c>
      <c r="P1157" s="1" t="str">
        <f t="shared" si="151"/>
        <v>Yes</v>
      </c>
      <c r="Q1157" s="1">
        <v>1</v>
      </c>
    </row>
    <row r="1158" spans="1:17">
      <c r="A1158">
        <v>65</v>
      </c>
      <c r="B1158" s="1" t="str">
        <f t="shared" si="144"/>
        <v>65-74</v>
      </c>
      <c r="C1158" s="1">
        <v>1</v>
      </c>
      <c r="D1158" s="2" t="str">
        <f t="shared" si="145"/>
        <v>Female</v>
      </c>
      <c r="E1158" s="2">
        <v>28899.6335133651</v>
      </c>
      <c r="F1158" s="1" t="str">
        <f t="shared" si="146"/>
        <v>20001-40000</v>
      </c>
      <c r="G1158">
        <v>1</v>
      </c>
      <c r="H1158" s="1" t="str">
        <f t="shared" si="147"/>
        <v>1-5</v>
      </c>
      <c r="I1158">
        <v>0</v>
      </c>
      <c r="J1158" s="1" t="str">
        <f t="shared" si="148"/>
        <v>Electronics</v>
      </c>
      <c r="K1158" s="1">
        <v>1.17179135219353</v>
      </c>
      <c r="L1158" s="4" t="str">
        <f t="shared" si="149"/>
        <v>1.0-10.99</v>
      </c>
      <c r="M1158" s="1">
        <v>0</v>
      </c>
      <c r="N1158" s="1" t="str">
        <f t="shared" si="150"/>
        <v>No</v>
      </c>
      <c r="O1158">
        <v>1</v>
      </c>
      <c r="P1158" s="1" t="str">
        <f t="shared" si="151"/>
        <v>No</v>
      </c>
      <c r="Q1158" s="1">
        <v>0</v>
      </c>
    </row>
    <row r="1159" spans="1:17">
      <c r="A1159">
        <v>62</v>
      </c>
      <c r="B1159" s="1" t="str">
        <f t="shared" si="144"/>
        <v>55-64</v>
      </c>
      <c r="C1159" s="1">
        <v>1</v>
      </c>
      <c r="D1159" s="2" t="str">
        <f t="shared" si="145"/>
        <v>Female</v>
      </c>
      <c r="E1159" s="2">
        <v>87062.0473526026</v>
      </c>
      <c r="F1159" s="1" t="str">
        <f t="shared" si="146"/>
        <v>80001-100000</v>
      </c>
      <c r="G1159">
        <v>7</v>
      </c>
      <c r="H1159" s="1" t="str">
        <f t="shared" si="147"/>
        <v>6-10</v>
      </c>
      <c r="I1159">
        <v>0</v>
      </c>
      <c r="J1159" s="1" t="str">
        <f t="shared" si="148"/>
        <v>Electronics</v>
      </c>
      <c r="K1159" s="1">
        <v>21.1278102233613</v>
      </c>
      <c r="L1159" s="4" t="str">
        <f t="shared" si="149"/>
        <v>21.0-30.99</v>
      </c>
      <c r="M1159" s="1">
        <v>0</v>
      </c>
      <c r="N1159" s="1" t="str">
        <f t="shared" si="150"/>
        <v>No</v>
      </c>
      <c r="O1159">
        <v>3</v>
      </c>
      <c r="P1159" s="1" t="str">
        <f t="shared" si="151"/>
        <v>No</v>
      </c>
      <c r="Q1159" s="1">
        <v>0</v>
      </c>
    </row>
    <row r="1160" spans="1:17">
      <c r="A1160">
        <v>40</v>
      </c>
      <c r="B1160" s="1" t="str">
        <f t="shared" si="144"/>
        <v>35-44</v>
      </c>
      <c r="C1160" s="1">
        <v>1</v>
      </c>
      <c r="D1160" s="2" t="str">
        <f t="shared" si="145"/>
        <v>Female</v>
      </c>
      <c r="E1160" s="2">
        <v>127575.821583518</v>
      </c>
      <c r="F1160" s="1" t="str">
        <f t="shared" si="146"/>
        <v>120001-140000</v>
      </c>
      <c r="G1160">
        <v>2</v>
      </c>
      <c r="H1160" s="1" t="str">
        <f t="shared" si="147"/>
        <v>1-5</v>
      </c>
      <c r="I1160">
        <v>0</v>
      </c>
      <c r="J1160" s="1" t="str">
        <f t="shared" si="148"/>
        <v>Electronics</v>
      </c>
      <c r="K1160" s="1">
        <v>35.5506459025309</v>
      </c>
      <c r="L1160" s="4" t="str">
        <f t="shared" si="149"/>
        <v>31.0-40.99</v>
      </c>
      <c r="M1160" s="1">
        <v>0</v>
      </c>
      <c r="N1160" s="1" t="str">
        <f t="shared" si="150"/>
        <v>No</v>
      </c>
      <c r="O1160">
        <v>0</v>
      </c>
      <c r="P1160" s="1" t="str">
        <f t="shared" si="151"/>
        <v>No</v>
      </c>
      <c r="Q1160" s="1">
        <v>0</v>
      </c>
    </row>
    <row r="1161" spans="1:17">
      <c r="A1161">
        <v>28</v>
      </c>
      <c r="B1161" s="1" t="str">
        <f t="shared" si="144"/>
        <v>25-34</v>
      </c>
      <c r="C1161" s="1">
        <v>0</v>
      </c>
      <c r="D1161" s="2" t="str">
        <f t="shared" si="145"/>
        <v>Male</v>
      </c>
      <c r="E1161" s="2">
        <v>64992.9644499121</v>
      </c>
      <c r="F1161" s="1" t="str">
        <f t="shared" si="146"/>
        <v>60001-80000</v>
      </c>
      <c r="G1161">
        <v>17</v>
      </c>
      <c r="H1161" s="1" t="str">
        <f t="shared" si="147"/>
        <v>16-20</v>
      </c>
      <c r="I1161">
        <v>1</v>
      </c>
      <c r="J1161" s="1" t="str">
        <f t="shared" si="148"/>
        <v>Clothing</v>
      </c>
      <c r="K1161" s="1">
        <v>21.5191617798843</v>
      </c>
      <c r="L1161" s="4" t="str">
        <f t="shared" si="149"/>
        <v>21.0-30.99</v>
      </c>
      <c r="M1161" s="1">
        <v>0</v>
      </c>
      <c r="N1161" s="1" t="str">
        <f t="shared" si="150"/>
        <v>No</v>
      </c>
      <c r="O1161">
        <v>1</v>
      </c>
      <c r="P1161" s="1" t="str">
        <f t="shared" si="151"/>
        <v>No</v>
      </c>
      <c r="Q1161" s="1">
        <v>0</v>
      </c>
    </row>
    <row r="1162" spans="1:17">
      <c r="A1162">
        <v>30</v>
      </c>
      <c r="B1162" s="1" t="str">
        <f t="shared" si="144"/>
        <v>25-34</v>
      </c>
      <c r="C1162" s="1">
        <v>1</v>
      </c>
      <c r="D1162" s="2" t="str">
        <f t="shared" si="145"/>
        <v>Female</v>
      </c>
      <c r="E1162" s="2">
        <v>131433.303409837</v>
      </c>
      <c r="F1162" s="1" t="str">
        <f t="shared" si="146"/>
        <v>120001-140000</v>
      </c>
      <c r="G1162">
        <v>1</v>
      </c>
      <c r="H1162" s="1" t="str">
        <f t="shared" si="147"/>
        <v>1-5</v>
      </c>
      <c r="I1162">
        <v>4</v>
      </c>
      <c r="J1162" s="1" t="str">
        <f t="shared" si="148"/>
        <v>Sports</v>
      </c>
      <c r="K1162" s="1">
        <v>8.40934405989948</v>
      </c>
      <c r="L1162" s="4" t="str">
        <f t="shared" si="149"/>
        <v>1.0-10.99</v>
      </c>
      <c r="M1162" s="1">
        <v>0</v>
      </c>
      <c r="N1162" s="1" t="str">
        <f t="shared" si="150"/>
        <v>No</v>
      </c>
      <c r="O1162">
        <v>0</v>
      </c>
      <c r="P1162" s="1" t="str">
        <f t="shared" si="151"/>
        <v>No</v>
      </c>
      <c r="Q1162" s="1">
        <v>0</v>
      </c>
    </row>
    <row r="1163" spans="1:17">
      <c r="A1163">
        <v>43</v>
      </c>
      <c r="B1163" s="1" t="str">
        <f t="shared" si="144"/>
        <v>35-44</v>
      </c>
      <c r="C1163" s="1">
        <v>0</v>
      </c>
      <c r="D1163" s="2" t="str">
        <f t="shared" si="145"/>
        <v>Male</v>
      </c>
      <c r="E1163" s="2">
        <v>76162.4605872857</v>
      </c>
      <c r="F1163" s="1" t="str">
        <f t="shared" si="146"/>
        <v>60001-80000</v>
      </c>
      <c r="G1163">
        <v>10</v>
      </c>
      <c r="H1163" s="1" t="str">
        <f t="shared" si="147"/>
        <v>6-10</v>
      </c>
      <c r="I1163">
        <v>1</v>
      </c>
      <c r="J1163" s="1" t="str">
        <f t="shared" si="148"/>
        <v>Clothing</v>
      </c>
      <c r="K1163" s="1">
        <v>39.7145631371385</v>
      </c>
      <c r="L1163" s="4" t="str">
        <f t="shared" si="149"/>
        <v>31.0-40.99</v>
      </c>
      <c r="M1163" s="1">
        <v>0</v>
      </c>
      <c r="N1163" s="1" t="str">
        <f t="shared" si="150"/>
        <v>No</v>
      </c>
      <c r="O1163">
        <v>1</v>
      </c>
      <c r="P1163" s="1" t="str">
        <f t="shared" si="151"/>
        <v>Yes</v>
      </c>
      <c r="Q1163" s="1">
        <v>1</v>
      </c>
    </row>
    <row r="1164" spans="1:17">
      <c r="A1164">
        <v>19</v>
      </c>
      <c r="B1164" s="1" t="str">
        <f t="shared" si="144"/>
        <v>15-24</v>
      </c>
      <c r="C1164" s="1">
        <v>1</v>
      </c>
      <c r="D1164" s="2" t="str">
        <f t="shared" si="145"/>
        <v>Female</v>
      </c>
      <c r="E1164" s="2">
        <v>140799.646972141</v>
      </c>
      <c r="F1164" s="1" t="str">
        <f t="shared" si="146"/>
        <v>140001-160000</v>
      </c>
      <c r="G1164">
        <v>17</v>
      </c>
      <c r="H1164" s="1" t="str">
        <f t="shared" si="147"/>
        <v>16-20</v>
      </c>
      <c r="I1164">
        <v>1</v>
      </c>
      <c r="J1164" s="1" t="str">
        <f t="shared" si="148"/>
        <v>Clothing</v>
      </c>
      <c r="K1164" s="1">
        <v>41.4268857724221</v>
      </c>
      <c r="L1164" s="4" t="str">
        <f t="shared" si="149"/>
        <v>41.0-50.99</v>
      </c>
      <c r="M1164" s="1">
        <v>0</v>
      </c>
      <c r="N1164" s="1" t="str">
        <f t="shared" si="150"/>
        <v>No</v>
      </c>
      <c r="O1164">
        <v>5</v>
      </c>
      <c r="P1164" s="1" t="str">
        <f t="shared" si="151"/>
        <v>Yes</v>
      </c>
      <c r="Q1164" s="1">
        <v>1</v>
      </c>
    </row>
    <row r="1165" spans="1:17">
      <c r="A1165">
        <v>40</v>
      </c>
      <c r="B1165" s="1" t="str">
        <f t="shared" si="144"/>
        <v>35-44</v>
      </c>
      <c r="C1165" s="1">
        <v>1</v>
      </c>
      <c r="D1165" s="2" t="str">
        <f t="shared" si="145"/>
        <v>Female</v>
      </c>
      <c r="E1165" s="2">
        <v>72373.5267422428</v>
      </c>
      <c r="F1165" s="1" t="str">
        <f t="shared" si="146"/>
        <v>60001-80000</v>
      </c>
      <c r="G1165">
        <v>9</v>
      </c>
      <c r="H1165" s="1" t="str">
        <f t="shared" si="147"/>
        <v>6-10</v>
      </c>
      <c r="I1165">
        <v>2</v>
      </c>
      <c r="J1165" s="1" t="str">
        <f t="shared" si="148"/>
        <v>HomeGoods</v>
      </c>
      <c r="K1165" s="1">
        <v>30.451020162497</v>
      </c>
      <c r="L1165" s="4" t="str">
        <f t="shared" si="149"/>
        <v>21.0-30.99</v>
      </c>
      <c r="M1165" s="1">
        <v>1</v>
      </c>
      <c r="N1165" s="1" t="str">
        <f t="shared" si="150"/>
        <v>Yes</v>
      </c>
      <c r="O1165">
        <v>0</v>
      </c>
      <c r="P1165" s="1" t="str">
        <f t="shared" si="151"/>
        <v>Yes</v>
      </c>
      <c r="Q1165" s="1">
        <v>1</v>
      </c>
    </row>
    <row r="1166" spans="1:17">
      <c r="A1166">
        <v>42</v>
      </c>
      <c r="B1166" s="1" t="str">
        <f t="shared" si="144"/>
        <v>35-44</v>
      </c>
      <c r="C1166" s="1">
        <v>1</v>
      </c>
      <c r="D1166" s="2" t="str">
        <f t="shared" si="145"/>
        <v>Female</v>
      </c>
      <c r="E1166" s="2">
        <v>35733.250063075</v>
      </c>
      <c r="F1166" s="1" t="str">
        <f t="shared" si="146"/>
        <v>20001-40000</v>
      </c>
      <c r="G1166">
        <v>10</v>
      </c>
      <c r="H1166" s="1" t="str">
        <f t="shared" si="147"/>
        <v>6-10</v>
      </c>
      <c r="I1166">
        <v>4</v>
      </c>
      <c r="J1166" s="1" t="str">
        <f t="shared" si="148"/>
        <v>Sports</v>
      </c>
      <c r="K1166" s="1">
        <v>5.15391638174833</v>
      </c>
      <c r="L1166" s="4" t="str">
        <f t="shared" si="149"/>
        <v>1.0-10.99</v>
      </c>
      <c r="M1166" s="1">
        <v>1</v>
      </c>
      <c r="N1166" s="1" t="str">
        <f t="shared" si="150"/>
        <v>Yes</v>
      </c>
      <c r="O1166">
        <v>0</v>
      </c>
      <c r="P1166" s="1" t="str">
        <f t="shared" si="151"/>
        <v>No</v>
      </c>
      <c r="Q1166" s="1">
        <v>0</v>
      </c>
    </row>
    <row r="1167" spans="1:17">
      <c r="A1167">
        <v>24</v>
      </c>
      <c r="B1167" s="1" t="str">
        <f t="shared" si="144"/>
        <v>15-24</v>
      </c>
      <c r="C1167" s="1">
        <v>1</v>
      </c>
      <c r="D1167" s="2" t="str">
        <f t="shared" si="145"/>
        <v>Female</v>
      </c>
      <c r="E1167" s="2">
        <v>46036.6623227913</v>
      </c>
      <c r="F1167" s="1" t="str">
        <f t="shared" si="146"/>
        <v>40001-60000</v>
      </c>
      <c r="G1167">
        <v>11</v>
      </c>
      <c r="H1167" s="1" t="str">
        <f t="shared" si="147"/>
        <v>11-15</v>
      </c>
      <c r="I1167">
        <v>1</v>
      </c>
      <c r="J1167" s="1" t="str">
        <f t="shared" si="148"/>
        <v>Clothing</v>
      </c>
      <c r="K1167" s="1">
        <v>42.3268370600371</v>
      </c>
      <c r="L1167" s="4" t="str">
        <f t="shared" si="149"/>
        <v>41.0-50.99</v>
      </c>
      <c r="M1167" s="1">
        <v>0</v>
      </c>
      <c r="N1167" s="1" t="str">
        <f t="shared" si="150"/>
        <v>No</v>
      </c>
      <c r="O1167">
        <v>1</v>
      </c>
      <c r="P1167" s="1" t="str">
        <f t="shared" si="151"/>
        <v>No</v>
      </c>
      <c r="Q1167" s="1">
        <v>0</v>
      </c>
    </row>
    <row r="1168" spans="1:17">
      <c r="A1168">
        <v>63</v>
      </c>
      <c r="B1168" s="1" t="str">
        <f t="shared" si="144"/>
        <v>55-64</v>
      </c>
      <c r="C1168" s="1">
        <v>0</v>
      </c>
      <c r="D1168" s="2" t="str">
        <f t="shared" si="145"/>
        <v>Male</v>
      </c>
      <c r="E1168" s="2">
        <v>79701.1840876045</v>
      </c>
      <c r="F1168" s="1" t="str">
        <f t="shared" si="146"/>
        <v>60001-80000</v>
      </c>
      <c r="G1168">
        <v>7</v>
      </c>
      <c r="H1168" s="1" t="str">
        <f t="shared" si="147"/>
        <v>6-10</v>
      </c>
      <c r="I1168">
        <v>2</v>
      </c>
      <c r="J1168" s="1" t="str">
        <f t="shared" si="148"/>
        <v>HomeGoods</v>
      </c>
      <c r="K1168" s="1">
        <v>44.7793246609058</v>
      </c>
      <c r="L1168" s="4" t="str">
        <f t="shared" si="149"/>
        <v>41.0-50.99</v>
      </c>
      <c r="M1168" s="1">
        <v>0</v>
      </c>
      <c r="N1168" s="1" t="str">
        <f t="shared" si="150"/>
        <v>No</v>
      </c>
      <c r="O1168">
        <v>4</v>
      </c>
      <c r="P1168" s="1" t="str">
        <f t="shared" si="151"/>
        <v>Yes</v>
      </c>
      <c r="Q1168" s="1">
        <v>1</v>
      </c>
    </row>
    <row r="1169" spans="1:17">
      <c r="A1169">
        <v>39</v>
      </c>
      <c r="B1169" s="1" t="str">
        <f t="shared" si="144"/>
        <v>35-44</v>
      </c>
      <c r="C1169" s="1">
        <v>1</v>
      </c>
      <c r="D1169" s="2" t="str">
        <f t="shared" si="145"/>
        <v>Female</v>
      </c>
      <c r="E1169" s="2">
        <v>55921.4841005609</v>
      </c>
      <c r="F1169" s="1" t="str">
        <f t="shared" si="146"/>
        <v>40001-60000</v>
      </c>
      <c r="G1169">
        <v>17</v>
      </c>
      <c r="H1169" s="1" t="str">
        <f t="shared" si="147"/>
        <v>16-20</v>
      </c>
      <c r="I1169">
        <v>4</v>
      </c>
      <c r="J1169" s="1" t="str">
        <f t="shared" si="148"/>
        <v>Sports</v>
      </c>
      <c r="K1169" s="1">
        <v>33.4162881250224</v>
      </c>
      <c r="L1169" s="4" t="str">
        <f t="shared" si="149"/>
        <v>31.0-40.99</v>
      </c>
      <c r="M1169" s="1">
        <v>1</v>
      </c>
      <c r="N1169" s="1" t="str">
        <f t="shared" si="150"/>
        <v>Yes</v>
      </c>
      <c r="O1169">
        <v>0</v>
      </c>
      <c r="P1169" s="1" t="str">
        <f t="shared" si="151"/>
        <v>No</v>
      </c>
      <c r="Q1169" s="1">
        <v>0</v>
      </c>
    </row>
    <row r="1170" spans="1:17">
      <c r="A1170">
        <v>19</v>
      </c>
      <c r="B1170" s="1" t="str">
        <f t="shared" si="144"/>
        <v>15-24</v>
      </c>
      <c r="C1170" s="1">
        <v>1</v>
      </c>
      <c r="D1170" s="2" t="str">
        <f t="shared" si="145"/>
        <v>Female</v>
      </c>
      <c r="E1170" s="2">
        <v>52289.8691366169</v>
      </c>
      <c r="F1170" s="1" t="str">
        <f t="shared" si="146"/>
        <v>40001-60000</v>
      </c>
      <c r="G1170">
        <v>4</v>
      </c>
      <c r="H1170" s="1" t="str">
        <f t="shared" si="147"/>
        <v>1-5</v>
      </c>
      <c r="I1170">
        <v>3</v>
      </c>
      <c r="J1170" s="1" t="str">
        <f t="shared" si="148"/>
        <v>Beauty</v>
      </c>
      <c r="K1170" s="1">
        <v>35.8581366188349</v>
      </c>
      <c r="L1170" s="4" t="str">
        <f t="shared" si="149"/>
        <v>31.0-40.99</v>
      </c>
      <c r="M1170" s="1">
        <v>1</v>
      </c>
      <c r="N1170" s="1" t="str">
        <f t="shared" si="150"/>
        <v>Yes</v>
      </c>
      <c r="O1170">
        <v>4</v>
      </c>
      <c r="P1170" s="1" t="str">
        <f t="shared" si="151"/>
        <v>No</v>
      </c>
      <c r="Q1170" s="1">
        <v>0</v>
      </c>
    </row>
    <row r="1171" spans="1:17">
      <c r="A1171">
        <v>27</v>
      </c>
      <c r="B1171" s="1" t="str">
        <f t="shared" si="144"/>
        <v>25-34</v>
      </c>
      <c r="C1171" s="1">
        <v>1</v>
      </c>
      <c r="D1171" s="2" t="str">
        <f t="shared" si="145"/>
        <v>Female</v>
      </c>
      <c r="E1171" s="2">
        <v>149716.711238657</v>
      </c>
      <c r="F1171" s="1" t="str">
        <f t="shared" si="146"/>
        <v>140001-160000</v>
      </c>
      <c r="G1171">
        <v>16</v>
      </c>
      <c r="H1171" s="1" t="str">
        <f t="shared" si="147"/>
        <v>16-20</v>
      </c>
      <c r="I1171">
        <v>3</v>
      </c>
      <c r="J1171" s="1" t="str">
        <f t="shared" si="148"/>
        <v>Beauty</v>
      </c>
      <c r="K1171" s="1">
        <v>48.0428715333478</v>
      </c>
      <c r="L1171" s="4" t="str">
        <f t="shared" si="149"/>
        <v>41.0-50.99</v>
      </c>
      <c r="M1171" s="1">
        <v>0</v>
      </c>
      <c r="N1171" s="1" t="str">
        <f t="shared" si="150"/>
        <v>No</v>
      </c>
      <c r="O1171">
        <v>3</v>
      </c>
      <c r="P1171" s="1" t="str">
        <f t="shared" si="151"/>
        <v>Yes</v>
      </c>
      <c r="Q1171" s="1">
        <v>1</v>
      </c>
    </row>
    <row r="1172" spans="1:17">
      <c r="A1172">
        <v>30</v>
      </c>
      <c r="B1172" s="1" t="str">
        <f t="shared" si="144"/>
        <v>25-34</v>
      </c>
      <c r="C1172" s="1">
        <v>0</v>
      </c>
      <c r="D1172" s="2" t="str">
        <f t="shared" si="145"/>
        <v>Male</v>
      </c>
      <c r="E1172" s="2">
        <v>147553.118779098</v>
      </c>
      <c r="F1172" s="1" t="str">
        <f t="shared" si="146"/>
        <v>140001-160000</v>
      </c>
      <c r="G1172">
        <v>7</v>
      </c>
      <c r="H1172" s="1" t="str">
        <f t="shared" si="147"/>
        <v>6-10</v>
      </c>
      <c r="I1172">
        <v>3</v>
      </c>
      <c r="J1172" s="1" t="str">
        <f t="shared" si="148"/>
        <v>Beauty</v>
      </c>
      <c r="K1172" s="1">
        <v>41.2217661743281</v>
      </c>
      <c r="L1172" s="4" t="str">
        <f t="shared" si="149"/>
        <v>41.0-50.99</v>
      </c>
      <c r="M1172" s="1">
        <v>0</v>
      </c>
      <c r="N1172" s="1" t="str">
        <f t="shared" si="150"/>
        <v>No</v>
      </c>
      <c r="O1172">
        <v>2</v>
      </c>
      <c r="P1172" s="1" t="str">
        <f t="shared" si="151"/>
        <v>Yes</v>
      </c>
      <c r="Q1172" s="1">
        <v>1</v>
      </c>
    </row>
    <row r="1173" spans="1:17">
      <c r="A1173">
        <v>57</v>
      </c>
      <c r="B1173" s="1" t="str">
        <f t="shared" si="144"/>
        <v>55-64</v>
      </c>
      <c r="C1173" s="1">
        <v>0</v>
      </c>
      <c r="D1173" s="2" t="str">
        <f t="shared" si="145"/>
        <v>Male</v>
      </c>
      <c r="E1173" s="2">
        <v>131153.926210591</v>
      </c>
      <c r="F1173" s="1" t="str">
        <f t="shared" si="146"/>
        <v>120001-140000</v>
      </c>
      <c r="G1173">
        <v>20</v>
      </c>
      <c r="H1173" s="1" t="str">
        <f t="shared" si="147"/>
        <v>16-20</v>
      </c>
      <c r="I1173">
        <v>3</v>
      </c>
      <c r="J1173" s="1" t="str">
        <f t="shared" si="148"/>
        <v>Beauty</v>
      </c>
      <c r="K1173" s="1">
        <v>31.1690062979718</v>
      </c>
      <c r="L1173" s="4" t="str">
        <f t="shared" si="149"/>
        <v>31.0-40.99</v>
      </c>
      <c r="M1173" s="1">
        <v>1</v>
      </c>
      <c r="N1173" s="1" t="str">
        <f t="shared" si="150"/>
        <v>Yes</v>
      </c>
      <c r="O1173">
        <v>1</v>
      </c>
      <c r="P1173" s="1" t="str">
        <f t="shared" si="151"/>
        <v>Yes</v>
      </c>
      <c r="Q1173" s="1">
        <v>1</v>
      </c>
    </row>
    <row r="1174" spans="1:17">
      <c r="A1174">
        <v>63</v>
      </c>
      <c r="B1174" s="1" t="str">
        <f t="shared" si="144"/>
        <v>55-64</v>
      </c>
      <c r="C1174" s="1">
        <v>1</v>
      </c>
      <c r="D1174" s="2" t="str">
        <f t="shared" si="145"/>
        <v>Female</v>
      </c>
      <c r="E1174" s="2">
        <v>144383.976012957</v>
      </c>
      <c r="F1174" s="1" t="str">
        <f t="shared" si="146"/>
        <v>140001-160000</v>
      </c>
      <c r="G1174">
        <v>20</v>
      </c>
      <c r="H1174" s="1" t="str">
        <f t="shared" si="147"/>
        <v>16-20</v>
      </c>
      <c r="I1174">
        <v>4</v>
      </c>
      <c r="J1174" s="1" t="str">
        <f t="shared" si="148"/>
        <v>Sports</v>
      </c>
      <c r="K1174" s="1">
        <v>52.2100318781257</v>
      </c>
      <c r="L1174" s="4" t="str">
        <f t="shared" si="149"/>
        <v>51.0-60.99</v>
      </c>
      <c r="M1174" s="1">
        <v>1</v>
      </c>
      <c r="N1174" s="1" t="str">
        <f t="shared" si="150"/>
        <v>Yes</v>
      </c>
      <c r="O1174">
        <v>0</v>
      </c>
      <c r="P1174" s="1" t="str">
        <f t="shared" si="151"/>
        <v>Yes</v>
      </c>
      <c r="Q1174" s="1">
        <v>1</v>
      </c>
    </row>
    <row r="1175" spans="1:17">
      <c r="A1175">
        <v>66</v>
      </c>
      <c r="B1175" s="1" t="str">
        <f t="shared" si="144"/>
        <v>65-74</v>
      </c>
      <c r="C1175" s="1">
        <v>0</v>
      </c>
      <c r="D1175" s="2" t="str">
        <f t="shared" si="145"/>
        <v>Male</v>
      </c>
      <c r="E1175" s="2">
        <v>73432.7397845209</v>
      </c>
      <c r="F1175" s="1" t="str">
        <f t="shared" si="146"/>
        <v>60001-80000</v>
      </c>
      <c r="G1175">
        <v>10</v>
      </c>
      <c r="H1175" s="1" t="str">
        <f t="shared" si="147"/>
        <v>6-10</v>
      </c>
      <c r="I1175">
        <v>4</v>
      </c>
      <c r="J1175" s="1" t="str">
        <f t="shared" si="148"/>
        <v>Sports</v>
      </c>
      <c r="K1175" s="1">
        <v>47.5477623121606</v>
      </c>
      <c r="L1175" s="4" t="str">
        <f t="shared" si="149"/>
        <v>41.0-50.99</v>
      </c>
      <c r="M1175" s="1">
        <v>0</v>
      </c>
      <c r="N1175" s="1" t="str">
        <f t="shared" si="150"/>
        <v>No</v>
      </c>
      <c r="O1175">
        <v>4</v>
      </c>
      <c r="P1175" s="1" t="str">
        <f t="shared" si="151"/>
        <v>Yes</v>
      </c>
      <c r="Q1175" s="1">
        <v>1</v>
      </c>
    </row>
    <row r="1176" spans="1:17">
      <c r="A1176">
        <v>42</v>
      </c>
      <c r="B1176" s="1" t="str">
        <f t="shared" si="144"/>
        <v>35-44</v>
      </c>
      <c r="C1176" s="1">
        <v>0</v>
      </c>
      <c r="D1176" s="2" t="str">
        <f t="shared" si="145"/>
        <v>Male</v>
      </c>
      <c r="E1176" s="2">
        <v>48710.8617851911</v>
      </c>
      <c r="F1176" s="1" t="str">
        <f t="shared" si="146"/>
        <v>40001-60000</v>
      </c>
      <c r="G1176">
        <v>13</v>
      </c>
      <c r="H1176" s="1" t="str">
        <f t="shared" si="147"/>
        <v>11-15</v>
      </c>
      <c r="I1176">
        <v>4</v>
      </c>
      <c r="J1176" s="1" t="str">
        <f t="shared" si="148"/>
        <v>Sports</v>
      </c>
      <c r="K1176" s="1">
        <v>53.0501384963924</v>
      </c>
      <c r="L1176" s="4" t="str">
        <f t="shared" si="149"/>
        <v>51.0-60.99</v>
      </c>
      <c r="M1176" s="1">
        <v>0</v>
      </c>
      <c r="N1176" s="1" t="str">
        <f t="shared" si="150"/>
        <v>No</v>
      </c>
      <c r="O1176">
        <v>0</v>
      </c>
      <c r="P1176" s="1" t="str">
        <f t="shared" si="151"/>
        <v>No</v>
      </c>
      <c r="Q1176" s="1">
        <v>0</v>
      </c>
    </row>
    <row r="1177" spans="1:17">
      <c r="A1177">
        <v>33</v>
      </c>
      <c r="B1177" s="1" t="str">
        <f t="shared" si="144"/>
        <v>25-34</v>
      </c>
      <c r="C1177" s="1">
        <v>1</v>
      </c>
      <c r="D1177" s="2" t="str">
        <f t="shared" si="145"/>
        <v>Female</v>
      </c>
      <c r="E1177" s="2">
        <v>124648.5699585</v>
      </c>
      <c r="F1177" s="1" t="str">
        <f t="shared" si="146"/>
        <v>120001-140000</v>
      </c>
      <c r="G1177">
        <v>4</v>
      </c>
      <c r="H1177" s="1" t="str">
        <f t="shared" si="147"/>
        <v>1-5</v>
      </c>
      <c r="I1177">
        <v>4</v>
      </c>
      <c r="J1177" s="1" t="str">
        <f t="shared" si="148"/>
        <v>Sports</v>
      </c>
      <c r="K1177" s="1">
        <v>22.2875723713021</v>
      </c>
      <c r="L1177" s="4" t="str">
        <f t="shared" si="149"/>
        <v>21.0-30.99</v>
      </c>
      <c r="M1177" s="1">
        <v>1</v>
      </c>
      <c r="N1177" s="1" t="str">
        <f t="shared" si="150"/>
        <v>Yes</v>
      </c>
      <c r="O1177">
        <v>3</v>
      </c>
      <c r="P1177" s="1" t="str">
        <f t="shared" si="151"/>
        <v>Yes</v>
      </c>
      <c r="Q1177" s="1">
        <v>1</v>
      </c>
    </row>
    <row r="1178" spans="1:17">
      <c r="A1178">
        <v>51</v>
      </c>
      <c r="B1178" s="1" t="str">
        <f t="shared" si="144"/>
        <v>45-54</v>
      </c>
      <c r="C1178" s="1">
        <v>0</v>
      </c>
      <c r="D1178" s="2" t="str">
        <f t="shared" si="145"/>
        <v>Male</v>
      </c>
      <c r="E1178" s="2">
        <v>98454.1024856392</v>
      </c>
      <c r="F1178" s="1" t="str">
        <f t="shared" si="146"/>
        <v>80001-100000</v>
      </c>
      <c r="G1178">
        <v>4</v>
      </c>
      <c r="H1178" s="1" t="str">
        <f t="shared" si="147"/>
        <v>1-5</v>
      </c>
      <c r="I1178">
        <v>0</v>
      </c>
      <c r="J1178" s="1" t="str">
        <f t="shared" si="148"/>
        <v>Electronics</v>
      </c>
      <c r="K1178" s="1">
        <v>22.0399258595887</v>
      </c>
      <c r="L1178" s="4" t="str">
        <f t="shared" si="149"/>
        <v>21.0-30.99</v>
      </c>
      <c r="M1178" s="1">
        <v>0</v>
      </c>
      <c r="N1178" s="1" t="str">
        <f t="shared" si="150"/>
        <v>No</v>
      </c>
      <c r="O1178">
        <v>2</v>
      </c>
      <c r="P1178" s="1" t="str">
        <f t="shared" si="151"/>
        <v>No</v>
      </c>
      <c r="Q1178" s="1">
        <v>0</v>
      </c>
    </row>
    <row r="1179" spans="1:17">
      <c r="A1179">
        <v>28</v>
      </c>
      <c r="B1179" s="1" t="str">
        <f t="shared" si="144"/>
        <v>25-34</v>
      </c>
      <c r="C1179" s="1">
        <v>1</v>
      </c>
      <c r="D1179" s="2" t="str">
        <f t="shared" si="145"/>
        <v>Female</v>
      </c>
      <c r="E1179" s="2">
        <v>98382.57394233</v>
      </c>
      <c r="F1179" s="1" t="str">
        <f t="shared" si="146"/>
        <v>80001-100000</v>
      </c>
      <c r="G1179">
        <v>16</v>
      </c>
      <c r="H1179" s="1" t="str">
        <f t="shared" si="147"/>
        <v>16-20</v>
      </c>
      <c r="I1179">
        <v>4</v>
      </c>
      <c r="J1179" s="1" t="str">
        <f t="shared" si="148"/>
        <v>Sports</v>
      </c>
      <c r="K1179" s="1">
        <v>41.4153591131275</v>
      </c>
      <c r="L1179" s="4" t="str">
        <f t="shared" si="149"/>
        <v>41.0-50.99</v>
      </c>
      <c r="M1179" s="1">
        <v>0</v>
      </c>
      <c r="N1179" s="1" t="str">
        <f t="shared" si="150"/>
        <v>No</v>
      </c>
      <c r="O1179">
        <v>0</v>
      </c>
      <c r="P1179" s="1" t="str">
        <f t="shared" si="151"/>
        <v>Yes</v>
      </c>
      <c r="Q1179" s="1">
        <v>1</v>
      </c>
    </row>
    <row r="1180" spans="1:17">
      <c r="A1180">
        <v>27</v>
      </c>
      <c r="B1180" s="1" t="str">
        <f t="shared" si="144"/>
        <v>25-34</v>
      </c>
      <c r="C1180" s="1">
        <v>0</v>
      </c>
      <c r="D1180" s="2" t="str">
        <f t="shared" si="145"/>
        <v>Male</v>
      </c>
      <c r="E1180" s="2">
        <v>87789.7530337913</v>
      </c>
      <c r="F1180" s="1" t="str">
        <f t="shared" si="146"/>
        <v>80001-100000</v>
      </c>
      <c r="G1180">
        <v>11</v>
      </c>
      <c r="H1180" s="1" t="str">
        <f t="shared" si="147"/>
        <v>11-15</v>
      </c>
      <c r="I1180">
        <v>3</v>
      </c>
      <c r="J1180" s="1" t="str">
        <f t="shared" si="148"/>
        <v>Beauty</v>
      </c>
      <c r="K1180" s="1">
        <v>17.748812713852</v>
      </c>
      <c r="L1180" s="4" t="str">
        <f t="shared" si="149"/>
        <v>11.0-20.99</v>
      </c>
      <c r="M1180" s="1">
        <v>0</v>
      </c>
      <c r="N1180" s="1" t="str">
        <f t="shared" si="150"/>
        <v>No</v>
      </c>
      <c r="O1180">
        <v>1</v>
      </c>
      <c r="P1180" s="1" t="str">
        <f t="shared" si="151"/>
        <v>No</v>
      </c>
      <c r="Q1180" s="1">
        <v>0</v>
      </c>
    </row>
    <row r="1181" spans="1:17">
      <c r="A1181">
        <v>70</v>
      </c>
      <c r="B1181" s="1" t="str">
        <f t="shared" si="144"/>
        <v>65-74</v>
      </c>
      <c r="C1181" s="1">
        <v>1</v>
      </c>
      <c r="D1181" s="2" t="str">
        <f t="shared" si="145"/>
        <v>Female</v>
      </c>
      <c r="E1181" s="2">
        <v>77257.3755406151</v>
      </c>
      <c r="F1181" s="1" t="str">
        <f t="shared" si="146"/>
        <v>60001-80000</v>
      </c>
      <c r="G1181">
        <v>7</v>
      </c>
      <c r="H1181" s="1" t="str">
        <f t="shared" si="147"/>
        <v>6-10</v>
      </c>
      <c r="I1181">
        <v>3</v>
      </c>
      <c r="J1181" s="1" t="str">
        <f t="shared" si="148"/>
        <v>Beauty</v>
      </c>
      <c r="K1181" s="1">
        <v>25.8691597681071</v>
      </c>
      <c r="L1181" s="4" t="str">
        <f t="shared" si="149"/>
        <v>21.0-30.99</v>
      </c>
      <c r="M1181" s="1">
        <v>0</v>
      </c>
      <c r="N1181" s="1" t="str">
        <f t="shared" si="150"/>
        <v>No</v>
      </c>
      <c r="O1181">
        <v>5</v>
      </c>
      <c r="P1181" s="1" t="str">
        <f t="shared" si="151"/>
        <v>No</v>
      </c>
      <c r="Q1181" s="1">
        <v>0</v>
      </c>
    </row>
    <row r="1182" spans="1:17">
      <c r="A1182">
        <v>30</v>
      </c>
      <c r="B1182" s="1" t="str">
        <f t="shared" si="144"/>
        <v>25-34</v>
      </c>
      <c r="C1182" s="1">
        <v>0</v>
      </c>
      <c r="D1182" s="2" t="str">
        <f t="shared" si="145"/>
        <v>Male</v>
      </c>
      <c r="E1182" s="2">
        <v>87268.0257281553</v>
      </c>
      <c r="F1182" s="1" t="str">
        <f t="shared" si="146"/>
        <v>80001-100000</v>
      </c>
      <c r="G1182">
        <v>12</v>
      </c>
      <c r="H1182" s="1" t="str">
        <f t="shared" si="147"/>
        <v>11-15</v>
      </c>
      <c r="I1182">
        <v>3</v>
      </c>
      <c r="J1182" s="1" t="str">
        <f t="shared" si="148"/>
        <v>Beauty</v>
      </c>
      <c r="K1182" s="1">
        <v>6.6196871043993</v>
      </c>
      <c r="L1182" s="4" t="str">
        <f t="shared" si="149"/>
        <v>1.0-10.99</v>
      </c>
      <c r="M1182" s="1">
        <v>0</v>
      </c>
      <c r="N1182" s="1" t="str">
        <f t="shared" si="150"/>
        <v>No</v>
      </c>
      <c r="O1182">
        <v>4</v>
      </c>
      <c r="P1182" s="1" t="str">
        <f t="shared" si="151"/>
        <v>Yes</v>
      </c>
      <c r="Q1182" s="1">
        <v>1</v>
      </c>
    </row>
    <row r="1183" spans="1:17">
      <c r="A1183">
        <v>60</v>
      </c>
      <c r="B1183" s="1" t="str">
        <f t="shared" si="144"/>
        <v>55-64</v>
      </c>
      <c r="C1183" s="1">
        <v>0</v>
      </c>
      <c r="D1183" s="2" t="str">
        <f t="shared" si="145"/>
        <v>Male</v>
      </c>
      <c r="E1183" s="2">
        <v>127807.283911178</v>
      </c>
      <c r="F1183" s="1" t="str">
        <f t="shared" si="146"/>
        <v>120001-140000</v>
      </c>
      <c r="G1183">
        <v>17</v>
      </c>
      <c r="H1183" s="1" t="str">
        <f t="shared" si="147"/>
        <v>16-20</v>
      </c>
      <c r="I1183">
        <v>0</v>
      </c>
      <c r="J1183" s="1" t="str">
        <f t="shared" si="148"/>
        <v>Electronics</v>
      </c>
      <c r="K1183" s="1">
        <v>44.6823195195201</v>
      </c>
      <c r="L1183" s="4" t="str">
        <f t="shared" si="149"/>
        <v>41.0-50.99</v>
      </c>
      <c r="M1183" s="1">
        <v>0</v>
      </c>
      <c r="N1183" s="1" t="str">
        <f t="shared" si="150"/>
        <v>No</v>
      </c>
      <c r="O1183">
        <v>4</v>
      </c>
      <c r="P1183" s="1" t="str">
        <f t="shared" si="151"/>
        <v>Yes</v>
      </c>
      <c r="Q1183" s="1">
        <v>1</v>
      </c>
    </row>
    <row r="1184" spans="1:17">
      <c r="A1184">
        <v>39</v>
      </c>
      <c r="B1184" s="1" t="str">
        <f t="shared" si="144"/>
        <v>35-44</v>
      </c>
      <c r="C1184" s="1">
        <v>0</v>
      </c>
      <c r="D1184" s="2" t="str">
        <f t="shared" si="145"/>
        <v>Male</v>
      </c>
      <c r="E1184" s="2">
        <v>134650.608579603</v>
      </c>
      <c r="F1184" s="1" t="str">
        <f t="shared" si="146"/>
        <v>120001-140000</v>
      </c>
      <c r="G1184">
        <v>3</v>
      </c>
      <c r="H1184" s="1" t="str">
        <f t="shared" si="147"/>
        <v>1-5</v>
      </c>
      <c r="I1184">
        <v>3</v>
      </c>
      <c r="J1184" s="1" t="str">
        <f t="shared" si="148"/>
        <v>Beauty</v>
      </c>
      <c r="K1184" s="1">
        <v>40.4866819547758</v>
      </c>
      <c r="L1184" s="4" t="str">
        <f t="shared" si="149"/>
        <v>31.0-40.99</v>
      </c>
      <c r="M1184" s="1">
        <v>1</v>
      </c>
      <c r="N1184" s="1" t="str">
        <f t="shared" si="150"/>
        <v>Yes</v>
      </c>
      <c r="O1184">
        <v>5</v>
      </c>
      <c r="P1184" s="1" t="str">
        <f t="shared" si="151"/>
        <v>Yes</v>
      </c>
      <c r="Q1184" s="1">
        <v>1</v>
      </c>
    </row>
    <row r="1185" spans="1:17">
      <c r="A1185">
        <v>18</v>
      </c>
      <c r="B1185" s="1" t="str">
        <f t="shared" si="144"/>
        <v>15-24</v>
      </c>
      <c r="C1185" s="1">
        <v>1</v>
      </c>
      <c r="D1185" s="2" t="str">
        <f t="shared" si="145"/>
        <v>Female</v>
      </c>
      <c r="E1185" s="2">
        <v>138891.326300312</v>
      </c>
      <c r="F1185" s="1" t="str">
        <f t="shared" si="146"/>
        <v>120001-140000</v>
      </c>
      <c r="G1185">
        <v>15</v>
      </c>
      <c r="H1185" s="1" t="str">
        <f t="shared" si="147"/>
        <v>11-15</v>
      </c>
      <c r="I1185">
        <v>2</v>
      </c>
      <c r="J1185" s="1" t="str">
        <f t="shared" si="148"/>
        <v>HomeGoods</v>
      </c>
      <c r="K1185" s="1">
        <v>21.5769135963692</v>
      </c>
      <c r="L1185" s="4" t="str">
        <f t="shared" si="149"/>
        <v>21.0-30.99</v>
      </c>
      <c r="M1185" s="1">
        <v>1</v>
      </c>
      <c r="N1185" s="1" t="str">
        <f t="shared" si="150"/>
        <v>Yes</v>
      </c>
      <c r="O1185">
        <v>4</v>
      </c>
      <c r="P1185" s="1" t="str">
        <f t="shared" si="151"/>
        <v>Yes</v>
      </c>
      <c r="Q1185" s="1">
        <v>1</v>
      </c>
    </row>
    <row r="1186" spans="1:17">
      <c r="A1186">
        <v>23</v>
      </c>
      <c r="B1186" s="1" t="str">
        <f t="shared" si="144"/>
        <v>15-24</v>
      </c>
      <c r="C1186" s="1">
        <v>1</v>
      </c>
      <c r="D1186" s="2" t="str">
        <f t="shared" si="145"/>
        <v>Female</v>
      </c>
      <c r="E1186" s="2">
        <v>45458.3009374551</v>
      </c>
      <c r="F1186" s="1" t="str">
        <f t="shared" si="146"/>
        <v>40001-60000</v>
      </c>
      <c r="G1186">
        <v>3</v>
      </c>
      <c r="H1186" s="1" t="str">
        <f t="shared" si="147"/>
        <v>1-5</v>
      </c>
      <c r="I1186">
        <v>3</v>
      </c>
      <c r="J1186" s="1" t="str">
        <f t="shared" si="148"/>
        <v>Beauty</v>
      </c>
      <c r="K1186" s="1">
        <v>33.4102555459748</v>
      </c>
      <c r="L1186" s="4" t="str">
        <f t="shared" si="149"/>
        <v>31.0-40.99</v>
      </c>
      <c r="M1186" s="1">
        <v>0</v>
      </c>
      <c r="N1186" s="1" t="str">
        <f t="shared" si="150"/>
        <v>No</v>
      </c>
      <c r="O1186">
        <v>3</v>
      </c>
      <c r="P1186" s="1" t="str">
        <f t="shared" si="151"/>
        <v>No</v>
      </c>
      <c r="Q1186" s="1">
        <v>0</v>
      </c>
    </row>
    <row r="1187" spans="1:17">
      <c r="A1187">
        <v>37</v>
      </c>
      <c r="B1187" s="1" t="str">
        <f t="shared" si="144"/>
        <v>35-44</v>
      </c>
      <c r="C1187" s="1">
        <v>1</v>
      </c>
      <c r="D1187" s="2" t="str">
        <f t="shared" si="145"/>
        <v>Female</v>
      </c>
      <c r="E1187" s="2">
        <v>72468.1303070068</v>
      </c>
      <c r="F1187" s="1" t="str">
        <f t="shared" si="146"/>
        <v>60001-80000</v>
      </c>
      <c r="G1187">
        <v>2</v>
      </c>
      <c r="H1187" s="1" t="str">
        <f t="shared" si="147"/>
        <v>1-5</v>
      </c>
      <c r="I1187">
        <v>2</v>
      </c>
      <c r="J1187" s="1" t="str">
        <f t="shared" si="148"/>
        <v>HomeGoods</v>
      </c>
      <c r="K1187" s="1">
        <v>10.3765612438061</v>
      </c>
      <c r="L1187" s="4" t="str">
        <f t="shared" si="149"/>
        <v>1.0-10.99</v>
      </c>
      <c r="M1187" s="1">
        <v>0</v>
      </c>
      <c r="N1187" s="1" t="str">
        <f t="shared" si="150"/>
        <v>No</v>
      </c>
      <c r="O1187">
        <v>4</v>
      </c>
      <c r="P1187" s="1" t="str">
        <f t="shared" si="151"/>
        <v>Yes</v>
      </c>
      <c r="Q1187" s="1">
        <v>1</v>
      </c>
    </row>
    <row r="1188" spans="1:17">
      <c r="A1188">
        <v>66</v>
      </c>
      <c r="B1188" s="1" t="str">
        <f t="shared" si="144"/>
        <v>65-74</v>
      </c>
      <c r="C1188" s="1">
        <v>1</v>
      </c>
      <c r="D1188" s="2" t="str">
        <f t="shared" si="145"/>
        <v>Female</v>
      </c>
      <c r="E1188" s="2">
        <v>46693.2820318839</v>
      </c>
      <c r="F1188" s="1" t="str">
        <f t="shared" si="146"/>
        <v>40001-60000</v>
      </c>
      <c r="G1188">
        <v>14</v>
      </c>
      <c r="H1188" s="1" t="str">
        <f t="shared" si="147"/>
        <v>11-15</v>
      </c>
      <c r="I1188">
        <v>3</v>
      </c>
      <c r="J1188" s="1" t="str">
        <f t="shared" si="148"/>
        <v>Beauty</v>
      </c>
      <c r="K1188" s="1">
        <v>19.0332613133348</v>
      </c>
      <c r="L1188" s="4" t="str">
        <f t="shared" si="149"/>
        <v>11.0-20.99</v>
      </c>
      <c r="M1188" s="1">
        <v>0</v>
      </c>
      <c r="N1188" s="1" t="str">
        <f t="shared" si="150"/>
        <v>No</v>
      </c>
      <c r="O1188">
        <v>3</v>
      </c>
      <c r="P1188" s="1" t="str">
        <f t="shared" si="151"/>
        <v>Yes</v>
      </c>
      <c r="Q1188" s="1">
        <v>1</v>
      </c>
    </row>
    <row r="1189" spans="1:17">
      <c r="A1189">
        <v>56</v>
      </c>
      <c r="B1189" s="1" t="str">
        <f t="shared" si="144"/>
        <v>55-64</v>
      </c>
      <c r="C1189" s="1">
        <v>1</v>
      </c>
      <c r="D1189" s="2" t="str">
        <f t="shared" si="145"/>
        <v>Female</v>
      </c>
      <c r="E1189" s="2">
        <v>72387.4232394709</v>
      </c>
      <c r="F1189" s="1" t="str">
        <f t="shared" si="146"/>
        <v>60001-80000</v>
      </c>
      <c r="G1189">
        <v>16</v>
      </c>
      <c r="H1189" s="1" t="str">
        <f t="shared" si="147"/>
        <v>16-20</v>
      </c>
      <c r="I1189">
        <v>2</v>
      </c>
      <c r="J1189" s="1" t="str">
        <f t="shared" si="148"/>
        <v>HomeGoods</v>
      </c>
      <c r="K1189" s="1">
        <v>5.42264256473077</v>
      </c>
      <c r="L1189" s="4" t="str">
        <f t="shared" si="149"/>
        <v>1.0-10.99</v>
      </c>
      <c r="M1189" s="1">
        <v>0</v>
      </c>
      <c r="N1189" s="1" t="str">
        <f t="shared" si="150"/>
        <v>No</v>
      </c>
      <c r="O1189">
        <v>2</v>
      </c>
      <c r="P1189" s="1" t="str">
        <f t="shared" si="151"/>
        <v>No</v>
      </c>
      <c r="Q1189" s="1">
        <v>0</v>
      </c>
    </row>
    <row r="1190" spans="1:17">
      <c r="A1190">
        <v>22</v>
      </c>
      <c r="B1190" s="1" t="str">
        <f t="shared" si="144"/>
        <v>15-24</v>
      </c>
      <c r="C1190" s="1">
        <v>0</v>
      </c>
      <c r="D1190" s="2" t="str">
        <f t="shared" si="145"/>
        <v>Male</v>
      </c>
      <c r="E1190" s="2">
        <v>34919.9533429982</v>
      </c>
      <c r="F1190" s="1" t="str">
        <f t="shared" si="146"/>
        <v>20001-40000</v>
      </c>
      <c r="G1190">
        <v>15</v>
      </c>
      <c r="H1190" s="1" t="str">
        <f t="shared" si="147"/>
        <v>11-15</v>
      </c>
      <c r="I1190">
        <v>0</v>
      </c>
      <c r="J1190" s="1" t="str">
        <f t="shared" si="148"/>
        <v>Electronics</v>
      </c>
      <c r="K1190" s="1">
        <v>25.007007452047</v>
      </c>
      <c r="L1190" s="4" t="str">
        <f t="shared" si="149"/>
        <v>21.0-30.99</v>
      </c>
      <c r="M1190" s="1">
        <v>0</v>
      </c>
      <c r="N1190" s="1" t="str">
        <f t="shared" si="150"/>
        <v>No</v>
      </c>
      <c r="O1190">
        <v>3</v>
      </c>
      <c r="P1190" s="1" t="str">
        <f t="shared" si="151"/>
        <v>No</v>
      </c>
      <c r="Q1190" s="1">
        <v>0</v>
      </c>
    </row>
    <row r="1191" spans="1:17">
      <c r="A1191">
        <v>65</v>
      </c>
      <c r="B1191" s="1" t="str">
        <f t="shared" si="144"/>
        <v>65-74</v>
      </c>
      <c r="C1191" s="1">
        <v>0</v>
      </c>
      <c r="D1191" s="2" t="str">
        <f t="shared" si="145"/>
        <v>Male</v>
      </c>
      <c r="E1191" s="2">
        <v>124343.630273442</v>
      </c>
      <c r="F1191" s="1" t="str">
        <f t="shared" si="146"/>
        <v>120001-140000</v>
      </c>
      <c r="G1191">
        <v>16</v>
      </c>
      <c r="H1191" s="1" t="str">
        <f t="shared" si="147"/>
        <v>16-20</v>
      </c>
      <c r="I1191">
        <v>2</v>
      </c>
      <c r="J1191" s="1" t="str">
        <f t="shared" si="148"/>
        <v>HomeGoods</v>
      </c>
      <c r="K1191" s="1">
        <v>21.7514865693934</v>
      </c>
      <c r="L1191" s="4" t="str">
        <f t="shared" si="149"/>
        <v>21.0-30.99</v>
      </c>
      <c r="M1191" s="1">
        <v>0</v>
      </c>
      <c r="N1191" s="1" t="str">
        <f t="shared" si="150"/>
        <v>No</v>
      </c>
      <c r="O1191">
        <v>5</v>
      </c>
      <c r="P1191" s="1" t="str">
        <f t="shared" si="151"/>
        <v>No</v>
      </c>
      <c r="Q1191" s="1">
        <v>0</v>
      </c>
    </row>
    <row r="1192" spans="1:17">
      <c r="A1192">
        <v>26</v>
      </c>
      <c r="B1192" s="1" t="str">
        <f t="shared" si="144"/>
        <v>25-34</v>
      </c>
      <c r="C1192" s="1">
        <v>0</v>
      </c>
      <c r="D1192" s="2" t="str">
        <f t="shared" si="145"/>
        <v>Male</v>
      </c>
      <c r="E1192" s="2">
        <v>138229.099421841</v>
      </c>
      <c r="F1192" s="1" t="str">
        <f t="shared" si="146"/>
        <v>120001-140000</v>
      </c>
      <c r="G1192">
        <v>12</v>
      </c>
      <c r="H1192" s="1" t="str">
        <f t="shared" si="147"/>
        <v>11-15</v>
      </c>
      <c r="I1192">
        <v>4</v>
      </c>
      <c r="J1192" s="1" t="str">
        <f t="shared" si="148"/>
        <v>Sports</v>
      </c>
      <c r="K1192" s="1">
        <v>54.4551251916174</v>
      </c>
      <c r="L1192" s="4" t="str">
        <f t="shared" si="149"/>
        <v>51.0-60.99</v>
      </c>
      <c r="M1192" s="1">
        <v>0</v>
      </c>
      <c r="N1192" s="1" t="str">
        <f t="shared" si="150"/>
        <v>No</v>
      </c>
      <c r="O1192">
        <v>1</v>
      </c>
      <c r="P1192" s="1" t="str">
        <f t="shared" si="151"/>
        <v>Yes</v>
      </c>
      <c r="Q1192" s="1">
        <v>1</v>
      </c>
    </row>
    <row r="1193" spans="1:17">
      <c r="A1193">
        <v>53</v>
      </c>
      <c r="B1193" s="1" t="str">
        <f t="shared" si="144"/>
        <v>45-54</v>
      </c>
      <c r="C1193" s="1">
        <v>0</v>
      </c>
      <c r="D1193" s="2" t="str">
        <f t="shared" si="145"/>
        <v>Male</v>
      </c>
      <c r="E1193" s="2">
        <v>108115.716040305</v>
      </c>
      <c r="F1193" s="1" t="str">
        <f t="shared" si="146"/>
        <v>100001-120000</v>
      </c>
      <c r="G1193">
        <v>11</v>
      </c>
      <c r="H1193" s="1" t="str">
        <f t="shared" si="147"/>
        <v>11-15</v>
      </c>
      <c r="I1193">
        <v>3</v>
      </c>
      <c r="J1193" s="1" t="str">
        <f t="shared" si="148"/>
        <v>Beauty</v>
      </c>
      <c r="K1193" s="1">
        <v>18.3815966434869</v>
      </c>
      <c r="L1193" s="4" t="str">
        <f t="shared" si="149"/>
        <v>11.0-20.99</v>
      </c>
      <c r="M1193" s="1">
        <v>1</v>
      </c>
      <c r="N1193" s="1" t="str">
        <f t="shared" si="150"/>
        <v>Yes</v>
      </c>
      <c r="O1193">
        <v>4</v>
      </c>
      <c r="P1193" s="1" t="str">
        <f t="shared" si="151"/>
        <v>Yes</v>
      </c>
      <c r="Q1193" s="1">
        <v>1</v>
      </c>
    </row>
    <row r="1194" spans="1:17">
      <c r="A1194">
        <v>49</v>
      </c>
      <c r="B1194" s="1" t="str">
        <f t="shared" si="144"/>
        <v>45-54</v>
      </c>
      <c r="C1194" s="1">
        <v>0</v>
      </c>
      <c r="D1194" s="2" t="str">
        <f t="shared" si="145"/>
        <v>Male</v>
      </c>
      <c r="E1194" s="2">
        <v>21612.5247160509</v>
      </c>
      <c r="F1194" s="1" t="str">
        <f t="shared" si="146"/>
        <v>20001-40000</v>
      </c>
      <c r="G1194">
        <v>3</v>
      </c>
      <c r="H1194" s="1" t="str">
        <f t="shared" si="147"/>
        <v>1-5</v>
      </c>
      <c r="I1194">
        <v>0</v>
      </c>
      <c r="J1194" s="1" t="str">
        <f t="shared" si="148"/>
        <v>Electronics</v>
      </c>
      <c r="K1194" s="1">
        <v>8.50626832928363</v>
      </c>
      <c r="L1194" s="4" t="str">
        <f t="shared" si="149"/>
        <v>1.0-10.99</v>
      </c>
      <c r="M1194" s="1">
        <v>0</v>
      </c>
      <c r="N1194" s="1" t="str">
        <f t="shared" si="150"/>
        <v>No</v>
      </c>
      <c r="O1194">
        <v>3</v>
      </c>
      <c r="P1194" s="1" t="str">
        <f t="shared" si="151"/>
        <v>No</v>
      </c>
      <c r="Q1194" s="1">
        <v>0</v>
      </c>
    </row>
    <row r="1195" spans="1:17">
      <c r="A1195">
        <v>61</v>
      </c>
      <c r="B1195" s="1" t="str">
        <f t="shared" si="144"/>
        <v>55-64</v>
      </c>
      <c r="C1195" s="1">
        <v>1</v>
      </c>
      <c r="D1195" s="2" t="str">
        <f t="shared" si="145"/>
        <v>Female</v>
      </c>
      <c r="E1195" s="2">
        <v>90303.1881481207</v>
      </c>
      <c r="F1195" s="1" t="str">
        <f t="shared" si="146"/>
        <v>80001-100000</v>
      </c>
      <c r="G1195">
        <v>7</v>
      </c>
      <c r="H1195" s="1" t="str">
        <f t="shared" si="147"/>
        <v>6-10</v>
      </c>
      <c r="I1195">
        <v>1</v>
      </c>
      <c r="J1195" s="1" t="str">
        <f t="shared" si="148"/>
        <v>Clothing</v>
      </c>
      <c r="K1195" s="1">
        <v>57.6889356077311</v>
      </c>
      <c r="L1195" s="4" t="str">
        <f t="shared" si="149"/>
        <v>51.0-60.99</v>
      </c>
      <c r="M1195" s="1">
        <v>0</v>
      </c>
      <c r="N1195" s="1" t="str">
        <f t="shared" si="150"/>
        <v>No</v>
      </c>
      <c r="O1195">
        <v>3</v>
      </c>
      <c r="P1195" s="1" t="str">
        <f t="shared" si="151"/>
        <v>Yes</v>
      </c>
      <c r="Q1195" s="1">
        <v>1</v>
      </c>
    </row>
    <row r="1196" spans="1:17">
      <c r="A1196">
        <v>20</v>
      </c>
      <c r="B1196" s="1" t="str">
        <f t="shared" si="144"/>
        <v>15-24</v>
      </c>
      <c r="C1196" s="1">
        <v>0</v>
      </c>
      <c r="D1196" s="2" t="str">
        <f t="shared" si="145"/>
        <v>Male</v>
      </c>
      <c r="E1196" s="2">
        <v>143199.443375381</v>
      </c>
      <c r="F1196" s="1" t="str">
        <f t="shared" si="146"/>
        <v>140001-160000</v>
      </c>
      <c r="G1196">
        <v>14</v>
      </c>
      <c r="H1196" s="1" t="str">
        <f t="shared" si="147"/>
        <v>11-15</v>
      </c>
      <c r="I1196">
        <v>4</v>
      </c>
      <c r="J1196" s="1" t="str">
        <f t="shared" si="148"/>
        <v>Sports</v>
      </c>
      <c r="K1196" s="1">
        <v>39.7520986342184</v>
      </c>
      <c r="L1196" s="4" t="str">
        <f t="shared" si="149"/>
        <v>31.0-40.99</v>
      </c>
      <c r="M1196" s="1">
        <v>0</v>
      </c>
      <c r="N1196" s="1" t="str">
        <f t="shared" si="150"/>
        <v>No</v>
      </c>
      <c r="O1196">
        <v>4</v>
      </c>
      <c r="P1196" s="1" t="str">
        <f t="shared" si="151"/>
        <v>Yes</v>
      </c>
      <c r="Q1196" s="1">
        <v>1</v>
      </c>
    </row>
    <row r="1197" spans="1:17">
      <c r="A1197">
        <v>60</v>
      </c>
      <c r="B1197" s="1" t="str">
        <f t="shared" si="144"/>
        <v>55-64</v>
      </c>
      <c r="C1197" s="1">
        <v>0</v>
      </c>
      <c r="D1197" s="2" t="str">
        <f t="shared" si="145"/>
        <v>Male</v>
      </c>
      <c r="E1197" s="2">
        <v>56120.8608916625</v>
      </c>
      <c r="F1197" s="1" t="str">
        <f t="shared" si="146"/>
        <v>40001-60000</v>
      </c>
      <c r="G1197">
        <v>12</v>
      </c>
      <c r="H1197" s="1" t="str">
        <f t="shared" si="147"/>
        <v>11-15</v>
      </c>
      <c r="I1197">
        <v>2</v>
      </c>
      <c r="J1197" s="1" t="str">
        <f t="shared" si="148"/>
        <v>HomeGoods</v>
      </c>
      <c r="K1197" s="1">
        <v>52.7929913499772</v>
      </c>
      <c r="L1197" s="4" t="str">
        <f t="shared" si="149"/>
        <v>51.0-60.99</v>
      </c>
      <c r="M1197" s="1">
        <v>0</v>
      </c>
      <c r="N1197" s="1" t="str">
        <f t="shared" si="150"/>
        <v>No</v>
      </c>
      <c r="O1197">
        <v>0</v>
      </c>
      <c r="P1197" s="1" t="str">
        <f t="shared" si="151"/>
        <v>No</v>
      </c>
      <c r="Q1197" s="1">
        <v>0</v>
      </c>
    </row>
    <row r="1198" spans="1:17">
      <c r="A1198">
        <v>47</v>
      </c>
      <c r="B1198" s="1" t="str">
        <f t="shared" si="144"/>
        <v>45-54</v>
      </c>
      <c r="C1198" s="1">
        <v>0</v>
      </c>
      <c r="D1198" s="2" t="str">
        <f t="shared" si="145"/>
        <v>Male</v>
      </c>
      <c r="E1198" s="2">
        <v>142815.7136418</v>
      </c>
      <c r="F1198" s="1" t="str">
        <f t="shared" si="146"/>
        <v>140001-160000</v>
      </c>
      <c r="G1198">
        <v>3</v>
      </c>
      <c r="H1198" s="1" t="str">
        <f t="shared" si="147"/>
        <v>1-5</v>
      </c>
      <c r="I1198">
        <v>3</v>
      </c>
      <c r="J1198" s="1" t="str">
        <f t="shared" si="148"/>
        <v>Beauty</v>
      </c>
      <c r="K1198" s="1">
        <v>25.4452938271922</v>
      </c>
      <c r="L1198" s="4" t="str">
        <f t="shared" si="149"/>
        <v>21.0-30.99</v>
      </c>
      <c r="M1198" s="1">
        <v>1</v>
      </c>
      <c r="N1198" s="1" t="str">
        <f t="shared" si="150"/>
        <v>Yes</v>
      </c>
      <c r="O1198">
        <v>2</v>
      </c>
      <c r="P1198" s="1" t="str">
        <f t="shared" si="151"/>
        <v>Yes</v>
      </c>
      <c r="Q1198" s="1">
        <v>1</v>
      </c>
    </row>
    <row r="1199" spans="1:17">
      <c r="A1199">
        <v>67</v>
      </c>
      <c r="B1199" s="1" t="str">
        <f t="shared" si="144"/>
        <v>65-74</v>
      </c>
      <c r="C1199" s="1">
        <v>1</v>
      </c>
      <c r="D1199" s="2" t="str">
        <f t="shared" si="145"/>
        <v>Female</v>
      </c>
      <c r="E1199" s="2">
        <v>97696.8767513514</v>
      </c>
      <c r="F1199" s="1" t="str">
        <f t="shared" si="146"/>
        <v>80001-100000</v>
      </c>
      <c r="G1199">
        <v>11</v>
      </c>
      <c r="H1199" s="1" t="str">
        <f t="shared" si="147"/>
        <v>11-15</v>
      </c>
      <c r="I1199">
        <v>2</v>
      </c>
      <c r="J1199" s="1" t="str">
        <f t="shared" si="148"/>
        <v>HomeGoods</v>
      </c>
      <c r="K1199" s="1">
        <v>52.3696166246449</v>
      </c>
      <c r="L1199" s="4" t="str">
        <f t="shared" si="149"/>
        <v>51.0-60.99</v>
      </c>
      <c r="M1199" s="1">
        <v>0</v>
      </c>
      <c r="N1199" s="1" t="str">
        <f t="shared" si="150"/>
        <v>No</v>
      </c>
      <c r="O1199">
        <v>5</v>
      </c>
      <c r="P1199" s="1" t="str">
        <f t="shared" si="151"/>
        <v>Yes</v>
      </c>
      <c r="Q1199" s="1">
        <v>1</v>
      </c>
    </row>
    <row r="1200" spans="1:17">
      <c r="A1200">
        <v>70</v>
      </c>
      <c r="B1200" s="1" t="str">
        <f t="shared" si="144"/>
        <v>65-74</v>
      </c>
      <c r="C1200" s="1">
        <v>1</v>
      </c>
      <c r="D1200" s="2" t="str">
        <f t="shared" si="145"/>
        <v>Female</v>
      </c>
      <c r="E1200" s="2">
        <v>59690.387970575</v>
      </c>
      <c r="F1200" s="1" t="str">
        <f t="shared" si="146"/>
        <v>40001-60000</v>
      </c>
      <c r="G1200">
        <v>2</v>
      </c>
      <c r="H1200" s="1" t="str">
        <f t="shared" si="147"/>
        <v>1-5</v>
      </c>
      <c r="I1200">
        <v>0</v>
      </c>
      <c r="J1200" s="1" t="str">
        <f t="shared" si="148"/>
        <v>Electronics</v>
      </c>
      <c r="K1200" s="1">
        <v>46.6168938130705</v>
      </c>
      <c r="L1200" s="4" t="str">
        <f t="shared" si="149"/>
        <v>41.0-50.99</v>
      </c>
      <c r="M1200" s="1">
        <v>0</v>
      </c>
      <c r="N1200" s="1" t="str">
        <f t="shared" si="150"/>
        <v>No</v>
      </c>
      <c r="O1200">
        <v>4</v>
      </c>
      <c r="P1200" s="1" t="str">
        <f t="shared" si="151"/>
        <v>No</v>
      </c>
      <c r="Q1200" s="1">
        <v>0</v>
      </c>
    </row>
    <row r="1201" spans="1:17">
      <c r="A1201">
        <v>68</v>
      </c>
      <c r="B1201" s="1" t="str">
        <f t="shared" si="144"/>
        <v>65-74</v>
      </c>
      <c r="C1201" s="1">
        <v>1</v>
      </c>
      <c r="D1201" s="2" t="str">
        <f t="shared" si="145"/>
        <v>Female</v>
      </c>
      <c r="E1201" s="2">
        <v>60677.9612477742</v>
      </c>
      <c r="F1201" s="1" t="str">
        <f t="shared" si="146"/>
        <v>60001-80000</v>
      </c>
      <c r="G1201">
        <v>0</v>
      </c>
      <c r="H1201" s="1" t="str">
        <f t="shared" si="147"/>
        <v>0</v>
      </c>
      <c r="I1201">
        <v>2</v>
      </c>
      <c r="J1201" s="1" t="str">
        <f t="shared" si="148"/>
        <v>HomeGoods</v>
      </c>
      <c r="K1201" s="1">
        <v>58.1691038628556</v>
      </c>
      <c r="L1201" s="4" t="str">
        <f t="shared" si="149"/>
        <v>51.0-60.99</v>
      </c>
      <c r="M1201" s="1">
        <v>1</v>
      </c>
      <c r="N1201" s="1" t="str">
        <f t="shared" si="150"/>
        <v>Yes</v>
      </c>
      <c r="O1201">
        <v>4</v>
      </c>
      <c r="P1201" s="1" t="str">
        <f t="shared" si="151"/>
        <v>Yes</v>
      </c>
      <c r="Q1201" s="1">
        <v>1</v>
      </c>
    </row>
    <row r="1202" spans="1:17">
      <c r="A1202">
        <v>61</v>
      </c>
      <c r="B1202" s="1" t="str">
        <f t="shared" si="144"/>
        <v>55-64</v>
      </c>
      <c r="C1202" s="1">
        <v>0</v>
      </c>
      <c r="D1202" s="2" t="str">
        <f t="shared" si="145"/>
        <v>Male</v>
      </c>
      <c r="E1202" s="2">
        <v>71826.1936104007</v>
      </c>
      <c r="F1202" s="1" t="str">
        <f t="shared" si="146"/>
        <v>60001-80000</v>
      </c>
      <c r="G1202">
        <v>11</v>
      </c>
      <c r="H1202" s="1" t="str">
        <f t="shared" si="147"/>
        <v>11-15</v>
      </c>
      <c r="I1202">
        <v>2</v>
      </c>
      <c r="J1202" s="1" t="str">
        <f t="shared" si="148"/>
        <v>HomeGoods</v>
      </c>
      <c r="K1202" s="1">
        <v>6.72407487598827</v>
      </c>
      <c r="L1202" s="4" t="str">
        <f t="shared" si="149"/>
        <v>1.0-10.99</v>
      </c>
      <c r="M1202" s="1">
        <v>0</v>
      </c>
      <c r="N1202" s="1" t="str">
        <f t="shared" si="150"/>
        <v>No</v>
      </c>
      <c r="O1202">
        <v>5</v>
      </c>
      <c r="P1202" s="1" t="str">
        <f t="shared" si="151"/>
        <v>No</v>
      </c>
      <c r="Q1202" s="1">
        <v>0</v>
      </c>
    </row>
    <row r="1203" spans="1:17">
      <c r="A1203">
        <v>18</v>
      </c>
      <c r="B1203" s="1" t="str">
        <f t="shared" si="144"/>
        <v>15-24</v>
      </c>
      <c r="C1203" s="1">
        <v>0</v>
      </c>
      <c r="D1203" s="2" t="str">
        <f t="shared" si="145"/>
        <v>Male</v>
      </c>
      <c r="E1203" s="2">
        <v>59728.5480137279</v>
      </c>
      <c r="F1203" s="1" t="str">
        <f t="shared" si="146"/>
        <v>40001-60000</v>
      </c>
      <c r="G1203">
        <v>14</v>
      </c>
      <c r="H1203" s="1" t="str">
        <f t="shared" si="147"/>
        <v>11-15</v>
      </c>
      <c r="I1203">
        <v>0</v>
      </c>
      <c r="J1203" s="1" t="str">
        <f t="shared" si="148"/>
        <v>Electronics</v>
      </c>
      <c r="K1203" s="1">
        <v>44.3266520847824</v>
      </c>
      <c r="L1203" s="4" t="str">
        <f t="shared" si="149"/>
        <v>41.0-50.99</v>
      </c>
      <c r="M1203" s="1">
        <v>1</v>
      </c>
      <c r="N1203" s="1" t="str">
        <f t="shared" si="150"/>
        <v>Yes</v>
      </c>
      <c r="O1203">
        <v>1</v>
      </c>
      <c r="P1203" s="1" t="str">
        <f t="shared" si="151"/>
        <v>Yes</v>
      </c>
      <c r="Q1203" s="1">
        <v>1</v>
      </c>
    </row>
    <row r="1204" spans="1:17">
      <c r="A1204">
        <v>46</v>
      </c>
      <c r="B1204" s="1" t="str">
        <f t="shared" si="144"/>
        <v>45-54</v>
      </c>
      <c r="C1204" s="1">
        <v>1</v>
      </c>
      <c r="D1204" s="2" t="str">
        <f t="shared" si="145"/>
        <v>Female</v>
      </c>
      <c r="E1204" s="2">
        <v>133864.800857217</v>
      </c>
      <c r="F1204" s="1" t="str">
        <f t="shared" si="146"/>
        <v>120001-140000</v>
      </c>
      <c r="G1204">
        <v>14</v>
      </c>
      <c r="H1204" s="1" t="str">
        <f t="shared" si="147"/>
        <v>11-15</v>
      </c>
      <c r="I1204">
        <v>2</v>
      </c>
      <c r="J1204" s="1" t="str">
        <f t="shared" si="148"/>
        <v>HomeGoods</v>
      </c>
      <c r="K1204" s="1">
        <v>24.6017485231911</v>
      </c>
      <c r="L1204" s="4" t="str">
        <f t="shared" si="149"/>
        <v>21.0-30.99</v>
      </c>
      <c r="M1204" s="1">
        <v>1</v>
      </c>
      <c r="N1204" s="1" t="str">
        <f t="shared" si="150"/>
        <v>Yes</v>
      </c>
      <c r="O1204">
        <v>1</v>
      </c>
      <c r="P1204" s="1" t="str">
        <f t="shared" si="151"/>
        <v>No</v>
      </c>
      <c r="Q1204" s="1">
        <v>0</v>
      </c>
    </row>
    <row r="1205" spans="1:17">
      <c r="A1205">
        <v>19</v>
      </c>
      <c r="B1205" s="1" t="str">
        <f t="shared" si="144"/>
        <v>15-24</v>
      </c>
      <c r="C1205" s="1">
        <v>0</v>
      </c>
      <c r="D1205" s="2" t="str">
        <f t="shared" si="145"/>
        <v>Male</v>
      </c>
      <c r="E1205" s="2">
        <v>145726.459983692</v>
      </c>
      <c r="F1205" s="1" t="str">
        <f t="shared" si="146"/>
        <v>140001-160000</v>
      </c>
      <c r="G1205">
        <v>10</v>
      </c>
      <c r="H1205" s="1" t="str">
        <f t="shared" si="147"/>
        <v>6-10</v>
      </c>
      <c r="I1205">
        <v>0</v>
      </c>
      <c r="J1205" s="1" t="str">
        <f t="shared" si="148"/>
        <v>Electronics</v>
      </c>
      <c r="K1205" s="1">
        <v>37.7158757653675</v>
      </c>
      <c r="L1205" s="4" t="str">
        <f t="shared" si="149"/>
        <v>31.0-40.99</v>
      </c>
      <c r="M1205" s="1">
        <v>0</v>
      </c>
      <c r="N1205" s="1" t="str">
        <f t="shared" si="150"/>
        <v>No</v>
      </c>
      <c r="O1205">
        <v>0</v>
      </c>
      <c r="P1205" s="1" t="str">
        <f t="shared" si="151"/>
        <v>Yes</v>
      </c>
      <c r="Q1205" s="1">
        <v>1</v>
      </c>
    </row>
    <row r="1206" spans="1:17">
      <c r="A1206">
        <v>22</v>
      </c>
      <c r="B1206" s="1" t="str">
        <f t="shared" si="144"/>
        <v>15-24</v>
      </c>
      <c r="C1206" s="1">
        <v>1</v>
      </c>
      <c r="D1206" s="2" t="str">
        <f t="shared" si="145"/>
        <v>Female</v>
      </c>
      <c r="E1206" s="2">
        <v>99634.5508848264</v>
      </c>
      <c r="F1206" s="1" t="str">
        <f t="shared" si="146"/>
        <v>80001-100000</v>
      </c>
      <c r="G1206">
        <v>17</v>
      </c>
      <c r="H1206" s="1" t="str">
        <f t="shared" si="147"/>
        <v>16-20</v>
      </c>
      <c r="I1206">
        <v>0</v>
      </c>
      <c r="J1206" s="1" t="str">
        <f t="shared" si="148"/>
        <v>Electronics</v>
      </c>
      <c r="K1206" s="1">
        <v>14.0432216160255</v>
      </c>
      <c r="L1206" s="4" t="str">
        <f t="shared" si="149"/>
        <v>11.0-20.99</v>
      </c>
      <c r="M1206" s="1">
        <v>0</v>
      </c>
      <c r="N1206" s="1" t="str">
        <f t="shared" si="150"/>
        <v>No</v>
      </c>
      <c r="O1206">
        <v>5</v>
      </c>
      <c r="P1206" s="1" t="str">
        <f t="shared" si="151"/>
        <v>Yes</v>
      </c>
      <c r="Q1206" s="1">
        <v>1</v>
      </c>
    </row>
    <row r="1207" spans="1:17">
      <c r="A1207">
        <v>49</v>
      </c>
      <c r="B1207" s="1" t="str">
        <f t="shared" si="144"/>
        <v>45-54</v>
      </c>
      <c r="C1207" s="1">
        <v>0</v>
      </c>
      <c r="D1207" s="2" t="str">
        <f t="shared" si="145"/>
        <v>Male</v>
      </c>
      <c r="E1207" s="2">
        <v>145634.260162632</v>
      </c>
      <c r="F1207" s="1" t="str">
        <f t="shared" si="146"/>
        <v>140001-160000</v>
      </c>
      <c r="G1207">
        <v>7</v>
      </c>
      <c r="H1207" s="1" t="str">
        <f t="shared" si="147"/>
        <v>6-10</v>
      </c>
      <c r="I1207">
        <v>4</v>
      </c>
      <c r="J1207" s="1" t="str">
        <f t="shared" si="148"/>
        <v>Sports</v>
      </c>
      <c r="K1207" s="1">
        <v>7.20795375905201</v>
      </c>
      <c r="L1207" s="4" t="str">
        <f t="shared" si="149"/>
        <v>1.0-10.99</v>
      </c>
      <c r="M1207" s="1">
        <v>0</v>
      </c>
      <c r="N1207" s="1" t="str">
        <f t="shared" si="150"/>
        <v>No</v>
      </c>
      <c r="O1207">
        <v>4</v>
      </c>
      <c r="P1207" s="1" t="str">
        <f t="shared" si="151"/>
        <v>No</v>
      </c>
      <c r="Q1207" s="1">
        <v>0</v>
      </c>
    </row>
    <row r="1208" spans="1:17">
      <c r="A1208">
        <v>45</v>
      </c>
      <c r="B1208" s="1" t="str">
        <f t="shared" si="144"/>
        <v>45-54</v>
      </c>
      <c r="C1208" s="1">
        <v>1</v>
      </c>
      <c r="D1208" s="2" t="str">
        <f t="shared" si="145"/>
        <v>Female</v>
      </c>
      <c r="E1208" s="2">
        <v>79870.1346456382</v>
      </c>
      <c r="F1208" s="1" t="str">
        <f t="shared" si="146"/>
        <v>60001-80000</v>
      </c>
      <c r="G1208">
        <v>8</v>
      </c>
      <c r="H1208" s="1" t="str">
        <f t="shared" si="147"/>
        <v>6-10</v>
      </c>
      <c r="I1208">
        <v>4</v>
      </c>
      <c r="J1208" s="1" t="str">
        <f t="shared" si="148"/>
        <v>Sports</v>
      </c>
      <c r="K1208" s="1">
        <v>28.5540541247827</v>
      </c>
      <c r="L1208" s="4" t="str">
        <f t="shared" si="149"/>
        <v>21.0-30.99</v>
      </c>
      <c r="M1208" s="1">
        <v>0</v>
      </c>
      <c r="N1208" s="1" t="str">
        <f t="shared" si="150"/>
        <v>No</v>
      </c>
      <c r="O1208">
        <v>4</v>
      </c>
      <c r="P1208" s="1" t="str">
        <f t="shared" si="151"/>
        <v>No</v>
      </c>
      <c r="Q1208" s="1">
        <v>0</v>
      </c>
    </row>
    <row r="1209" spans="1:17">
      <c r="A1209">
        <v>22</v>
      </c>
      <c r="B1209" s="1" t="str">
        <f t="shared" si="144"/>
        <v>15-24</v>
      </c>
      <c r="C1209" s="1">
        <v>1</v>
      </c>
      <c r="D1209" s="2" t="str">
        <f t="shared" si="145"/>
        <v>Female</v>
      </c>
      <c r="E1209" s="2">
        <v>26497.2737257582</v>
      </c>
      <c r="F1209" s="1" t="str">
        <f t="shared" si="146"/>
        <v>20001-40000</v>
      </c>
      <c r="G1209">
        <v>6</v>
      </c>
      <c r="H1209" s="1" t="str">
        <f t="shared" si="147"/>
        <v>6-10</v>
      </c>
      <c r="I1209">
        <v>0</v>
      </c>
      <c r="J1209" s="1" t="str">
        <f t="shared" si="148"/>
        <v>Electronics</v>
      </c>
      <c r="K1209" s="1">
        <v>17.4695038601159</v>
      </c>
      <c r="L1209" s="4" t="str">
        <f t="shared" si="149"/>
        <v>11.0-20.99</v>
      </c>
      <c r="M1209" s="1">
        <v>0</v>
      </c>
      <c r="N1209" s="1" t="str">
        <f t="shared" si="150"/>
        <v>No</v>
      </c>
      <c r="O1209">
        <v>2</v>
      </c>
      <c r="P1209" s="1" t="str">
        <f t="shared" si="151"/>
        <v>No</v>
      </c>
      <c r="Q1209" s="1">
        <v>0</v>
      </c>
    </row>
    <row r="1210" spans="1:17">
      <c r="A1210">
        <v>67</v>
      </c>
      <c r="B1210" s="1" t="str">
        <f t="shared" si="144"/>
        <v>65-74</v>
      </c>
      <c r="C1210" s="1">
        <v>1</v>
      </c>
      <c r="D1210" s="2" t="str">
        <f t="shared" si="145"/>
        <v>Female</v>
      </c>
      <c r="E1210" s="2">
        <v>21081.5924895349</v>
      </c>
      <c r="F1210" s="1" t="str">
        <f t="shared" si="146"/>
        <v>20001-40000</v>
      </c>
      <c r="G1210">
        <v>3</v>
      </c>
      <c r="H1210" s="1" t="str">
        <f t="shared" si="147"/>
        <v>1-5</v>
      </c>
      <c r="I1210">
        <v>1</v>
      </c>
      <c r="J1210" s="1" t="str">
        <f t="shared" si="148"/>
        <v>Clothing</v>
      </c>
      <c r="K1210" s="1">
        <v>48.4851362204918</v>
      </c>
      <c r="L1210" s="4" t="str">
        <f t="shared" si="149"/>
        <v>41.0-50.99</v>
      </c>
      <c r="M1210" s="1">
        <v>0</v>
      </c>
      <c r="N1210" s="1" t="str">
        <f t="shared" si="150"/>
        <v>No</v>
      </c>
      <c r="O1210">
        <v>4</v>
      </c>
      <c r="P1210" s="1" t="str">
        <f t="shared" si="151"/>
        <v>Yes</v>
      </c>
      <c r="Q1210" s="1">
        <v>1</v>
      </c>
    </row>
    <row r="1211" spans="1:17">
      <c r="A1211">
        <v>41</v>
      </c>
      <c r="B1211" s="1" t="str">
        <f t="shared" si="144"/>
        <v>35-44</v>
      </c>
      <c r="C1211" s="1">
        <v>1</v>
      </c>
      <c r="D1211" s="2" t="str">
        <f t="shared" si="145"/>
        <v>Female</v>
      </c>
      <c r="E1211" s="2">
        <v>27551.9537704454</v>
      </c>
      <c r="F1211" s="1" t="str">
        <f t="shared" si="146"/>
        <v>20001-40000</v>
      </c>
      <c r="G1211">
        <v>14</v>
      </c>
      <c r="H1211" s="1" t="str">
        <f t="shared" si="147"/>
        <v>11-15</v>
      </c>
      <c r="I1211">
        <v>4</v>
      </c>
      <c r="J1211" s="1" t="str">
        <f t="shared" si="148"/>
        <v>Sports</v>
      </c>
      <c r="K1211" s="1">
        <v>7.88465807621808</v>
      </c>
      <c r="L1211" s="4" t="str">
        <f t="shared" si="149"/>
        <v>1.0-10.99</v>
      </c>
      <c r="M1211" s="1">
        <v>0</v>
      </c>
      <c r="N1211" s="1" t="str">
        <f t="shared" si="150"/>
        <v>No</v>
      </c>
      <c r="O1211">
        <v>2</v>
      </c>
      <c r="P1211" s="1" t="str">
        <f t="shared" si="151"/>
        <v>No</v>
      </c>
      <c r="Q1211" s="1">
        <v>0</v>
      </c>
    </row>
    <row r="1212" spans="1:17">
      <c r="A1212">
        <v>29</v>
      </c>
      <c r="B1212" s="1" t="str">
        <f t="shared" si="144"/>
        <v>25-34</v>
      </c>
      <c r="C1212" s="1">
        <v>1</v>
      </c>
      <c r="D1212" s="2" t="str">
        <f t="shared" si="145"/>
        <v>Female</v>
      </c>
      <c r="E1212" s="2">
        <v>26264.1816111285</v>
      </c>
      <c r="F1212" s="1" t="str">
        <f t="shared" si="146"/>
        <v>20001-40000</v>
      </c>
      <c r="G1212">
        <v>10</v>
      </c>
      <c r="H1212" s="1" t="str">
        <f t="shared" si="147"/>
        <v>6-10</v>
      </c>
      <c r="I1212">
        <v>0</v>
      </c>
      <c r="J1212" s="1" t="str">
        <f t="shared" si="148"/>
        <v>Electronics</v>
      </c>
      <c r="K1212" s="1">
        <v>14.0058352086642</v>
      </c>
      <c r="L1212" s="4" t="str">
        <f t="shared" si="149"/>
        <v>11.0-20.99</v>
      </c>
      <c r="M1212" s="1">
        <v>1</v>
      </c>
      <c r="N1212" s="1" t="str">
        <f t="shared" si="150"/>
        <v>Yes</v>
      </c>
      <c r="O1212">
        <v>1</v>
      </c>
      <c r="P1212" s="1" t="str">
        <f t="shared" si="151"/>
        <v>No</v>
      </c>
      <c r="Q1212" s="1">
        <v>0</v>
      </c>
    </row>
    <row r="1213" spans="1:17">
      <c r="A1213">
        <v>70</v>
      </c>
      <c r="B1213" s="1" t="str">
        <f t="shared" si="144"/>
        <v>65-74</v>
      </c>
      <c r="C1213" s="1">
        <v>0</v>
      </c>
      <c r="D1213" s="2" t="str">
        <f t="shared" si="145"/>
        <v>Male</v>
      </c>
      <c r="E1213" s="2">
        <v>29828.6552801775</v>
      </c>
      <c r="F1213" s="1" t="str">
        <f t="shared" si="146"/>
        <v>20001-40000</v>
      </c>
      <c r="G1213">
        <v>14</v>
      </c>
      <c r="H1213" s="1" t="str">
        <f t="shared" si="147"/>
        <v>11-15</v>
      </c>
      <c r="I1213">
        <v>3</v>
      </c>
      <c r="J1213" s="1" t="str">
        <f t="shared" si="148"/>
        <v>Beauty</v>
      </c>
      <c r="K1213" s="1">
        <v>44.8543740382205</v>
      </c>
      <c r="L1213" s="4" t="str">
        <f t="shared" si="149"/>
        <v>41.0-50.99</v>
      </c>
      <c r="M1213" s="1">
        <v>0</v>
      </c>
      <c r="N1213" s="1" t="str">
        <f t="shared" si="150"/>
        <v>No</v>
      </c>
      <c r="O1213">
        <v>3</v>
      </c>
      <c r="P1213" s="1" t="str">
        <f t="shared" si="151"/>
        <v>No</v>
      </c>
      <c r="Q1213" s="1">
        <v>0</v>
      </c>
    </row>
    <row r="1214" spans="1:17">
      <c r="A1214">
        <v>65</v>
      </c>
      <c r="B1214" s="1" t="str">
        <f t="shared" si="144"/>
        <v>65-74</v>
      </c>
      <c r="C1214" s="1">
        <v>1</v>
      </c>
      <c r="D1214" s="2" t="str">
        <f t="shared" si="145"/>
        <v>Female</v>
      </c>
      <c r="E1214" s="2">
        <v>81396.6345411876</v>
      </c>
      <c r="F1214" s="1" t="str">
        <f t="shared" si="146"/>
        <v>80001-100000</v>
      </c>
      <c r="G1214">
        <v>20</v>
      </c>
      <c r="H1214" s="1" t="str">
        <f t="shared" si="147"/>
        <v>16-20</v>
      </c>
      <c r="I1214">
        <v>0</v>
      </c>
      <c r="J1214" s="1" t="str">
        <f t="shared" si="148"/>
        <v>Electronics</v>
      </c>
      <c r="K1214" s="1">
        <v>45.2660379388345</v>
      </c>
      <c r="L1214" s="4" t="str">
        <f t="shared" si="149"/>
        <v>41.0-50.99</v>
      </c>
      <c r="M1214" s="1">
        <v>0</v>
      </c>
      <c r="N1214" s="1" t="str">
        <f t="shared" si="150"/>
        <v>No</v>
      </c>
      <c r="O1214">
        <v>2</v>
      </c>
      <c r="P1214" s="1" t="str">
        <f t="shared" si="151"/>
        <v>No</v>
      </c>
      <c r="Q1214" s="1">
        <v>0</v>
      </c>
    </row>
    <row r="1215" spans="1:17">
      <c r="A1215">
        <v>37</v>
      </c>
      <c r="B1215" s="1" t="str">
        <f t="shared" si="144"/>
        <v>35-44</v>
      </c>
      <c r="C1215" s="1">
        <v>0</v>
      </c>
      <c r="D1215" s="2" t="str">
        <f t="shared" si="145"/>
        <v>Male</v>
      </c>
      <c r="E1215" s="2">
        <v>105301.038898539</v>
      </c>
      <c r="F1215" s="1" t="str">
        <f t="shared" si="146"/>
        <v>100001-120000</v>
      </c>
      <c r="G1215">
        <v>3</v>
      </c>
      <c r="H1215" s="1" t="str">
        <f t="shared" si="147"/>
        <v>1-5</v>
      </c>
      <c r="I1215">
        <v>1</v>
      </c>
      <c r="J1215" s="1" t="str">
        <f t="shared" si="148"/>
        <v>Clothing</v>
      </c>
      <c r="K1215" s="1">
        <v>53.3355219223707</v>
      </c>
      <c r="L1215" s="4" t="str">
        <f t="shared" si="149"/>
        <v>51.0-60.99</v>
      </c>
      <c r="M1215" s="1">
        <v>0</v>
      </c>
      <c r="N1215" s="1" t="str">
        <f t="shared" si="150"/>
        <v>No</v>
      </c>
      <c r="O1215">
        <v>2</v>
      </c>
      <c r="P1215" s="1" t="str">
        <f t="shared" si="151"/>
        <v>No</v>
      </c>
      <c r="Q1215" s="1">
        <v>0</v>
      </c>
    </row>
    <row r="1216" spans="1:17">
      <c r="A1216">
        <v>29</v>
      </c>
      <c r="B1216" s="1" t="str">
        <f t="shared" si="144"/>
        <v>25-34</v>
      </c>
      <c r="C1216" s="1">
        <v>1</v>
      </c>
      <c r="D1216" s="2" t="str">
        <f t="shared" si="145"/>
        <v>Female</v>
      </c>
      <c r="E1216" s="2">
        <v>128078.556870142</v>
      </c>
      <c r="F1216" s="1" t="str">
        <f t="shared" si="146"/>
        <v>120001-140000</v>
      </c>
      <c r="G1216">
        <v>12</v>
      </c>
      <c r="H1216" s="1" t="str">
        <f t="shared" si="147"/>
        <v>11-15</v>
      </c>
      <c r="I1216">
        <v>0</v>
      </c>
      <c r="J1216" s="1" t="str">
        <f t="shared" si="148"/>
        <v>Electronics</v>
      </c>
      <c r="K1216" s="1">
        <v>42.2636997182546</v>
      </c>
      <c r="L1216" s="4" t="str">
        <f t="shared" si="149"/>
        <v>41.0-50.99</v>
      </c>
      <c r="M1216" s="1">
        <v>0</v>
      </c>
      <c r="N1216" s="1" t="str">
        <f t="shared" si="150"/>
        <v>No</v>
      </c>
      <c r="O1216">
        <v>4</v>
      </c>
      <c r="P1216" s="1" t="str">
        <f t="shared" si="151"/>
        <v>Yes</v>
      </c>
      <c r="Q1216" s="1">
        <v>1</v>
      </c>
    </row>
    <row r="1217" spans="1:17">
      <c r="A1217">
        <v>58</v>
      </c>
      <c r="B1217" s="1" t="str">
        <f t="shared" si="144"/>
        <v>55-64</v>
      </c>
      <c r="C1217" s="1">
        <v>0</v>
      </c>
      <c r="D1217" s="2" t="str">
        <f t="shared" si="145"/>
        <v>Male</v>
      </c>
      <c r="E1217" s="2">
        <v>64879.0085642199</v>
      </c>
      <c r="F1217" s="1" t="str">
        <f t="shared" si="146"/>
        <v>60001-80000</v>
      </c>
      <c r="G1217">
        <v>17</v>
      </c>
      <c r="H1217" s="1" t="str">
        <f t="shared" si="147"/>
        <v>16-20</v>
      </c>
      <c r="I1217">
        <v>4</v>
      </c>
      <c r="J1217" s="1" t="str">
        <f t="shared" si="148"/>
        <v>Sports</v>
      </c>
      <c r="K1217" s="1">
        <v>57.3487280404479</v>
      </c>
      <c r="L1217" s="4" t="str">
        <f t="shared" si="149"/>
        <v>51.0-60.99</v>
      </c>
      <c r="M1217" s="1">
        <v>0</v>
      </c>
      <c r="N1217" s="1" t="str">
        <f t="shared" si="150"/>
        <v>No</v>
      </c>
      <c r="O1217">
        <v>4</v>
      </c>
      <c r="P1217" s="1" t="str">
        <f t="shared" si="151"/>
        <v>Yes</v>
      </c>
      <c r="Q1217" s="1">
        <v>1</v>
      </c>
    </row>
    <row r="1218" spans="1:17">
      <c r="A1218">
        <v>56</v>
      </c>
      <c r="B1218" s="1" t="str">
        <f t="shared" ref="B1218:B1281" si="152">IF(A1218&gt;=65,"65-74",IF(A1218&gt;=55,"55-64",IF(A1218&gt;=45,"45-54",IF(A1218&gt;=35,"35-44",IF(A1218&gt;=25,"25-34",IF(A1218&gt;=15,"15-24","Nil"))))))</f>
        <v>55-64</v>
      </c>
      <c r="C1218" s="1">
        <v>1</v>
      </c>
      <c r="D1218" s="2" t="str">
        <f t="shared" ref="D1218:D1281" si="153">IF(C1218=0,"Male",IF(C1218=1,"Female","Nil"))</f>
        <v>Female</v>
      </c>
      <c r="E1218" s="2">
        <v>24884.2417518579</v>
      </c>
      <c r="F1218" s="1" t="str">
        <f t="shared" ref="F1218:F1281" si="154">IF(E1218&gt;140000,"140001-160000",IF(E1218&gt;120000,"120001-140000",IF(E1218&gt;100000,"100001-120000",IF(E1218&gt;80000,"80001-100000",IF(E1218&gt;60000,"60001-80000",IF(E1218&gt;40000,"40001-60000",IF(E1218&gt;20000,"20001-40000","Nil")))))))</f>
        <v>20001-40000</v>
      </c>
      <c r="G1218">
        <v>14</v>
      </c>
      <c r="H1218" s="1" t="str">
        <f t="shared" ref="H1218:H1281" si="155">IF(G1218&gt;=16,"16-20",IF(G1218&gt;=11,"11-15",IF(G1218&gt;=6,"6-10",IF(G1218&gt;=1,"1-5","0"))))</f>
        <v>11-15</v>
      </c>
      <c r="I1218">
        <v>3</v>
      </c>
      <c r="J1218" s="1" t="str">
        <f t="shared" ref="J1218:J1281" si="156">IF(I1218=0,"Electronics",IF(I1218=1,"Clothing",IF(I1218=2,"HomeGoods",IF(I1218=3,"Beauty",IF(I1218=4,"Sports","Nil")))))</f>
        <v>Beauty</v>
      </c>
      <c r="K1218" s="1">
        <v>34.2927266022724</v>
      </c>
      <c r="L1218" s="4" t="str">
        <f t="shared" ref="L1218:L1281" si="157">IF(K1218&gt;=51,"51.0-60.99",IF(K1218&gt;=41,"41.0-50.99",IF(K1218&gt;=31,"31.0-40.99",IF(K1218&gt;=21,"21.0-30.99",IF(K1218&gt;=11,"11.0-20.99",IF(K1218&gt;=1,"1.0-10.99","0"))))))</f>
        <v>31.0-40.99</v>
      </c>
      <c r="M1218" s="1">
        <v>1</v>
      </c>
      <c r="N1218" s="1" t="str">
        <f t="shared" ref="N1218:N1281" si="158">IF(M1218=0,"No",IF(M1218=1,"Yes","Nil"))</f>
        <v>Yes</v>
      </c>
      <c r="O1218">
        <v>1</v>
      </c>
      <c r="P1218" s="1" t="str">
        <f t="shared" ref="P1218:P1281" si="159">IF(Q1218=0,"No",IF(Q1218=1,"Yes","Nil"))</f>
        <v>No</v>
      </c>
      <c r="Q1218" s="1">
        <v>0</v>
      </c>
    </row>
    <row r="1219" spans="1:17">
      <c r="A1219">
        <v>52</v>
      </c>
      <c r="B1219" s="1" t="str">
        <f t="shared" si="152"/>
        <v>45-54</v>
      </c>
      <c r="C1219" s="1">
        <v>1</v>
      </c>
      <c r="D1219" s="2" t="str">
        <f t="shared" si="153"/>
        <v>Female</v>
      </c>
      <c r="E1219" s="2">
        <v>119368.446088825</v>
      </c>
      <c r="F1219" s="1" t="str">
        <f t="shared" si="154"/>
        <v>100001-120000</v>
      </c>
      <c r="G1219">
        <v>6</v>
      </c>
      <c r="H1219" s="1" t="str">
        <f t="shared" si="155"/>
        <v>6-10</v>
      </c>
      <c r="I1219">
        <v>2</v>
      </c>
      <c r="J1219" s="1" t="str">
        <f t="shared" si="156"/>
        <v>HomeGoods</v>
      </c>
      <c r="K1219" s="1">
        <v>54.4621146315212</v>
      </c>
      <c r="L1219" s="4" t="str">
        <f t="shared" si="157"/>
        <v>51.0-60.99</v>
      </c>
      <c r="M1219" s="1">
        <v>0</v>
      </c>
      <c r="N1219" s="1" t="str">
        <f t="shared" si="158"/>
        <v>No</v>
      </c>
      <c r="O1219">
        <v>4</v>
      </c>
      <c r="P1219" s="1" t="str">
        <f t="shared" si="159"/>
        <v>Yes</v>
      </c>
      <c r="Q1219" s="1">
        <v>1</v>
      </c>
    </row>
    <row r="1220" spans="1:17">
      <c r="A1220">
        <v>35</v>
      </c>
      <c r="B1220" s="1" t="str">
        <f t="shared" si="152"/>
        <v>35-44</v>
      </c>
      <c r="C1220" s="1">
        <v>1</v>
      </c>
      <c r="D1220" s="2" t="str">
        <f t="shared" si="153"/>
        <v>Female</v>
      </c>
      <c r="E1220" s="2">
        <v>66515.8309347613</v>
      </c>
      <c r="F1220" s="1" t="str">
        <f t="shared" si="154"/>
        <v>60001-80000</v>
      </c>
      <c r="G1220">
        <v>5</v>
      </c>
      <c r="H1220" s="1" t="str">
        <f t="shared" si="155"/>
        <v>1-5</v>
      </c>
      <c r="I1220">
        <v>4</v>
      </c>
      <c r="J1220" s="1" t="str">
        <f t="shared" si="156"/>
        <v>Sports</v>
      </c>
      <c r="K1220" s="1">
        <v>16.4224416770632</v>
      </c>
      <c r="L1220" s="4" t="str">
        <f t="shared" si="157"/>
        <v>11.0-20.99</v>
      </c>
      <c r="M1220" s="1">
        <v>0</v>
      </c>
      <c r="N1220" s="1" t="str">
        <f t="shared" si="158"/>
        <v>No</v>
      </c>
      <c r="O1220">
        <v>0</v>
      </c>
      <c r="P1220" s="1" t="str">
        <f t="shared" si="159"/>
        <v>No</v>
      </c>
      <c r="Q1220" s="1">
        <v>0</v>
      </c>
    </row>
    <row r="1221" spans="1:17">
      <c r="A1221">
        <v>20</v>
      </c>
      <c r="B1221" s="1" t="str">
        <f t="shared" si="152"/>
        <v>15-24</v>
      </c>
      <c r="C1221" s="1">
        <v>1</v>
      </c>
      <c r="D1221" s="2" t="str">
        <f t="shared" si="153"/>
        <v>Female</v>
      </c>
      <c r="E1221" s="2">
        <v>99727.9190353592</v>
      </c>
      <c r="F1221" s="1" t="str">
        <f t="shared" si="154"/>
        <v>80001-100000</v>
      </c>
      <c r="G1221">
        <v>1</v>
      </c>
      <c r="H1221" s="1" t="str">
        <f t="shared" si="155"/>
        <v>1-5</v>
      </c>
      <c r="I1221">
        <v>1</v>
      </c>
      <c r="J1221" s="1" t="str">
        <f t="shared" si="156"/>
        <v>Clothing</v>
      </c>
      <c r="K1221" s="1">
        <v>49.4295739655862</v>
      </c>
      <c r="L1221" s="4" t="str">
        <f t="shared" si="157"/>
        <v>41.0-50.99</v>
      </c>
      <c r="M1221" s="1">
        <v>0</v>
      </c>
      <c r="N1221" s="1" t="str">
        <f t="shared" si="158"/>
        <v>No</v>
      </c>
      <c r="O1221">
        <v>1</v>
      </c>
      <c r="P1221" s="1" t="str">
        <f t="shared" si="159"/>
        <v>Yes</v>
      </c>
      <c r="Q1221" s="1">
        <v>1</v>
      </c>
    </row>
    <row r="1222" spans="1:17">
      <c r="A1222">
        <v>50</v>
      </c>
      <c r="B1222" s="1" t="str">
        <f t="shared" si="152"/>
        <v>45-54</v>
      </c>
      <c r="C1222" s="1">
        <v>0</v>
      </c>
      <c r="D1222" s="2" t="str">
        <f t="shared" si="153"/>
        <v>Male</v>
      </c>
      <c r="E1222" s="2">
        <v>74383.4023332964</v>
      </c>
      <c r="F1222" s="1" t="str">
        <f t="shared" si="154"/>
        <v>60001-80000</v>
      </c>
      <c r="G1222">
        <v>13</v>
      </c>
      <c r="H1222" s="1" t="str">
        <f t="shared" si="155"/>
        <v>11-15</v>
      </c>
      <c r="I1222">
        <v>1</v>
      </c>
      <c r="J1222" s="1" t="str">
        <f t="shared" si="156"/>
        <v>Clothing</v>
      </c>
      <c r="K1222" s="1">
        <v>52.0953682501568</v>
      </c>
      <c r="L1222" s="4" t="str">
        <f t="shared" si="157"/>
        <v>51.0-60.99</v>
      </c>
      <c r="M1222" s="1">
        <v>0</v>
      </c>
      <c r="N1222" s="1" t="str">
        <f t="shared" si="158"/>
        <v>No</v>
      </c>
      <c r="O1222">
        <v>2</v>
      </c>
      <c r="P1222" s="1" t="str">
        <f t="shared" si="159"/>
        <v>No</v>
      </c>
      <c r="Q1222" s="1">
        <v>0</v>
      </c>
    </row>
    <row r="1223" spans="1:17">
      <c r="A1223">
        <v>54</v>
      </c>
      <c r="B1223" s="1" t="str">
        <f t="shared" si="152"/>
        <v>45-54</v>
      </c>
      <c r="C1223" s="1">
        <v>1</v>
      </c>
      <c r="D1223" s="2" t="str">
        <f t="shared" si="153"/>
        <v>Female</v>
      </c>
      <c r="E1223" s="2">
        <v>30322.8560035938</v>
      </c>
      <c r="F1223" s="1" t="str">
        <f t="shared" si="154"/>
        <v>20001-40000</v>
      </c>
      <c r="G1223">
        <v>10</v>
      </c>
      <c r="H1223" s="1" t="str">
        <f t="shared" si="155"/>
        <v>6-10</v>
      </c>
      <c r="I1223">
        <v>1</v>
      </c>
      <c r="J1223" s="1" t="str">
        <f t="shared" si="156"/>
        <v>Clothing</v>
      </c>
      <c r="K1223" s="1">
        <v>5.66548523762223</v>
      </c>
      <c r="L1223" s="4" t="str">
        <f t="shared" si="157"/>
        <v>1.0-10.99</v>
      </c>
      <c r="M1223" s="1">
        <v>1</v>
      </c>
      <c r="N1223" s="1" t="str">
        <f t="shared" si="158"/>
        <v>Yes</v>
      </c>
      <c r="O1223">
        <v>4</v>
      </c>
      <c r="P1223" s="1" t="str">
        <f t="shared" si="159"/>
        <v>No</v>
      </c>
      <c r="Q1223" s="1">
        <v>0</v>
      </c>
    </row>
    <row r="1224" spans="1:17">
      <c r="A1224">
        <v>46</v>
      </c>
      <c r="B1224" s="1" t="str">
        <f t="shared" si="152"/>
        <v>45-54</v>
      </c>
      <c r="C1224" s="1">
        <v>0</v>
      </c>
      <c r="D1224" s="2" t="str">
        <f t="shared" si="153"/>
        <v>Male</v>
      </c>
      <c r="E1224" s="2">
        <v>68222.3310605094</v>
      </c>
      <c r="F1224" s="1" t="str">
        <f t="shared" si="154"/>
        <v>60001-80000</v>
      </c>
      <c r="G1224">
        <v>4</v>
      </c>
      <c r="H1224" s="1" t="str">
        <f t="shared" si="155"/>
        <v>1-5</v>
      </c>
      <c r="I1224">
        <v>1</v>
      </c>
      <c r="J1224" s="1" t="str">
        <f t="shared" si="156"/>
        <v>Clothing</v>
      </c>
      <c r="K1224" s="1">
        <v>48.6446390684815</v>
      </c>
      <c r="L1224" s="4" t="str">
        <f t="shared" si="157"/>
        <v>41.0-50.99</v>
      </c>
      <c r="M1224" s="1">
        <v>1</v>
      </c>
      <c r="N1224" s="1" t="str">
        <f t="shared" si="158"/>
        <v>Yes</v>
      </c>
      <c r="O1224">
        <v>5</v>
      </c>
      <c r="P1224" s="1" t="str">
        <f t="shared" si="159"/>
        <v>Yes</v>
      </c>
      <c r="Q1224" s="1">
        <v>1</v>
      </c>
    </row>
    <row r="1225" spans="1:17">
      <c r="A1225">
        <v>35</v>
      </c>
      <c r="B1225" s="1" t="str">
        <f t="shared" si="152"/>
        <v>35-44</v>
      </c>
      <c r="C1225" s="1">
        <v>0</v>
      </c>
      <c r="D1225" s="2" t="str">
        <f t="shared" si="153"/>
        <v>Male</v>
      </c>
      <c r="E1225" s="2">
        <v>51093.4135480703</v>
      </c>
      <c r="F1225" s="1" t="str">
        <f t="shared" si="154"/>
        <v>40001-60000</v>
      </c>
      <c r="G1225">
        <v>11</v>
      </c>
      <c r="H1225" s="1" t="str">
        <f t="shared" si="155"/>
        <v>11-15</v>
      </c>
      <c r="I1225">
        <v>3</v>
      </c>
      <c r="J1225" s="1" t="str">
        <f t="shared" si="156"/>
        <v>Beauty</v>
      </c>
      <c r="K1225" s="1">
        <v>59.0008172772744</v>
      </c>
      <c r="L1225" s="4" t="str">
        <f t="shared" si="157"/>
        <v>51.0-60.99</v>
      </c>
      <c r="M1225" s="1">
        <v>1</v>
      </c>
      <c r="N1225" s="1" t="str">
        <f t="shared" si="158"/>
        <v>Yes</v>
      </c>
      <c r="O1225">
        <v>3</v>
      </c>
      <c r="P1225" s="1" t="str">
        <f t="shared" si="159"/>
        <v>Yes</v>
      </c>
      <c r="Q1225" s="1">
        <v>1</v>
      </c>
    </row>
    <row r="1226" spans="1:17">
      <c r="A1226">
        <v>64</v>
      </c>
      <c r="B1226" s="1" t="str">
        <f t="shared" si="152"/>
        <v>55-64</v>
      </c>
      <c r="C1226" s="1">
        <v>0</v>
      </c>
      <c r="D1226" s="2" t="str">
        <f t="shared" si="153"/>
        <v>Male</v>
      </c>
      <c r="E1226" s="2">
        <v>23067.3454039187</v>
      </c>
      <c r="F1226" s="1" t="str">
        <f t="shared" si="154"/>
        <v>20001-40000</v>
      </c>
      <c r="G1226">
        <v>4</v>
      </c>
      <c r="H1226" s="1" t="str">
        <f t="shared" si="155"/>
        <v>1-5</v>
      </c>
      <c r="I1226">
        <v>0</v>
      </c>
      <c r="J1226" s="1" t="str">
        <f t="shared" si="156"/>
        <v>Electronics</v>
      </c>
      <c r="K1226" s="1">
        <v>47.1340222075043</v>
      </c>
      <c r="L1226" s="4" t="str">
        <f t="shared" si="157"/>
        <v>41.0-50.99</v>
      </c>
      <c r="M1226" s="1">
        <v>0</v>
      </c>
      <c r="N1226" s="1" t="str">
        <f t="shared" si="158"/>
        <v>No</v>
      </c>
      <c r="O1226">
        <v>0</v>
      </c>
      <c r="P1226" s="1" t="str">
        <f t="shared" si="159"/>
        <v>No</v>
      </c>
      <c r="Q1226" s="1">
        <v>0</v>
      </c>
    </row>
    <row r="1227" spans="1:17">
      <c r="A1227">
        <v>44</v>
      </c>
      <c r="B1227" s="1" t="str">
        <f t="shared" si="152"/>
        <v>35-44</v>
      </c>
      <c r="C1227" s="1">
        <v>0</v>
      </c>
      <c r="D1227" s="2" t="str">
        <f t="shared" si="153"/>
        <v>Male</v>
      </c>
      <c r="E1227" s="2">
        <v>36622.6841589142</v>
      </c>
      <c r="F1227" s="1" t="str">
        <f t="shared" si="154"/>
        <v>20001-40000</v>
      </c>
      <c r="G1227">
        <v>11</v>
      </c>
      <c r="H1227" s="1" t="str">
        <f t="shared" si="155"/>
        <v>11-15</v>
      </c>
      <c r="I1227">
        <v>0</v>
      </c>
      <c r="J1227" s="1" t="str">
        <f t="shared" si="156"/>
        <v>Electronics</v>
      </c>
      <c r="K1227" s="1">
        <v>25.2072753736928</v>
      </c>
      <c r="L1227" s="4" t="str">
        <f t="shared" si="157"/>
        <v>21.0-30.99</v>
      </c>
      <c r="M1227" s="1">
        <v>0</v>
      </c>
      <c r="N1227" s="1" t="str">
        <f t="shared" si="158"/>
        <v>No</v>
      </c>
      <c r="O1227">
        <v>1</v>
      </c>
      <c r="P1227" s="1" t="str">
        <f t="shared" si="159"/>
        <v>No</v>
      </c>
      <c r="Q1227" s="1">
        <v>0</v>
      </c>
    </row>
    <row r="1228" spans="1:17">
      <c r="A1228">
        <v>23</v>
      </c>
      <c r="B1228" s="1" t="str">
        <f t="shared" si="152"/>
        <v>15-24</v>
      </c>
      <c r="C1228" s="1">
        <v>0</v>
      </c>
      <c r="D1228" s="2" t="str">
        <f t="shared" si="153"/>
        <v>Male</v>
      </c>
      <c r="E1228" s="2">
        <v>126812.796702361</v>
      </c>
      <c r="F1228" s="1" t="str">
        <f t="shared" si="154"/>
        <v>120001-140000</v>
      </c>
      <c r="G1228">
        <v>15</v>
      </c>
      <c r="H1228" s="1" t="str">
        <f t="shared" si="155"/>
        <v>11-15</v>
      </c>
      <c r="I1228">
        <v>1</v>
      </c>
      <c r="J1228" s="1" t="str">
        <f t="shared" si="156"/>
        <v>Clothing</v>
      </c>
      <c r="K1228" s="1">
        <v>17.1756782226657</v>
      </c>
      <c r="L1228" s="4" t="str">
        <f t="shared" si="157"/>
        <v>11.0-20.99</v>
      </c>
      <c r="M1228" s="1">
        <v>0</v>
      </c>
      <c r="N1228" s="1" t="str">
        <f t="shared" si="158"/>
        <v>No</v>
      </c>
      <c r="O1228">
        <v>1</v>
      </c>
      <c r="P1228" s="1" t="str">
        <f t="shared" si="159"/>
        <v>No</v>
      </c>
      <c r="Q1228" s="1">
        <v>0</v>
      </c>
    </row>
    <row r="1229" spans="1:17">
      <c r="A1229">
        <v>34</v>
      </c>
      <c r="B1229" s="1" t="str">
        <f t="shared" si="152"/>
        <v>25-34</v>
      </c>
      <c r="C1229" s="1">
        <v>0</v>
      </c>
      <c r="D1229" s="2" t="str">
        <f t="shared" si="153"/>
        <v>Male</v>
      </c>
      <c r="E1229" s="2">
        <v>30624.2949470811</v>
      </c>
      <c r="F1229" s="1" t="str">
        <f t="shared" si="154"/>
        <v>20001-40000</v>
      </c>
      <c r="G1229">
        <v>19</v>
      </c>
      <c r="H1229" s="1" t="str">
        <f t="shared" si="155"/>
        <v>16-20</v>
      </c>
      <c r="I1229">
        <v>3</v>
      </c>
      <c r="J1229" s="1" t="str">
        <f t="shared" si="156"/>
        <v>Beauty</v>
      </c>
      <c r="K1229" s="1">
        <v>38.4806342541857</v>
      </c>
      <c r="L1229" s="4" t="str">
        <f t="shared" si="157"/>
        <v>31.0-40.99</v>
      </c>
      <c r="M1229" s="1">
        <v>0</v>
      </c>
      <c r="N1229" s="1" t="str">
        <f t="shared" si="158"/>
        <v>No</v>
      </c>
      <c r="O1229">
        <v>5</v>
      </c>
      <c r="P1229" s="1" t="str">
        <f t="shared" si="159"/>
        <v>Yes</v>
      </c>
      <c r="Q1229" s="1">
        <v>1</v>
      </c>
    </row>
    <row r="1230" spans="1:17">
      <c r="A1230">
        <v>45</v>
      </c>
      <c r="B1230" s="1" t="str">
        <f t="shared" si="152"/>
        <v>45-54</v>
      </c>
      <c r="C1230" s="1">
        <v>1</v>
      </c>
      <c r="D1230" s="2" t="str">
        <f t="shared" si="153"/>
        <v>Female</v>
      </c>
      <c r="E1230" s="2">
        <v>23275.1438146998</v>
      </c>
      <c r="F1230" s="1" t="str">
        <f t="shared" si="154"/>
        <v>20001-40000</v>
      </c>
      <c r="G1230">
        <v>19</v>
      </c>
      <c r="H1230" s="1" t="str">
        <f t="shared" si="155"/>
        <v>16-20</v>
      </c>
      <c r="I1230">
        <v>4</v>
      </c>
      <c r="J1230" s="1" t="str">
        <f t="shared" si="156"/>
        <v>Sports</v>
      </c>
      <c r="K1230" s="1">
        <v>12.8372933186478</v>
      </c>
      <c r="L1230" s="4" t="str">
        <f t="shared" si="157"/>
        <v>11.0-20.99</v>
      </c>
      <c r="M1230" s="1">
        <v>1</v>
      </c>
      <c r="N1230" s="1" t="str">
        <f t="shared" si="158"/>
        <v>Yes</v>
      </c>
      <c r="O1230">
        <v>3</v>
      </c>
      <c r="P1230" s="1" t="str">
        <f t="shared" si="159"/>
        <v>No</v>
      </c>
      <c r="Q1230" s="1">
        <v>0</v>
      </c>
    </row>
    <row r="1231" spans="1:17">
      <c r="A1231">
        <v>54</v>
      </c>
      <c r="B1231" s="1" t="str">
        <f t="shared" si="152"/>
        <v>45-54</v>
      </c>
      <c r="C1231" s="1">
        <v>1</v>
      </c>
      <c r="D1231" s="2" t="str">
        <f t="shared" si="153"/>
        <v>Female</v>
      </c>
      <c r="E1231" s="2">
        <v>25129.7392758169</v>
      </c>
      <c r="F1231" s="1" t="str">
        <f t="shared" si="154"/>
        <v>20001-40000</v>
      </c>
      <c r="G1231">
        <v>20</v>
      </c>
      <c r="H1231" s="1" t="str">
        <f t="shared" si="155"/>
        <v>16-20</v>
      </c>
      <c r="I1231">
        <v>2</v>
      </c>
      <c r="J1231" s="1" t="str">
        <f t="shared" si="156"/>
        <v>HomeGoods</v>
      </c>
      <c r="K1231" s="1">
        <v>57.3463522570884</v>
      </c>
      <c r="L1231" s="4" t="str">
        <f t="shared" si="157"/>
        <v>51.0-60.99</v>
      </c>
      <c r="M1231" s="1">
        <v>0</v>
      </c>
      <c r="N1231" s="1" t="str">
        <f t="shared" si="158"/>
        <v>No</v>
      </c>
      <c r="O1231">
        <v>3</v>
      </c>
      <c r="P1231" s="1" t="str">
        <f t="shared" si="159"/>
        <v>No</v>
      </c>
      <c r="Q1231" s="1">
        <v>0</v>
      </c>
    </row>
    <row r="1232" spans="1:17">
      <c r="A1232">
        <v>26</v>
      </c>
      <c r="B1232" s="1" t="str">
        <f t="shared" si="152"/>
        <v>25-34</v>
      </c>
      <c r="C1232" s="1">
        <v>0</v>
      </c>
      <c r="D1232" s="2" t="str">
        <f t="shared" si="153"/>
        <v>Male</v>
      </c>
      <c r="E1232" s="2">
        <v>107451.389247156</v>
      </c>
      <c r="F1232" s="1" t="str">
        <f t="shared" si="154"/>
        <v>100001-120000</v>
      </c>
      <c r="G1232">
        <v>19</v>
      </c>
      <c r="H1232" s="1" t="str">
        <f t="shared" si="155"/>
        <v>16-20</v>
      </c>
      <c r="I1232">
        <v>1</v>
      </c>
      <c r="J1232" s="1" t="str">
        <f t="shared" si="156"/>
        <v>Clothing</v>
      </c>
      <c r="K1232" s="1">
        <v>39.9020858494517</v>
      </c>
      <c r="L1232" s="4" t="str">
        <f t="shared" si="157"/>
        <v>31.0-40.99</v>
      </c>
      <c r="M1232" s="1">
        <v>1</v>
      </c>
      <c r="N1232" s="1" t="str">
        <f t="shared" si="158"/>
        <v>Yes</v>
      </c>
      <c r="O1232">
        <v>1</v>
      </c>
      <c r="P1232" s="1" t="str">
        <f t="shared" si="159"/>
        <v>Yes</v>
      </c>
      <c r="Q1232" s="1">
        <v>1</v>
      </c>
    </row>
    <row r="1233" spans="1:17">
      <c r="A1233">
        <v>28</v>
      </c>
      <c r="B1233" s="1" t="str">
        <f t="shared" si="152"/>
        <v>25-34</v>
      </c>
      <c r="C1233" s="1">
        <v>0</v>
      </c>
      <c r="D1233" s="2" t="str">
        <f t="shared" si="153"/>
        <v>Male</v>
      </c>
      <c r="E1233" s="2">
        <v>39105.1522464672</v>
      </c>
      <c r="F1233" s="1" t="str">
        <f t="shared" si="154"/>
        <v>20001-40000</v>
      </c>
      <c r="G1233">
        <v>10</v>
      </c>
      <c r="H1233" s="1" t="str">
        <f t="shared" si="155"/>
        <v>6-10</v>
      </c>
      <c r="I1233">
        <v>1</v>
      </c>
      <c r="J1233" s="1" t="str">
        <f t="shared" si="156"/>
        <v>Clothing</v>
      </c>
      <c r="K1233" s="1">
        <v>36.9716546137245</v>
      </c>
      <c r="L1233" s="4" t="str">
        <f t="shared" si="157"/>
        <v>31.0-40.99</v>
      </c>
      <c r="M1233" s="1">
        <v>0</v>
      </c>
      <c r="N1233" s="1" t="str">
        <f t="shared" si="158"/>
        <v>No</v>
      </c>
      <c r="O1233">
        <v>4</v>
      </c>
      <c r="P1233" s="1" t="str">
        <f t="shared" si="159"/>
        <v>Yes</v>
      </c>
      <c r="Q1233" s="1">
        <v>1</v>
      </c>
    </row>
    <row r="1234" spans="1:17">
      <c r="A1234">
        <v>21</v>
      </c>
      <c r="B1234" s="1" t="str">
        <f t="shared" si="152"/>
        <v>15-24</v>
      </c>
      <c r="C1234" s="1">
        <v>0</v>
      </c>
      <c r="D1234" s="2" t="str">
        <f t="shared" si="153"/>
        <v>Male</v>
      </c>
      <c r="E1234" s="2">
        <v>81251.8268612659</v>
      </c>
      <c r="F1234" s="1" t="str">
        <f t="shared" si="154"/>
        <v>80001-100000</v>
      </c>
      <c r="G1234">
        <v>11</v>
      </c>
      <c r="H1234" s="1" t="str">
        <f t="shared" si="155"/>
        <v>11-15</v>
      </c>
      <c r="I1234">
        <v>4</v>
      </c>
      <c r="J1234" s="1" t="str">
        <f t="shared" si="156"/>
        <v>Sports</v>
      </c>
      <c r="K1234" s="1">
        <v>6.70179446572741</v>
      </c>
      <c r="L1234" s="4" t="str">
        <f t="shared" si="157"/>
        <v>1.0-10.99</v>
      </c>
      <c r="M1234" s="1">
        <v>0</v>
      </c>
      <c r="N1234" s="1" t="str">
        <f t="shared" si="158"/>
        <v>No</v>
      </c>
      <c r="O1234">
        <v>2</v>
      </c>
      <c r="P1234" s="1" t="str">
        <f t="shared" si="159"/>
        <v>No</v>
      </c>
      <c r="Q1234" s="1">
        <v>0</v>
      </c>
    </row>
    <row r="1235" spans="1:17">
      <c r="A1235">
        <v>36</v>
      </c>
      <c r="B1235" s="1" t="str">
        <f t="shared" si="152"/>
        <v>35-44</v>
      </c>
      <c r="C1235" s="1">
        <v>1</v>
      </c>
      <c r="D1235" s="2" t="str">
        <f t="shared" si="153"/>
        <v>Female</v>
      </c>
      <c r="E1235" s="2">
        <v>44907.0829455273</v>
      </c>
      <c r="F1235" s="1" t="str">
        <f t="shared" si="154"/>
        <v>40001-60000</v>
      </c>
      <c r="G1235">
        <v>19</v>
      </c>
      <c r="H1235" s="1" t="str">
        <f t="shared" si="155"/>
        <v>16-20</v>
      </c>
      <c r="I1235">
        <v>0</v>
      </c>
      <c r="J1235" s="1" t="str">
        <f t="shared" si="156"/>
        <v>Electronics</v>
      </c>
      <c r="K1235" s="1">
        <v>47.6084955009896</v>
      </c>
      <c r="L1235" s="4" t="str">
        <f t="shared" si="157"/>
        <v>41.0-50.99</v>
      </c>
      <c r="M1235" s="1">
        <v>0</v>
      </c>
      <c r="N1235" s="1" t="str">
        <f t="shared" si="158"/>
        <v>No</v>
      </c>
      <c r="O1235">
        <v>1</v>
      </c>
      <c r="P1235" s="1" t="str">
        <f t="shared" si="159"/>
        <v>No</v>
      </c>
      <c r="Q1235" s="1">
        <v>0</v>
      </c>
    </row>
    <row r="1236" spans="1:17">
      <c r="A1236">
        <v>69</v>
      </c>
      <c r="B1236" s="1" t="str">
        <f t="shared" si="152"/>
        <v>65-74</v>
      </c>
      <c r="C1236" s="1">
        <v>0</v>
      </c>
      <c r="D1236" s="2" t="str">
        <f t="shared" si="153"/>
        <v>Male</v>
      </c>
      <c r="E1236" s="2">
        <v>32088.7831770071</v>
      </c>
      <c r="F1236" s="1" t="str">
        <f t="shared" si="154"/>
        <v>20001-40000</v>
      </c>
      <c r="G1236">
        <v>14</v>
      </c>
      <c r="H1236" s="1" t="str">
        <f t="shared" si="155"/>
        <v>11-15</v>
      </c>
      <c r="I1236">
        <v>1</v>
      </c>
      <c r="J1236" s="1" t="str">
        <f t="shared" si="156"/>
        <v>Clothing</v>
      </c>
      <c r="K1236" s="1">
        <v>9.47366130606015</v>
      </c>
      <c r="L1236" s="4" t="str">
        <f t="shared" si="157"/>
        <v>1.0-10.99</v>
      </c>
      <c r="M1236" s="1">
        <v>0</v>
      </c>
      <c r="N1236" s="1" t="str">
        <f t="shared" si="158"/>
        <v>No</v>
      </c>
      <c r="O1236">
        <v>1</v>
      </c>
      <c r="P1236" s="1" t="str">
        <f t="shared" si="159"/>
        <v>No</v>
      </c>
      <c r="Q1236" s="1">
        <v>0</v>
      </c>
    </row>
    <row r="1237" spans="1:17">
      <c r="A1237">
        <v>31</v>
      </c>
      <c r="B1237" s="1" t="str">
        <f t="shared" si="152"/>
        <v>25-34</v>
      </c>
      <c r="C1237" s="1">
        <v>1</v>
      </c>
      <c r="D1237" s="2" t="str">
        <f t="shared" si="153"/>
        <v>Female</v>
      </c>
      <c r="E1237" s="2">
        <v>38101.8982452873</v>
      </c>
      <c r="F1237" s="1" t="str">
        <f t="shared" si="154"/>
        <v>20001-40000</v>
      </c>
      <c r="G1237">
        <v>19</v>
      </c>
      <c r="H1237" s="1" t="str">
        <f t="shared" si="155"/>
        <v>16-20</v>
      </c>
      <c r="I1237">
        <v>4</v>
      </c>
      <c r="J1237" s="1" t="str">
        <f t="shared" si="156"/>
        <v>Sports</v>
      </c>
      <c r="K1237" s="1">
        <v>27.9340224651504</v>
      </c>
      <c r="L1237" s="4" t="str">
        <f t="shared" si="157"/>
        <v>21.0-30.99</v>
      </c>
      <c r="M1237" s="1">
        <v>0</v>
      </c>
      <c r="N1237" s="1" t="str">
        <f t="shared" si="158"/>
        <v>No</v>
      </c>
      <c r="O1237">
        <v>5</v>
      </c>
      <c r="P1237" s="1" t="str">
        <f t="shared" si="159"/>
        <v>No</v>
      </c>
      <c r="Q1237" s="1">
        <v>0</v>
      </c>
    </row>
    <row r="1238" spans="1:17">
      <c r="A1238">
        <v>41</v>
      </c>
      <c r="B1238" s="1" t="str">
        <f t="shared" si="152"/>
        <v>35-44</v>
      </c>
      <c r="C1238" s="1">
        <v>1</v>
      </c>
      <c r="D1238" s="2" t="str">
        <f t="shared" si="153"/>
        <v>Female</v>
      </c>
      <c r="E1238" s="2">
        <v>30478.1967884262</v>
      </c>
      <c r="F1238" s="1" t="str">
        <f t="shared" si="154"/>
        <v>20001-40000</v>
      </c>
      <c r="G1238">
        <v>2</v>
      </c>
      <c r="H1238" s="1" t="str">
        <f t="shared" si="155"/>
        <v>1-5</v>
      </c>
      <c r="I1238">
        <v>2</v>
      </c>
      <c r="J1238" s="1" t="str">
        <f t="shared" si="156"/>
        <v>HomeGoods</v>
      </c>
      <c r="K1238" s="1">
        <v>36.2603139522651</v>
      </c>
      <c r="L1238" s="4" t="str">
        <f t="shared" si="157"/>
        <v>31.0-40.99</v>
      </c>
      <c r="M1238" s="1">
        <v>0</v>
      </c>
      <c r="N1238" s="1" t="str">
        <f t="shared" si="158"/>
        <v>No</v>
      </c>
      <c r="O1238">
        <v>3</v>
      </c>
      <c r="P1238" s="1" t="str">
        <f t="shared" si="159"/>
        <v>No</v>
      </c>
      <c r="Q1238" s="1">
        <v>0</v>
      </c>
    </row>
    <row r="1239" spans="1:17">
      <c r="A1239">
        <v>54</v>
      </c>
      <c r="B1239" s="1" t="str">
        <f t="shared" si="152"/>
        <v>45-54</v>
      </c>
      <c r="C1239" s="1">
        <v>0</v>
      </c>
      <c r="D1239" s="2" t="str">
        <f t="shared" si="153"/>
        <v>Male</v>
      </c>
      <c r="E1239" s="2">
        <v>67832.2976692709</v>
      </c>
      <c r="F1239" s="1" t="str">
        <f t="shared" si="154"/>
        <v>60001-80000</v>
      </c>
      <c r="G1239">
        <v>17</v>
      </c>
      <c r="H1239" s="1" t="str">
        <f t="shared" si="155"/>
        <v>16-20</v>
      </c>
      <c r="I1239">
        <v>3</v>
      </c>
      <c r="J1239" s="1" t="str">
        <f t="shared" si="156"/>
        <v>Beauty</v>
      </c>
      <c r="K1239" s="1">
        <v>59.3209385847214</v>
      </c>
      <c r="L1239" s="4" t="str">
        <f t="shared" si="157"/>
        <v>51.0-60.99</v>
      </c>
      <c r="M1239" s="1">
        <v>0</v>
      </c>
      <c r="N1239" s="1" t="str">
        <f t="shared" si="158"/>
        <v>No</v>
      </c>
      <c r="O1239">
        <v>1</v>
      </c>
      <c r="P1239" s="1" t="str">
        <f t="shared" si="159"/>
        <v>No</v>
      </c>
      <c r="Q1239" s="1">
        <v>0</v>
      </c>
    </row>
    <row r="1240" spans="1:17">
      <c r="A1240">
        <v>69</v>
      </c>
      <c r="B1240" s="1" t="str">
        <f t="shared" si="152"/>
        <v>65-74</v>
      </c>
      <c r="C1240" s="1">
        <v>0</v>
      </c>
      <c r="D1240" s="2" t="str">
        <f t="shared" si="153"/>
        <v>Male</v>
      </c>
      <c r="E1240" s="2">
        <v>126181.330645732</v>
      </c>
      <c r="F1240" s="1" t="str">
        <f t="shared" si="154"/>
        <v>120001-140000</v>
      </c>
      <c r="G1240">
        <v>1</v>
      </c>
      <c r="H1240" s="1" t="str">
        <f t="shared" si="155"/>
        <v>1-5</v>
      </c>
      <c r="I1240">
        <v>2</v>
      </c>
      <c r="J1240" s="1" t="str">
        <f t="shared" si="156"/>
        <v>HomeGoods</v>
      </c>
      <c r="K1240" s="1">
        <v>4.21620150474069</v>
      </c>
      <c r="L1240" s="4" t="str">
        <f t="shared" si="157"/>
        <v>1.0-10.99</v>
      </c>
      <c r="M1240" s="1">
        <v>0</v>
      </c>
      <c r="N1240" s="1" t="str">
        <f t="shared" si="158"/>
        <v>No</v>
      </c>
      <c r="O1240">
        <v>0</v>
      </c>
      <c r="P1240" s="1" t="str">
        <f t="shared" si="159"/>
        <v>No</v>
      </c>
      <c r="Q1240" s="1">
        <v>0</v>
      </c>
    </row>
    <row r="1241" spans="1:17">
      <c r="A1241">
        <v>51</v>
      </c>
      <c r="B1241" s="1" t="str">
        <f t="shared" si="152"/>
        <v>45-54</v>
      </c>
      <c r="C1241" s="1">
        <v>1</v>
      </c>
      <c r="D1241" s="2" t="str">
        <f t="shared" si="153"/>
        <v>Female</v>
      </c>
      <c r="E1241" s="2">
        <v>125070.577301198</v>
      </c>
      <c r="F1241" s="1" t="str">
        <f t="shared" si="154"/>
        <v>120001-140000</v>
      </c>
      <c r="G1241">
        <v>7</v>
      </c>
      <c r="H1241" s="1" t="str">
        <f t="shared" si="155"/>
        <v>6-10</v>
      </c>
      <c r="I1241">
        <v>1</v>
      </c>
      <c r="J1241" s="1" t="str">
        <f t="shared" si="156"/>
        <v>Clothing</v>
      </c>
      <c r="K1241" s="1">
        <v>15.8917011815869</v>
      </c>
      <c r="L1241" s="4" t="str">
        <f t="shared" si="157"/>
        <v>11.0-20.99</v>
      </c>
      <c r="M1241" s="1">
        <v>0</v>
      </c>
      <c r="N1241" s="1" t="str">
        <f t="shared" si="158"/>
        <v>No</v>
      </c>
      <c r="O1241">
        <v>3</v>
      </c>
      <c r="P1241" s="1" t="str">
        <f t="shared" si="159"/>
        <v>No</v>
      </c>
      <c r="Q1241" s="1">
        <v>0</v>
      </c>
    </row>
    <row r="1242" spans="1:17">
      <c r="A1242">
        <v>27</v>
      </c>
      <c r="B1242" s="1" t="str">
        <f t="shared" si="152"/>
        <v>25-34</v>
      </c>
      <c r="C1242" s="1">
        <v>0</v>
      </c>
      <c r="D1242" s="2" t="str">
        <f t="shared" si="153"/>
        <v>Male</v>
      </c>
      <c r="E1242" s="2">
        <v>65252.4271118774</v>
      </c>
      <c r="F1242" s="1" t="str">
        <f t="shared" si="154"/>
        <v>60001-80000</v>
      </c>
      <c r="G1242">
        <v>19</v>
      </c>
      <c r="H1242" s="1" t="str">
        <f t="shared" si="155"/>
        <v>16-20</v>
      </c>
      <c r="I1242">
        <v>2</v>
      </c>
      <c r="J1242" s="1" t="str">
        <f t="shared" si="156"/>
        <v>HomeGoods</v>
      </c>
      <c r="K1242" s="1">
        <v>56.7233575850402</v>
      </c>
      <c r="L1242" s="4" t="str">
        <f t="shared" si="157"/>
        <v>51.0-60.99</v>
      </c>
      <c r="M1242" s="1">
        <v>1</v>
      </c>
      <c r="N1242" s="1" t="str">
        <f t="shared" si="158"/>
        <v>Yes</v>
      </c>
      <c r="O1242">
        <v>5</v>
      </c>
      <c r="P1242" s="1" t="str">
        <f t="shared" si="159"/>
        <v>Yes</v>
      </c>
      <c r="Q1242" s="1">
        <v>1</v>
      </c>
    </row>
    <row r="1243" spans="1:17">
      <c r="A1243">
        <v>41</v>
      </c>
      <c r="B1243" s="1" t="str">
        <f t="shared" si="152"/>
        <v>35-44</v>
      </c>
      <c r="C1243" s="1">
        <v>1</v>
      </c>
      <c r="D1243" s="2" t="str">
        <f t="shared" si="153"/>
        <v>Female</v>
      </c>
      <c r="E1243" s="2">
        <v>49727.9813484691</v>
      </c>
      <c r="F1243" s="1" t="str">
        <f t="shared" si="154"/>
        <v>40001-60000</v>
      </c>
      <c r="G1243">
        <v>14</v>
      </c>
      <c r="H1243" s="1" t="str">
        <f t="shared" si="155"/>
        <v>11-15</v>
      </c>
      <c r="I1243">
        <v>2</v>
      </c>
      <c r="J1243" s="1" t="str">
        <f t="shared" si="156"/>
        <v>HomeGoods</v>
      </c>
      <c r="K1243" s="1">
        <v>30.3937244541394</v>
      </c>
      <c r="L1243" s="4" t="str">
        <f t="shared" si="157"/>
        <v>21.0-30.99</v>
      </c>
      <c r="M1243" s="1">
        <v>1</v>
      </c>
      <c r="N1243" s="1" t="str">
        <f t="shared" si="158"/>
        <v>Yes</v>
      </c>
      <c r="O1243">
        <v>2</v>
      </c>
      <c r="P1243" s="1" t="str">
        <f t="shared" si="159"/>
        <v>No</v>
      </c>
      <c r="Q1243" s="1">
        <v>0</v>
      </c>
    </row>
    <row r="1244" spans="1:17">
      <c r="A1244">
        <v>57</v>
      </c>
      <c r="B1244" s="1" t="str">
        <f t="shared" si="152"/>
        <v>55-64</v>
      </c>
      <c r="C1244" s="1">
        <v>0</v>
      </c>
      <c r="D1244" s="2" t="str">
        <f t="shared" si="153"/>
        <v>Male</v>
      </c>
      <c r="E1244" s="2">
        <v>115636.204851094</v>
      </c>
      <c r="F1244" s="1" t="str">
        <f t="shared" si="154"/>
        <v>100001-120000</v>
      </c>
      <c r="G1244">
        <v>7</v>
      </c>
      <c r="H1244" s="1" t="str">
        <f t="shared" si="155"/>
        <v>6-10</v>
      </c>
      <c r="I1244">
        <v>4</v>
      </c>
      <c r="J1244" s="1" t="str">
        <f t="shared" si="156"/>
        <v>Sports</v>
      </c>
      <c r="K1244" s="1">
        <v>2.6992696522446</v>
      </c>
      <c r="L1244" s="4" t="str">
        <f t="shared" si="157"/>
        <v>1.0-10.99</v>
      </c>
      <c r="M1244" s="1">
        <v>0</v>
      </c>
      <c r="N1244" s="1" t="str">
        <f t="shared" si="158"/>
        <v>No</v>
      </c>
      <c r="O1244">
        <v>5</v>
      </c>
      <c r="P1244" s="1" t="str">
        <f t="shared" si="159"/>
        <v>No</v>
      </c>
      <c r="Q1244" s="1">
        <v>0</v>
      </c>
    </row>
    <row r="1245" spans="1:17">
      <c r="A1245">
        <v>43</v>
      </c>
      <c r="B1245" s="1" t="str">
        <f t="shared" si="152"/>
        <v>35-44</v>
      </c>
      <c r="C1245" s="1">
        <v>0</v>
      </c>
      <c r="D1245" s="2" t="str">
        <f t="shared" si="153"/>
        <v>Male</v>
      </c>
      <c r="E1245" s="2">
        <v>129388.181901018</v>
      </c>
      <c r="F1245" s="1" t="str">
        <f t="shared" si="154"/>
        <v>120001-140000</v>
      </c>
      <c r="G1245">
        <v>14</v>
      </c>
      <c r="H1245" s="1" t="str">
        <f t="shared" si="155"/>
        <v>11-15</v>
      </c>
      <c r="I1245">
        <v>0</v>
      </c>
      <c r="J1245" s="1" t="str">
        <f t="shared" si="156"/>
        <v>Electronics</v>
      </c>
      <c r="K1245" s="1">
        <v>32.2267794404718</v>
      </c>
      <c r="L1245" s="4" t="str">
        <f t="shared" si="157"/>
        <v>31.0-40.99</v>
      </c>
      <c r="M1245" s="1">
        <v>1</v>
      </c>
      <c r="N1245" s="1" t="str">
        <f t="shared" si="158"/>
        <v>Yes</v>
      </c>
      <c r="O1245">
        <v>3</v>
      </c>
      <c r="P1245" s="1" t="str">
        <f t="shared" si="159"/>
        <v>Yes</v>
      </c>
      <c r="Q1245" s="1">
        <v>1</v>
      </c>
    </row>
    <row r="1246" spans="1:17">
      <c r="A1246">
        <v>55</v>
      </c>
      <c r="B1246" s="1" t="str">
        <f t="shared" si="152"/>
        <v>55-64</v>
      </c>
      <c r="C1246" s="1">
        <v>1</v>
      </c>
      <c r="D1246" s="2" t="str">
        <f t="shared" si="153"/>
        <v>Female</v>
      </c>
      <c r="E1246" s="2">
        <v>86155.7722268372</v>
      </c>
      <c r="F1246" s="1" t="str">
        <f t="shared" si="154"/>
        <v>80001-100000</v>
      </c>
      <c r="G1246">
        <v>15</v>
      </c>
      <c r="H1246" s="1" t="str">
        <f t="shared" si="155"/>
        <v>11-15</v>
      </c>
      <c r="I1246">
        <v>4</v>
      </c>
      <c r="J1246" s="1" t="str">
        <f t="shared" si="156"/>
        <v>Sports</v>
      </c>
      <c r="K1246" s="1">
        <v>7.25941499716164</v>
      </c>
      <c r="L1246" s="4" t="str">
        <f t="shared" si="157"/>
        <v>1.0-10.99</v>
      </c>
      <c r="M1246" s="1">
        <v>0</v>
      </c>
      <c r="N1246" s="1" t="str">
        <f t="shared" si="158"/>
        <v>No</v>
      </c>
      <c r="O1246">
        <v>4</v>
      </c>
      <c r="P1246" s="1" t="str">
        <f t="shared" si="159"/>
        <v>No</v>
      </c>
      <c r="Q1246" s="1">
        <v>0</v>
      </c>
    </row>
    <row r="1247" spans="1:17">
      <c r="A1247">
        <v>32</v>
      </c>
      <c r="B1247" s="1" t="str">
        <f t="shared" si="152"/>
        <v>25-34</v>
      </c>
      <c r="C1247" s="1">
        <v>1</v>
      </c>
      <c r="D1247" s="2" t="str">
        <f t="shared" si="153"/>
        <v>Female</v>
      </c>
      <c r="E1247" s="2">
        <v>105104.589292574</v>
      </c>
      <c r="F1247" s="1" t="str">
        <f t="shared" si="154"/>
        <v>100001-120000</v>
      </c>
      <c r="G1247">
        <v>6</v>
      </c>
      <c r="H1247" s="1" t="str">
        <f t="shared" si="155"/>
        <v>6-10</v>
      </c>
      <c r="I1247">
        <v>1</v>
      </c>
      <c r="J1247" s="1" t="str">
        <f t="shared" si="156"/>
        <v>Clothing</v>
      </c>
      <c r="K1247" s="1">
        <v>36.3341025906817</v>
      </c>
      <c r="L1247" s="4" t="str">
        <f t="shared" si="157"/>
        <v>31.0-40.99</v>
      </c>
      <c r="M1247" s="1">
        <v>1</v>
      </c>
      <c r="N1247" s="1" t="str">
        <f t="shared" si="158"/>
        <v>Yes</v>
      </c>
      <c r="O1247">
        <v>0</v>
      </c>
      <c r="P1247" s="1" t="str">
        <f t="shared" si="159"/>
        <v>Yes</v>
      </c>
      <c r="Q1247" s="1">
        <v>1</v>
      </c>
    </row>
    <row r="1248" spans="1:17">
      <c r="A1248">
        <v>37</v>
      </c>
      <c r="B1248" s="1" t="str">
        <f t="shared" si="152"/>
        <v>35-44</v>
      </c>
      <c r="C1248" s="1">
        <v>0</v>
      </c>
      <c r="D1248" s="2" t="str">
        <f t="shared" si="153"/>
        <v>Male</v>
      </c>
      <c r="E1248" s="2">
        <v>74954.7227962112</v>
      </c>
      <c r="F1248" s="1" t="str">
        <f t="shared" si="154"/>
        <v>60001-80000</v>
      </c>
      <c r="G1248">
        <v>15</v>
      </c>
      <c r="H1248" s="1" t="str">
        <f t="shared" si="155"/>
        <v>11-15</v>
      </c>
      <c r="I1248">
        <v>3</v>
      </c>
      <c r="J1248" s="1" t="str">
        <f t="shared" si="156"/>
        <v>Beauty</v>
      </c>
      <c r="K1248" s="1">
        <v>3.91162425814785</v>
      </c>
      <c r="L1248" s="4" t="str">
        <f t="shared" si="157"/>
        <v>1.0-10.99</v>
      </c>
      <c r="M1248" s="1">
        <v>0</v>
      </c>
      <c r="N1248" s="1" t="str">
        <f t="shared" si="158"/>
        <v>No</v>
      </c>
      <c r="O1248">
        <v>0</v>
      </c>
      <c r="P1248" s="1" t="str">
        <f t="shared" si="159"/>
        <v>No</v>
      </c>
      <c r="Q1248" s="1">
        <v>0</v>
      </c>
    </row>
    <row r="1249" spans="1:17">
      <c r="A1249">
        <v>64</v>
      </c>
      <c r="B1249" s="1" t="str">
        <f t="shared" si="152"/>
        <v>55-64</v>
      </c>
      <c r="C1249" s="1">
        <v>0</v>
      </c>
      <c r="D1249" s="2" t="str">
        <f t="shared" si="153"/>
        <v>Male</v>
      </c>
      <c r="E1249" s="2">
        <v>92958.9624767282</v>
      </c>
      <c r="F1249" s="1" t="str">
        <f t="shared" si="154"/>
        <v>80001-100000</v>
      </c>
      <c r="G1249">
        <v>19</v>
      </c>
      <c r="H1249" s="1" t="str">
        <f t="shared" si="155"/>
        <v>16-20</v>
      </c>
      <c r="I1249">
        <v>3</v>
      </c>
      <c r="J1249" s="1" t="str">
        <f t="shared" si="156"/>
        <v>Beauty</v>
      </c>
      <c r="K1249" s="1">
        <v>31.0403199681935</v>
      </c>
      <c r="L1249" s="4" t="str">
        <f t="shared" si="157"/>
        <v>31.0-40.99</v>
      </c>
      <c r="M1249" s="1">
        <v>0</v>
      </c>
      <c r="N1249" s="1" t="str">
        <f t="shared" si="158"/>
        <v>No</v>
      </c>
      <c r="O1249">
        <v>3</v>
      </c>
      <c r="P1249" s="1" t="str">
        <f t="shared" si="159"/>
        <v>Yes</v>
      </c>
      <c r="Q1249" s="1">
        <v>1</v>
      </c>
    </row>
    <row r="1250" spans="1:17">
      <c r="A1250">
        <v>69</v>
      </c>
      <c r="B1250" s="1" t="str">
        <f t="shared" si="152"/>
        <v>65-74</v>
      </c>
      <c r="C1250" s="1">
        <v>0</v>
      </c>
      <c r="D1250" s="2" t="str">
        <f t="shared" si="153"/>
        <v>Male</v>
      </c>
      <c r="E1250" s="2">
        <v>21638.9775968486</v>
      </c>
      <c r="F1250" s="1" t="str">
        <f t="shared" si="154"/>
        <v>20001-40000</v>
      </c>
      <c r="G1250">
        <v>4</v>
      </c>
      <c r="H1250" s="1" t="str">
        <f t="shared" si="155"/>
        <v>1-5</v>
      </c>
      <c r="I1250">
        <v>2</v>
      </c>
      <c r="J1250" s="1" t="str">
        <f t="shared" si="156"/>
        <v>HomeGoods</v>
      </c>
      <c r="K1250" s="1">
        <v>18.5168447818145</v>
      </c>
      <c r="L1250" s="4" t="str">
        <f t="shared" si="157"/>
        <v>11.0-20.99</v>
      </c>
      <c r="M1250" s="1">
        <v>1</v>
      </c>
      <c r="N1250" s="1" t="str">
        <f t="shared" si="158"/>
        <v>Yes</v>
      </c>
      <c r="O1250">
        <v>2</v>
      </c>
      <c r="P1250" s="1" t="str">
        <f t="shared" si="159"/>
        <v>No</v>
      </c>
      <c r="Q1250" s="1">
        <v>0</v>
      </c>
    </row>
    <row r="1251" spans="1:17">
      <c r="A1251">
        <v>21</v>
      </c>
      <c r="B1251" s="1" t="str">
        <f t="shared" si="152"/>
        <v>15-24</v>
      </c>
      <c r="C1251" s="1">
        <v>0</v>
      </c>
      <c r="D1251" s="2" t="str">
        <f t="shared" si="153"/>
        <v>Male</v>
      </c>
      <c r="E1251" s="2">
        <v>144531.43573738</v>
      </c>
      <c r="F1251" s="1" t="str">
        <f t="shared" si="154"/>
        <v>140001-160000</v>
      </c>
      <c r="G1251">
        <v>19</v>
      </c>
      <c r="H1251" s="1" t="str">
        <f t="shared" si="155"/>
        <v>16-20</v>
      </c>
      <c r="I1251">
        <v>0</v>
      </c>
      <c r="J1251" s="1" t="str">
        <f t="shared" si="156"/>
        <v>Electronics</v>
      </c>
      <c r="K1251" s="1">
        <v>35.5481163163493</v>
      </c>
      <c r="L1251" s="4" t="str">
        <f t="shared" si="157"/>
        <v>31.0-40.99</v>
      </c>
      <c r="M1251" s="1">
        <v>1</v>
      </c>
      <c r="N1251" s="1" t="str">
        <f t="shared" si="158"/>
        <v>Yes</v>
      </c>
      <c r="O1251">
        <v>4</v>
      </c>
      <c r="P1251" s="1" t="str">
        <f t="shared" si="159"/>
        <v>Yes</v>
      </c>
      <c r="Q1251" s="1">
        <v>1</v>
      </c>
    </row>
    <row r="1252" spans="1:17">
      <c r="A1252">
        <v>40</v>
      </c>
      <c r="B1252" s="1" t="str">
        <f t="shared" si="152"/>
        <v>35-44</v>
      </c>
      <c r="C1252" s="1">
        <v>0</v>
      </c>
      <c r="D1252" s="2" t="str">
        <f t="shared" si="153"/>
        <v>Male</v>
      </c>
      <c r="E1252" s="2">
        <v>145714.585783299</v>
      </c>
      <c r="F1252" s="1" t="str">
        <f t="shared" si="154"/>
        <v>140001-160000</v>
      </c>
      <c r="G1252">
        <v>15</v>
      </c>
      <c r="H1252" s="1" t="str">
        <f t="shared" si="155"/>
        <v>11-15</v>
      </c>
      <c r="I1252">
        <v>4</v>
      </c>
      <c r="J1252" s="1" t="str">
        <f t="shared" si="156"/>
        <v>Sports</v>
      </c>
      <c r="K1252" s="1">
        <v>17.8098819005937</v>
      </c>
      <c r="L1252" s="4" t="str">
        <f t="shared" si="157"/>
        <v>11.0-20.99</v>
      </c>
      <c r="M1252" s="1">
        <v>0</v>
      </c>
      <c r="N1252" s="1" t="str">
        <f t="shared" si="158"/>
        <v>No</v>
      </c>
      <c r="O1252">
        <v>3</v>
      </c>
      <c r="P1252" s="1" t="str">
        <f t="shared" si="159"/>
        <v>No</v>
      </c>
      <c r="Q1252" s="1">
        <v>0</v>
      </c>
    </row>
    <row r="1253" spans="1:17">
      <c r="A1253">
        <v>68</v>
      </c>
      <c r="B1253" s="1" t="str">
        <f t="shared" si="152"/>
        <v>65-74</v>
      </c>
      <c r="C1253" s="1">
        <v>0</v>
      </c>
      <c r="D1253" s="2" t="str">
        <f t="shared" si="153"/>
        <v>Male</v>
      </c>
      <c r="E1253" s="2">
        <v>85400.9136013787</v>
      </c>
      <c r="F1253" s="1" t="str">
        <f t="shared" si="154"/>
        <v>80001-100000</v>
      </c>
      <c r="G1253">
        <v>5</v>
      </c>
      <c r="H1253" s="1" t="str">
        <f t="shared" si="155"/>
        <v>1-5</v>
      </c>
      <c r="I1253">
        <v>4</v>
      </c>
      <c r="J1253" s="1" t="str">
        <f t="shared" si="156"/>
        <v>Sports</v>
      </c>
      <c r="K1253" s="1">
        <v>27.4959201678906</v>
      </c>
      <c r="L1253" s="4" t="str">
        <f t="shared" si="157"/>
        <v>21.0-30.99</v>
      </c>
      <c r="M1253" s="1">
        <v>0</v>
      </c>
      <c r="N1253" s="1" t="str">
        <f t="shared" si="158"/>
        <v>No</v>
      </c>
      <c r="O1253">
        <v>5</v>
      </c>
      <c r="P1253" s="1" t="str">
        <f t="shared" si="159"/>
        <v>No</v>
      </c>
      <c r="Q1253" s="1">
        <v>0</v>
      </c>
    </row>
    <row r="1254" spans="1:17">
      <c r="A1254">
        <v>46</v>
      </c>
      <c r="B1254" s="1" t="str">
        <f t="shared" si="152"/>
        <v>45-54</v>
      </c>
      <c r="C1254" s="1">
        <v>1</v>
      </c>
      <c r="D1254" s="2" t="str">
        <f t="shared" si="153"/>
        <v>Female</v>
      </c>
      <c r="E1254" s="2">
        <v>104305.626615429</v>
      </c>
      <c r="F1254" s="1" t="str">
        <f t="shared" si="154"/>
        <v>100001-120000</v>
      </c>
      <c r="G1254">
        <v>8</v>
      </c>
      <c r="H1254" s="1" t="str">
        <f t="shared" si="155"/>
        <v>6-10</v>
      </c>
      <c r="I1254">
        <v>4</v>
      </c>
      <c r="J1254" s="1" t="str">
        <f t="shared" si="156"/>
        <v>Sports</v>
      </c>
      <c r="K1254" s="1">
        <v>28.6203745703734</v>
      </c>
      <c r="L1254" s="4" t="str">
        <f t="shared" si="157"/>
        <v>21.0-30.99</v>
      </c>
      <c r="M1254" s="1">
        <v>1</v>
      </c>
      <c r="N1254" s="1" t="str">
        <f t="shared" si="158"/>
        <v>Yes</v>
      </c>
      <c r="O1254">
        <v>4</v>
      </c>
      <c r="P1254" s="1" t="str">
        <f t="shared" si="159"/>
        <v>Yes</v>
      </c>
      <c r="Q1254" s="1">
        <v>1</v>
      </c>
    </row>
    <row r="1255" spans="1:17">
      <c r="A1255">
        <v>50</v>
      </c>
      <c r="B1255" s="1" t="str">
        <f t="shared" si="152"/>
        <v>45-54</v>
      </c>
      <c r="C1255" s="1">
        <v>0</v>
      </c>
      <c r="D1255" s="2" t="str">
        <f t="shared" si="153"/>
        <v>Male</v>
      </c>
      <c r="E1255" s="2">
        <v>53620.708535445</v>
      </c>
      <c r="F1255" s="1" t="str">
        <f t="shared" si="154"/>
        <v>40001-60000</v>
      </c>
      <c r="G1255">
        <v>7</v>
      </c>
      <c r="H1255" s="1" t="str">
        <f t="shared" si="155"/>
        <v>6-10</v>
      </c>
      <c r="I1255">
        <v>4</v>
      </c>
      <c r="J1255" s="1" t="str">
        <f t="shared" si="156"/>
        <v>Sports</v>
      </c>
      <c r="K1255" s="1">
        <v>54.0424149763195</v>
      </c>
      <c r="L1255" s="4" t="str">
        <f t="shared" si="157"/>
        <v>51.0-60.99</v>
      </c>
      <c r="M1255" s="1">
        <v>1</v>
      </c>
      <c r="N1255" s="1" t="str">
        <f t="shared" si="158"/>
        <v>Yes</v>
      </c>
      <c r="O1255">
        <v>5</v>
      </c>
      <c r="P1255" s="1" t="str">
        <f t="shared" si="159"/>
        <v>Yes</v>
      </c>
      <c r="Q1255" s="1">
        <v>1</v>
      </c>
    </row>
    <row r="1256" spans="1:17">
      <c r="A1256">
        <v>34</v>
      </c>
      <c r="B1256" s="1" t="str">
        <f t="shared" si="152"/>
        <v>25-34</v>
      </c>
      <c r="C1256" s="1">
        <v>1</v>
      </c>
      <c r="D1256" s="2" t="str">
        <f t="shared" si="153"/>
        <v>Female</v>
      </c>
      <c r="E1256" s="2">
        <v>46489.6396865995</v>
      </c>
      <c r="F1256" s="1" t="str">
        <f t="shared" si="154"/>
        <v>40001-60000</v>
      </c>
      <c r="G1256">
        <v>19</v>
      </c>
      <c r="H1256" s="1" t="str">
        <f t="shared" si="155"/>
        <v>16-20</v>
      </c>
      <c r="I1256">
        <v>4</v>
      </c>
      <c r="J1256" s="1" t="str">
        <f t="shared" si="156"/>
        <v>Sports</v>
      </c>
      <c r="K1256" s="1">
        <v>58.9887469534698</v>
      </c>
      <c r="L1256" s="4" t="str">
        <f t="shared" si="157"/>
        <v>51.0-60.99</v>
      </c>
      <c r="M1256" s="1">
        <v>1</v>
      </c>
      <c r="N1256" s="1" t="str">
        <f t="shared" si="158"/>
        <v>Yes</v>
      </c>
      <c r="O1256">
        <v>4</v>
      </c>
      <c r="P1256" s="1" t="str">
        <f t="shared" si="159"/>
        <v>Yes</v>
      </c>
      <c r="Q1256" s="1">
        <v>1</v>
      </c>
    </row>
    <row r="1257" spans="1:17">
      <c r="A1257">
        <v>22</v>
      </c>
      <c r="B1257" s="1" t="str">
        <f t="shared" si="152"/>
        <v>15-24</v>
      </c>
      <c r="C1257" s="1">
        <v>0</v>
      </c>
      <c r="D1257" s="2" t="str">
        <f t="shared" si="153"/>
        <v>Male</v>
      </c>
      <c r="E1257" s="2">
        <v>82842.966676509</v>
      </c>
      <c r="F1257" s="1" t="str">
        <f t="shared" si="154"/>
        <v>80001-100000</v>
      </c>
      <c r="G1257">
        <v>2</v>
      </c>
      <c r="H1257" s="1" t="str">
        <f t="shared" si="155"/>
        <v>1-5</v>
      </c>
      <c r="I1257">
        <v>3</v>
      </c>
      <c r="J1257" s="1" t="str">
        <f t="shared" si="156"/>
        <v>Beauty</v>
      </c>
      <c r="K1257" s="1">
        <v>43.3680025394053</v>
      </c>
      <c r="L1257" s="4" t="str">
        <f t="shared" si="157"/>
        <v>41.0-50.99</v>
      </c>
      <c r="M1257" s="1">
        <v>0</v>
      </c>
      <c r="N1257" s="1" t="str">
        <f t="shared" si="158"/>
        <v>No</v>
      </c>
      <c r="O1257">
        <v>3</v>
      </c>
      <c r="P1257" s="1" t="str">
        <f t="shared" si="159"/>
        <v>Yes</v>
      </c>
      <c r="Q1257" s="1">
        <v>1</v>
      </c>
    </row>
    <row r="1258" spans="1:17">
      <c r="A1258">
        <v>56</v>
      </c>
      <c r="B1258" s="1" t="str">
        <f t="shared" si="152"/>
        <v>55-64</v>
      </c>
      <c r="C1258" s="1">
        <v>1</v>
      </c>
      <c r="D1258" s="2" t="str">
        <f t="shared" si="153"/>
        <v>Female</v>
      </c>
      <c r="E1258" s="2">
        <v>115299.268483857</v>
      </c>
      <c r="F1258" s="1" t="str">
        <f t="shared" si="154"/>
        <v>100001-120000</v>
      </c>
      <c r="G1258">
        <v>1</v>
      </c>
      <c r="H1258" s="1" t="str">
        <f t="shared" si="155"/>
        <v>1-5</v>
      </c>
      <c r="I1258">
        <v>1</v>
      </c>
      <c r="J1258" s="1" t="str">
        <f t="shared" si="156"/>
        <v>Clothing</v>
      </c>
      <c r="K1258" s="1">
        <v>35.1962069173477</v>
      </c>
      <c r="L1258" s="4" t="str">
        <f t="shared" si="157"/>
        <v>31.0-40.99</v>
      </c>
      <c r="M1258" s="1">
        <v>1</v>
      </c>
      <c r="N1258" s="1" t="str">
        <f t="shared" si="158"/>
        <v>Yes</v>
      </c>
      <c r="O1258">
        <v>5</v>
      </c>
      <c r="P1258" s="1" t="str">
        <f t="shared" si="159"/>
        <v>Yes</v>
      </c>
      <c r="Q1258" s="1">
        <v>1</v>
      </c>
    </row>
    <row r="1259" spans="1:17">
      <c r="A1259">
        <v>60</v>
      </c>
      <c r="B1259" s="1" t="str">
        <f t="shared" si="152"/>
        <v>55-64</v>
      </c>
      <c r="C1259" s="1">
        <v>0</v>
      </c>
      <c r="D1259" s="2" t="str">
        <f t="shared" si="153"/>
        <v>Male</v>
      </c>
      <c r="E1259" s="2">
        <v>84072.395978168</v>
      </c>
      <c r="F1259" s="1" t="str">
        <f t="shared" si="154"/>
        <v>80001-100000</v>
      </c>
      <c r="G1259">
        <v>4</v>
      </c>
      <c r="H1259" s="1" t="str">
        <f t="shared" si="155"/>
        <v>1-5</v>
      </c>
      <c r="I1259">
        <v>4</v>
      </c>
      <c r="J1259" s="1" t="str">
        <f t="shared" si="156"/>
        <v>Sports</v>
      </c>
      <c r="K1259" s="1">
        <v>23.1975333233102</v>
      </c>
      <c r="L1259" s="4" t="str">
        <f t="shared" si="157"/>
        <v>21.0-30.99</v>
      </c>
      <c r="M1259" s="1">
        <v>0</v>
      </c>
      <c r="N1259" s="1" t="str">
        <f t="shared" si="158"/>
        <v>No</v>
      </c>
      <c r="O1259">
        <v>2</v>
      </c>
      <c r="P1259" s="1" t="str">
        <f t="shared" si="159"/>
        <v>No</v>
      </c>
      <c r="Q1259" s="1">
        <v>0</v>
      </c>
    </row>
    <row r="1260" spans="1:17">
      <c r="A1260">
        <v>50</v>
      </c>
      <c r="B1260" s="1" t="str">
        <f t="shared" si="152"/>
        <v>45-54</v>
      </c>
      <c r="C1260" s="1">
        <v>0</v>
      </c>
      <c r="D1260" s="2" t="str">
        <f t="shared" si="153"/>
        <v>Male</v>
      </c>
      <c r="E1260" s="2">
        <v>51462.870397514</v>
      </c>
      <c r="F1260" s="1" t="str">
        <f t="shared" si="154"/>
        <v>40001-60000</v>
      </c>
      <c r="G1260">
        <v>11</v>
      </c>
      <c r="H1260" s="1" t="str">
        <f t="shared" si="155"/>
        <v>11-15</v>
      </c>
      <c r="I1260">
        <v>0</v>
      </c>
      <c r="J1260" s="1" t="str">
        <f t="shared" si="156"/>
        <v>Electronics</v>
      </c>
      <c r="K1260" s="1">
        <v>40.0196582527427</v>
      </c>
      <c r="L1260" s="4" t="str">
        <f t="shared" si="157"/>
        <v>31.0-40.99</v>
      </c>
      <c r="M1260" s="1">
        <v>0</v>
      </c>
      <c r="N1260" s="1" t="str">
        <f t="shared" si="158"/>
        <v>No</v>
      </c>
      <c r="O1260">
        <v>0</v>
      </c>
      <c r="P1260" s="1" t="str">
        <f t="shared" si="159"/>
        <v>No</v>
      </c>
      <c r="Q1260" s="1">
        <v>0</v>
      </c>
    </row>
    <row r="1261" spans="1:17">
      <c r="A1261">
        <v>66</v>
      </c>
      <c r="B1261" s="1" t="str">
        <f t="shared" si="152"/>
        <v>65-74</v>
      </c>
      <c r="C1261" s="1">
        <v>1</v>
      </c>
      <c r="D1261" s="2" t="str">
        <f t="shared" si="153"/>
        <v>Female</v>
      </c>
      <c r="E1261" s="2">
        <v>48478.9451832415</v>
      </c>
      <c r="F1261" s="1" t="str">
        <f t="shared" si="154"/>
        <v>40001-60000</v>
      </c>
      <c r="G1261">
        <v>10</v>
      </c>
      <c r="H1261" s="1" t="str">
        <f t="shared" si="155"/>
        <v>6-10</v>
      </c>
      <c r="I1261">
        <v>1</v>
      </c>
      <c r="J1261" s="1" t="str">
        <f t="shared" si="156"/>
        <v>Clothing</v>
      </c>
      <c r="K1261" s="1">
        <v>1.92605843018049</v>
      </c>
      <c r="L1261" s="4" t="str">
        <f t="shared" si="157"/>
        <v>1.0-10.99</v>
      </c>
      <c r="M1261" s="1">
        <v>0</v>
      </c>
      <c r="N1261" s="1" t="str">
        <f t="shared" si="158"/>
        <v>No</v>
      </c>
      <c r="O1261">
        <v>3</v>
      </c>
      <c r="P1261" s="1" t="str">
        <f t="shared" si="159"/>
        <v>No</v>
      </c>
      <c r="Q1261" s="1">
        <v>0</v>
      </c>
    </row>
    <row r="1262" spans="1:17">
      <c r="A1262">
        <v>70</v>
      </c>
      <c r="B1262" s="1" t="str">
        <f t="shared" si="152"/>
        <v>65-74</v>
      </c>
      <c r="C1262" s="1">
        <v>1</v>
      </c>
      <c r="D1262" s="2" t="str">
        <f t="shared" si="153"/>
        <v>Female</v>
      </c>
      <c r="E1262" s="2">
        <v>106116.421521138</v>
      </c>
      <c r="F1262" s="1" t="str">
        <f t="shared" si="154"/>
        <v>100001-120000</v>
      </c>
      <c r="G1262">
        <v>1</v>
      </c>
      <c r="H1262" s="1" t="str">
        <f t="shared" si="155"/>
        <v>1-5</v>
      </c>
      <c r="I1262">
        <v>0</v>
      </c>
      <c r="J1262" s="1" t="str">
        <f t="shared" si="156"/>
        <v>Electronics</v>
      </c>
      <c r="K1262" s="1">
        <v>53.3236132670648</v>
      </c>
      <c r="L1262" s="4" t="str">
        <f t="shared" si="157"/>
        <v>51.0-60.99</v>
      </c>
      <c r="M1262" s="1">
        <v>1</v>
      </c>
      <c r="N1262" s="1" t="str">
        <f t="shared" si="158"/>
        <v>Yes</v>
      </c>
      <c r="O1262">
        <v>5</v>
      </c>
      <c r="P1262" s="1" t="str">
        <f t="shared" si="159"/>
        <v>Yes</v>
      </c>
      <c r="Q1262" s="1">
        <v>1</v>
      </c>
    </row>
    <row r="1263" spans="1:17">
      <c r="A1263">
        <v>46</v>
      </c>
      <c r="B1263" s="1" t="str">
        <f t="shared" si="152"/>
        <v>45-54</v>
      </c>
      <c r="C1263" s="1">
        <v>0</v>
      </c>
      <c r="D1263" s="2" t="str">
        <f t="shared" si="153"/>
        <v>Male</v>
      </c>
      <c r="E1263" s="2">
        <v>95978.3582684653</v>
      </c>
      <c r="F1263" s="1" t="str">
        <f t="shared" si="154"/>
        <v>80001-100000</v>
      </c>
      <c r="G1263">
        <v>20</v>
      </c>
      <c r="H1263" s="1" t="str">
        <f t="shared" si="155"/>
        <v>16-20</v>
      </c>
      <c r="I1263">
        <v>3</v>
      </c>
      <c r="J1263" s="1" t="str">
        <f t="shared" si="156"/>
        <v>Beauty</v>
      </c>
      <c r="K1263" s="1">
        <v>16.3045845893093</v>
      </c>
      <c r="L1263" s="4" t="str">
        <f t="shared" si="157"/>
        <v>11.0-20.99</v>
      </c>
      <c r="M1263" s="1">
        <v>0</v>
      </c>
      <c r="N1263" s="1" t="str">
        <f t="shared" si="158"/>
        <v>No</v>
      </c>
      <c r="O1263">
        <v>0</v>
      </c>
      <c r="P1263" s="1" t="str">
        <f t="shared" si="159"/>
        <v>Yes</v>
      </c>
      <c r="Q1263" s="1">
        <v>1</v>
      </c>
    </row>
    <row r="1264" spans="1:17">
      <c r="A1264">
        <v>41</v>
      </c>
      <c r="B1264" s="1" t="str">
        <f t="shared" si="152"/>
        <v>35-44</v>
      </c>
      <c r="C1264" s="1">
        <v>1</v>
      </c>
      <c r="D1264" s="2" t="str">
        <f t="shared" si="153"/>
        <v>Female</v>
      </c>
      <c r="E1264" s="2">
        <v>108740.238759042</v>
      </c>
      <c r="F1264" s="1" t="str">
        <f t="shared" si="154"/>
        <v>100001-120000</v>
      </c>
      <c r="G1264">
        <v>8</v>
      </c>
      <c r="H1264" s="1" t="str">
        <f t="shared" si="155"/>
        <v>6-10</v>
      </c>
      <c r="I1264">
        <v>1</v>
      </c>
      <c r="J1264" s="1" t="str">
        <f t="shared" si="156"/>
        <v>Clothing</v>
      </c>
      <c r="K1264" s="1">
        <v>37.6985421397298</v>
      </c>
      <c r="L1264" s="4" t="str">
        <f t="shared" si="157"/>
        <v>31.0-40.99</v>
      </c>
      <c r="M1264" s="1">
        <v>0</v>
      </c>
      <c r="N1264" s="1" t="str">
        <f t="shared" si="158"/>
        <v>No</v>
      </c>
      <c r="O1264">
        <v>0</v>
      </c>
      <c r="P1264" s="1" t="str">
        <f t="shared" si="159"/>
        <v>No</v>
      </c>
      <c r="Q1264" s="1">
        <v>0</v>
      </c>
    </row>
    <row r="1265" spans="1:17">
      <c r="A1265">
        <v>50</v>
      </c>
      <c r="B1265" s="1" t="str">
        <f t="shared" si="152"/>
        <v>45-54</v>
      </c>
      <c r="C1265" s="1">
        <v>0</v>
      </c>
      <c r="D1265" s="2" t="str">
        <f t="shared" si="153"/>
        <v>Male</v>
      </c>
      <c r="E1265" s="2">
        <v>144881.506816715</v>
      </c>
      <c r="F1265" s="1" t="str">
        <f t="shared" si="154"/>
        <v>140001-160000</v>
      </c>
      <c r="G1265">
        <v>10</v>
      </c>
      <c r="H1265" s="1" t="str">
        <f t="shared" si="155"/>
        <v>6-10</v>
      </c>
      <c r="I1265">
        <v>4</v>
      </c>
      <c r="J1265" s="1" t="str">
        <f t="shared" si="156"/>
        <v>Sports</v>
      </c>
      <c r="K1265" s="1">
        <v>36.8408334806055</v>
      </c>
      <c r="L1265" s="4" t="str">
        <f t="shared" si="157"/>
        <v>31.0-40.99</v>
      </c>
      <c r="M1265" s="1">
        <v>1</v>
      </c>
      <c r="N1265" s="1" t="str">
        <f t="shared" si="158"/>
        <v>Yes</v>
      </c>
      <c r="O1265">
        <v>5</v>
      </c>
      <c r="P1265" s="1" t="str">
        <f t="shared" si="159"/>
        <v>Yes</v>
      </c>
      <c r="Q1265" s="1">
        <v>1</v>
      </c>
    </row>
    <row r="1266" spans="1:17">
      <c r="A1266">
        <v>23</v>
      </c>
      <c r="B1266" s="1" t="str">
        <f t="shared" si="152"/>
        <v>15-24</v>
      </c>
      <c r="C1266" s="1">
        <v>0</v>
      </c>
      <c r="D1266" s="2" t="str">
        <f t="shared" si="153"/>
        <v>Male</v>
      </c>
      <c r="E1266" s="2">
        <v>129674.456326737</v>
      </c>
      <c r="F1266" s="1" t="str">
        <f t="shared" si="154"/>
        <v>120001-140000</v>
      </c>
      <c r="G1266">
        <v>14</v>
      </c>
      <c r="H1266" s="1" t="str">
        <f t="shared" si="155"/>
        <v>11-15</v>
      </c>
      <c r="I1266">
        <v>3</v>
      </c>
      <c r="J1266" s="1" t="str">
        <f t="shared" si="156"/>
        <v>Beauty</v>
      </c>
      <c r="K1266" s="1">
        <v>39.1355416152957</v>
      </c>
      <c r="L1266" s="4" t="str">
        <f t="shared" si="157"/>
        <v>31.0-40.99</v>
      </c>
      <c r="M1266" s="1">
        <v>0</v>
      </c>
      <c r="N1266" s="1" t="str">
        <f t="shared" si="158"/>
        <v>No</v>
      </c>
      <c r="O1266">
        <v>4</v>
      </c>
      <c r="P1266" s="1" t="str">
        <f t="shared" si="159"/>
        <v>Yes</v>
      </c>
      <c r="Q1266" s="1">
        <v>1</v>
      </c>
    </row>
    <row r="1267" spans="1:17">
      <c r="A1267">
        <v>49</v>
      </c>
      <c r="B1267" s="1" t="str">
        <f t="shared" si="152"/>
        <v>45-54</v>
      </c>
      <c r="C1267" s="1">
        <v>1</v>
      </c>
      <c r="D1267" s="2" t="str">
        <f t="shared" si="153"/>
        <v>Female</v>
      </c>
      <c r="E1267" s="2">
        <v>21213.1105775221</v>
      </c>
      <c r="F1267" s="1" t="str">
        <f t="shared" si="154"/>
        <v>20001-40000</v>
      </c>
      <c r="G1267">
        <v>11</v>
      </c>
      <c r="H1267" s="1" t="str">
        <f t="shared" si="155"/>
        <v>11-15</v>
      </c>
      <c r="I1267">
        <v>0</v>
      </c>
      <c r="J1267" s="1" t="str">
        <f t="shared" si="156"/>
        <v>Electronics</v>
      </c>
      <c r="K1267" s="1">
        <v>18.6738228572789</v>
      </c>
      <c r="L1267" s="4" t="str">
        <f t="shared" si="157"/>
        <v>11.0-20.99</v>
      </c>
      <c r="M1267" s="1">
        <v>0</v>
      </c>
      <c r="N1267" s="1" t="str">
        <f t="shared" si="158"/>
        <v>No</v>
      </c>
      <c r="O1267">
        <v>3</v>
      </c>
      <c r="P1267" s="1" t="str">
        <f t="shared" si="159"/>
        <v>No</v>
      </c>
      <c r="Q1267" s="1">
        <v>0</v>
      </c>
    </row>
    <row r="1268" spans="1:17">
      <c r="A1268">
        <v>58</v>
      </c>
      <c r="B1268" s="1" t="str">
        <f t="shared" si="152"/>
        <v>55-64</v>
      </c>
      <c r="C1268" s="1">
        <v>1</v>
      </c>
      <c r="D1268" s="2" t="str">
        <f t="shared" si="153"/>
        <v>Female</v>
      </c>
      <c r="E1268" s="2">
        <v>99027.6778317914</v>
      </c>
      <c r="F1268" s="1" t="str">
        <f t="shared" si="154"/>
        <v>80001-100000</v>
      </c>
      <c r="G1268">
        <v>18</v>
      </c>
      <c r="H1268" s="1" t="str">
        <f t="shared" si="155"/>
        <v>16-20</v>
      </c>
      <c r="I1268">
        <v>0</v>
      </c>
      <c r="J1268" s="1" t="str">
        <f t="shared" si="156"/>
        <v>Electronics</v>
      </c>
      <c r="K1268" s="1">
        <v>41.8583267529103</v>
      </c>
      <c r="L1268" s="4" t="str">
        <f t="shared" si="157"/>
        <v>41.0-50.99</v>
      </c>
      <c r="M1268" s="1">
        <v>0</v>
      </c>
      <c r="N1268" s="1" t="str">
        <f t="shared" si="158"/>
        <v>No</v>
      </c>
      <c r="O1268">
        <v>0</v>
      </c>
      <c r="P1268" s="1" t="str">
        <f t="shared" si="159"/>
        <v>No</v>
      </c>
      <c r="Q1268" s="1">
        <v>0</v>
      </c>
    </row>
    <row r="1269" spans="1:17">
      <c r="A1269">
        <v>53</v>
      </c>
      <c r="B1269" s="1" t="str">
        <f t="shared" si="152"/>
        <v>45-54</v>
      </c>
      <c r="C1269" s="1">
        <v>0</v>
      </c>
      <c r="D1269" s="2" t="str">
        <f t="shared" si="153"/>
        <v>Male</v>
      </c>
      <c r="E1269" s="2">
        <v>99329.2694320933</v>
      </c>
      <c r="F1269" s="1" t="str">
        <f t="shared" si="154"/>
        <v>80001-100000</v>
      </c>
      <c r="G1269">
        <v>3</v>
      </c>
      <c r="H1269" s="1" t="str">
        <f t="shared" si="155"/>
        <v>1-5</v>
      </c>
      <c r="I1269">
        <v>2</v>
      </c>
      <c r="J1269" s="1" t="str">
        <f t="shared" si="156"/>
        <v>HomeGoods</v>
      </c>
      <c r="K1269" s="1">
        <v>54.7919430521563</v>
      </c>
      <c r="L1269" s="4" t="str">
        <f t="shared" si="157"/>
        <v>51.0-60.99</v>
      </c>
      <c r="M1269" s="1">
        <v>1</v>
      </c>
      <c r="N1269" s="1" t="str">
        <f t="shared" si="158"/>
        <v>Yes</v>
      </c>
      <c r="O1269">
        <v>0</v>
      </c>
      <c r="P1269" s="1" t="str">
        <f t="shared" si="159"/>
        <v>No</v>
      </c>
      <c r="Q1269" s="1">
        <v>0</v>
      </c>
    </row>
    <row r="1270" spans="1:17">
      <c r="A1270">
        <v>67</v>
      </c>
      <c r="B1270" s="1" t="str">
        <f t="shared" si="152"/>
        <v>65-74</v>
      </c>
      <c r="C1270" s="1">
        <v>1</v>
      </c>
      <c r="D1270" s="2" t="str">
        <f t="shared" si="153"/>
        <v>Female</v>
      </c>
      <c r="E1270" s="2">
        <v>110466.885361944</v>
      </c>
      <c r="F1270" s="1" t="str">
        <f t="shared" si="154"/>
        <v>100001-120000</v>
      </c>
      <c r="G1270">
        <v>17</v>
      </c>
      <c r="H1270" s="1" t="str">
        <f t="shared" si="155"/>
        <v>16-20</v>
      </c>
      <c r="I1270">
        <v>0</v>
      </c>
      <c r="J1270" s="1" t="str">
        <f t="shared" si="156"/>
        <v>Electronics</v>
      </c>
      <c r="K1270" s="1">
        <v>43.1086692619257</v>
      </c>
      <c r="L1270" s="4" t="str">
        <f t="shared" si="157"/>
        <v>41.0-50.99</v>
      </c>
      <c r="M1270" s="1">
        <v>0</v>
      </c>
      <c r="N1270" s="1" t="str">
        <f t="shared" si="158"/>
        <v>No</v>
      </c>
      <c r="O1270">
        <v>1</v>
      </c>
      <c r="P1270" s="1" t="str">
        <f t="shared" si="159"/>
        <v>No</v>
      </c>
      <c r="Q1270" s="1">
        <v>0</v>
      </c>
    </row>
    <row r="1271" spans="1:17">
      <c r="A1271">
        <v>33</v>
      </c>
      <c r="B1271" s="1" t="str">
        <f t="shared" si="152"/>
        <v>25-34</v>
      </c>
      <c r="C1271" s="1">
        <v>0</v>
      </c>
      <c r="D1271" s="2" t="str">
        <f t="shared" si="153"/>
        <v>Male</v>
      </c>
      <c r="E1271" s="2">
        <v>60815.6732590558</v>
      </c>
      <c r="F1271" s="1" t="str">
        <f t="shared" si="154"/>
        <v>60001-80000</v>
      </c>
      <c r="G1271">
        <v>9</v>
      </c>
      <c r="H1271" s="1" t="str">
        <f t="shared" si="155"/>
        <v>6-10</v>
      </c>
      <c r="I1271">
        <v>3</v>
      </c>
      <c r="J1271" s="1" t="str">
        <f t="shared" si="156"/>
        <v>Beauty</v>
      </c>
      <c r="K1271" s="1">
        <v>19.5592849047145</v>
      </c>
      <c r="L1271" s="4" t="str">
        <f t="shared" si="157"/>
        <v>11.0-20.99</v>
      </c>
      <c r="M1271" s="1">
        <v>0</v>
      </c>
      <c r="N1271" s="1" t="str">
        <f t="shared" si="158"/>
        <v>No</v>
      </c>
      <c r="O1271">
        <v>3</v>
      </c>
      <c r="P1271" s="1" t="str">
        <f t="shared" si="159"/>
        <v>Yes</v>
      </c>
      <c r="Q1271" s="1">
        <v>1</v>
      </c>
    </row>
    <row r="1272" spans="1:17">
      <c r="A1272">
        <v>45</v>
      </c>
      <c r="B1272" s="1" t="str">
        <f t="shared" si="152"/>
        <v>45-54</v>
      </c>
      <c r="C1272" s="1">
        <v>1</v>
      </c>
      <c r="D1272" s="2" t="str">
        <f t="shared" si="153"/>
        <v>Female</v>
      </c>
      <c r="E1272" s="2">
        <v>81989.6508813162</v>
      </c>
      <c r="F1272" s="1" t="str">
        <f t="shared" si="154"/>
        <v>80001-100000</v>
      </c>
      <c r="G1272">
        <v>14</v>
      </c>
      <c r="H1272" s="1" t="str">
        <f t="shared" si="155"/>
        <v>11-15</v>
      </c>
      <c r="I1272">
        <v>0</v>
      </c>
      <c r="J1272" s="1" t="str">
        <f t="shared" si="156"/>
        <v>Electronics</v>
      </c>
      <c r="K1272" s="1">
        <v>2.39192609906695</v>
      </c>
      <c r="L1272" s="4" t="str">
        <f t="shared" si="157"/>
        <v>1.0-10.99</v>
      </c>
      <c r="M1272" s="1">
        <v>0</v>
      </c>
      <c r="N1272" s="1" t="str">
        <f t="shared" si="158"/>
        <v>No</v>
      </c>
      <c r="O1272">
        <v>5</v>
      </c>
      <c r="P1272" s="1" t="str">
        <f t="shared" si="159"/>
        <v>No</v>
      </c>
      <c r="Q1272" s="1">
        <v>0</v>
      </c>
    </row>
    <row r="1273" spans="1:17">
      <c r="A1273">
        <v>40</v>
      </c>
      <c r="B1273" s="1" t="str">
        <f t="shared" si="152"/>
        <v>35-44</v>
      </c>
      <c r="C1273" s="1">
        <v>1</v>
      </c>
      <c r="D1273" s="2" t="str">
        <f t="shared" si="153"/>
        <v>Female</v>
      </c>
      <c r="E1273" s="2">
        <v>110343.64155732</v>
      </c>
      <c r="F1273" s="1" t="str">
        <f t="shared" si="154"/>
        <v>100001-120000</v>
      </c>
      <c r="G1273">
        <v>20</v>
      </c>
      <c r="H1273" s="1" t="str">
        <f t="shared" si="155"/>
        <v>16-20</v>
      </c>
      <c r="I1273">
        <v>2</v>
      </c>
      <c r="J1273" s="1" t="str">
        <f t="shared" si="156"/>
        <v>HomeGoods</v>
      </c>
      <c r="K1273" s="1">
        <v>25.0658603049212</v>
      </c>
      <c r="L1273" s="4" t="str">
        <f t="shared" si="157"/>
        <v>21.0-30.99</v>
      </c>
      <c r="M1273" s="1">
        <v>1</v>
      </c>
      <c r="N1273" s="1" t="str">
        <f t="shared" si="158"/>
        <v>Yes</v>
      </c>
      <c r="O1273">
        <v>4</v>
      </c>
      <c r="P1273" s="1" t="str">
        <f t="shared" si="159"/>
        <v>Yes</v>
      </c>
      <c r="Q1273" s="1">
        <v>1</v>
      </c>
    </row>
    <row r="1274" spans="1:17">
      <c r="A1274">
        <v>62</v>
      </c>
      <c r="B1274" s="1" t="str">
        <f t="shared" si="152"/>
        <v>55-64</v>
      </c>
      <c r="C1274" s="1">
        <v>1</v>
      </c>
      <c r="D1274" s="2" t="str">
        <f t="shared" si="153"/>
        <v>Female</v>
      </c>
      <c r="E1274" s="2">
        <v>79704.4756325178</v>
      </c>
      <c r="F1274" s="1" t="str">
        <f t="shared" si="154"/>
        <v>60001-80000</v>
      </c>
      <c r="G1274">
        <v>16</v>
      </c>
      <c r="H1274" s="1" t="str">
        <f t="shared" si="155"/>
        <v>16-20</v>
      </c>
      <c r="I1274">
        <v>4</v>
      </c>
      <c r="J1274" s="1" t="str">
        <f t="shared" si="156"/>
        <v>Sports</v>
      </c>
      <c r="K1274" s="1">
        <v>19.8833468862321</v>
      </c>
      <c r="L1274" s="4" t="str">
        <f t="shared" si="157"/>
        <v>11.0-20.99</v>
      </c>
      <c r="M1274" s="1">
        <v>0</v>
      </c>
      <c r="N1274" s="1" t="str">
        <f t="shared" si="158"/>
        <v>No</v>
      </c>
      <c r="O1274">
        <v>2</v>
      </c>
      <c r="P1274" s="1" t="str">
        <f t="shared" si="159"/>
        <v>No</v>
      </c>
      <c r="Q1274" s="1">
        <v>0</v>
      </c>
    </row>
    <row r="1275" spans="1:17">
      <c r="A1275">
        <v>50</v>
      </c>
      <c r="B1275" s="1" t="str">
        <f t="shared" si="152"/>
        <v>45-54</v>
      </c>
      <c r="C1275" s="1">
        <v>1</v>
      </c>
      <c r="D1275" s="2" t="str">
        <f t="shared" si="153"/>
        <v>Female</v>
      </c>
      <c r="E1275" s="2">
        <v>145159.885532916</v>
      </c>
      <c r="F1275" s="1" t="str">
        <f t="shared" si="154"/>
        <v>140001-160000</v>
      </c>
      <c r="G1275">
        <v>14</v>
      </c>
      <c r="H1275" s="1" t="str">
        <f t="shared" si="155"/>
        <v>11-15</v>
      </c>
      <c r="I1275">
        <v>1</v>
      </c>
      <c r="J1275" s="1" t="str">
        <f t="shared" si="156"/>
        <v>Clothing</v>
      </c>
      <c r="K1275" s="1">
        <v>21.3937591969696</v>
      </c>
      <c r="L1275" s="4" t="str">
        <f t="shared" si="157"/>
        <v>21.0-30.99</v>
      </c>
      <c r="M1275" s="1">
        <v>1</v>
      </c>
      <c r="N1275" s="1" t="str">
        <f t="shared" si="158"/>
        <v>Yes</v>
      </c>
      <c r="O1275">
        <v>0</v>
      </c>
      <c r="P1275" s="1" t="str">
        <f t="shared" si="159"/>
        <v>No</v>
      </c>
      <c r="Q1275" s="1">
        <v>0</v>
      </c>
    </row>
    <row r="1276" spans="1:17">
      <c r="A1276">
        <v>52</v>
      </c>
      <c r="B1276" s="1" t="str">
        <f t="shared" si="152"/>
        <v>45-54</v>
      </c>
      <c r="C1276" s="1">
        <v>0</v>
      </c>
      <c r="D1276" s="2" t="str">
        <f t="shared" si="153"/>
        <v>Male</v>
      </c>
      <c r="E1276" s="2">
        <v>57492.7069164369</v>
      </c>
      <c r="F1276" s="1" t="str">
        <f t="shared" si="154"/>
        <v>40001-60000</v>
      </c>
      <c r="G1276">
        <v>4</v>
      </c>
      <c r="H1276" s="1" t="str">
        <f t="shared" si="155"/>
        <v>1-5</v>
      </c>
      <c r="I1276">
        <v>1</v>
      </c>
      <c r="J1276" s="1" t="str">
        <f t="shared" si="156"/>
        <v>Clothing</v>
      </c>
      <c r="K1276" s="1">
        <v>5.52668056790534</v>
      </c>
      <c r="L1276" s="4" t="str">
        <f t="shared" si="157"/>
        <v>1.0-10.99</v>
      </c>
      <c r="M1276" s="1">
        <v>1</v>
      </c>
      <c r="N1276" s="1" t="str">
        <f t="shared" si="158"/>
        <v>Yes</v>
      </c>
      <c r="O1276">
        <v>2</v>
      </c>
      <c r="P1276" s="1" t="str">
        <f t="shared" si="159"/>
        <v>No</v>
      </c>
      <c r="Q1276" s="1">
        <v>0</v>
      </c>
    </row>
    <row r="1277" spans="1:17">
      <c r="A1277">
        <v>34</v>
      </c>
      <c r="B1277" s="1" t="str">
        <f t="shared" si="152"/>
        <v>25-34</v>
      </c>
      <c r="C1277" s="1">
        <v>0</v>
      </c>
      <c r="D1277" s="2" t="str">
        <f t="shared" si="153"/>
        <v>Male</v>
      </c>
      <c r="E1277" s="2">
        <v>109403.865515972</v>
      </c>
      <c r="F1277" s="1" t="str">
        <f t="shared" si="154"/>
        <v>100001-120000</v>
      </c>
      <c r="G1277">
        <v>11</v>
      </c>
      <c r="H1277" s="1" t="str">
        <f t="shared" si="155"/>
        <v>11-15</v>
      </c>
      <c r="I1277">
        <v>3</v>
      </c>
      <c r="J1277" s="1" t="str">
        <f t="shared" si="156"/>
        <v>Beauty</v>
      </c>
      <c r="K1277" s="1">
        <v>25.4102409572394</v>
      </c>
      <c r="L1277" s="4" t="str">
        <f t="shared" si="157"/>
        <v>21.0-30.99</v>
      </c>
      <c r="M1277" s="1">
        <v>1</v>
      </c>
      <c r="N1277" s="1" t="str">
        <f t="shared" si="158"/>
        <v>Yes</v>
      </c>
      <c r="O1277">
        <v>3</v>
      </c>
      <c r="P1277" s="1" t="str">
        <f t="shared" si="159"/>
        <v>Yes</v>
      </c>
      <c r="Q1277" s="1">
        <v>1</v>
      </c>
    </row>
    <row r="1278" spans="1:17">
      <c r="A1278">
        <v>68</v>
      </c>
      <c r="B1278" s="1" t="str">
        <f t="shared" si="152"/>
        <v>65-74</v>
      </c>
      <c r="C1278" s="1">
        <v>0</v>
      </c>
      <c r="D1278" s="2" t="str">
        <f t="shared" si="153"/>
        <v>Male</v>
      </c>
      <c r="E1278" s="2">
        <v>147396.14281665</v>
      </c>
      <c r="F1278" s="1" t="str">
        <f t="shared" si="154"/>
        <v>140001-160000</v>
      </c>
      <c r="G1278">
        <v>11</v>
      </c>
      <c r="H1278" s="1" t="str">
        <f t="shared" si="155"/>
        <v>11-15</v>
      </c>
      <c r="I1278">
        <v>4</v>
      </c>
      <c r="J1278" s="1" t="str">
        <f t="shared" si="156"/>
        <v>Sports</v>
      </c>
      <c r="K1278" s="1">
        <v>34.9003496555608</v>
      </c>
      <c r="L1278" s="4" t="str">
        <f t="shared" si="157"/>
        <v>31.0-40.99</v>
      </c>
      <c r="M1278" s="1">
        <v>0</v>
      </c>
      <c r="N1278" s="1" t="str">
        <f t="shared" si="158"/>
        <v>No</v>
      </c>
      <c r="O1278">
        <v>2</v>
      </c>
      <c r="P1278" s="1" t="str">
        <f t="shared" si="159"/>
        <v>No</v>
      </c>
      <c r="Q1278" s="1">
        <v>0</v>
      </c>
    </row>
    <row r="1279" spans="1:17">
      <c r="A1279">
        <v>59</v>
      </c>
      <c r="B1279" s="1" t="str">
        <f t="shared" si="152"/>
        <v>55-64</v>
      </c>
      <c r="C1279" s="1">
        <v>1</v>
      </c>
      <c r="D1279" s="2" t="str">
        <f t="shared" si="153"/>
        <v>Female</v>
      </c>
      <c r="E1279" s="2">
        <v>102717.876017302</v>
      </c>
      <c r="F1279" s="1" t="str">
        <f t="shared" si="154"/>
        <v>100001-120000</v>
      </c>
      <c r="G1279">
        <v>9</v>
      </c>
      <c r="H1279" s="1" t="str">
        <f t="shared" si="155"/>
        <v>6-10</v>
      </c>
      <c r="I1279">
        <v>0</v>
      </c>
      <c r="J1279" s="1" t="str">
        <f t="shared" si="156"/>
        <v>Electronics</v>
      </c>
      <c r="K1279" s="1">
        <v>21.6218452689944</v>
      </c>
      <c r="L1279" s="4" t="str">
        <f t="shared" si="157"/>
        <v>21.0-30.99</v>
      </c>
      <c r="M1279" s="1">
        <v>0</v>
      </c>
      <c r="N1279" s="1" t="str">
        <f t="shared" si="158"/>
        <v>No</v>
      </c>
      <c r="O1279">
        <v>5</v>
      </c>
      <c r="P1279" s="1" t="str">
        <f t="shared" si="159"/>
        <v>No</v>
      </c>
      <c r="Q1279" s="1">
        <v>0</v>
      </c>
    </row>
    <row r="1280" spans="1:17">
      <c r="A1280">
        <v>31</v>
      </c>
      <c r="B1280" s="1" t="str">
        <f t="shared" si="152"/>
        <v>25-34</v>
      </c>
      <c r="C1280" s="1">
        <v>0</v>
      </c>
      <c r="D1280" s="2" t="str">
        <f t="shared" si="153"/>
        <v>Male</v>
      </c>
      <c r="E1280" s="2">
        <v>128612.429346485</v>
      </c>
      <c r="F1280" s="1" t="str">
        <f t="shared" si="154"/>
        <v>120001-140000</v>
      </c>
      <c r="G1280">
        <v>12</v>
      </c>
      <c r="H1280" s="1" t="str">
        <f t="shared" si="155"/>
        <v>11-15</v>
      </c>
      <c r="I1280">
        <v>3</v>
      </c>
      <c r="J1280" s="1" t="str">
        <f t="shared" si="156"/>
        <v>Beauty</v>
      </c>
      <c r="K1280" s="1">
        <v>33.4361085246951</v>
      </c>
      <c r="L1280" s="4" t="str">
        <f t="shared" si="157"/>
        <v>31.0-40.99</v>
      </c>
      <c r="M1280" s="1">
        <v>0</v>
      </c>
      <c r="N1280" s="1" t="str">
        <f t="shared" si="158"/>
        <v>No</v>
      </c>
      <c r="O1280">
        <v>2</v>
      </c>
      <c r="P1280" s="1" t="str">
        <f t="shared" si="159"/>
        <v>Yes</v>
      </c>
      <c r="Q1280" s="1">
        <v>1</v>
      </c>
    </row>
    <row r="1281" spans="1:17">
      <c r="A1281">
        <v>23</v>
      </c>
      <c r="B1281" s="1" t="str">
        <f t="shared" si="152"/>
        <v>15-24</v>
      </c>
      <c r="C1281" s="1">
        <v>1</v>
      </c>
      <c r="D1281" s="2" t="str">
        <f t="shared" si="153"/>
        <v>Female</v>
      </c>
      <c r="E1281" s="2">
        <v>82526.475685196</v>
      </c>
      <c r="F1281" s="1" t="str">
        <f t="shared" si="154"/>
        <v>80001-100000</v>
      </c>
      <c r="G1281">
        <v>5</v>
      </c>
      <c r="H1281" s="1" t="str">
        <f t="shared" si="155"/>
        <v>1-5</v>
      </c>
      <c r="I1281">
        <v>1</v>
      </c>
      <c r="J1281" s="1" t="str">
        <f t="shared" si="156"/>
        <v>Clothing</v>
      </c>
      <c r="K1281" s="1">
        <v>43.9211476017933</v>
      </c>
      <c r="L1281" s="4" t="str">
        <f t="shared" si="157"/>
        <v>41.0-50.99</v>
      </c>
      <c r="M1281" s="1">
        <v>0</v>
      </c>
      <c r="N1281" s="1" t="str">
        <f t="shared" si="158"/>
        <v>No</v>
      </c>
      <c r="O1281">
        <v>0</v>
      </c>
      <c r="P1281" s="1" t="str">
        <f t="shared" si="159"/>
        <v>No</v>
      </c>
      <c r="Q1281" s="1">
        <v>0</v>
      </c>
    </row>
    <row r="1282" spans="1:17">
      <c r="A1282">
        <v>66</v>
      </c>
      <c r="B1282" s="1" t="str">
        <f t="shared" ref="B1282:B1345" si="160">IF(A1282&gt;=65,"65-74",IF(A1282&gt;=55,"55-64",IF(A1282&gt;=45,"45-54",IF(A1282&gt;=35,"35-44",IF(A1282&gt;=25,"25-34",IF(A1282&gt;=15,"15-24","Nil"))))))</f>
        <v>65-74</v>
      </c>
      <c r="C1282" s="1">
        <v>0</v>
      </c>
      <c r="D1282" s="2" t="str">
        <f t="shared" ref="D1282:D1345" si="161">IF(C1282=0,"Male",IF(C1282=1,"Female","Nil"))</f>
        <v>Male</v>
      </c>
      <c r="E1282" s="2">
        <v>92049.4468371621</v>
      </c>
      <c r="F1282" s="1" t="str">
        <f t="shared" ref="F1282:F1345" si="162">IF(E1282&gt;140000,"140001-160000",IF(E1282&gt;120000,"120001-140000",IF(E1282&gt;100000,"100001-120000",IF(E1282&gt;80000,"80001-100000",IF(E1282&gt;60000,"60001-80000",IF(E1282&gt;40000,"40001-60000",IF(E1282&gt;20000,"20001-40000","Nil")))))))</f>
        <v>80001-100000</v>
      </c>
      <c r="G1282">
        <v>14</v>
      </c>
      <c r="H1282" s="1" t="str">
        <f t="shared" ref="H1282:H1345" si="163">IF(G1282&gt;=16,"16-20",IF(G1282&gt;=11,"11-15",IF(G1282&gt;=6,"6-10",IF(G1282&gt;=1,"1-5","0"))))</f>
        <v>11-15</v>
      </c>
      <c r="I1282">
        <v>0</v>
      </c>
      <c r="J1282" s="1" t="str">
        <f t="shared" ref="J1282:J1345" si="164">IF(I1282=0,"Electronics",IF(I1282=1,"Clothing",IF(I1282=2,"HomeGoods",IF(I1282=3,"Beauty",IF(I1282=4,"Sports","Nil")))))</f>
        <v>Electronics</v>
      </c>
      <c r="K1282" s="1">
        <v>5.5309453729173</v>
      </c>
      <c r="L1282" s="4" t="str">
        <f t="shared" ref="L1282:L1345" si="165">IF(K1282&gt;=51,"51.0-60.99",IF(K1282&gt;=41,"41.0-50.99",IF(K1282&gt;=31,"31.0-40.99",IF(K1282&gt;=21,"21.0-30.99",IF(K1282&gt;=11,"11.0-20.99",IF(K1282&gt;=1,"1.0-10.99","0"))))))</f>
        <v>1.0-10.99</v>
      </c>
      <c r="M1282" s="1">
        <v>0</v>
      </c>
      <c r="N1282" s="1" t="str">
        <f t="shared" ref="N1282:N1345" si="166">IF(M1282=0,"No",IF(M1282=1,"Yes","Nil"))</f>
        <v>No</v>
      </c>
      <c r="O1282">
        <v>4</v>
      </c>
      <c r="P1282" s="1" t="str">
        <f t="shared" ref="P1282:P1345" si="167">IF(Q1282=0,"No",IF(Q1282=1,"Yes","Nil"))</f>
        <v>No</v>
      </c>
      <c r="Q1282" s="1">
        <v>0</v>
      </c>
    </row>
    <row r="1283" spans="1:17">
      <c r="A1283">
        <v>44</v>
      </c>
      <c r="B1283" s="1" t="str">
        <f t="shared" si="160"/>
        <v>35-44</v>
      </c>
      <c r="C1283" s="1">
        <v>0</v>
      </c>
      <c r="D1283" s="2" t="str">
        <f t="shared" si="161"/>
        <v>Male</v>
      </c>
      <c r="E1283" s="2">
        <v>68075.7232783329</v>
      </c>
      <c r="F1283" s="1" t="str">
        <f t="shared" si="162"/>
        <v>60001-80000</v>
      </c>
      <c r="G1283">
        <v>9</v>
      </c>
      <c r="H1283" s="1" t="str">
        <f t="shared" si="163"/>
        <v>6-10</v>
      </c>
      <c r="I1283">
        <v>0</v>
      </c>
      <c r="J1283" s="1" t="str">
        <f t="shared" si="164"/>
        <v>Electronics</v>
      </c>
      <c r="K1283" s="1">
        <v>33.9782411759522</v>
      </c>
      <c r="L1283" s="4" t="str">
        <f t="shared" si="165"/>
        <v>31.0-40.99</v>
      </c>
      <c r="M1283" s="1">
        <v>1</v>
      </c>
      <c r="N1283" s="1" t="str">
        <f t="shared" si="166"/>
        <v>Yes</v>
      </c>
      <c r="O1283">
        <v>2</v>
      </c>
      <c r="P1283" s="1" t="str">
        <f t="shared" si="167"/>
        <v>Yes</v>
      </c>
      <c r="Q1283" s="1">
        <v>1</v>
      </c>
    </row>
    <row r="1284" spans="1:17">
      <c r="A1284">
        <v>45</v>
      </c>
      <c r="B1284" s="1" t="str">
        <f t="shared" si="160"/>
        <v>45-54</v>
      </c>
      <c r="C1284" s="1">
        <v>0</v>
      </c>
      <c r="D1284" s="2" t="str">
        <f t="shared" si="161"/>
        <v>Male</v>
      </c>
      <c r="E1284" s="2">
        <v>78197.5453033543</v>
      </c>
      <c r="F1284" s="1" t="str">
        <f t="shared" si="162"/>
        <v>60001-80000</v>
      </c>
      <c r="G1284">
        <v>20</v>
      </c>
      <c r="H1284" s="1" t="str">
        <f t="shared" si="163"/>
        <v>16-20</v>
      </c>
      <c r="I1284">
        <v>2</v>
      </c>
      <c r="J1284" s="1" t="str">
        <f t="shared" si="164"/>
        <v>HomeGoods</v>
      </c>
      <c r="K1284" s="1">
        <v>25.1158820057031</v>
      </c>
      <c r="L1284" s="4" t="str">
        <f t="shared" si="165"/>
        <v>21.0-30.99</v>
      </c>
      <c r="M1284" s="1">
        <v>1</v>
      </c>
      <c r="N1284" s="1" t="str">
        <f t="shared" si="166"/>
        <v>Yes</v>
      </c>
      <c r="O1284">
        <v>1</v>
      </c>
      <c r="P1284" s="1" t="str">
        <f t="shared" si="167"/>
        <v>No</v>
      </c>
      <c r="Q1284" s="1">
        <v>0</v>
      </c>
    </row>
    <row r="1285" spans="1:17">
      <c r="A1285">
        <v>31</v>
      </c>
      <c r="B1285" s="1" t="str">
        <f t="shared" si="160"/>
        <v>25-34</v>
      </c>
      <c r="C1285" s="1">
        <v>0</v>
      </c>
      <c r="D1285" s="2" t="str">
        <f t="shared" si="161"/>
        <v>Male</v>
      </c>
      <c r="E1285" s="2">
        <v>76895.9726592664</v>
      </c>
      <c r="F1285" s="1" t="str">
        <f t="shared" si="162"/>
        <v>60001-80000</v>
      </c>
      <c r="G1285">
        <v>10</v>
      </c>
      <c r="H1285" s="1" t="str">
        <f t="shared" si="163"/>
        <v>6-10</v>
      </c>
      <c r="I1285">
        <v>3</v>
      </c>
      <c r="J1285" s="1" t="str">
        <f t="shared" si="164"/>
        <v>Beauty</v>
      </c>
      <c r="K1285" s="1">
        <v>16.5745556628799</v>
      </c>
      <c r="L1285" s="4" t="str">
        <f t="shared" si="165"/>
        <v>11.0-20.99</v>
      </c>
      <c r="M1285" s="1">
        <v>0</v>
      </c>
      <c r="N1285" s="1" t="str">
        <f t="shared" si="166"/>
        <v>No</v>
      </c>
      <c r="O1285">
        <v>1</v>
      </c>
      <c r="P1285" s="1" t="str">
        <f t="shared" si="167"/>
        <v>No</v>
      </c>
      <c r="Q1285" s="1">
        <v>0</v>
      </c>
    </row>
    <row r="1286" spans="1:17">
      <c r="A1286">
        <v>36</v>
      </c>
      <c r="B1286" s="1" t="str">
        <f t="shared" si="160"/>
        <v>35-44</v>
      </c>
      <c r="C1286" s="1">
        <v>1</v>
      </c>
      <c r="D1286" s="2" t="str">
        <f t="shared" si="161"/>
        <v>Female</v>
      </c>
      <c r="E1286" s="2">
        <v>74837.663210048</v>
      </c>
      <c r="F1286" s="1" t="str">
        <f t="shared" si="162"/>
        <v>60001-80000</v>
      </c>
      <c r="G1286">
        <v>18</v>
      </c>
      <c r="H1286" s="1" t="str">
        <f t="shared" si="163"/>
        <v>16-20</v>
      </c>
      <c r="I1286">
        <v>2</v>
      </c>
      <c r="J1286" s="1" t="str">
        <f t="shared" si="164"/>
        <v>HomeGoods</v>
      </c>
      <c r="K1286" s="1">
        <v>19.6176549921435</v>
      </c>
      <c r="L1286" s="4" t="str">
        <f t="shared" si="165"/>
        <v>11.0-20.99</v>
      </c>
      <c r="M1286" s="1">
        <v>0</v>
      </c>
      <c r="N1286" s="1" t="str">
        <f t="shared" si="166"/>
        <v>No</v>
      </c>
      <c r="O1286">
        <v>3</v>
      </c>
      <c r="P1286" s="1" t="str">
        <f t="shared" si="167"/>
        <v>Yes</v>
      </c>
      <c r="Q1286" s="1">
        <v>1</v>
      </c>
    </row>
    <row r="1287" spans="1:17">
      <c r="A1287">
        <v>50</v>
      </c>
      <c r="B1287" s="1" t="str">
        <f t="shared" si="160"/>
        <v>45-54</v>
      </c>
      <c r="C1287" s="1">
        <v>0</v>
      </c>
      <c r="D1287" s="2" t="str">
        <f t="shared" si="161"/>
        <v>Male</v>
      </c>
      <c r="E1287" s="2">
        <v>49396.2930624573</v>
      </c>
      <c r="F1287" s="1" t="str">
        <f t="shared" si="162"/>
        <v>40001-60000</v>
      </c>
      <c r="G1287">
        <v>14</v>
      </c>
      <c r="H1287" s="1" t="str">
        <f t="shared" si="163"/>
        <v>11-15</v>
      </c>
      <c r="I1287">
        <v>4</v>
      </c>
      <c r="J1287" s="1" t="str">
        <f t="shared" si="164"/>
        <v>Sports</v>
      </c>
      <c r="K1287" s="1">
        <v>59.8935082141893</v>
      </c>
      <c r="L1287" s="4" t="str">
        <f t="shared" si="165"/>
        <v>51.0-60.99</v>
      </c>
      <c r="M1287" s="1">
        <v>1</v>
      </c>
      <c r="N1287" s="1" t="str">
        <f t="shared" si="166"/>
        <v>Yes</v>
      </c>
      <c r="O1287">
        <v>5</v>
      </c>
      <c r="P1287" s="1" t="str">
        <f t="shared" si="167"/>
        <v>Yes</v>
      </c>
      <c r="Q1287" s="1">
        <v>1</v>
      </c>
    </row>
    <row r="1288" spans="1:17">
      <c r="A1288">
        <v>42</v>
      </c>
      <c r="B1288" s="1" t="str">
        <f t="shared" si="160"/>
        <v>35-44</v>
      </c>
      <c r="C1288" s="1">
        <v>0</v>
      </c>
      <c r="D1288" s="2" t="str">
        <f t="shared" si="161"/>
        <v>Male</v>
      </c>
      <c r="E1288" s="2">
        <v>25934.3369153098</v>
      </c>
      <c r="F1288" s="1" t="str">
        <f t="shared" si="162"/>
        <v>20001-40000</v>
      </c>
      <c r="G1288">
        <v>10</v>
      </c>
      <c r="H1288" s="1" t="str">
        <f t="shared" si="163"/>
        <v>6-10</v>
      </c>
      <c r="I1288">
        <v>0</v>
      </c>
      <c r="J1288" s="1" t="str">
        <f t="shared" si="164"/>
        <v>Electronics</v>
      </c>
      <c r="K1288" s="1">
        <v>22.7940787028517</v>
      </c>
      <c r="L1288" s="4" t="str">
        <f t="shared" si="165"/>
        <v>21.0-30.99</v>
      </c>
      <c r="M1288" s="1">
        <v>1</v>
      </c>
      <c r="N1288" s="1" t="str">
        <f t="shared" si="166"/>
        <v>Yes</v>
      </c>
      <c r="O1288">
        <v>4</v>
      </c>
      <c r="P1288" s="1" t="str">
        <f t="shared" si="167"/>
        <v>No</v>
      </c>
      <c r="Q1288" s="1">
        <v>0</v>
      </c>
    </row>
    <row r="1289" spans="1:17">
      <c r="A1289">
        <v>66</v>
      </c>
      <c r="B1289" s="1" t="str">
        <f t="shared" si="160"/>
        <v>65-74</v>
      </c>
      <c r="C1289" s="1">
        <v>0</v>
      </c>
      <c r="D1289" s="2" t="str">
        <f t="shared" si="161"/>
        <v>Male</v>
      </c>
      <c r="E1289" s="2">
        <v>43317.4086615873</v>
      </c>
      <c r="F1289" s="1" t="str">
        <f t="shared" si="162"/>
        <v>40001-60000</v>
      </c>
      <c r="G1289">
        <v>3</v>
      </c>
      <c r="H1289" s="1" t="str">
        <f t="shared" si="163"/>
        <v>1-5</v>
      </c>
      <c r="I1289">
        <v>2</v>
      </c>
      <c r="J1289" s="1" t="str">
        <f t="shared" si="164"/>
        <v>HomeGoods</v>
      </c>
      <c r="K1289" s="1">
        <v>51.8506337919326</v>
      </c>
      <c r="L1289" s="4" t="str">
        <f t="shared" si="165"/>
        <v>51.0-60.99</v>
      </c>
      <c r="M1289" s="1">
        <v>0</v>
      </c>
      <c r="N1289" s="1" t="str">
        <f t="shared" si="166"/>
        <v>No</v>
      </c>
      <c r="O1289">
        <v>3</v>
      </c>
      <c r="P1289" s="1" t="str">
        <f t="shared" si="167"/>
        <v>No</v>
      </c>
      <c r="Q1289" s="1">
        <v>0</v>
      </c>
    </row>
    <row r="1290" spans="1:17">
      <c r="A1290">
        <v>46</v>
      </c>
      <c r="B1290" s="1" t="str">
        <f t="shared" si="160"/>
        <v>45-54</v>
      </c>
      <c r="C1290" s="1">
        <v>1</v>
      </c>
      <c r="D1290" s="2" t="str">
        <f t="shared" si="161"/>
        <v>Female</v>
      </c>
      <c r="E1290" s="2">
        <v>123247.386131422</v>
      </c>
      <c r="F1290" s="1" t="str">
        <f t="shared" si="162"/>
        <v>120001-140000</v>
      </c>
      <c r="G1290">
        <v>16</v>
      </c>
      <c r="H1290" s="1" t="str">
        <f t="shared" si="163"/>
        <v>16-20</v>
      </c>
      <c r="I1290">
        <v>4</v>
      </c>
      <c r="J1290" s="1" t="str">
        <f t="shared" si="164"/>
        <v>Sports</v>
      </c>
      <c r="K1290" s="1">
        <v>4.54640480862535</v>
      </c>
      <c r="L1290" s="4" t="str">
        <f t="shared" si="165"/>
        <v>1.0-10.99</v>
      </c>
      <c r="M1290" s="1">
        <v>0</v>
      </c>
      <c r="N1290" s="1" t="str">
        <f t="shared" si="166"/>
        <v>No</v>
      </c>
      <c r="O1290">
        <v>0</v>
      </c>
      <c r="P1290" s="1" t="str">
        <f t="shared" si="167"/>
        <v>No</v>
      </c>
      <c r="Q1290" s="1">
        <v>0</v>
      </c>
    </row>
    <row r="1291" spans="1:17">
      <c r="A1291">
        <v>63</v>
      </c>
      <c r="B1291" s="1" t="str">
        <f t="shared" si="160"/>
        <v>55-64</v>
      </c>
      <c r="C1291" s="1">
        <v>1</v>
      </c>
      <c r="D1291" s="2" t="str">
        <f t="shared" si="161"/>
        <v>Female</v>
      </c>
      <c r="E1291" s="2">
        <v>52441.0059804357</v>
      </c>
      <c r="F1291" s="1" t="str">
        <f t="shared" si="162"/>
        <v>40001-60000</v>
      </c>
      <c r="G1291">
        <v>1</v>
      </c>
      <c r="H1291" s="1" t="str">
        <f t="shared" si="163"/>
        <v>1-5</v>
      </c>
      <c r="I1291">
        <v>4</v>
      </c>
      <c r="J1291" s="1" t="str">
        <f t="shared" si="164"/>
        <v>Sports</v>
      </c>
      <c r="K1291" s="1">
        <v>37.5060719649987</v>
      </c>
      <c r="L1291" s="4" t="str">
        <f t="shared" si="165"/>
        <v>31.0-40.99</v>
      </c>
      <c r="M1291" s="1">
        <v>0</v>
      </c>
      <c r="N1291" s="1" t="str">
        <f t="shared" si="166"/>
        <v>No</v>
      </c>
      <c r="O1291">
        <v>3</v>
      </c>
      <c r="P1291" s="1" t="str">
        <f t="shared" si="167"/>
        <v>No</v>
      </c>
      <c r="Q1291" s="1">
        <v>0</v>
      </c>
    </row>
    <row r="1292" spans="1:17">
      <c r="A1292">
        <v>55</v>
      </c>
      <c r="B1292" s="1" t="str">
        <f t="shared" si="160"/>
        <v>55-64</v>
      </c>
      <c r="C1292" s="1">
        <v>1</v>
      </c>
      <c r="D1292" s="2" t="str">
        <f t="shared" si="161"/>
        <v>Female</v>
      </c>
      <c r="E1292" s="2">
        <v>78034.5371322056</v>
      </c>
      <c r="F1292" s="1" t="str">
        <f t="shared" si="162"/>
        <v>60001-80000</v>
      </c>
      <c r="G1292">
        <v>4</v>
      </c>
      <c r="H1292" s="1" t="str">
        <f t="shared" si="163"/>
        <v>1-5</v>
      </c>
      <c r="I1292">
        <v>0</v>
      </c>
      <c r="J1292" s="1" t="str">
        <f t="shared" si="164"/>
        <v>Electronics</v>
      </c>
      <c r="K1292" s="1">
        <v>21.1159202969139</v>
      </c>
      <c r="L1292" s="4" t="str">
        <f t="shared" si="165"/>
        <v>21.0-30.99</v>
      </c>
      <c r="M1292" s="1">
        <v>1</v>
      </c>
      <c r="N1292" s="1" t="str">
        <f t="shared" si="166"/>
        <v>Yes</v>
      </c>
      <c r="O1292">
        <v>1</v>
      </c>
      <c r="P1292" s="1" t="str">
        <f t="shared" si="167"/>
        <v>No</v>
      </c>
      <c r="Q1292" s="1">
        <v>0</v>
      </c>
    </row>
    <row r="1293" spans="1:17">
      <c r="A1293">
        <v>32</v>
      </c>
      <c r="B1293" s="1" t="str">
        <f t="shared" si="160"/>
        <v>25-34</v>
      </c>
      <c r="C1293" s="1">
        <v>0</v>
      </c>
      <c r="D1293" s="2" t="str">
        <f t="shared" si="161"/>
        <v>Male</v>
      </c>
      <c r="E1293" s="2">
        <v>60272.4216971829</v>
      </c>
      <c r="F1293" s="1" t="str">
        <f t="shared" si="162"/>
        <v>60001-80000</v>
      </c>
      <c r="G1293">
        <v>18</v>
      </c>
      <c r="H1293" s="1" t="str">
        <f t="shared" si="163"/>
        <v>16-20</v>
      </c>
      <c r="I1293">
        <v>3</v>
      </c>
      <c r="J1293" s="1" t="str">
        <f t="shared" si="164"/>
        <v>Beauty</v>
      </c>
      <c r="K1293" s="1">
        <v>7.27043218266161</v>
      </c>
      <c r="L1293" s="4" t="str">
        <f t="shared" si="165"/>
        <v>1.0-10.99</v>
      </c>
      <c r="M1293" s="1">
        <v>1</v>
      </c>
      <c r="N1293" s="1" t="str">
        <f t="shared" si="166"/>
        <v>Yes</v>
      </c>
      <c r="O1293">
        <v>3</v>
      </c>
      <c r="P1293" s="1" t="str">
        <f t="shared" si="167"/>
        <v>Yes</v>
      </c>
      <c r="Q1293" s="1">
        <v>1</v>
      </c>
    </row>
    <row r="1294" spans="1:17">
      <c r="A1294">
        <v>68</v>
      </c>
      <c r="B1294" s="1" t="str">
        <f t="shared" si="160"/>
        <v>65-74</v>
      </c>
      <c r="C1294" s="1">
        <v>0</v>
      </c>
      <c r="D1294" s="2" t="str">
        <f t="shared" si="161"/>
        <v>Male</v>
      </c>
      <c r="E1294" s="2">
        <v>111480.971351776</v>
      </c>
      <c r="F1294" s="1" t="str">
        <f t="shared" si="162"/>
        <v>100001-120000</v>
      </c>
      <c r="G1294">
        <v>15</v>
      </c>
      <c r="H1294" s="1" t="str">
        <f t="shared" si="163"/>
        <v>11-15</v>
      </c>
      <c r="I1294">
        <v>3</v>
      </c>
      <c r="J1294" s="1" t="str">
        <f t="shared" si="164"/>
        <v>Beauty</v>
      </c>
      <c r="K1294" s="1">
        <v>19.0775291033555</v>
      </c>
      <c r="L1294" s="4" t="str">
        <f t="shared" si="165"/>
        <v>11.0-20.99</v>
      </c>
      <c r="M1294" s="1">
        <v>1</v>
      </c>
      <c r="N1294" s="1" t="str">
        <f t="shared" si="166"/>
        <v>Yes</v>
      </c>
      <c r="O1294">
        <v>5</v>
      </c>
      <c r="P1294" s="1" t="str">
        <f t="shared" si="167"/>
        <v>Yes</v>
      </c>
      <c r="Q1294" s="1">
        <v>1</v>
      </c>
    </row>
    <row r="1295" spans="1:17">
      <c r="A1295">
        <v>24</v>
      </c>
      <c r="B1295" s="1" t="str">
        <f t="shared" si="160"/>
        <v>15-24</v>
      </c>
      <c r="C1295" s="1">
        <v>1</v>
      </c>
      <c r="D1295" s="2" t="str">
        <f t="shared" si="161"/>
        <v>Female</v>
      </c>
      <c r="E1295" s="2">
        <v>149332.621232069</v>
      </c>
      <c r="F1295" s="1" t="str">
        <f t="shared" si="162"/>
        <v>140001-160000</v>
      </c>
      <c r="G1295">
        <v>8</v>
      </c>
      <c r="H1295" s="1" t="str">
        <f t="shared" si="163"/>
        <v>6-10</v>
      </c>
      <c r="I1295">
        <v>2</v>
      </c>
      <c r="J1295" s="1" t="str">
        <f t="shared" si="164"/>
        <v>HomeGoods</v>
      </c>
      <c r="K1295" s="1">
        <v>1.70316099571628</v>
      </c>
      <c r="L1295" s="4" t="str">
        <f t="shared" si="165"/>
        <v>1.0-10.99</v>
      </c>
      <c r="M1295" s="1">
        <v>0</v>
      </c>
      <c r="N1295" s="1" t="str">
        <f t="shared" si="166"/>
        <v>No</v>
      </c>
      <c r="O1295">
        <v>0</v>
      </c>
      <c r="P1295" s="1" t="str">
        <f t="shared" si="167"/>
        <v>No</v>
      </c>
      <c r="Q1295" s="1">
        <v>0</v>
      </c>
    </row>
    <row r="1296" spans="1:17">
      <c r="A1296">
        <v>57</v>
      </c>
      <c r="B1296" s="1" t="str">
        <f t="shared" si="160"/>
        <v>55-64</v>
      </c>
      <c r="C1296" s="1">
        <v>1</v>
      </c>
      <c r="D1296" s="2" t="str">
        <f t="shared" si="161"/>
        <v>Female</v>
      </c>
      <c r="E1296" s="2">
        <v>117678.761183775</v>
      </c>
      <c r="F1296" s="1" t="str">
        <f t="shared" si="162"/>
        <v>100001-120000</v>
      </c>
      <c r="G1296">
        <v>10</v>
      </c>
      <c r="H1296" s="1" t="str">
        <f t="shared" si="163"/>
        <v>6-10</v>
      </c>
      <c r="I1296">
        <v>0</v>
      </c>
      <c r="J1296" s="1" t="str">
        <f t="shared" si="164"/>
        <v>Electronics</v>
      </c>
      <c r="K1296" s="1">
        <v>30.9359961400242</v>
      </c>
      <c r="L1296" s="4" t="str">
        <f t="shared" si="165"/>
        <v>21.0-30.99</v>
      </c>
      <c r="M1296" s="1">
        <v>0</v>
      </c>
      <c r="N1296" s="1" t="str">
        <f t="shared" si="166"/>
        <v>No</v>
      </c>
      <c r="O1296">
        <v>4</v>
      </c>
      <c r="P1296" s="1" t="str">
        <f t="shared" si="167"/>
        <v>Yes</v>
      </c>
      <c r="Q1296" s="1">
        <v>1</v>
      </c>
    </row>
    <row r="1297" spans="1:17">
      <c r="A1297">
        <v>69</v>
      </c>
      <c r="B1297" s="1" t="str">
        <f t="shared" si="160"/>
        <v>65-74</v>
      </c>
      <c r="C1297" s="1">
        <v>0</v>
      </c>
      <c r="D1297" s="2" t="str">
        <f t="shared" si="161"/>
        <v>Male</v>
      </c>
      <c r="E1297" s="2">
        <v>32893.152946338</v>
      </c>
      <c r="F1297" s="1" t="str">
        <f t="shared" si="162"/>
        <v>20001-40000</v>
      </c>
      <c r="G1297">
        <v>15</v>
      </c>
      <c r="H1297" s="1" t="str">
        <f t="shared" si="163"/>
        <v>11-15</v>
      </c>
      <c r="I1297">
        <v>1</v>
      </c>
      <c r="J1297" s="1" t="str">
        <f t="shared" si="164"/>
        <v>Clothing</v>
      </c>
      <c r="K1297" s="1">
        <v>56.1900646424635</v>
      </c>
      <c r="L1297" s="4" t="str">
        <f t="shared" si="165"/>
        <v>51.0-60.99</v>
      </c>
      <c r="M1297" s="1">
        <v>0</v>
      </c>
      <c r="N1297" s="1" t="str">
        <f t="shared" si="166"/>
        <v>No</v>
      </c>
      <c r="O1297">
        <v>0</v>
      </c>
      <c r="P1297" s="1" t="str">
        <f t="shared" si="167"/>
        <v>No</v>
      </c>
      <c r="Q1297" s="1">
        <v>0</v>
      </c>
    </row>
    <row r="1298" spans="1:17">
      <c r="A1298">
        <v>24</v>
      </c>
      <c r="B1298" s="1" t="str">
        <f t="shared" si="160"/>
        <v>15-24</v>
      </c>
      <c r="C1298" s="1">
        <v>0</v>
      </c>
      <c r="D1298" s="2" t="str">
        <f t="shared" si="161"/>
        <v>Male</v>
      </c>
      <c r="E1298" s="2">
        <v>141252.366057258</v>
      </c>
      <c r="F1298" s="1" t="str">
        <f t="shared" si="162"/>
        <v>140001-160000</v>
      </c>
      <c r="G1298">
        <v>8</v>
      </c>
      <c r="H1298" s="1" t="str">
        <f t="shared" si="163"/>
        <v>6-10</v>
      </c>
      <c r="I1298">
        <v>4</v>
      </c>
      <c r="J1298" s="1" t="str">
        <f t="shared" si="164"/>
        <v>Sports</v>
      </c>
      <c r="K1298" s="1">
        <v>19.2742616878147</v>
      </c>
      <c r="L1298" s="4" t="str">
        <f t="shared" si="165"/>
        <v>11.0-20.99</v>
      </c>
      <c r="M1298" s="1">
        <v>1</v>
      </c>
      <c r="N1298" s="1" t="str">
        <f t="shared" si="166"/>
        <v>Yes</v>
      </c>
      <c r="O1298">
        <v>3</v>
      </c>
      <c r="P1298" s="1" t="str">
        <f t="shared" si="167"/>
        <v>Yes</v>
      </c>
      <c r="Q1298" s="1">
        <v>1</v>
      </c>
    </row>
    <row r="1299" spans="1:17">
      <c r="A1299">
        <v>60</v>
      </c>
      <c r="B1299" s="1" t="str">
        <f t="shared" si="160"/>
        <v>55-64</v>
      </c>
      <c r="C1299" s="1">
        <v>1</v>
      </c>
      <c r="D1299" s="2" t="str">
        <f t="shared" si="161"/>
        <v>Female</v>
      </c>
      <c r="E1299" s="2">
        <v>76259.6943479041</v>
      </c>
      <c r="F1299" s="1" t="str">
        <f t="shared" si="162"/>
        <v>60001-80000</v>
      </c>
      <c r="G1299">
        <v>4</v>
      </c>
      <c r="H1299" s="1" t="str">
        <f t="shared" si="163"/>
        <v>1-5</v>
      </c>
      <c r="I1299">
        <v>1</v>
      </c>
      <c r="J1299" s="1" t="str">
        <f t="shared" si="164"/>
        <v>Clothing</v>
      </c>
      <c r="K1299" s="1">
        <v>5.11175110707705</v>
      </c>
      <c r="L1299" s="4" t="str">
        <f t="shared" si="165"/>
        <v>1.0-10.99</v>
      </c>
      <c r="M1299" s="1">
        <v>0</v>
      </c>
      <c r="N1299" s="1" t="str">
        <f t="shared" si="166"/>
        <v>No</v>
      </c>
      <c r="O1299">
        <v>3</v>
      </c>
      <c r="P1299" s="1" t="str">
        <f t="shared" si="167"/>
        <v>No</v>
      </c>
      <c r="Q1299" s="1">
        <v>0</v>
      </c>
    </row>
    <row r="1300" spans="1:17">
      <c r="A1300">
        <v>40</v>
      </c>
      <c r="B1300" s="1" t="str">
        <f t="shared" si="160"/>
        <v>35-44</v>
      </c>
      <c r="C1300" s="1">
        <v>0</v>
      </c>
      <c r="D1300" s="2" t="str">
        <f t="shared" si="161"/>
        <v>Male</v>
      </c>
      <c r="E1300" s="2">
        <v>91234.73356658</v>
      </c>
      <c r="F1300" s="1" t="str">
        <f t="shared" si="162"/>
        <v>80001-100000</v>
      </c>
      <c r="G1300">
        <v>10</v>
      </c>
      <c r="H1300" s="1" t="str">
        <f t="shared" si="163"/>
        <v>6-10</v>
      </c>
      <c r="I1300">
        <v>1</v>
      </c>
      <c r="J1300" s="1" t="str">
        <f t="shared" si="164"/>
        <v>Clothing</v>
      </c>
      <c r="K1300" s="1">
        <v>50.4655786474392</v>
      </c>
      <c r="L1300" s="4" t="str">
        <f t="shared" si="165"/>
        <v>41.0-50.99</v>
      </c>
      <c r="M1300" s="1">
        <v>0</v>
      </c>
      <c r="N1300" s="1" t="str">
        <f t="shared" si="166"/>
        <v>No</v>
      </c>
      <c r="O1300">
        <v>1</v>
      </c>
      <c r="P1300" s="1" t="str">
        <f t="shared" si="167"/>
        <v>No</v>
      </c>
      <c r="Q1300" s="1">
        <v>0</v>
      </c>
    </row>
    <row r="1301" spans="1:17">
      <c r="A1301">
        <v>35</v>
      </c>
      <c r="B1301" s="1" t="str">
        <f t="shared" si="160"/>
        <v>35-44</v>
      </c>
      <c r="C1301" s="1">
        <v>1</v>
      </c>
      <c r="D1301" s="2" t="str">
        <f t="shared" si="161"/>
        <v>Female</v>
      </c>
      <c r="E1301" s="2">
        <v>104039.63641293</v>
      </c>
      <c r="F1301" s="1" t="str">
        <f t="shared" si="162"/>
        <v>100001-120000</v>
      </c>
      <c r="G1301">
        <v>1</v>
      </c>
      <c r="H1301" s="1" t="str">
        <f t="shared" si="163"/>
        <v>1-5</v>
      </c>
      <c r="I1301">
        <v>3</v>
      </c>
      <c r="J1301" s="1" t="str">
        <f t="shared" si="164"/>
        <v>Beauty</v>
      </c>
      <c r="K1301" s="1">
        <v>16.2451662243518</v>
      </c>
      <c r="L1301" s="4" t="str">
        <f t="shared" si="165"/>
        <v>11.0-20.99</v>
      </c>
      <c r="M1301" s="1">
        <v>1</v>
      </c>
      <c r="N1301" s="1" t="str">
        <f t="shared" si="166"/>
        <v>Yes</v>
      </c>
      <c r="O1301">
        <v>5</v>
      </c>
      <c r="P1301" s="1" t="str">
        <f t="shared" si="167"/>
        <v>Yes</v>
      </c>
      <c r="Q1301" s="1">
        <v>1</v>
      </c>
    </row>
    <row r="1302" spans="1:17">
      <c r="A1302">
        <v>28</v>
      </c>
      <c r="B1302" s="1" t="str">
        <f t="shared" si="160"/>
        <v>25-34</v>
      </c>
      <c r="C1302" s="1">
        <v>1</v>
      </c>
      <c r="D1302" s="2" t="str">
        <f t="shared" si="161"/>
        <v>Female</v>
      </c>
      <c r="E1302" s="2">
        <v>79064.9049987951</v>
      </c>
      <c r="F1302" s="1" t="str">
        <f t="shared" si="162"/>
        <v>60001-80000</v>
      </c>
      <c r="G1302">
        <v>11</v>
      </c>
      <c r="H1302" s="1" t="str">
        <f t="shared" si="163"/>
        <v>11-15</v>
      </c>
      <c r="I1302">
        <v>4</v>
      </c>
      <c r="J1302" s="1" t="str">
        <f t="shared" si="164"/>
        <v>Sports</v>
      </c>
      <c r="K1302" s="1">
        <v>51.914878742053</v>
      </c>
      <c r="L1302" s="4" t="str">
        <f t="shared" si="165"/>
        <v>51.0-60.99</v>
      </c>
      <c r="M1302" s="1">
        <v>1</v>
      </c>
      <c r="N1302" s="1" t="str">
        <f t="shared" si="166"/>
        <v>Yes</v>
      </c>
      <c r="O1302">
        <v>1</v>
      </c>
      <c r="P1302" s="1" t="str">
        <f t="shared" si="167"/>
        <v>No</v>
      </c>
      <c r="Q1302" s="1">
        <v>0</v>
      </c>
    </row>
    <row r="1303" spans="1:17">
      <c r="A1303">
        <v>66</v>
      </c>
      <c r="B1303" s="1" t="str">
        <f t="shared" si="160"/>
        <v>65-74</v>
      </c>
      <c r="C1303" s="1">
        <v>1</v>
      </c>
      <c r="D1303" s="2" t="str">
        <f t="shared" si="161"/>
        <v>Female</v>
      </c>
      <c r="E1303" s="2">
        <v>48478.9451832415</v>
      </c>
      <c r="F1303" s="1" t="str">
        <f t="shared" si="162"/>
        <v>40001-60000</v>
      </c>
      <c r="G1303">
        <v>10</v>
      </c>
      <c r="H1303" s="1" t="str">
        <f t="shared" si="163"/>
        <v>6-10</v>
      </c>
      <c r="I1303">
        <v>1</v>
      </c>
      <c r="J1303" s="1" t="str">
        <f t="shared" si="164"/>
        <v>Clothing</v>
      </c>
      <c r="K1303" s="1">
        <v>1.92605843018049</v>
      </c>
      <c r="L1303" s="4" t="str">
        <f t="shared" si="165"/>
        <v>1.0-10.99</v>
      </c>
      <c r="M1303" s="1">
        <v>0</v>
      </c>
      <c r="N1303" s="1" t="str">
        <f t="shared" si="166"/>
        <v>No</v>
      </c>
      <c r="O1303">
        <v>3</v>
      </c>
      <c r="P1303" s="1" t="str">
        <f t="shared" si="167"/>
        <v>No</v>
      </c>
      <c r="Q1303" s="1">
        <v>0</v>
      </c>
    </row>
    <row r="1304" spans="1:17">
      <c r="A1304">
        <v>20</v>
      </c>
      <c r="B1304" s="1" t="str">
        <f t="shared" si="160"/>
        <v>15-24</v>
      </c>
      <c r="C1304" s="1">
        <v>0</v>
      </c>
      <c r="D1304" s="2" t="str">
        <f t="shared" si="161"/>
        <v>Male</v>
      </c>
      <c r="E1304" s="2">
        <v>68326.1083378229</v>
      </c>
      <c r="F1304" s="1" t="str">
        <f t="shared" si="162"/>
        <v>60001-80000</v>
      </c>
      <c r="G1304">
        <v>19</v>
      </c>
      <c r="H1304" s="1" t="str">
        <f t="shared" si="163"/>
        <v>16-20</v>
      </c>
      <c r="I1304">
        <v>2</v>
      </c>
      <c r="J1304" s="1" t="str">
        <f t="shared" si="164"/>
        <v>HomeGoods</v>
      </c>
      <c r="K1304" s="1">
        <v>13.5243734018453</v>
      </c>
      <c r="L1304" s="4" t="str">
        <f t="shared" si="165"/>
        <v>11.0-20.99</v>
      </c>
      <c r="M1304" s="1">
        <v>0</v>
      </c>
      <c r="N1304" s="1" t="str">
        <f t="shared" si="166"/>
        <v>No</v>
      </c>
      <c r="O1304">
        <v>2</v>
      </c>
      <c r="P1304" s="1" t="str">
        <f t="shared" si="167"/>
        <v>No</v>
      </c>
      <c r="Q1304" s="1">
        <v>0</v>
      </c>
    </row>
    <row r="1305" spans="1:17">
      <c r="A1305">
        <v>34</v>
      </c>
      <c r="B1305" s="1" t="str">
        <f t="shared" si="160"/>
        <v>25-34</v>
      </c>
      <c r="C1305" s="1">
        <v>0</v>
      </c>
      <c r="D1305" s="2" t="str">
        <f t="shared" si="161"/>
        <v>Male</v>
      </c>
      <c r="E1305" s="2">
        <v>91825.1257630255</v>
      </c>
      <c r="F1305" s="1" t="str">
        <f t="shared" si="162"/>
        <v>80001-100000</v>
      </c>
      <c r="G1305">
        <v>15</v>
      </c>
      <c r="H1305" s="1" t="str">
        <f t="shared" si="163"/>
        <v>11-15</v>
      </c>
      <c r="I1305">
        <v>4</v>
      </c>
      <c r="J1305" s="1" t="str">
        <f t="shared" si="164"/>
        <v>Sports</v>
      </c>
      <c r="K1305" s="1">
        <v>22.2275753895338</v>
      </c>
      <c r="L1305" s="4" t="str">
        <f t="shared" si="165"/>
        <v>21.0-30.99</v>
      </c>
      <c r="M1305" s="1">
        <v>1</v>
      </c>
      <c r="N1305" s="1" t="str">
        <f t="shared" si="166"/>
        <v>Yes</v>
      </c>
      <c r="O1305">
        <v>1</v>
      </c>
      <c r="P1305" s="1" t="str">
        <f t="shared" si="167"/>
        <v>Yes</v>
      </c>
      <c r="Q1305" s="1">
        <v>1</v>
      </c>
    </row>
    <row r="1306" spans="1:17">
      <c r="A1306">
        <v>57</v>
      </c>
      <c r="B1306" s="1" t="str">
        <f t="shared" si="160"/>
        <v>55-64</v>
      </c>
      <c r="C1306" s="1">
        <v>1</v>
      </c>
      <c r="D1306" s="2" t="str">
        <f t="shared" si="161"/>
        <v>Female</v>
      </c>
      <c r="E1306" s="2">
        <v>76759.8446699396</v>
      </c>
      <c r="F1306" s="1" t="str">
        <f t="shared" si="162"/>
        <v>60001-80000</v>
      </c>
      <c r="G1306">
        <v>3</v>
      </c>
      <c r="H1306" s="1" t="str">
        <f t="shared" si="163"/>
        <v>1-5</v>
      </c>
      <c r="I1306">
        <v>1</v>
      </c>
      <c r="J1306" s="1" t="str">
        <f t="shared" si="164"/>
        <v>Clothing</v>
      </c>
      <c r="K1306" s="1">
        <v>11.278429829212</v>
      </c>
      <c r="L1306" s="4" t="str">
        <f t="shared" si="165"/>
        <v>11.0-20.99</v>
      </c>
      <c r="M1306" s="1">
        <v>0</v>
      </c>
      <c r="N1306" s="1" t="str">
        <f t="shared" si="166"/>
        <v>No</v>
      </c>
      <c r="O1306">
        <v>2</v>
      </c>
      <c r="P1306" s="1" t="str">
        <f t="shared" si="167"/>
        <v>No</v>
      </c>
      <c r="Q1306" s="1">
        <v>0</v>
      </c>
    </row>
    <row r="1307" spans="1:17">
      <c r="A1307">
        <v>20</v>
      </c>
      <c r="B1307" s="1" t="str">
        <f t="shared" si="160"/>
        <v>15-24</v>
      </c>
      <c r="C1307" s="1">
        <v>0</v>
      </c>
      <c r="D1307" s="2" t="str">
        <f t="shared" si="161"/>
        <v>Male</v>
      </c>
      <c r="E1307" s="2">
        <v>82785.9533710961</v>
      </c>
      <c r="F1307" s="1" t="str">
        <f t="shared" si="162"/>
        <v>80001-100000</v>
      </c>
      <c r="G1307">
        <v>14</v>
      </c>
      <c r="H1307" s="1" t="str">
        <f t="shared" si="163"/>
        <v>11-15</v>
      </c>
      <c r="I1307">
        <v>2</v>
      </c>
      <c r="J1307" s="1" t="str">
        <f t="shared" si="164"/>
        <v>HomeGoods</v>
      </c>
      <c r="K1307" s="1">
        <v>5.08915860925939</v>
      </c>
      <c r="L1307" s="4" t="str">
        <f t="shared" si="165"/>
        <v>1.0-10.99</v>
      </c>
      <c r="M1307" s="1">
        <v>0</v>
      </c>
      <c r="N1307" s="1" t="str">
        <f t="shared" si="166"/>
        <v>No</v>
      </c>
      <c r="O1307">
        <v>4</v>
      </c>
      <c r="P1307" s="1" t="str">
        <f t="shared" si="167"/>
        <v>Yes</v>
      </c>
      <c r="Q1307" s="1">
        <v>1</v>
      </c>
    </row>
    <row r="1308" spans="1:17">
      <c r="A1308">
        <v>32</v>
      </c>
      <c r="B1308" s="1" t="str">
        <f t="shared" si="160"/>
        <v>25-34</v>
      </c>
      <c r="C1308" s="1">
        <v>1</v>
      </c>
      <c r="D1308" s="2" t="str">
        <f t="shared" si="161"/>
        <v>Female</v>
      </c>
      <c r="E1308" s="2">
        <v>25453.6590461127</v>
      </c>
      <c r="F1308" s="1" t="str">
        <f t="shared" si="162"/>
        <v>20001-40000</v>
      </c>
      <c r="G1308">
        <v>15</v>
      </c>
      <c r="H1308" s="1" t="str">
        <f t="shared" si="163"/>
        <v>11-15</v>
      </c>
      <c r="I1308">
        <v>3</v>
      </c>
      <c r="J1308" s="1" t="str">
        <f t="shared" si="164"/>
        <v>Beauty</v>
      </c>
      <c r="K1308" s="1">
        <v>28.674524919017</v>
      </c>
      <c r="L1308" s="4" t="str">
        <f t="shared" si="165"/>
        <v>21.0-30.99</v>
      </c>
      <c r="M1308" s="1">
        <v>0</v>
      </c>
      <c r="N1308" s="1" t="str">
        <f t="shared" si="166"/>
        <v>No</v>
      </c>
      <c r="O1308">
        <v>1</v>
      </c>
      <c r="P1308" s="1" t="str">
        <f t="shared" si="167"/>
        <v>No</v>
      </c>
      <c r="Q1308" s="1">
        <v>0</v>
      </c>
    </row>
    <row r="1309" spans="1:17">
      <c r="A1309">
        <v>41</v>
      </c>
      <c r="B1309" s="1" t="str">
        <f t="shared" si="160"/>
        <v>35-44</v>
      </c>
      <c r="C1309" s="1">
        <v>1</v>
      </c>
      <c r="D1309" s="2" t="str">
        <f t="shared" si="161"/>
        <v>Female</v>
      </c>
      <c r="E1309" s="2">
        <v>65461.4198669604</v>
      </c>
      <c r="F1309" s="1" t="str">
        <f t="shared" si="162"/>
        <v>60001-80000</v>
      </c>
      <c r="G1309">
        <v>0</v>
      </c>
      <c r="H1309" s="1" t="str">
        <f t="shared" si="163"/>
        <v>0</v>
      </c>
      <c r="I1309">
        <v>1</v>
      </c>
      <c r="J1309" s="1" t="str">
        <f t="shared" si="164"/>
        <v>Clothing</v>
      </c>
      <c r="K1309" s="1">
        <v>50.1289310346157</v>
      </c>
      <c r="L1309" s="4" t="str">
        <f t="shared" si="165"/>
        <v>41.0-50.99</v>
      </c>
      <c r="M1309" s="1">
        <v>1</v>
      </c>
      <c r="N1309" s="1" t="str">
        <f t="shared" si="166"/>
        <v>Yes</v>
      </c>
      <c r="O1309">
        <v>0</v>
      </c>
      <c r="P1309" s="1" t="str">
        <f t="shared" si="167"/>
        <v>No</v>
      </c>
      <c r="Q1309" s="1">
        <v>0</v>
      </c>
    </row>
    <row r="1310" spans="1:17">
      <c r="A1310">
        <v>68</v>
      </c>
      <c r="B1310" s="1" t="str">
        <f t="shared" si="160"/>
        <v>65-74</v>
      </c>
      <c r="C1310" s="1">
        <v>0</v>
      </c>
      <c r="D1310" s="2" t="str">
        <f t="shared" si="161"/>
        <v>Male</v>
      </c>
      <c r="E1310" s="2">
        <v>147396.14281665</v>
      </c>
      <c r="F1310" s="1" t="str">
        <f t="shared" si="162"/>
        <v>140001-160000</v>
      </c>
      <c r="G1310">
        <v>11</v>
      </c>
      <c r="H1310" s="1" t="str">
        <f t="shared" si="163"/>
        <v>11-15</v>
      </c>
      <c r="I1310">
        <v>4</v>
      </c>
      <c r="J1310" s="1" t="str">
        <f t="shared" si="164"/>
        <v>Sports</v>
      </c>
      <c r="K1310" s="1">
        <v>34.9003496555608</v>
      </c>
      <c r="L1310" s="4" t="str">
        <f t="shared" si="165"/>
        <v>31.0-40.99</v>
      </c>
      <c r="M1310" s="1">
        <v>0</v>
      </c>
      <c r="N1310" s="1" t="str">
        <f t="shared" si="166"/>
        <v>No</v>
      </c>
      <c r="O1310">
        <v>2</v>
      </c>
      <c r="P1310" s="1" t="str">
        <f t="shared" si="167"/>
        <v>No</v>
      </c>
      <c r="Q1310" s="1">
        <v>0</v>
      </c>
    </row>
    <row r="1311" spans="1:17">
      <c r="A1311">
        <v>42</v>
      </c>
      <c r="B1311" s="1" t="str">
        <f t="shared" si="160"/>
        <v>35-44</v>
      </c>
      <c r="C1311" s="1">
        <v>0</v>
      </c>
      <c r="D1311" s="2" t="str">
        <f t="shared" si="161"/>
        <v>Male</v>
      </c>
      <c r="E1311" s="2">
        <v>54021.7388856677</v>
      </c>
      <c r="F1311" s="1" t="str">
        <f t="shared" si="162"/>
        <v>40001-60000</v>
      </c>
      <c r="G1311">
        <v>18</v>
      </c>
      <c r="H1311" s="1" t="str">
        <f t="shared" si="163"/>
        <v>16-20</v>
      </c>
      <c r="I1311">
        <v>3</v>
      </c>
      <c r="J1311" s="1" t="str">
        <f t="shared" si="164"/>
        <v>Beauty</v>
      </c>
      <c r="K1311" s="1">
        <v>1.04411479386133</v>
      </c>
      <c r="L1311" s="4" t="str">
        <f t="shared" si="165"/>
        <v>1.0-10.99</v>
      </c>
      <c r="M1311" s="1">
        <v>1</v>
      </c>
      <c r="N1311" s="1" t="str">
        <f t="shared" si="166"/>
        <v>Yes</v>
      </c>
      <c r="O1311">
        <v>2</v>
      </c>
      <c r="P1311" s="1" t="str">
        <f t="shared" si="167"/>
        <v>No</v>
      </c>
      <c r="Q1311" s="1">
        <v>0</v>
      </c>
    </row>
    <row r="1312" spans="1:17">
      <c r="A1312">
        <v>44</v>
      </c>
      <c r="B1312" s="1" t="str">
        <f t="shared" si="160"/>
        <v>35-44</v>
      </c>
      <c r="C1312" s="1">
        <v>0</v>
      </c>
      <c r="D1312" s="2" t="str">
        <f t="shared" si="161"/>
        <v>Male</v>
      </c>
      <c r="E1312" s="2">
        <v>49607.4656934172</v>
      </c>
      <c r="F1312" s="1" t="str">
        <f t="shared" si="162"/>
        <v>40001-60000</v>
      </c>
      <c r="G1312">
        <v>5</v>
      </c>
      <c r="H1312" s="1" t="str">
        <f t="shared" si="163"/>
        <v>1-5</v>
      </c>
      <c r="I1312">
        <v>4</v>
      </c>
      <c r="J1312" s="1" t="str">
        <f t="shared" si="164"/>
        <v>Sports</v>
      </c>
      <c r="K1312" s="1">
        <v>13.3344295980711</v>
      </c>
      <c r="L1312" s="4" t="str">
        <f t="shared" si="165"/>
        <v>11.0-20.99</v>
      </c>
      <c r="M1312" s="1">
        <v>0</v>
      </c>
      <c r="N1312" s="1" t="str">
        <f t="shared" si="166"/>
        <v>No</v>
      </c>
      <c r="O1312">
        <v>5</v>
      </c>
      <c r="P1312" s="1" t="str">
        <f t="shared" si="167"/>
        <v>No</v>
      </c>
      <c r="Q1312" s="1">
        <v>0</v>
      </c>
    </row>
    <row r="1313" spans="1:17">
      <c r="A1313">
        <v>21</v>
      </c>
      <c r="B1313" s="1" t="str">
        <f t="shared" si="160"/>
        <v>15-24</v>
      </c>
      <c r="C1313" s="1">
        <v>1</v>
      </c>
      <c r="D1313" s="2" t="str">
        <f t="shared" si="161"/>
        <v>Female</v>
      </c>
      <c r="E1313" s="2">
        <v>123108.573619576</v>
      </c>
      <c r="F1313" s="1" t="str">
        <f t="shared" si="162"/>
        <v>120001-140000</v>
      </c>
      <c r="G1313">
        <v>11</v>
      </c>
      <c r="H1313" s="1" t="str">
        <f t="shared" si="163"/>
        <v>11-15</v>
      </c>
      <c r="I1313">
        <v>3</v>
      </c>
      <c r="J1313" s="1" t="str">
        <f t="shared" si="164"/>
        <v>Beauty</v>
      </c>
      <c r="K1313" s="1">
        <v>3.45699731805883</v>
      </c>
      <c r="L1313" s="4" t="str">
        <f t="shared" si="165"/>
        <v>1.0-10.99</v>
      </c>
      <c r="M1313" s="1">
        <v>0</v>
      </c>
      <c r="N1313" s="1" t="str">
        <f t="shared" si="166"/>
        <v>No</v>
      </c>
      <c r="O1313">
        <v>1</v>
      </c>
      <c r="P1313" s="1" t="str">
        <f t="shared" si="167"/>
        <v>No</v>
      </c>
      <c r="Q1313" s="1">
        <v>0</v>
      </c>
    </row>
    <row r="1314" spans="1:17">
      <c r="A1314">
        <v>41</v>
      </c>
      <c r="B1314" s="1" t="str">
        <f t="shared" si="160"/>
        <v>35-44</v>
      </c>
      <c r="C1314" s="1">
        <v>0</v>
      </c>
      <c r="D1314" s="2" t="str">
        <f t="shared" si="161"/>
        <v>Male</v>
      </c>
      <c r="E1314" s="2">
        <v>27063.1645269774</v>
      </c>
      <c r="F1314" s="1" t="str">
        <f t="shared" si="162"/>
        <v>20001-40000</v>
      </c>
      <c r="G1314">
        <v>8</v>
      </c>
      <c r="H1314" s="1" t="str">
        <f t="shared" si="163"/>
        <v>6-10</v>
      </c>
      <c r="I1314">
        <v>0</v>
      </c>
      <c r="J1314" s="1" t="str">
        <f t="shared" si="164"/>
        <v>Electronics</v>
      </c>
      <c r="K1314" s="1">
        <v>4.8820948499191</v>
      </c>
      <c r="L1314" s="4" t="str">
        <f t="shared" si="165"/>
        <v>1.0-10.99</v>
      </c>
      <c r="M1314" s="1">
        <v>0</v>
      </c>
      <c r="N1314" s="1" t="str">
        <f t="shared" si="166"/>
        <v>No</v>
      </c>
      <c r="O1314">
        <v>0</v>
      </c>
      <c r="P1314" s="1" t="str">
        <f t="shared" si="167"/>
        <v>No</v>
      </c>
      <c r="Q1314" s="1">
        <v>0</v>
      </c>
    </row>
    <row r="1315" spans="1:17">
      <c r="A1315">
        <v>40</v>
      </c>
      <c r="B1315" s="1" t="str">
        <f t="shared" si="160"/>
        <v>35-44</v>
      </c>
      <c r="C1315" s="1">
        <v>0</v>
      </c>
      <c r="D1315" s="2" t="str">
        <f t="shared" si="161"/>
        <v>Male</v>
      </c>
      <c r="E1315" s="2">
        <v>114116.497210592</v>
      </c>
      <c r="F1315" s="1" t="str">
        <f t="shared" si="162"/>
        <v>100001-120000</v>
      </c>
      <c r="G1315">
        <v>7</v>
      </c>
      <c r="H1315" s="1" t="str">
        <f t="shared" si="163"/>
        <v>6-10</v>
      </c>
      <c r="I1315">
        <v>3</v>
      </c>
      <c r="J1315" s="1" t="str">
        <f t="shared" si="164"/>
        <v>Beauty</v>
      </c>
      <c r="K1315" s="1">
        <v>30.5171406020126</v>
      </c>
      <c r="L1315" s="4" t="str">
        <f t="shared" si="165"/>
        <v>21.0-30.99</v>
      </c>
      <c r="M1315" s="1">
        <v>1</v>
      </c>
      <c r="N1315" s="1" t="str">
        <f t="shared" si="166"/>
        <v>Yes</v>
      </c>
      <c r="O1315">
        <v>5</v>
      </c>
      <c r="P1315" s="1" t="str">
        <f t="shared" si="167"/>
        <v>Yes</v>
      </c>
      <c r="Q1315" s="1">
        <v>1</v>
      </c>
    </row>
    <row r="1316" spans="1:17">
      <c r="A1316">
        <v>52</v>
      </c>
      <c r="B1316" s="1" t="str">
        <f t="shared" si="160"/>
        <v>45-54</v>
      </c>
      <c r="C1316" s="1">
        <v>0</v>
      </c>
      <c r="D1316" s="2" t="str">
        <f t="shared" si="161"/>
        <v>Male</v>
      </c>
      <c r="E1316" s="2">
        <v>105978.179439153</v>
      </c>
      <c r="F1316" s="1" t="str">
        <f t="shared" si="162"/>
        <v>100001-120000</v>
      </c>
      <c r="G1316">
        <v>8</v>
      </c>
      <c r="H1316" s="1" t="str">
        <f t="shared" si="163"/>
        <v>6-10</v>
      </c>
      <c r="I1316">
        <v>0</v>
      </c>
      <c r="J1316" s="1" t="str">
        <f t="shared" si="164"/>
        <v>Electronics</v>
      </c>
      <c r="K1316" s="1">
        <v>54.7863419088</v>
      </c>
      <c r="L1316" s="4" t="str">
        <f t="shared" si="165"/>
        <v>51.0-60.99</v>
      </c>
      <c r="M1316" s="1">
        <v>0</v>
      </c>
      <c r="N1316" s="1" t="str">
        <f t="shared" si="166"/>
        <v>No</v>
      </c>
      <c r="O1316">
        <v>4</v>
      </c>
      <c r="P1316" s="1" t="str">
        <f t="shared" si="167"/>
        <v>Yes</v>
      </c>
      <c r="Q1316" s="1">
        <v>1</v>
      </c>
    </row>
    <row r="1317" spans="1:17">
      <c r="A1317">
        <v>44</v>
      </c>
      <c r="B1317" s="1" t="str">
        <f t="shared" si="160"/>
        <v>35-44</v>
      </c>
      <c r="C1317" s="1">
        <v>0</v>
      </c>
      <c r="D1317" s="2" t="str">
        <f t="shared" si="161"/>
        <v>Male</v>
      </c>
      <c r="E1317" s="2">
        <v>120702.391482912</v>
      </c>
      <c r="F1317" s="1" t="str">
        <f t="shared" si="162"/>
        <v>120001-140000</v>
      </c>
      <c r="G1317">
        <v>7</v>
      </c>
      <c r="H1317" s="1" t="str">
        <f t="shared" si="163"/>
        <v>6-10</v>
      </c>
      <c r="I1317">
        <v>2</v>
      </c>
      <c r="J1317" s="1" t="str">
        <f t="shared" si="164"/>
        <v>HomeGoods</v>
      </c>
      <c r="K1317" s="1">
        <v>41.3545326649933</v>
      </c>
      <c r="L1317" s="4" t="str">
        <f t="shared" si="165"/>
        <v>41.0-50.99</v>
      </c>
      <c r="M1317" s="1">
        <v>0</v>
      </c>
      <c r="N1317" s="1" t="str">
        <f t="shared" si="166"/>
        <v>No</v>
      </c>
      <c r="O1317">
        <v>3</v>
      </c>
      <c r="P1317" s="1" t="str">
        <f t="shared" si="167"/>
        <v>Yes</v>
      </c>
      <c r="Q1317" s="1">
        <v>1</v>
      </c>
    </row>
    <row r="1318" spans="1:17">
      <c r="A1318">
        <v>34</v>
      </c>
      <c r="B1318" s="1" t="str">
        <f t="shared" si="160"/>
        <v>25-34</v>
      </c>
      <c r="C1318" s="1">
        <v>1</v>
      </c>
      <c r="D1318" s="2" t="str">
        <f t="shared" si="161"/>
        <v>Female</v>
      </c>
      <c r="E1318" s="2">
        <v>57148.5821970517</v>
      </c>
      <c r="F1318" s="1" t="str">
        <f t="shared" si="162"/>
        <v>40001-60000</v>
      </c>
      <c r="G1318">
        <v>20</v>
      </c>
      <c r="H1318" s="1" t="str">
        <f t="shared" si="163"/>
        <v>16-20</v>
      </c>
      <c r="I1318">
        <v>2</v>
      </c>
      <c r="J1318" s="1" t="str">
        <f t="shared" si="164"/>
        <v>HomeGoods</v>
      </c>
      <c r="K1318" s="1">
        <v>54.2968243848396</v>
      </c>
      <c r="L1318" s="4" t="str">
        <f t="shared" si="165"/>
        <v>51.0-60.99</v>
      </c>
      <c r="M1318" s="1">
        <v>0</v>
      </c>
      <c r="N1318" s="1" t="str">
        <f t="shared" si="166"/>
        <v>No</v>
      </c>
      <c r="O1318">
        <v>4</v>
      </c>
      <c r="P1318" s="1" t="str">
        <f t="shared" si="167"/>
        <v>Yes</v>
      </c>
      <c r="Q1318" s="1">
        <v>1</v>
      </c>
    </row>
    <row r="1319" spans="1:17">
      <c r="A1319">
        <v>65</v>
      </c>
      <c r="B1319" s="1" t="str">
        <f t="shared" si="160"/>
        <v>65-74</v>
      </c>
      <c r="C1319" s="1">
        <v>1</v>
      </c>
      <c r="D1319" s="2" t="str">
        <f t="shared" si="161"/>
        <v>Female</v>
      </c>
      <c r="E1319" s="2">
        <v>87154.4416979772</v>
      </c>
      <c r="F1319" s="1" t="str">
        <f t="shared" si="162"/>
        <v>80001-100000</v>
      </c>
      <c r="G1319">
        <v>7</v>
      </c>
      <c r="H1319" s="1" t="str">
        <f t="shared" si="163"/>
        <v>6-10</v>
      </c>
      <c r="I1319">
        <v>0</v>
      </c>
      <c r="J1319" s="1" t="str">
        <f t="shared" si="164"/>
        <v>Electronics</v>
      </c>
      <c r="K1319" s="1">
        <v>7.49839469221902</v>
      </c>
      <c r="L1319" s="4" t="str">
        <f t="shared" si="165"/>
        <v>1.0-10.99</v>
      </c>
      <c r="M1319" s="1">
        <v>0</v>
      </c>
      <c r="N1319" s="1" t="str">
        <f t="shared" si="166"/>
        <v>No</v>
      </c>
      <c r="O1319">
        <v>3</v>
      </c>
      <c r="P1319" s="1" t="str">
        <f t="shared" si="167"/>
        <v>No</v>
      </c>
      <c r="Q1319" s="1">
        <v>0</v>
      </c>
    </row>
    <row r="1320" spans="1:17">
      <c r="A1320">
        <v>63</v>
      </c>
      <c r="B1320" s="1" t="str">
        <f t="shared" si="160"/>
        <v>55-64</v>
      </c>
      <c r="C1320" s="1">
        <v>1</v>
      </c>
      <c r="D1320" s="2" t="str">
        <f t="shared" si="161"/>
        <v>Female</v>
      </c>
      <c r="E1320" s="2">
        <v>147568.621764642</v>
      </c>
      <c r="F1320" s="1" t="str">
        <f t="shared" si="162"/>
        <v>140001-160000</v>
      </c>
      <c r="G1320">
        <v>18</v>
      </c>
      <c r="H1320" s="1" t="str">
        <f t="shared" si="163"/>
        <v>16-20</v>
      </c>
      <c r="I1320">
        <v>2</v>
      </c>
      <c r="J1320" s="1" t="str">
        <f t="shared" si="164"/>
        <v>HomeGoods</v>
      </c>
      <c r="K1320" s="1">
        <v>51.4547553533168</v>
      </c>
      <c r="L1320" s="4" t="str">
        <f t="shared" si="165"/>
        <v>51.0-60.99</v>
      </c>
      <c r="M1320" s="1">
        <v>0</v>
      </c>
      <c r="N1320" s="1" t="str">
        <f t="shared" si="166"/>
        <v>No</v>
      </c>
      <c r="O1320">
        <v>4</v>
      </c>
      <c r="P1320" s="1" t="str">
        <f t="shared" si="167"/>
        <v>Yes</v>
      </c>
      <c r="Q1320" s="1">
        <v>1</v>
      </c>
    </row>
    <row r="1321" spans="1:17">
      <c r="A1321">
        <v>51</v>
      </c>
      <c r="B1321" s="1" t="str">
        <f t="shared" si="160"/>
        <v>45-54</v>
      </c>
      <c r="C1321" s="1">
        <v>0</v>
      </c>
      <c r="D1321" s="2" t="str">
        <f t="shared" si="161"/>
        <v>Male</v>
      </c>
      <c r="E1321" s="2">
        <v>49533.3424130569</v>
      </c>
      <c r="F1321" s="1" t="str">
        <f t="shared" si="162"/>
        <v>40001-60000</v>
      </c>
      <c r="G1321">
        <v>8</v>
      </c>
      <c r="H1321" s="1" t="str">
        <f t="shared" si="163"/>
        <v>6-10</v>
      </c>
      <c r="I1321">
        <v>3</v>
      </c>
      <c r="J1321" s="1" t="str">
        <f t="shared" si="164"/>
        <v>Beauty</v>
      </c>
      <c r="K1321" s="1">
        <v>55.1485864971719</v>
      </c>
      <c r="L1321" s="4" t="str">
        <f t="shared" si="165"/>
        <v>51.0-60.99</v>
      </c>
      <c r="M1321" s="1">
        <v>0</v>
      </c>
      <c r="N1321" s="1" t="str">
        <f t="shared" si="166"/>
        <v>No</v>
      </c>
      <c r="O1321">
        <v>5</v>
      </c>
      <c r="P1321" s="1" t="str">
        <f t="shared" si="167"/>
        <v>No</v>
      </c>
      <c r="Q1321" s="1">
        <v>0</v>
      </c>
    </row>
    <row r="1322" spans="1:17">
      <c r="A1322">
        <v>69</v>
      </c>
      <c r="B1322" s="1" t="str">
        <f t="shared" si="160"/>
        <v>65-74</v>
      </c>
      <c r="C1322" s="1">
        <v>1</v>
      </c>
      <c r="D1322" s="2" t="str">
        <f t="shared" si="161"/>
        <v>Female</v>
      </c>
      <c r="E1322" s="2">
        <v>63486.4675364511</v>
      </c>
      <c r="F1322" s="1" t="str">
        <f t="shared" si="162"/>
        <v>60001-80000</v>
      </c>
      <c r="G1322">
        <v>16</v>
      </c>
      <c r="H1322" s="1" t="str">
        <f t="shared" si="163"/>
        <v>16-20</v>
      </c>
      <c r="I1322">
        <v>2</v>
      </c>
      <c r="J1322" s="1" t="str">
        <f t="shared" si="164"/>
        <v>HomeGoods</v>
      </c>
      <c r="K1322" s="1">
        <v>56.7841967730105</v>
      </c>
      <c r="L1322" s="4" t="str">
        <f t="shared" si="165"/>
        <v>51.0-60.99</v>
      </c>
      <c r="M1322" s="1">
        <v>1</v>
      </c>
      <c r="N1322" s="1" t="str">
        <f t="shared" si="166"/>
        <v>Yes</v>
      </c>
      <c r="O1322">
        <v>3</v>
      </c>
      <c r="P1322" s="1" t="str">
        <f t="shared" si="167"/>
        <v>Yes</v>
      </c>
      <c r="Q1322" s="1">
        <v>1</v>
      </c>
    </row>
    <row r="1323" spans="1:17">
      <c r="A1323">
        <v>29</v>
      </c>
      <c r="B1323" s="1" t="str">
        <f t="shared" si="160"/>
        <v>25-34</v>
      </c>
      <c r="C1323" s="1">
        <v>1</v>
      </c>
      <c r="D1323" s="2" t="str">
        <f t="shared" si="161"/>
        <v>Female</v>
      </c>
      <c r="E1323" s="2">
        <v>144164.976947921</v>
      </c>
      <c r="F1323" s="1" t="str">
        <f t="shared" si="162"/>
        <v>140001-160000</v>
      </c>
      <c r="G1323">
        <v>8</v>
      </c>
      <c r="H1323" s="1" t="str">
        <f t="shared" si="163"/>
        <v>6-10</v>
      </c>
      <c r="I1323">
        <v>0</v>
      </c>
      <c r="J1323" s="1" t="str">
        <f t="shared" si="164"/>
        <v>Electronics</v>
      </c>
      <c r="K1323" s="1">
        <v>9.4961902112695</v>
      </c>
      <c r="L1323" s="4" t="str">
        <f t="shared" si="165"/>
        <v>1.0-10.99</v>
      </c>
      <c r="M1323" s="1">
        <v>1</v>
      </c>
      <c r="N1323" s="1" t="str">
        <f t="shared" si="166"/>
        <v>Yes</v>
      </c>
      <c r="O1323">
        <v>2</v>
      </c>
      <c r="P1323" s="1" t="str">
        <f t="shared" si="167"/>
        <v>Yes</v>
      </c>
      <c r="Q1323" s="1">
        <v>1</v>
      </c>
    </row>
    <row r="1324" spans="1:17">
      <c r="A1324">
        <v>38</v>
      </c>
      <c r="B1324" s="1" t="str">
        <f t="shared" si="160"/>
        <v>35-44</v>
      </c>
      <c r="C1324" s="1">
        <v>0</v>
      </c>
      <c r="D1324" s="2" t="str">
        <f t="shared" si="161"/>
        <v>Male</v>
      </c>
      <c r="E1324" s="2">
        <v>21860.9860967177</v>
      </c>
      <c r="F1324" s="1" t="str">
        <f t="shared" si="162"/>
        <v>20001-40000</v>
      </c>
      <c r="G1324">
        <v>0</v>
      </c>
      <c r="H1324" s="1" t="str">
        <f t="shared" si="163"/>
        <v>0</v>
      </c>
      <c r="I1324">
        <v>4</v>
      </c>
      <c r="J1324" s="1" t="str">
        <f t="shared" si="164"/>
        <v>Sports</v>
      </c>
      <c r="K1324" s="1">
        <v>20.8443978762193</v>
      </c>
      <c r="L1324" s="4" t="str">
        <f t="shared" si="165"/>
        <v>11.0-20.99</v>
      </c>
      <c r="M1324" s="1">
        <v>0</v>
      </c>
      <c r="N1324" s="1" t="str">
        <f t="shared" si="166"/>
        <v>No</v>
      </c>
      <c r="O1324">
        <v>4</v>
      </c>
      <c r="P1324" s="1" t="str">
        <f t="shared" si="167"/>
        <v>No</v>
      </c>
      <c r="Q1324" s="1">
        <v>0</v>
      </c>
    </row>
    <row r="1325" spans="1:17">
      <c r="A1325">
        <v>23</v>
      </c>
      <c r="B1325" s="1" t="str">
        <f t="shared" si="160"/>
        <v>15-24</v>
      </c>
      <c r="C1325" s="1">
        <v>1</v>
      </c>
      <c r="D1325" s="2" t="str">
        <f t="shared" si="161"/>
        <v>Female</v>
      </c>
      <c r="E1325" s="2">
        <v>90490.8367139402</v>
      </c>
      <c r="F1325" s="1" t="str">
        <f t="shared" si="162"/>
        <v>80001-100000</v>
      </c>
      <c r="G1325">
        <v>8</v>
      </c>
      <c r="H1325" s="1" t="str">
        <f t="shared" si="163"/>
        <v>6-10</v>
      </c>
      <c r="I1325">
        <v>0</v>
      </c>
      <c r="J1325" s="1" t="str">
        <f t="shared" si="164"/>
        <v>Electronics</v>
      </c>
      <c r="K1325" s="1">
        <v>15.1206049062941</v>
      </c>
      <c r="L1325" s="4" t="str">
        <f t="shared" si="165"/>
        <v>11.0-20.99</v>
      </c>
      <c r="M1325" s="1">
        <v>1</v>
      </c>
      <c r="N1325" s="1" t="str">
        <f t="shared" si="166"/>
        <v>Yes</v>
      </c>
      <c r="O1325">
        <v>1</v>
      </c>
      <c r="P1325" s="1" t="str">
        <f t="shared" si="167"/>
        <v>Yes</v>
      </c>
      <c r="Q1325" s="1">
        <v>1</v>
      </c>
    </row>
    <row r="1326" spans="1:17">
      <c r="A1326">
        <v>28</v>
      </c>
      <c r="B1326" s="1" t="str">
        <f t="shared" si="160"/>
        <v>25-34</v>
      </c>
      <c r="C1326" s="1">
        <v>0</v>
      </c>
      <c r="D1326" s="2" t="str">
        <f t="shared" si="161"/>
        <v>Male</v>
      </c>
      <c r="E1326" s="2">
        <v>59880.9579378783</v>
      </c>
      <c r="F1326" s="1" t="str">
        <f t="shared" si="162"/>
        <v>40001-60000</v>
      </c>
      <c r="G1326">
        <v>6</v>
      </c>
      <c r="H1326" s="1" t="str">
        <f t="shared" si="163"/>
        <v>6-10</v>
      </c>
      <c r="I1326">
        <v>1</v>
      </c>
      <c r="J1326" s="1" t="str">
        <f t="shared" si="164"/>
        <v>Clothing</v>
      </c>
      <c r="K1326" s="1">
        <v>51.6716534214413</v>
      </c>
      <c r="L1326" s="4" t="str">
        <f t="shared" si="165"/>
        <v>51.0-60.99</v>
      </c>
      <c r="M1326" s="1">
        <v>1</v>
      </c>
      <c r="N1326" s="1" t="str">
        <f t="shared" si="166"/>
        <v>Yes</v>
      </c>
      <c r="O1326">
        <v>3</v>
      </c>
      <c r="P1326" s="1" t="str">
        <f t="shared" si="167"/>
        <v>Yes</v>
      </c>
      <c r="Q1326" s="1">
        <v>1</v>
      </c>
    </row>
    <row r="1327" spans="1:17">
      <c r="A1327">
        <v>67</v>
      </c>
      <c r="B1327" s="1" t="str">
        <f t="shared" si="160"/>
        <v>65-74</v>
      </c>
      <c r="C1327" s="1">
        <v>0</v>
      </c>
      <c r="D1327" s="2" t="str">
        <f t="shared" si="161"/>
        <v>Male</v>
      </c>
      <c r="E1327" s="2">
        <v>33135.955431384</v>
      </c>
      <c r="F1327" s="1" t="str">
        <f t="shared" si="162"/>
        <v>20001-40000</v>
      </c>
      <c r="G1327">
        <v>14</v>
      </c>
      <c r="H1327" s="1" t="str">
        <f t="shared" si="163"/>
        <v>11-15</v>
      </c>
      <c r="I1327">
        <v>1</v>
      </c>
      <c r="J1327" s="1" t="str">
        <f t="shared" si="164"/>
        <v>Clothing</v>
      </c>
      <c r="K1327" s="1">
        <v>30.5613739820916</v>
      </c>
      <c r="L1327" s="4" t="str">
        <f t="shared" si="165"/>
        <v>21.0-30.99</v>
      </c>
      <c r="M1327" s="1">
        <v>0</v>
      </c>
      <c r="N1327" s="1" t="str">
        <f t="shared" si="166"/>
        <v>No</v>
      </c>
      <c r="O1327">
        <v>4</v>
      </c>
      <c r="P1327" s="1" t="str">
        <f t="shared" si="167"/>
        <v>No</v>
      </c>
      <c r="Q1327" s="1">
        <v>0</v>
      </c>
    </row>
    <row r="1328" spans="1:17">
      <c r="A1328">
        <v>66</v>
      </c>
      <c r="B1328" s="1" t="str">
        <f t="shared" si="160"/>
        <v>65-74</v>
      </c>
      <c r="C1328" s="1">
        <v>0</v>
      </c>
      <c r="D1328" s="2" t="str">
        <f t="shared" si="161"/>
        <v>Male</v>
      </c>
      <c r="E1328" s="2">
        <v>33767.7545724884</v>
      </c>
      <c r="F1328" s="1" t="str">
        <f t="shared" si="162"/>
        <v>20001-40000</v>
      </c>
      <c r="G1328">
        <v>3</v>
      </c>
      <c r="H1328" s="1" t="str">
        <f t="shared" si="163"/>
        <v>1-5</v>
      </c>
      <c r="I1328">
        <v>3</v>
      </c>
      <c r="J1328" s="1" t="str">
        <f t="shared" si="164"/>
        <v>Beauty</v>
      </c>
      <c r="K1328" s="1">
        <v>54.2669291151219</v>
      </c>
      <c r="L1328" s="4" t="str">
        <f t="shared" si="165"/>
        <v>51.0-60.99</v>
      </c>
      <c r="M1328" s="1">
        <v>0</v>
      </c>
      <c r="N1328" s="1" t="str">
        <f t="shared" si="166"/>
        <v>No</v>
      </c>
      <c r="O1328">
        <v>0</v>
      </c>
      <c r="P1328" s="1" t="str">
        <f t="shared" si="167"/>
        <v>Yes</v>
      </c>
      <c r="Q1328" s="1">
        <v>1</v>
      </c>
    </row>
    <row r="1329" spans="1:17">
      <c r="A1329">
        <v>33</v>
      </c>
      <c r="B1329" s="1" t="str">
        <f t="shared" si="160"/>
        <v>25-34</v>
      </c>
      <c r="C1329" s="1">
        <v>1</v>
      </c>
      <c r="D1329" s="2" t="str">
        <f t="shared" si="161"/>
        <v>Female</v>
      </c>
      <c r="E1329" s="2">
        <v>129552.547280872</v>
      </c>
      <c r="F1329" s="1" t="str">
        <f t="shared" si="162"/>
        <v>120001-140000</v>
      </c>
      <c r="G1329">
        <v>16</v>
      </c>
      <c r="H1329" s="1" t="str">
        <f t="shared" si="163"/>
        <v>16-20</v>
      </c>
      <c r="I1329">
        <v>0</v>
      </c>
      <c r="J1329" s="1" t="str">
        <f t="shared" si="164"/>
        <v>Electronics</v>
      </c>
      <c r="K1329" s="1">
        <v>17.4813662649423</v>
      </c>
      <c r="L1329" s="4" t="str">
        <f t="shared" si="165"/>
        <v>11.0-20.99</v>
      </c>
      <c r="M1329" s="1">
        <v>0</v>
      </c>
      <c r="N1329" s="1" t="str">
        <f t="shared" si="166"/>
        <v>No</v>
      </c>
      <c r="O1329">
        <v>5</v>
      </c>
      <c r="P1329" s="1" t="str">
        <f t="shared" si="167"/>
        <v>Yes</v>
      </c>
      <c r="Q1329" s="1">
        <v>1</v>
      </c>
    </row>
    <row r="1330" spans="1:17">
      <c r="A1330">
        <v>45</v>
      </c>
      <c r="B1330" s="1" t="str">
        <f t="shared" si="160"/>
        <v>45-54</v>
      </c>
      <c r="C1330" s="1">
        <v>0</v>
      </c>
      <c r="D1330" s="2" t="str">
        <f t="shared" si="161"/>
        <v>Male</v>
      </c>
      <c r="E1330" s="2">
        <v>83010.5173269061</v>
      </c>
      <c r="F1330" s="1" t="str">
        <f t="shared" si="162"/>
        <v>80001-100000</v>
      </c>
      <c r="G1330">
        <v>2</v>
      </c>
      <c r="H1330" s="1" t="str">
        <f t="shared" si="163"/>
        <v>1-5</v>
      </c>
      <c r="I1330">
        <v>3</v>
      </c>
      <c r="J1330" s="1" t="str">
        <f t="shared" si="164"/>
        <v>Beauty</v>
      </c>
      <c r="K1330" s="1">
        <v>13.2010628866045</v>
      </c>
      <c r="L1330" s="4" t="str">
        <f t="shared" si="165"/>
        <v>11.0-20.99</v>
      </c>
      <c r="M1330" s="1">
        <v>1</v>
      </c>
      <c r="N1330" s="1" t="str">
        <f t="shared" si="166"/>
        <v>Yes</v>
      </c>
      <c r="O1330">
        <v>0</v>
      </c>
      <c r="P1330" s="1" t="str">
        <f t="shared" si="167"/>
        <v>No</v>
      </c>
      <c r="Q1330" s="1">
        <v>0</v>
      </c>
    </row>
    <row r="1331" spans="1:17">
      <c r="A1331">
        <v>37</v>
      </c>
      <c r="B1331" s="1" t="str">
        <f t="shared" si="160"/>
        <v>35-44</v>
      </c>
      <c r="C1331" s="1">
        <v>1</v>
      </c>
      <c r="D1331" s="2" t="str">
        <f t="shared" si="161"/>
        <v>Female</v>
      </c>
      <c r="E1331" s="2">
        <v>37352.3964140726</v>
      </c>
      <c r="F1331" s="1" t="str">
        <f t="shared" si="162"/>
        <v>20001-40000</v>
      </c>
      <c r="G1331">
        <v>10</v>
      </c>
      <c r="H1331" s="1" t="str">
        <f t="shared" si="163"/>
        <v>6-10</v>
      </c>
      <c r="I1331">
        <v>3</v>
      </c>
      <c r="J1331" s="1" t="str">
        <f t="shared" si="164"/>
        <v>Beauty</v>
      </c>
      <c r="K1331" s="1">
        <v>35.114884492174</v>
      </c>
      <c r="L1331" s="4" t="str">
        <f t="shared" si="165"/>
        <v>31.0-40.99</v>
      </c>
      <c r="M1331" s="1">
        <v>0</v>
      </c>
      <c r="N1331" s="1" t="str">
        <f t="shared" si="166"/>
        <v>No</v>
      </c>
      <c r="O1331">
        <v>5</v>
      </c>
      <c r="P1331" s="1" t="str">
        <f t="shared" si="167"/>
        <v>Yes</v>
      </c>
      <c r="Q1331" s="1">
        <v>1</v>
      </c>
    </row>
    <row r="1332" spans="1:17">
      <c r="A1332">
        <v>35</v>
      </c>
      <c r="B1332" s="1" t="str">
        <f t="shared" si="160"/>
        <v>35-44</v>
      </c>
      <c r="C1332" s="1">
        <v>0</v>
      </c>
      <c r="D1332" s="2" t="str">
        <f t="shared" si="161"/>
        <v>Male</v>
      </c>
      <c r="E1332" s="2">
        <v>97769.288228286</v>
      </c>
      <c r="F1332" s="1" t="str">
        <f t="shared" si="162"/>
        <v>80001-100000</v>
      </c>
      <c r="G1332">
        <v>1</v>
      </c>
      <c r="H1332" s="1" t="str">
        <f t="shared" si="163"/>
        <v>1-5</v>
      </c>
      <c r="I1332">
        <v>2</v>
      </c>
      <c r="J1332" s="1" t="str">
        <f t="shared" si="164"/>
        <v>HomeGoods</v>
      </c>
      <c r="K1332" s="1">
        <v>37.979460645616</v>
      </c>
      <c r="L1332" s="4" t="str">
        <f t="shared" si="165"/>
        <v>31.0-40.99</v>
      </c>
      <c r="M1332" s="1">
        <v>1</v>
      </c>
      <c r="N1332" s="1" t="str">
        <f t="shared" si="166"/>
        <v>Yes</v>
      </c>
      <c r="O1332">
        <v>2</v>
      </c>
      <c r="P1332" s="1" t="str">
        <f t="shared" si="167"/>
        <v>Yes</v>
      </c>
      <c r="Q1332" s="1">
        <v>1</v>
      </c>
    </row>
    <row r="1333" spans="1:17">
      <c r="A1333">
        <v>47</v>
      </c>
      <c r="B1333" s="1" t="str">
        <f t="shared" si="160"/>
        <v>45-54</v>
      </c>
      <c r="C1333" s="1">
        <v>0</v>
      </c>
      <c r="D1333" s="2" t="str">
        <f t="shared" si="161"/>
        <v>Male</v>
      </c>
      <c r="E1333" s="2">
        <v>63974.7757792847</v>
      </c>
      <c r="F1333" s="1" t="str">
        <f t="shared" si="162"/>
        <v>60001-80000</v>
      </c>
      <c r="G1333">
        <v>12</v>
      </c>
      <c r="H1333" s="1" t="str">
        <f t="shared" si="163"/>
        <v>11-15</v>
      </c>
      <c r="I1333">
        <v>0</v>
      </c>
      <c r="J1333" s="1" t="str">
        <f t="shared" si="164"/>
        <v>Electronics</v>
      </c>
      <c r="K1333" s="1">
        <v>50.5611110833212</v>
      </c>
      <c r="L1333" s="4" t="str">
        <f t="shared" si="165"/>
        <v>41.0-50.99</v>
      </c>
      <c r="M1333" s="1">
        <v>0</v>
      </c>
      <c r="N1333" s="1" t="str">
        <f t="shared" si="166"/>
        <v>No</v>
      </c>
      <c r="O1333">
        <v>5</v>
      </c>
      <c r="P1333" s="1" t="str">
        <f t="shared" si="167"/>
        <v>Yes</v>
      </c>
      <c r="Q1333" s="1">
        <v>1</v>
      </c>
    </row>
    <row r="1334" spans="1:17">
      <c r="A1334">
        <v>69</v>
      </c>
      <c r="B1334" s="1" t="str">
        <f t="shared" si="160"/>
        <v>65-74</v>
      </c>
      <c r="C1334" s="1">
        <v>1</v>
      </c>
      <c r="D1334" s="2" t="str">
        <f t="shared" si="161"/>
        <v>Female</v>
      </c>
      <c r="E1334" s="2">
        <v>95685.8370572348</v>
      </c>
      <c r="F1334" s="1" t="str">
        <f t="shared" si="162"/>
        <v>80001-100000</v>
      </c>
      <c r="G1334">
        <v>8</v>
      </c>
      <c r="H1334" s="1" t="str">
        <f t="shared" si="163"/>
        <v>6-10</v>
      </c>
      <c r="I1334">
        <v>0</v>
      </c>
      <c r="J1334" s="1" t="str">
        <f t="shared" si="164"/>
        <v>Electronics</v>
      </c>
      <c r="K1334" s="1">
        <v>57.7351527475637</v>
      </c>
      <c r="L1334" s="4" t="str">
        <f t="shared" si="165"/>
        <v>51.0-60.99</v>
      </c>
      <c r="M1334" s="1">
        <v>0</v>
      </c>
      <c r="N1334" s="1" t="str">
        <f t="shared" si="166"/>
        <v>No</v>
      </c>
      <c r="O1334">
        <v>4</v>
      </c>
      <c r="P1334" s="1" t="str">
        <f t="shared" si="167"/>
        <v>Yes</v>
      </c>
      <c r="Q1334" s="1">
        <v>1</v>
      </c>
    </row>
    <row r="1335" spans="1:17">
      <c r="A1335">
        <v>29</v>
      </c>
      <c r="B1335" s="1" t="str">
        <f t="shared" si="160"/>
        <v>25-34</v>
      </c>
      <c r="C1335" s="1">
        <v>1</v>
      </c>
      <c r="D1335" s="2" t="str">
        <f t="shared" si="161"/>
        <v>Female</v>
      </c>
      <c r="E1335" s="2">
        <v>51136.3220882399</v>
      </c>
      <c r="F1335" s="1" t="str">
        <f t="shared" si="162"/>
        <v>40001-60000</v>
      </c>
      <c r="G1335">
        <v>16</v>
      </c>
      <c r="H1335" s="1" t="str">
        <f t="shared" si="163"/>
        <v>16-20</v>
      </c>
      <c r="I1335">
        <v>1</v>
      </c>
      <c r="J1335" s="1" t="str">
        <f t="shared" si="164"/>
        <v>Clothing</v>
      </c>
      <c r="K1335" s="1">
        <v>35.6994378626034</v>
      </c>
      <c r="L1335" s="4" t="str">
        <f t="shared" si="165"/>
        <v>31.0-40.99</v>
      </c>
      <c r="M1335" s="1">
        <v>0</v>
      </c>
      <c r="N1335" s="1" t="str">
        <f t="shared" si="166"/>
        <v>No</v>
      </c>
      <c r="O1335">
        <v>0</v>
      </c>
      <c r="P1335" s="1" t="str">
        <f t="shared" si="167"/>
        <v>Yes</v>
      </c>
      <c r="Q1335" s="1">
        <v>1</v>
      </c>
    </row>
    <row r="1336" spans="1:17">
      <c r="A1336">
        <v>43</v>
      </c>
      <c r="B1336" s="1" t="str">
        <f t="shared" si="160"/>
        <v>35-44</v>
      </c>
      <c r="C1336" s="1">
        <v>1</v>
      </c>
      <c r="D1336" s="2" t="str">
        <f t="shared" si="161"/>
        <v>Female</v>
      </c>
      <c r="E1336" s="2">
        <v>46739.3440854221</v>
      </c>
      <c r="F1336" s="1" t="str">
        <f t="shared" si="162"/>
        <v>40001-60000</v>
      </c>
      <c r="G1336">
        <v>10</v>
      </c>
      <c r="H1336" s="1" t="str">
        <f t="shared" si="163"/>
        <v>6-10</v>
      </c>
      <c r="I1336">
        <v>3</v>
      </c>
      <c r="J1336" s="1" t="str">
        <f t="shared" si="164"/>
        <v>Beauty</v>
      </c>
      <c r="K1336" s="1">
        <v>37.2073080759958</v>
      </c>
      <c r="L1336" s="4" t="str">
        <f t="shared" si="165"/>
        <v>31.0-40.99</v>
      </c>
      <c r="M1336" s="1">
        <v>1</v>
      </c>
      <c r="N1336" s="1" t="str">
        <f t="shared" si="166"/>
        <v>Yes</v>
      </c>
      <c r="O1336">
        <v>1</v>
      </c>
      <c r="P1336" s="1" t="str">
        <f t="shared" si="167"/>
        <v>No</v>
      </c>
      <c r="Q1336" s="1">
        <v>0</v>
      </c>
    </row>
    <row r="1337" spans="1:17">
      <c r="A1337">
        <v>42</v>
      </c>
      <c r="B1337" s="1" t="str">
        <f t="shared" si="160"/>
        <v>35-44</v>
      </c>
      <c r="C1337" s="1">
        <v>1</v>
      </c>
      <c r="D1337" s="2" t="str">
        <f t="shared" si="161"/>
        <v>Female</v>
      </c>
      <c r="E1337" s="2">
        <v>103574.648307632</v>
      </c>
      <c r="F1337" s="1" t="str">
        <f t="shared" si="162"/>
        <v>100001-120000</v>
      </c>
      <c r="G1337">
        <v>5</v>
      </c>
      <c r="H1337" s="1" t="str">
        <f t="shared" si="163"/>
        <v>1-5</v>
      </c>
      <c r="I1337">
        <v>2</v>
      </c>
      <c r="J1337" s="1" t="str">
        <f t="shared" si="164"/>
        <v>HomeGoods</v>
      </c>
      <c r="K1337" s="1">
        <v>32.1379618548504</v>
      </c>
      <c r="L1337" s="4" t="str">
        <f t="shared" si="165"/>
        <v>31.0-40.99</v>
      </c>
      <c r="M1337" s="1">
        <v>1</v>
      </c>
      <c r="N1337" s="1" t="str">
        <f t="shared" si="166"/>
        <v>Yes</v>
      </c>
      <c r="O1337">
        <v>3</v>
      </c>
      <c r="P1337" s="1" t="str">
        <f t="shared" si="167"/>
        <v>Yes</v>
      </c>
      <c r="Q1337" s="1">
        <v>1</v>
      </c>
    </row>
    <row r="1338" spans="1:17">
      <c r="A1338">
        <v>37</v>
      </c>
      <c r="B1338" s="1" t="str">
        <f t="shared" si="160"/>
        <v>35-44</v>
      </c>
      <c r="C1338" s="1">
        <v>1</v>
      </c>
      <c r="D1338" s="2" t="str">
        <f t="shared" si="161"/>
        <v>Female</v>
      </c>
      <c r="E1338" s="2">
        <v>112875.141329261</v>
      </c>
      <c r="F1338" s="1" t="str">
        <f t="shared" si="162"/>
        <v>100001-120000</v>
      </c>
      <c r="G1338">
        <v>1</v>
      </c>
      <c r="H1338" s="1" t="str">
        <f t="shared" si="163"/>
        <v>1-5</v>
      </c>
      <c r="I1338">
        <v>4</v>
      </c>
      <c r="J1338" s="1" t="str">
        <f t="shared" si="164"/>
        <v>Sports</v>
      </c>
      <c r="K1338" s="1">
        <v>20.0684607415852</v>
      </c>
      <c r="L1338" s="4" t="str">
        <f t="shared" si="165"/>
        <v>11.0-20.99</v>
      </c>
      <c r="M1338" s="1">
        <v>0</v>
      </c>
      <c r="N1338" s="1" t="str">
        <f t="shared" si="166"/>
        <v>No</v>
      </c>
      <c r="O1338">
        <v>1</v>
      </c>
      <c r="P1338" s="1" t="str">
        <f t="shared" si="167"/>
        <v>No</v>
      </c>
      <c r="Q1338" s="1">
        <v>0</v>
      </c>
    </row>
    <row r="1339" spans="1:17">
      <c r="A1339">
        <v>26</v>
      </c>
      <c r="B1339" s="1" t="str">
        <f t="shared" si="160"/>
        <v>25-34</v>
      </c>
      <c r="C1339" s="1">
        <v>0</v>
      </c>
      <c r="D1339" s="2" t="str">
        <f t="shared" si="161"/>
        <v>Male</v>
      </c>
      <c r="E1339" s="2">
        <v>123071.074474399</v>
      </c>
      <c r="F1339" s="1" t="str">
        <f t="shared" si="162"/>
        <v>120001-140000</v>
      </c>
      <c r="G1339">
        <v>11</v>
      </c>
      <c r="H1339" s="1" t="str">
        <f t="shared" si="163"/>
        <v>11-15</v>
      </c>
      <c r="I1339">
        <v>0</v>
      </c>
      <c r="J1339" s="1" t="str">
        <f t="shared" si="164"/>
        <v>Electronics</v>
      </c>
      <c r="K1339" s="1">
        <v>16.2089308040354</v>
      </c>
      <c r="L1339" s="4" t="str">
        <f t="shared" si="165"/>
        <v>11.0-20.99</v>
      </c>
      <c r="M1339" s="1">
        <v>0</v>
      </c>
      <c r="N1339" s="1" t="str">
        <f t="shared" si="166"/>
        <v>No</v>
      </c>
      <c r="O1339">
        <v>5</v>
      </c>
      <c r="P1339" s="1" t="str">
        <f t="shared" si="167"/>
        <v>Yes</v>
      </c>
      <c r="Q1339" s="1">
        <v>1</v>
      </c>
    </row>
    <row r="1340" spans="1:17">
      <c r="A1340">
        <v>52</v>
      </c>
      <c r="B1340" s="1" t="str">
        <f t="shared" si="160"/>
        <v>45-54</v>
      </c>
      <c r="C1340" s="1">
        <v>1</v>
      </c>
      <c r="D1340" s="2" t="str">
        <f t="shared" si="161"/>
        <v>Female</v>
      </c>
      <c r="E1340" s="2">
        <v>133580.817150624</v>
      </c>
      <c r="F1340" s="1" t="str">
        <f t="shared" si="162"/>
        <v>120001-140000</v>
      </c>
      <c r="G1340">
        <v>15</v>
      </c>
      <c r="H1340" s="1" t="str">
        <f t="shared" si="163"/>
        <v>11-15</v>
      </c>
      <c r="I1340">
        <v>4</v>
      </c>
      <c r="J1340" s="1" t="str">
        <f t="shared" si="164"/>
        <v>Sports</v>
      </c>
      <c r="K1340" s="1">
        <v>44.0234459615503</v>
      </c>
      <c r="L1340" s="4" t="str">
        <f t="shared" si="165"/>
        <v>41.0-50.99</v>
      </c>
      <c r="M1340" s="1">
        <v>1</v>
      </c>
      <c r="N1340" s="1" t="str">
        <f t="shared" si="166"/>
        <v>Yes</v>
      </c>
      <c r="O1340">
        <v>2</v>
      </c>
      <c r="P1340" s="1" t="str">
        <f t="shared" si="167"/>
        <v>Yes</v>
      </c>
      <c r="Q1340" s="1">
        <v>1</v>
      </c>
    </row>
    <row r="1341" spans="1:17">
      <c r="A1341">
        <v>26</v>
      </c>
      <c r="B1341" s="1" t="str">
        <f t="shared" si="160"/>
        <v>25-34</v>
      </c>
      <c r="C1341" s="1">
        <v>1</v>
      </c>
      <c r="D1341" s="2" t="str">
        <f t="shared" si="161"/>
        <v>Female</v>
      </c>
      <c r="E1341" s="2">
        <v>53107.1808659866</v>
      </c>
      <c r="F1341" s="1" t="str">
        <f t="shared" si="162"/>
        <v>40001-60000</v>
      </c>
      <c r="G1341">
        <v>14</v>
      </c>
      <c r="H1341" s="1" t="str">
        <f t="shared" si="163"/>
        <v>11-15</v>
      </c>
      <c r="I1341">
        <v>1</v>
      </c>
      <c r="J1341" s="1" t="str">
        <f t="shared" si="164"/>
        <v>Clothing</v>
      </c>
      <c r="K1341" s="1">
        <v>48.7424934157477</v>
      </c>
      <c r="L1341" s="4" t="str">
        <f t="shared" si="165"/>
        <v>41.0-50.99</v>
      </c>
      <c r="M1341" s="1">
        <v>1</v>
      </c>
      <c r="N1341" s="1" t="str">
        <f t="shared" si="166"/>
        <v>Yes</v>
      </c>
      <c r="O1341">
        <v>3</v>
      </c>
      <c r="P1341" s="1" t="str">
        <f t="shared" si="167"/>
        <v>Yes</v>
      </c>
      <c r="Q1341" s="1">
        <v>1</v>
      </c>
    </row>
    <row r="1342" spans="1:17">
      <c r="A1342">
        <v>47</v>
      </c>
      <c r="B1342" s="1" t="str">
        <f t="shared" si="160"/>
        <v>45-54</v>
      </c>
      <c r="C1342" s="1">
        <v>1</v>
      </c>
      <c r="D1342" s="2" t="str">
        <f t="shared" si="161"/>
        <v>Female</v>
      </c>
      <c r="E1342" s="2">
        <v>49291.2008936605</v>
      </c>
      <c r="F1342" s="1" t="str">
        <f t="shared" si="162"/>
        <v>40001-60000</v>
      </c>
      <c r="G1342">
        <v>13</v>
      </c>
      <c r="H1342" s="1" t="str">
        <f t="shared" si="163"/>
        <v>11-15</v>
      </c>
      <c r="I1342">
        <v>4</v>
      </c>
      <c r="J1342" s="1" t="str">
        <f t="shared" si="164"/>
        <v>Sports</v>
      </c>
      <c r="K1342" s="1">
        <v>1.28723605167469</v>
      </c>
      <c r="L1342" s="4" t="str">
        <f t="shared" si="165"/>
        <v>1.0-10.99</v>
      </c>
      <c r="M1342" s="1">
        <v>0</v>
      </c>
      <c r="N1342" s="1" t="str">
        <f t="shared" si="166"/>
        <v>No</v>
      </c>
      <c r="O1342">
        <v>4</v>
      </c>
      <c r="P1342" s="1" t="str">
        <f t="shared" si="167"/>
        <v>No</v>
      </c>
      <c r="Q1342" s="1">
        <v>0</v>
      </c>
    </row>
    <row r="1343" spans="1:17">
      <c r="A1343">
        <v>29</v>
      </c>
      <c r="B1343" s="1" t="str">
        <f t="shared" si="160"/>
        <v>25-34</v>
      </c>
      <c r="C1343" s="1">
        <v>1</v>
      </c>
      <c r="D1343" s="2" t="str">
        <f t="shared" si="161"/>
        <v>Female</v>
      </c>
      <c r="E1343" s="2">
        <v>26264.1816111285</v>
      </c>
      <c r="F1343" s="1" t="str">
        <f t="shared" si="162"/>
        <v>20001-40000</v>
      </c>
      <c r="G1343">
        <v>10</v>
      </c>
      <c r="H1343" s="1" t="str">
        <f t="shared" si="163"/>
        <v>6-10</v>
      </c>
      <c r="I1343">
        <v>0</v>
      </c>
      <c r="J1343" s="1" t="str">
        <f t="shared" si="164"/>
        <v>Electronics</v>
      </c>
      <c r="K1343" s="1">
        <v>14.0058352086642</v>
      </c>
      <c r="L1343" s="4" t="str">
        <f t="shared" si="165"/>
        <v>11.0-20.99</v>
      </c>
      <c r="M1343" s="1">
        <v>1</v>
      </c>
      <c r="N1343" s="1" t="str">
        <f t="shared" si="166"/>
        <v>Yes</v>
      </c>
      <c r="O1343">
        <v>1</v>
      </c>
      <c r="P1343" s="1" t="str">
        <f t="shared" si="167"/>
        <v>No</v>
      </c>
      <c r="Q1343" s="1">
        <v>0</v>
      </c>
    </row>
    <row r="1344" spans="1:17">
      <c r="A1344">
        <v>67</v>
      </c>
      <c r="B1344" s="1" t="str">
        <f t="shared" si="160"/>
        <v>65-74</v>
      </c>
      <c r="C1344" s="1">
        <v>1</v>
      </c>
      <c r="D1344" s="2" t="str">
        <f t="shared" si="161"/>
        <v>Female</v>
      </c>
      <c r="E1344" s="2">
        <v>102433.524078923</v>
      </c>
      <c r="F1344" s="1" t="str">
        <f t="shared" si="162"/>
        <v>100001-120000</v>
      </c>
      <c r="G1344">
        <v>8</v>
      </c>
      <c r="H1344" s="1" t="str">
        <f t="shared" si="163"/>
        <v>6-10</v>
      </c>
      <c r="I1344">
        <v>2</v>
      </c>
      <c r="J1344" s="1" t="str">
        <f t="shared" si="164"/>
        <v>HomeGoods</v>
      </c>
      <c r="K1344" s="1">
        <v>34.4245717696819</v>
      </c>
      <c r="L1344" s="4" t="str">
        <f t="shared" si="165"/>
        <v>31.0-40.99</v>
      </c>
      <c r="M1344" s="1">
        <v>1</v>
      </c>
      <c r="N1344" s="1" t="str">
        <f t="shared" si="166"/>
        <v>Yes</v>
      </c>
      <c r="O1344">
        <v>5</v>
      </c>
      <c r="P1344" s="1" t="str">
        <f t="shared" si="167"/>
        <v>Yes</v>
      </c>
      <c r="Q1344" s="1">
        <v>1</v>
      </c>
    </row>
    <row r="1345" spans="1:17">
      <c r="A1345">
        <v>42</v>
      </c>
      <c r="B1345" s="1" t="str">
        <f t="shared" si="160"/>
        <v>35-44</v>
      </c>
      <c r="C1345" s="1">
        <v>1</v>
      </c>
      <c r="D1345" s="2" t="str">
        <f t="shared" si="161"/>
        <v>Female</v>
      </c>
      <c r="E1345" s="2">
        <v>45381.2783843439</v>
      </c>
      <c r="F1345" s="1" t="str">
        <f t="shared" si="162"/>
        <v>40001-60000</v>
      </c>
      <c r="G1345">
        <v>3</v>
      </c>
      <c r="H1345" s="1" t="str">
        <f t="shared" si="163"/>
        <v>1-5</v>
      </c>
      <c r="I1345">
        <v>0</v>
      </c>
      <c r="J1345" s="1" t="str">
        <f t="shared" si="164"/>
        <v>Electronics</v>
      </c>
      <c r="K1345" s="1">
        <v>51.4496247722116</v>
      </c>
      <c r="L1345" s="4" t="str">
        <f t="shared" si="165"/>
        <v>51.0-60.99</v>
      </c>
      <c r="M1345" s="1">
        <v>0</v>
      </c>
      <c r="N1345" s="1" t="str">
        <f t="shared" si="166"/>
        <v>No</v>
      </c>
      <c r="O1345">
        <v>3</v>
      </c>
      <c r="P1345" s="1" t="str">
        <f t="shared" si="167"/>
        <v>No</v>
      </c>
      <c r="Q1345" s="1">
        <v>0</v>
      </c>
    </row>
    <row r="1346" spans="1:17">
      <c r="A1346">
        <v>42</v>
      </c>
      <c r="B1346" s="1" t="str">
        <f t="shared" ref="B1346:B1409" si="168">IF(A1346&gt;=65,"65-74",IF(A1346&gt;=55,"55-64",IF(A1346&gt;=45,"45-54",IF(A1346&gt;=35,"35-44",IF(A1346&gt;=25,"25-34",IF(A1346&gt;=15,"15-24","Nil"))))))</f>
        <v>35-44</v>
      </c>
      <c r="C1346" s="1">
        <v>0</v>
      </c>
      <c r="D1346" s="2" t="str">
        <f t="shared" ref="D1346:D1409" si="169">IF(C1346=0,"Male",IF(C1346=1,"Female","Nil"))</f>
        <v>Male</v>
      </c>
      <c r="E1346" s="2">
        <v>25934.3369153098</v>
      </c>
      <c r="F1346" s="1" t="str">
        <f t="shared" ref="F1346:F1409" si="170">IF(E1346&gt;140000,"140001-160000",IF(E1346&gt;120000,"120001-140000",IF(E1346&gt;100000,"100001-120000",IF(E1346&gt;80000,"80001-100000",IF(E1346&gt;60000,"60001-80000",IF(E1346&gt;40000,"40001-60000",IF(E1346&gt;20000,"20001-40000","Nil")))))))</f>
        <v>20001-40000</v>
      </c>
      <c r="G1346">
        <v>10</v>
      </c>
      <c r="H1346" s="1" t="str">
        <f t="shared" ref="H1346:H1409" si="171">IF(G1346&gt;=16,"16-20",IF(G1346&gt;=11,"11-15",IF(G1346&gt;=6,"6-10",IF(G1346&gt;=1,"1-5","0"))))</f>
        <v>6-10</v>
      </c>
      <c r="I1346">
        <v>0</v>
      </c>
      <c r="J1346" s="1" t="str">
        <f t="shared" ref="J1346:J1409" si="172">IF(I1346=0,"Electronics",IF(I1346=1,"Clothing",IF(I1346=2,"HomeGoods",IF(I1346=3,"Beauty",IF(I1346=4,"Sports","Nil")))))</f>
        <v>Electronics</v>
      </c>
      <c r="K1346" s="1">
        <v>22.7940787028517</v>
      </c>
      <c r="L1346" s="4" t="str">
        <f t="shared" ref="L1346:L1409" si="173">IF(K1346&gt;=51,"51.0-60.99",IF(K1346&gt;=41,"41.0-50.99",IF(K1346&gt;=31,"31.0-40.99",IF(K1346&gt;=21,"21.0-30.99",IF(K1346&gt;=11,"11.0-20.99",IF(K1346&gt;=1,"1.0-10.99","0"))))))</f>
        <v>21.0-30.99</v>
      </c>
      <c r="M1346" s="1">
        <v>1</v>
      </c>
      <c r="N1346" s="1" t="str">
        <f t="shared" ref="N1346:N1409" si="174">IF(M1346=0,"No",IF(M1346=1,"Yes","Nil"))</f>
        <v>Yes</v>
      </c>
      <c r="O1346">
        <v>4</v>
      </c>
      <c r="P1346" s="1" t="str">
        <f t="shared" ref="P1346:P1409" si="175">IF(Q1346=0,"No",IF(Q1346=1,"Yes","Nil"))</f>
        <v>No</v>
      </c>
      <c r="Q1346" s="1">
        <v>0</v>
      </c>
    </row>
    <row r="1347" spans="1:17">
      <c r="A1347">
        <v>46</v>
      </c>
      <c r="B1347" s="1" t="str">
        <f t="shared" si="168"/>
        <v>45-54</v>
      </c>
      <c r="C1347" s="1">
        <v>1</v>
      </c>
      <c r="D1347" s="2" t="str">
        <f t="shared" si="169"/>
        <v>Female</v>
      </c>
      <c r="E1347" s="2">
        <v>52107.2438793599</v>
      </c>
      <c r="F1347" s="1" t="str">
        <f t="shared" si="170"/>
        <v>40001-60000</v>
      </c>
      <c r="G1347">
        <v>10</v>
      </c>
      <c r="H1347" s="1" t="str">
        <f t="shared" si="171"/>
        <v>6-10</v>
      </c>
      <c r="I1347">
        <v>0</v>
      </c>
      <c r="J1347" s="1" t="str">
        <f t="shared" si="172"/>
        <v>Electronics</v>
      </c>
      <c r="K1347" s="1">
        <v>36.0540470971755</v>
      </c>
      <c r="L1347" s="4" t="str">
        <f t="shared" si="173"/>
        <v>31.0-40.99</v>
      </c>
      <c r="M1347" s="1">
        <v>0</v>
      </c>
      <c r="N1347" s="1" t="str">
        <f t="shared" si="174"/>
        <v>No</v>
      </c>
      <c r="O1347">
        <v>5</v>
      </c>
      <c r="P1347" s="1" t="str">
        <f t="shared" si="175"/>
        <v>Yes</v>
      </c>
      <c r="Q1347" s="1">
        <v>1</v>
      </c>
    </row>
    <row r="1348" spans="1:17">
      <c r="A1348">
        <v>49</v>
      </c>
      <c r="B1348" s="1" t="str">
        <f t="shared" si="168"/>
        <v>45-54</v>
      </c>
      <c r="C1348" s="1">
        <v>0</v>
      </c>
      <c r="D1348" s="2" t="str">
        <f t="shared" si="169"/>
        <v>Male</v>
      </c>
      <c r="E1348" s="2">
        <v>66513.7744923074</v>
      </c>
      <c r="F1348" s="1" t="str">
        <f t="shared" si="170"/>
        <v>60001-80000</v>
      </c>
      <c r="G1348">
        <v>0</v>
      </c>
      <c r="H1348" s="1" t="str">
        <f t="shared" si="171"/>
        <v>0</v>
      </c>
      <c r="I1348">
        <v>0</v>
      </c>
      <c r="J1348" s="1" t="str">
        <f t="shared" si="172"/>
        <v>Electronics</v>
      </c>
      <c r="K1348" s="1">
        <v>46.0258534069881</v>
      </c>
      <c r="L1348" s="4" t="str">
        <f t="shared" si="173"/>
        <v>41.0-50.99</v>
      </c>
      <c r="M1348" s="1">
        <v>0</v>
      </c>
      <c r="N1348" s="1" t="str">
        <f t="shared" si="174"/>
        <v>No</v>
      </c>
      <c r="O1348">
        <v>2</v>
      </c>
      <c r="P1348" s="1" t="str">
        <f t="shared" si="175"/>
        <v>No</v>
      </c>
      <c r="Q1348" s="1">
        <v>0</v>
      </c>
    </row>
    <row r="1349" spans="1:17">
      <c r="A1349">
        <v>22</v>
      </c>
      <c r="B1349" s="1" t="str">
        <f t="shared" si="168"/>
        <v>15-24</v>
      </c>
      <c r="C1349" s="1">
        <v>0</v>
      </c>
      <c r="D1349" s="2" t="str">
        <f t="shared" si="169"/>
        <v>Male</v>
      </c>
      <c r="E1349" s="2">
        <v>121637.102234841</v>
      </c>
      <c r="F1349" s="1" t="str">
        <f t="shared" si="170"/>
        <v>120001-140000</v>
      </c>
      <c r="G1349">
        <v>2</v>
      </c>
      <c r="H1349" s="1" t="str">
        <f t="shared" si="171"/>
        <v>1-5</v>
      </c>
      <c r="I1349">
        <v>3</v>
      </c>
      <c r="J1349" s="1" t="str">
        <f t="shared" si="172"/>
        <v>Beauty</v>
      </c>
      <c r="K1349" s="1">
        <v>7.8148461032315</v>
      </c>
      <c r="L1349" s="4" t="str">
        <f t="shared" si="173"/>
        <v>1.0-10.99</v>
      </c>
      <c r="M1349" s="1">
        <v>0</v>
      </c>
      <c r="N1349" s="1" t="str">
        <f t="shared" si="174"/>
        <v>No</v>
      </c>
      <c r="O1349">
        <v>5</v>
      </c>
      <c r="P1349" s="1" t="str">
        <f t="shared" si="175"/>
        <v>No</v>
      </c>
      <c r="Q1349" s="1">
        <v>0</v>
      </c>
    </row>
    <row r="1350" spans="1:17">
      <c r="A1350">
        <v>19</v>
      </c>
      <c r="B1350" s="1" t="str">
        <f t="shared" si="168"/>
        <v>15-24</v>
      </c>
      <c r="C1350" s="1">
        <v>1</v>
      </c>
      <c r="D1350" s="2" t="str">
        <f t="shared" si="169"/>
        <v>Female</v>
      </c>
      <c r="E1350" s="2">
        <v>42729.0215438536</v>
      </c>
      <c r="F1350" s="1" t="str">
        <f t="shared" si="170"/>
        <v>40001-60000</v>
      </c>
      <c r="G1350">
        <v>0</v>
      </c>
      <c r="H1350" s="1" t="str">
        <f t="shared" si="171"/>
        <v>0</v>
      </c>
      <c r="I1350">
        <v>4</v>
      </c>
      <c r="J1350" s="1" t="str">
        <f t="shared" si="172"/>
        <v>Sports</v>
      </c>
      <c r="K1350" s="1">
        <v>35.7135756638417</v>
      </c>
      <c r="L1350" s="4" t="str">
        <f t="shared" si="173"/>
        <v>31.0-40.99</v>
      </c>
      <c r="M1350" s="1">
        <v>0</v>
      </c>
      <c r="N1350" s="1" t="str">
        <f t="shared" si="174"/>
        <v>No</v>
      </c>
      <c r="O1350">
        <v>3</v>
      </c>
      <c r="P1350" s="1" t="str">
        <f t="shared" si="175"/>
        <v>No</v>
      </c>
      <c r="Q1350" s="1">
        <v>0</v>
      </c>
    </row>
    <row r="1351" spans="1:17">
      <c r="A1351">
        <v>58</v>
      </c>
      <c r="B1351" s="1" t="str">
        <f t="shared" si="168"/>
        <v>55-64</v>
      </c>
      <c r="C1351" s="1">
        <v>1</v>
      </c>
      <c r="D1351" s="2" t="str">
        <f t="shared" si="169"/>
        <v>Female</v>
      </c>
      <c r="E1351" s="2">
        <v>99027.6778317914</v>
      </c>
      <c r="F1351" s="1" t="str">
        <f t="shared" si="170"/>
        <v>80001-100000</v>
      </c>
      <c r="G1351">
        <v>18</v>
      </c>
      <c r="H1351" s="1" t="str">
        <f t="shared" si="171"/>
        <v>16-20</v>
      </c>
      <c r="I1351">
        <v>0</v>
      </c>
      <c r="J1351" s="1" t="str">
        <f t="shared" si="172"/>
        <v>Electronics</v>
      </c>
      <c r="K1351" s="1">
        <v>41.8583267529103</v>
      </c>
      <c r="L1351" s="4" t="str">
        <f t="shared" si="173"/>
        <v>41.0-50.99</v>
      </c>
      <c r="M1351" s="1">
        <v>0</v>
      </c>
      <c r="N1351" s="1" t="str">
        <f t="shared" si="174"/>
        <v>No</v>
      </c>
      <c r="O1351">
        <v>0</v>
      </c>
      <c r="P1351" s="1" t="str">
        <f t="shared" si="175"/>
        <v>No</v>
      </c>
      <c r="Q1351" s="1">
        <v>0</v>
      </c>
    </row>
    <row r="1352" spans="1:17">
      <c r="A1352">
        <v>41</v>
      </c>
      <c r="B1352" s="1" t="str">
        <f t="shared" si="168"/>
        <v>35-44</v>
      </c>
      <c r="C1352" s="1">
        <v>0</v>
      </c>
      <c r="D1352" s="2" t="str">
        <f t="shared" si="169"/>
        <v>Male</v>
      </c>
      <c r="E1352" s="2">
        <v>129313.305325369</v>
      </c>
      <c r="F1352" s="1" t="str">
        <f t="shared" si="170"/>
        <v>120001-140000</v>
      </c>
      <c r="G1352">
        <v>12</v>
      </c>
      <c r="H1352" s="1" t="str">
        <f t="shared" si="171"/>
        <v>11-15</v>
      </c>
      <c r="I1352">
        <v>3</v>
      </c>
      <c r="J1352" s="1" t="str">
        <f t="shared" si="172"/>
        <v>Beauty</v>
      </c>
      <c r="K1352" s="1">
        <v>40.6970697053053</v>
      </c>
      <c r="L1352" s="4" t="str">
        <f t="shared" si="173"/>
        <v>31.0-40.99</v>
      </c>
      <c r="M1352" s="1">
        <v>0</v>
      </c>
      <c r="N1352" s="1" t="str">
        <f t="shared" si="174"/>
        <v>No</v>
      </c>
      <c r="O1352">
        <v>1</v>
      </c>
      <c r="P1352" s="1" t="str">
        <f t="shared" si="175"/>
        <v>No</v>
      </c>
      <c r="Q1352" s="1">
        <v>0</v>
      </c>
    </row>
    <row r="1353" spans="1:17">
      <c r="A1353">
        <v>52</v>
      </c>
      <c r="B1353" s="1" t="str">
        <f t="shared" si="168"/>
        <v>45-54</v>
      </c>
      <c r="C1353" s="1">
        <v>0</v>
      </c>
      <c r="D1353" s="2" t="str">
        <f t="shared" si="169"/>
        <v>Male</v>
      </c>
      <c r="E1353" s="2">
        <v>129451.363682935</v>
      </c>
      <c r="F1353" s="1" t="str">
        <f t="shared" si="170"/>
        <v>120001-140000</v>
      </c>
      <c r="G1353">
        <v>13</v>
      </c>
      <c r="H1353" s="1" t="str">
        <f t="shared" si="171"/>
        <v>11-15</v>
      </c>
      <c r="I1353">
        <v>0</v>
      </c>
      <c r="J1353" s="1" t="str">
        <f t="shared" si="172"/>
        <v>Electronics</v>
      </c>
      <c r="K1353" s="1">
        <v>23.5912778281975</v>
      </c>
      <c r="L1353" s="4" t="str">
        <f t="shared" si="173"/>
        <v>21.0-30.99</v>
      </c>
      <c r="M1353" s="1">
        <v>0</v>
      </c>
      <c r="N1353" s="1" t="str">
        <f t="shared" si="174"/>
        <v>No</v>
      </c>
      <c r="O1353">
        <v>5</v>
      </c>
      <c r="P1353" s="1" t="str">
        <f t="shared" si="175"/>
        <v>No</v>
      </c>
      <c r="Q1353" s="1">
        <v>0</v>
      </c>
    </row>
    <row r="1354" spans="1:17">
      <c r="A1354">
        <v>51</v>
      </c>
      <c r="B1354" s="1" t="str">
        <f t="shared" si="168"/>
        <v>45-54</v>
      </c>
      <c r="C1354" s="1">
        <v>0</v>
      </c>
      <c r="D1354" s="2" t="str">
        <f t="shared" si="169"/>
        <v>Male</v>
      </c>
      <c r="E1354" s="2">
        <v>28119.4871704792</v>
      </c>
      <c r="F1354" s="1" t="str">
        <f t="shared" si="170"/>
        <v>20001-40000</v>
      </c>
      <c r="G1354">
        <v>13</v>
      </c>
      <c r="H1354" s="1" t="str">
        <f t="shared" si="171"/>
        <v>11-15</v>
      </c>
      <c r="I1354">
        <v>3</v>
      </c>
      <c r="J1354" s="1" t="str">
        <f t="shared" si="172"/>
        <v>Beauty</v>
      </c>
      <c r="K1354" s="1">
        <v>26.9820791584874</v>
      </c>
      <c r="L1354" s="4" t="str">
        <f t="shared" si="173"/>
        <v>21.0-30.99</v>
      </c>
      <c r="M1354" s="1">
        <v>0</v>
      </c>
      <c r="N1354" s="1" t="str">
        <f t="shared" si="174"/>
        <v>No</v>
      </c>
      <c r="O1354">
        <v>1</v>
      </c>
      <c r="P1354" s="1" t="str">
        <f t="shared" si="175"/>
        <v>No</v>
      </c>
      <c r="Q1354" s="1">
        <v>0</v>
      </c>
    </row>
    <row r="1355" spans="1:17">
      <c r="A1355">
        <v>37</v>
      </c>
      <c r="B1355" s="1" t="str">
        <f t="shared" si="168"/>
        <v>35-44</v>
      </c>
      <c r="C1355" s="1">
        <v>0</v>
      </c>
      <c r="D1355" s="2" t="str">
        <f t="shared" si="169"/>
        <v>Male</v>
      </c>
      <c r="E1355" s="2">
        <v>45600.3415789456</v>
      </c>
      <c r="F1355" s="1" t="str">
        <f t="shared" si="170"/>
        <v>40001-60000</v>
      </c>
      <c r="G1355">
        <v>0</v>
      </c>
      <c r="H1355" s="1" t="str">
        <f t="shared" si="171"/>
        <v>0</v>
      </c>
      <c r="I1355">
        <v>3</v>
      </c>
      <c r="J1355" s="1" t="str">
        <f t="shared" si="172"/>
        <v>Beauty</v>
      </c>
      <c r="K1355" s="1">
        <v>31.8663220475529</v>
      </c>
      <c r="L1355" s="4" t="str">
        <f t="shared" si="173"/>
        <v>31.0-40.99</v>
      </c>
      <c r="M1355" s="1">
        <v>0</v>
      </c>
      <c r="N1355" s="1" t="str">
        <f t="shared" si="174"/>
        <v>No</v>
      </c>
      <c r="O1355">
        <v>0</v>
      </c>
      <c r="P1355" s="1" t="str">
        <f t="shared" si="175"/>
        <v>No</v>
      </c>
      <c r="Q1355" s="1">
        <v>0</v>
      </c>
    </row>
    <row r="1356" spans="1:17">
      <c r="A1356">
        <v>44</v>
      </c>
      <c r="B1356" s="1" t="str">
        <f t="shared" si="168"/>
        <v>35-44</v>
      </c>
      <c r="C1356" s="1">
        <v>0</v>
      </c>
      <c r="D1356" s="2" t="str">
        <f t="shared" si="169"/>
        <v>Male</v>
      </c>
      <c r="E1356" s="2">
        <v>65435.8283712864</v>
      </c>
      <c r="F1356" s="1" t="str">
        <f t="shared" si="170"/>
        <v>60001-80000</v>
      </c>
      <c r="G1356">
        <v>17</v>
      </c>
      <c r="H1356" s="1" t="str">
        <f t="shared" si="171"/>
        <v>16-20</v>
      </c>
      <c r="I1356">
        <v>2</v>
      </c>
      <c r="J1356" s="1" t="str">
        <f t="shared" si="172"/>
        <v>HomeGoods</v>
      </c>
      <c r="K1356" s="1">
        <v>18.0767457137712</v>
      </c>
      <c r="L1356" s="4" t="str">
        <f t="shared" si="173"/>
        <v>11.0-20.99</v>
      </c>
      <c r="M1356" s="1">
        <v>0</v>
      </c>
      <c r="N1356" s="1" t="str">
        <f t="shared" si="174"/>
        <v>No</v>
      </c>
      <c r="O1356">
        <v>1</v>
      </c>
      <c r="P1356" s="1" t="str">
        <f t="shared" si="175"/>
        <v>No</v>
      </c>
      <c r="Q1356" s="1">
        <v>0</v>
      </c>
    </row>
    <row r="1357" spans="1:17">
      <c r="A1357">
        <v>38</v>
      </c>
      <c r="B1357" s="1" t="str">
        <f t="shared" si="168"/>
        <v>35-44</v>
      </c>
      <c r="C1357" s="1">
        <v>0</v>
      </c>
      <c r="D1357" s="2" t="str">
        <f t="shared" si="169"/>
        <v>Male</v>
      </c>
      <c r="E1357" s="2">
        <v>87431.1292694773</v>
      </c>
      <c r="F1357" s="1" t="str">
        <f t="shared" si="170"/>
        <v>80001-100000</v>
      </c>
      <c r="G1357">
        <v>0</v>
      </c>
      <c r="H1357" s="1" t="str">
        <f t="shared" si="171"/>
        <v>0</v>
      </c>
      <c r="I1357">
        <v>4</v>
      </c>
      <c r="J1357" s="1" t="str">
        <f t="shared" si="172"/>
        <v>Sports</v>
      </c>
      <c r="K1357" s="1">
        <v>43.597005670147</v>
      </c>
      <c r="L1357" s="4" t="str">
        <f t="shared" si="173"/>
        <v>41.0-50.99</v>
      </c>
      <c r="M1357" s="1">
        <v>1</v>
      </c>
      <c r="N1357" s="1" t="str">
        <f t="shared" si="174"/>
        <v>Yes</v>
      </c>
      <c r="O1357">
        <v>2</v>
      </c>
      <c r="P1357" s="1" t="str">
        <f t="shared" si="175"/>
        <v>Yes</v>
      </c>
      <c r="Q1357" s="1">
        <v>1</v>
      </c>
    </row>
    <row r="1358" spans="1:17">
      <c r="A1358">
        <v>25</v>
      </c>
      <c r="B1358" s="1" t="str">
        <f t="shared" si="168"/>
        <v>25-34</v>
      </c>
      <c r="C1358" s="1">
        <v>0</v>
      </c>
      <c r="D1358" s="2" t="str">
        <f t="shared" si="169"/>
        <v>Male</v>
      </c>
      <c r="E1358" s="2">
        <v>122206.734793937</v>
      </c>
      <c r="F1358" s="1" t="str">
        <f t="shared" si="170"/>
        <v>120001-140000</v>
      </c>
      <c r="G1358">
        <v>10</v>
      </c>
      <c r="H1358" s="1" t="str">
        <f t="shared" si="171"/>
        <v>6-10</v>
      </c>
      <c r="I1358">
        <v>2</v>
      </c>
      <c r="J1358" s="1" t="str">
        <f t="shared" si="172"/>
        <v>HomeGoods</v>
      </c>
      <c r="K1358" s="1">
        <v>52.4969838150458</v>
      </c>
      <c r="L1358" s="4" t="str">
        <f t="shared" si="173"/>
        <v>51.0-60.99</v>
      </c>
      <c r="M1358" s="1">
        <v>0</v>
      </c>
      <c r="N1358" s="1" t="str">
        <f t="shared" si="174"/>
        <v>No</v>
      </c>
      <c r="O1358">
        <v>5</v>
      </c>
      <c r="P1358" s="1" t="str">
        <f t="shared" si="175"/>
        <v>Yes</v>
      </c>
      <c r="Q1358" s="1">
        <v>1</v>
      </c>
    </row>
    <row r="1359" spans="1:17">
      <c r="A1359">
        <v>66</v>
      </c>
      <c r="B1359" s="1" t="str">
        <f t="shared" si="168"/>
        <v>65-74</v>
      </c>
      <c r="C1359" s="1">
        <v>0</v>
      </c>
      <c r="D1359" s="2" t="str">
        <f t="shared" si="169"/>
        <v>Male</v>
      </c>
      <c r="E1359" s="2">
        <v>119516.676868844</v>
      </c>
      <c r="F1359" s="1" t="str">
        <f t="shared" si="170"/>
        <v>100001-120000</v>
      </c>
      <c r="G1359">
        <v>9</v>
      </c>
      <c r="H1359" s="1" t="str">
        <f t="shared" si="171"/>
        <v>6-10</v>
      </c>
      <c r="I1359">
        <v>3</v>
      </c>
      <c r="J1359" s="1" t="str">
        <f t="shared" si="172"/>
        <v>Beauty</v>
      </c>
      <c r="K1359" s="1">
        <v>42.3675089780325</v>
      </c>
      <c r="L1359" s="4" t="str">
        <f t="shared" si="173"/>
        <v>41.0-50.99</v>
      </c>
      <c r="M1359" s="1">
        <v>0</v>
      </c>
      <c r="N1359" s="1" t="str">
        <f t="shared" si="174"/>
        <v>No</v>
      </c>
      <c r="O1359">
        <v>5</v>
      </c>
      <c r="P1359" s="1" t="str">
        <f t="shared" si="175"/>
        <v>Yes</v>
      </c>
      <c r="Q1359" s="1">
        <v>1</v>
      </c>
    </row>
    <row r="1360" spans="1:17">
      <c r="A1360">
        <v>57</v>
      </c>
      <c r="B1360" s="1" t="str">
        <f t="shared" si="168"/>
        <v>55-64</v>
      </c>
      <c r="C1360" s="1">
        <v>1</v>
      </c>
      <c r="D1360" s="2" t="str">
        <f t="shared" si="169"/>
        <v>Female</v>
      </c>
      <c r="E1360" s="2">
        <v>31518.6128160582</v>
      </c>
      <c r="F1360" s="1" t="str">
        <f t="shared" si="170"/>
        <v>20001-40000</v>
      </c>
      <c r="G1360">
        <v>7</v>
      </c>
      <c r="H1360" s="1" t="str">
        <f t="shared" si="171"/>
        <v>6-10</v>
      </c>
      <c r="I1360">
        <v>3</v>
      </c>
      <c r="J1360" s="1" t="str">
        <f t="shared" si="172"/>
        <v>Beauty</v>
      </c>
      <c r="K1360" s="1">
        <v>5.45646288025754</v>
      </c>
      <c r="L1360" s="4" t="str">
        <f t="shared" si="173"/>
        <v>1.0-10.99</v>
      </c>
      <c r="M1360" s="1">
        <v>0</v>
      </c>
      <c r="N1360" s="1" t="str">
        <f t="shared" si="174"/>
        <v>No</v>
      </c>
      <c r="O1360">
        <v>1</v>
      </c>
      <c r="P1360" s="1" t="str">
        <f t="shared" si="175"/>
        <v>No</v>
      </c>
      <c r="Q1360" s="1">
        <v>0</v>
      </c>
    </row>
    <row r="1361" spans="1:17">
      <c r="A1361">
        <v>66</v>
      </c>
      <c r="B1361" s="1" t="str">
        <f t="shared" si="168"/>
        <v>65-74</v>
      </c>
      <c r="C1361" s="1">
        <v>1</v>
      </c>
      <c r="D1361" s="2" t="str">
        <f t="shared" si="169"/>
        <v>Female</v>
      </c>
      <c r="E1361" s="2">
        <v>117622.173787231</v>
      </c>
      <c r="F1361" s="1" t="str">
        <f t="shared" si="170"/>
        <v>100001-120000</v>
      </c>
      <c r="G1361">
        <v>10</v>
      </c>
      <c r="H1361" s="1" t="str">
        <f t="shared" si="171"/>
        <v>6-10</v>
      </c>
      <c r="I1361">
        <v>0</v>
      </c>
      <c r="J1361" s="1" t="str">
        <f t="shared" si="172"/>
        <v>Electronics</v>
      </c>
      <c r="K1361" s="1">
        <v>11.1579526246062</v>
      </c>
      <c r="L1361" s="4" t="str">
        <f t="shared" si="173"/>
        <v>11.0-20.99</v>
      </c>
      <c r="M1361" s="1">
        <v>0</v>
      </c>
      <c r="N1361" s="1" t="str">
        <f t="shared" si="174"/>
        <v>No</v>
      </c>
      <c r="O1361">
        <v>4</v>
      </c>
      <c r="P1361" s="1" t="str">
        <f t="shared" si="175"/>
        <v>No</v>
      </c>
      <c r="Q1361" s="1">
        <v>0</v>
      </c>
    </row>
    <row r="1362" spans="1:17">
      <c r="A1362">
        <v>62</v>
      </c>
      <c r="B1362" s="1" t="str">
        <f t="shared" si="168"/>
        <v>55-64</v>
      </c>
      <c r="C1362" s="1">
        <v>0</v>
      </c>
      <c r="D1362" s="2" t="str">
        <f t="shared" si="169"/>
        <v>Male</v>
      </c>
      <c r="E1362" s="2">
        <v>105931.853052151</v>
      </c>
      <c r="F1362" s="1" t="str">
        <f t="shared" si="170"/>
        <v>100001-120000</v>
      </c>
      <c r="G1362">
        <v>14</v>
      </c>
      <c r="H1362" s="1" t="str">
        <f t="shared" si="171"/>
        <v>11-15</v>
      </c>
      <c r="I1362">
        <v>2</v>
      </c>
      <c r="J1362" s="1" t="str">
        <f t="shared" si="172"/>
        <v>HomeGoods</v>
      </c>
      <c r="K1362" s="1">
        <v>48.2090062551132</v>
      </c>
      <c r="L1362" s="4" t="str">
        <f t="shared" si="173"/>
        <v>41.0-50.99</v>
      </c>
      <c r="M1362" s="1">
        <v>0</v>
      </c>
      <c r="N1362" s="1" t="str">
        <f t="shared" si="174"/>
        <v>No</v>
      </c>
      <c r="O1362">
        <v>3</v>
      </c>
      <c r="P1362" s="1" t="str">
        <f t="shared" si="175"/>
        <v>Yes</v>
      </c>
      <c r="Q1362" s="1">
        <v>1</v>
      </c>
    </row>
    <row r="1363" spans="1:17">
      <c r="A1363">
        <v>29</v>
      </c>
      <c r="B1363" s="1" t="str">
        <f t="shared" si="168"/>
        <v>25-34</v>
      </c>
      <c r="C1363" s="1">
        <v>1</v>
      </c>
      <c r="D1363" s="2" t="str">
        <f t="shared" si="169"/>
        <v>Female</v>
      </c>
      <c r="E1363" s="2">
        <v>122498.154622928</v>
      </c>
      <c r="F1363" s="1" t="str">
        <f t="shared" si="170"/>
        <v>120001-140000</v>
      </c>
      <c r="G1363">
        <v>12</v>
      </c>
      <c r="H1363" s="1" t="str">
        <f t="shared" si="171"/>
        <v>11-15</v>
      </c>
      <c r="I1363">
        <v>2</v>
      </c>
      <c r="J1363" s="1" t="str">
        <f t="shared" si="172"/>
        <v>HomeGoods</v>
      </c>
      <c r="K1363" s="1">
        <v>18.1313512366341</v>
      </c>
      <c r="L1363" s="4" t="str">
        <f t="shared" si="173"/>
        <v>11.0-20.99</v>
      </c>
      <c r="M1363" s="1">
        <v>0</v>
      </c>
      <c r="N1363" s="1" t="str">
        <f t="shared" si="174"/>
        <v>No</v>
      </c>
      <c r="O1363">
        <v>5</v>
      </c>
      <c r="P1363" s="1" t="str">
        <f t="shared" si="175"/>
        <v>Yes</v>
      </c>
      <c r="Q1363" s="1">
        <v>1</v>
      </c>
    </row>
    <row r="1364" spans="1:17">
      <c r="A1364">
        <v>49</v>
      </c>
      <c r="B1364" s="1" t="str">
        <f t="shared" si="168"/>
        <v>45-54</v>
      </c>
      <c r="C1364" s="1">
        <v>0</v>
      </c>
      <c r="D1364" s="2" t="str">
        <f t="shared" si="169"/>
        <v>Male</v>
      </c>
      <c r="E1364" s="2">
        <v>83391.6152567374</v>
      </c>
      <c r="F1364" s="1" t="str">
        <f t="shared" si="170"/>
        <v>80001-100000</v>
      </c>
      <c r="G1364">
        <v>15</v>
      </c>
      <c r="H1364" s="1" t="str">
        <f t="shared" si="171"/>
        <v>11-15</v>
      </c>
      <c r="I1364">
        <v>3</v>
      </c>
      <c r="J1364" s="1" t="str">
        <f t="shared" si="172"/>
        <v>Beauty</v>
      </c>
      <c r="K1364" s="1">
        <v>37.4541326103101</v>
      </c>
      <c r="L1364" s="4" t="str">
        <f t="shared" si="173"/>
        <v>31.0-40.99</v>
      </c>
      <c r="M1364" s="1">
        <v>0</v>
      </c>
      <c r="N1364" s="1" t="str">
        <f t="shared" si="174"/>
        <v>No</v>
      </c>
      <c r="O1364">
        <v>0</v>
      </c>
      <c r="P1364" s="1" t="str">
        <f t="shared" si="175"/>
        <v>No</v>
      </c>
      <c r="Q1364" s="1">
        <v>0</v>
      </c>
    </row>
    <row r="1365" spans="1:17">
      <c r="A1365">
        <v>40</v>
      </c>
      <c r="B1365" s="1" t="str">
        <f t="shared" si="168"/>
        <v>35-44</v>
      </c>
      <c r="C1365" s="1">
        <v>1</v>
      </c>
      <c r="D1365" s="2" t="str">
        <f t="shared" si="169"/>
        <v>Female</v>
      </c>
      <c r="E1365" s="2">
        <v>98921.645233438</v>
      </c>
      <c r="F1365" s="1" t="str">
        <f t="shared" si="170"/>
        <v>80001-100000</v>
      </c>
      <c r="G1365">
        <v>15</v>
      </c>
      <c r="H1365" s="1" t="str">
        <f t="shared" si="171"/>
        <v>11-15</v>
      </c>
      <c r="I1365">
        <v>4</v>
      </c>
      <c r="J1365" s="1" t="str">
        <f t="shared" si="172"/>
        <v>Sports</v>
      </c>
      <c r="K1365" s="1">
        <v>30.8158664260317</v>
      </c>
      <c r="L1365" s="4" t="str">
        <f t="shared" si="173"/>
        <v>21.0-30.99</v>
      </c>
      <c r="M1365" s="1">
        <v>1</v>
      </c>
      <c r="N1365" s="1" t="str">
        <f t="shared" si="174"/>
        <v>Yes</v>
      </c>
      <c r="O1365">
        <v>1</v>
      </c>
      <c r="P1365" s="1" t="str">
        <f t="shared" si="175"/>
        <v>Yes</v>
      </c>
      <c r="Q1365" s="1">
        <v>1</v>
      </c>
    </row>
    <row r="1366" spans="1:17">
      <c r="A1366">
        <v>50</v>
      </c>
      <c r="B1366" s="1" t="str">
        <f t="shared" si="168"/>
        <v>45-54</v>
      </c>
      <c r="C1366" s="1">
        <v>1</v>
      </c>
      <c r="D1366" s="2" t="str">
        <f t="shared" si="169"/>
        <v>Female</v>
      </c>
      <c r="E1366" s="2">
        <v>95764.8885608536</v>
      </c>
      <c r="F1366" s="1" t="str">
        <f t="shared" si="170"/>
        <v>80001-100000</v>
      </c>
      <c r="G1366">
        <v>12</v>
      </c>
      <c r="H1366" s="1" t="str">
        <f t="shared" si="171"/>
        <v>11-15</v>
      </c>
      <c r="I1366">
        <v>0</v>
      </c>
      <c r="J1366" s="1" t="str">
        <f t="shared" si="172"/>
        <v>Electronics</v>
      </c>
      <c r="K1366" s="1">
        <v>52.9291292417052</v>
      </c>
      <c r="L1366" s="4" t="str">
        <f t="shared" si="173"/>
        <v>51.0-60.99</v>
      </c>
      <c r="M1366" s="1">
        <v>0</v>
      </c>
      <c r="N1366" s="1" t="str">
        <f t="shared" si="174"/>
        <v>No</v>
      </c>
      <c r="O1366">
        <v>5</v>
      </c>
      <c r="P1366" s="1" t="str">
        <f t="shared" si="175"/>
        <v>Yes</v>
      </c>
      <c r="Q1366" s="1">
        <v>1</v>
      </c>
    </row>
    <row r="1367" spans="1:17">
      <c r="A1367">
        <v>62</v>
      </c>
      <c r="B1367" s="1" t="str">
        <f t="shared" si="168"/>
        <v>55-64</v>
      </c>
      <c r="C1367" s="1">
        <v>0</v>
      </c>
      <c r="D1367" s="2" t="str">
        <f t="shared" si="169"/>
        <v>Male</v>
      </c>
      <c r="E1367" s="2">
        <v>79728.0798927782</v>
      </c>
      <c r="F1367" s="1" t="str">
        <f t="shared" si="170"/>
        <v>60001-80000</v>
      </c>
      <c r="G1367">
        <v>0</v>
      </c>
      <c r="H1367" s="1" t="str">
        <f t="shared" si="171"/>
        <v>0</v>
      </c>
      <c r="I1367">
        <v>1</v>
      </c>
      <c r="J1367" s="1" t="str">
        <f t="shared" si="172"/>
        <v>Clothing</v>
      </c>
      <c r="K1367" s="1">
        <v>31.2572863836733</v>
      </c>
      <c r="L1367" s="4" t="str">
        <f t="shared" si="173"/>
        <v>31.0-40.99</v>
      </c>
      <c r="M1367" s="1">
        <v>1</v>
      </c>
      <c r="N1367" s="1" t="str">
        <f t="shared" si="174"/>
        <v>Yes</v>
      </c>
      <c r="O1367">
        <v>2</v>
      </c>
      <c r="P1367" s="1" t="str">
        <f t="shared" si="175"/>
        <v>No</v>
      </c>
      <c r="Q1367" s="1">
        <v>0</v>
      </c>
    </row>
    <row r="1368" spans="1:17">
      <c r="A1368">
        <v>46</v>
      </c>
      <c r="B1368" s="1" t="str">
        <f t="shared" si="168"/>
        <v>45-54</v>
      </c>
      <c r="C1368" s="1">
        <v>1</v>
      </c>
      <c r="D1368" s="2" t="str">
        <f t="shared" si="169"/>
        <v>Female</v>
      </c>
      <c r="E1368" s="2">
        <v>133864.800857217</v>
      </c>
      <c r="F1368" s="1" t="str">
        <f t="shared" si="170"/>
        <v>120001-140000</v>
      </c>
      <c r="G1368">
        <v>14</v>
      </c>
      <c r="H1368" s="1" t="str">
        <f t="shared" si="171"/>
        <v>11-15</v>
      </c>
      <c r="I1368">
        <v>2</v>
      </c>
      <c r="J1368" s="1" t="str">
        <f t="shared" si="172"/>
        <v>HomeGoods</v>
      </c>
      <c r="K1368" s="1">
        <v>24.6017485231911</v>
      </c>
      <c r="L1368" s="4" t="str">
        <f t="shared" si="173"/>
        <v>21.0-30.99</v>
      </c>
      <c r="M1368" s="1">
        <v>1</v>
      </c>
      <c r="N1368" s="1" t="str">
        <f t="shared" si="174"/>
        <v>Yes</v>
      </c>
      <c r="O1368">
        <v>1</v>
      </c>
      <c r="P1368" s="1" t="str">
        <f t="shared" si="175"/>
        <v>No</v>
      </c>
      <c r="Q1368" s="1">
        <v>0</v>
      </c>
    </row>
    <row r="1369" spans="1:17">
      <c r="A1369">
        <v>69</v>
      </c>
      <c r="B1369" s="1" t="str">
        <f t="shared" si="168"/>
        <v>65-74</v>
      </c>
      <c r="C1369" s="1">
        <v>0</v>
      </c>
      <c r="D1369" s="2" t="str">
        <f t="shared" si="169"/>
        <v>Male</v>
      </c>
      <c r="E1369" s="2">
        <v>56721.4154281004</v>
      </c>
      <c r="F1369" s="1" t="str">
        <f t="shared" si="170"/>
        <v>40001-60000</v>
      </c>
      <c r="G1369">
        <v>16</v>
      </c>
      <c r="H1369" s="1" t="str">
        <f t="shared" si="171"/>
        <v>16-20</v>
      </c>
      <c r="I1369">
        <v>1</v>
      </c>
      <c r="J1369" s="1" t="str">
        <f t="shared" si="172"/>
        <v>Clothing</v>
      </c>
      <c r="K1369" s="1">
        <v>56.5316669531204</v>
      </c>
      <c r="L1369" s="4" t="str">
        <f t="shared" si="173"/>
        <v>51.0-60.99</v>
      </c>
      <c r="M1369" s="1">
        <v>1</v>
      </c>
      <c r="N1369" s="1" t="str">
        <f t="shared" si="174"/>
        <v>Yes</v>
      </c>
      <c r="O1369">
        <v>2</v>
      </c>
      <c r="P1369" s="1" t="str">
        <f t="shared" si="175"/>
        <v>Yes</v>
      </c>
      <c r="Q1369" s="1">
        <v>1</v>
      </c>
    </row>
    <row r="1370" spans="1:17">
      <c r="A1370">
        <v>63</v>
      </c>
      <c r="B1370" s="1" t="str">
        <f t="shared" si="168"/>
        <v>55-64</v>
      </c>
      <c r="C1370" s="1">
        <v>0</v>
      </c>
      <c r="D1370" s="2" t="str">
        <f t="shared" si="169"/>
        <v>Male</v>
      </c>
      <c r="E1370" s="2">
        <v>85623.4277795886</v>
      </c>
      <c r="F1370" s="1" t="str">
        <f t="shared" si="170"/>
        <v>80001-100000</v>
      </c>
      <c r="G1370">
        <v>18</v>
      </c>
      <c r="H1370" s="1" t="str">
        <f t="shared" si="171"/>
        <v>16-20</v>
      </c>
      <c r="I1370">
        <v>0</v>
      </c>
      <c r="J1370" s="1" t="str">
        <f t="shared" si="172"/>
        <v>Electronics</v>
      </c>
      <c r="K1370" s="1">
        <v>11.6575651785376</v>
      </c>
      <c r="L1370" s="4" t="str">
        <f t="shared" si="173"/>
        <v>11.0-20.99</v>
      </c>
      <c r="M1370" s="1">
        <v>0</v>
      </c>
      <c r="N1370" s="1" t="str">
        <f t="shared" si="174"/>
        <v>No</v>
      </c>
      <c r="O1370">
        <v>1</v>
      </c>
      <c r="P1370" s="1" t="str">
        <f t="shared" si="175"/>
        <v>No</v>
      </c>
      <c r="Q1370" s="1">
        <v>0</v>
      </c>
    </row>
    <row r="1371" spans="1:17">
      <c r="A1371">
        <v>46</v>
      </c>
      <c r="B1371" s="1" t="str">
        <f t="shared" si="168"/>
        <v>45-54</v>
      </c>
      <c r="C1371" s="1">
        <v>0</v>
      </c>
      <c r="D1371" s="2" t="str">
        <f t="shared" si="169"/>
        <v>Male</v>
      </c>
      <c r="E1371" s="2">
        <v>148031.592359121</v>
      </c>
      <c r="F1371" s="1" t="str">
        <f t="shared" si="170"/>
        <v>140001-160000</v>
      </c>
      <c r="G1371">
        <v>19</v>
      </c>
      <c r="H1371" s="1" t="str">
        <f t="shared" si="171"/>
        <v>16-20</v>
      </c>
      <c r="I1371">
        <v>2</v>
      </c>
      <c r="J1371" s="1" t="str">
        <f t="shared" si="172"/>
        <v>HomeGoods</v>
      </c>
      <c r="K1371" s="1">
        <v>32.5927639008889</v>
      </c>
      <c r="L1371" s="4" t="str">
        <f t="shared" si="173"/>
        <v>31.0-40.99</v>
      </c>
      <c r="M1371" s="1">
        <v>0</v>
      </c>
      <c r="N1371" s="1" t="str">
        <f t="shared" si="174"/>
        <v>No</v>
      </c>
      <c r="O1371">
        <v>4</v>
      </c>
      <c r="P1371" s="1" t="str">
        <f t="shared" si="175"/>
        <v>Yes</v>
      </c>
      <c r="Q1371" s="1">
        <v>1</v>
      </c>
    </row>
    <row r="1372" spans="1:17">
      <c r="A1372">
        <v>61</v>
      </c>
      <c r="B1372" s="1" t="str">
        <f t="shared" si="168"/>
        <v>55-64</v>
      </c>
      <c r="C1372" s="1">
        <v>1</v>
      </c>
      <c r="D1372" s="2" t="str">
        <f t="shared" si="169"/>
        <v>Female</v>
      </c>
      <c r="E1372" s="2">
        <v>85342.0615419169</v>
      </c>
      <c r="F1372" s="1" t="str">
        <f t="shared" si="170"/>
        <v>80001-100000</v>
      </c>
      <c r="G1372">
        <v>9</v>
      </c>
      <c r="H1372" s="1" t="str">
        <f t="shared" si="171"/>
        <v>6-10</v>
      </c>
      <c r="I1372">
        <v>1</v>
      </c>
      <c r="J1372" s="1" t="str">
        <f t="shared" si="172"/>
        <v>Clothing</v>
      </c>
      <c r="K1372" s="1">
        <v>28.5971718471051</v>
      </c>
      <c r="L1372" s="4" t="str">
        <f t="shared" si="173"/>
        <v>21.0-30.99</v>
      </c>
      <c r="M1372" s="1">
        <v>0</v>
      </c>
      <c r="N1372" s="1" t="str">
        <f t="shared" si="174"/>
        <v>No</v>
      </c>
      <c r="O1372">
        <v>3</v>
      </c>
      <c r="P1372" s="1" t="str">
        <f t="shared" si="175"/>
        <v>No</v>
      </c>
      <c r="Q1372" s="1">
        <v>0</v>
      </c>
    </row>
    <row r="1373" spans="1:17">
      <c r="A1373">
        <v>54</v>
      </c>
      <c r="B1373" s="1" t="str">
        <f t="shared" si="168"/>
        <v>45-54</v>
      </c>
      <c r="C1373" s="1">
        <v>1</v>
      </c>
      <c r="D1373" s="2" t="str">
        <f t="shared" si="169"/>
        <v>Female</v>
      </c>
      <c r="E1373" s="2">
        <v>28273.3182072635</v>
      </c>
      <c r="F1373" s="1" t="str">
        <f t="shared" si="170"/>
        <v>20001-40000</v>
      </c>
      <c r="G1373">
        <v>14</v>
      </c>
      <c r="H1373" s="1" t="str">
        <f t="shared" si="171"/>
        <v>11-15</v>
      </c>
      <c r="I1373">
        <v>3</v>
      </c>
      <c r="J1373" s="1" t="str">
        <f t="shared" si="172"/>
        <v>Beauty</v>
      </c>
      <c r="K1373" s="1">
        <v>38.6626538427131</v>
      </c>
      <c r="L1373" s="4" t="str">
        <f t="shared" si="173"/>
        <v>31.0-40.99</v>
      </c>
      <c r="M1373" s="1">
        <v>1</v>
      </c>
      <c r="N1373" s="1" t="str">
        <f t="shared" si="174"/>
        <v>Yes</v>
      </c>
      <c r="O1373">
        <v>4</v>
      </c>
      <c r="P1373" s="1" t="str">
        <f t="shared" si="175"/>
        <v>Yes</v>
      </c>
      <c r="Q1373" s="1">
        <v>1</v>
      </c>
    </row>
    <row r="1374" spans="1:17">
      <c r="A1374">
        <v>40</v>
      </c>
      <c r="B1374" s="1" t="str">
        <f t="shared" si="168"/>
        <v>35-44</v>
      </c>
      <c r="C1374" s="1">
        <v>0</v>
      </c>
      <c r="D1374" s="2" t="str">
        <f t="shared" si="169"/>
        <v>Male</v>
      </c>
      <c r="E1374" s="2">
        <v>49200.0295397007</v>
      </c>
      <c r="F1374" s="1" t="str">
        <f t="shared" si="170"/>
        <v>40001-60000</v>
      </c>
      <c r="G1374">
        <v>1</v>
      </c>
      <c r="H1374" s="1" t="str">
        <f t="shared" si="171"/>
        <v>1-5</v>
      </c>
      <c r="I1374">
        <v>4</v>
      </c>
      <c r="J1374" s="1" t="str">
        <f t="shared" si="172"/>
        <v>Sports</v>
      </c>
      <c r="K1374" s="1">
        <v>6.12019428983443</v>
      </c>
      <c r="L1374" s="4" t="str">
        <f t="shared" si="173"/>
        <v>1.0-10.99</v>
      </c>
      <c r="M1374" s="1">
        <v>0</v>
      </c>
      <c r="N1374" s="1" t="str">
        <f t="shared" si="174"/>
        <v>No</v>
      </c>
      <c r="O1374">
        <v>2</v>
      </c>
      <c r="P1374" s="1" t="str">
        <f t="shared" si="175"/>
        <v>No</v>
      </c>
      <c r="Q1374" s="1">
        <v>0</v>
      </c>
    </row>
    <row r="1375" spans="1:17">
      <c r="A1375">
        <v>54</v>
      </c>
      <c r="B1375" s="1" t="str">
        <f t="shared" si="168"/>
        <v>45-54</v>
      </c>
      <c r="C1375" s="1">
        <v>1</v>
      </c>
      <c r="D1375" s="2" t="str">
        <f t="shared" si="169"/>
        <v>Female</v>
      </c>
      <c r="E1375" s="2">
        <v>117167.77285757</v>
      </c>
      <c r="F1375" s="1" t="str">
        <f t="shared" si="170"/>
        <v>100001-120000</v>
      </c>
      <c r="G1375">
        <v>3</v>
      </c>
      <c r="H1375" s="1" t="str">
        <f t="shared" si="171"/>
        <v>1-5</v>
      </c>
      <c r="I1375">
        <v>2</v>
      </c>
      <c r="J1375" s="1" t="str">
        <f t="shared" si="172"/>
        <v>HomeGoods</v>
      </c>
      <c r="K1375" s="1">
        <v>19.0364260128188</v>
      </c>
      <c r="L1375" s="4" t="str">
        <f t="shared" si="173"/>
        <v>11.0-20.99</v>
      </c>
      <c r="M1375" s="1">
        <v>1</v>
      </c>
      <c r="N1375" s="1" t="str">
        <f t="shared" si="174"/>
        <v>Yes</v>
      </c>
      <c r="O1375">
        <v>4</v>
      </c>
      <c r="P1375" s="1" t="str">
        <f t="shared" si="175"/>
        <v>No</v>
      </c>
      <c r="Q1375" s="1">
        <v>0</v>
      </c>
    </row>
    <row r="1376" spans="1:17">
      <c r="A1376">
        <v>30</v>
      </c>
      <c r="B1376" s="1" t="str">
        <f t="shared" si="168"/>
        <v>25-34</v>
      </c>
      <c r="C1376" s="1">
        <v>1</v>
      </c>
      <c r="D1376" s="2" t="str">
        <f t="shared" si="169"/>
        <v>Female</v>
      </c>
      <c r="E1376" s="2">
        <v>132019.817492354</v>
      </c>
      <c r="F1376" s="1" t="str">
        <f t="shared" si="170"/>
        <v>120001-140000</v>
      </c>
      <c r="G1376">
        <v>19</v>
      </c>
      <c r="H1376" s="1" t="str">
        <f t="shared" si="171"/>
        <v>16-20</v>
      </c>
      <c r="I1376">
        <v>3</v>
      </c>
      <c r="J1376" s="1" t="str">
        <f t="shared" si="172"/>
        <v>Beauty</v>
      </c>
      <c r="K1376" s="1">
        <v>19.2820733151005</v>
      </c>
      <c r="L1376" s="4" t="str">
        <f t="shared" si="173"/>
        <v>11.0-20.99</v>
      </c>
      <c r="M1376" s="1">
        <v>1</v>
      </c>
      <c r="N1376" s="1" t="str">
        <f t="shared" si="174"/>
        <v>Yes</v>
      </c>
      <c r="O1376">
        <v>4</v>
      </c>
      <c r="P1376" s="1" t="str">
        <f t="shared" si="175"/>
        <v>Yes</v>
      </c>
      <c r="Q1376" s="1">
        <v>1</v>
      </c>
    </row>
    <row r="1377" spans="1:17">
      <c r="A1377">
        <v>61</v>
      </c>
      <c r="B1377" s="1" t="str">
        <f t="shared" si="168"/>
        <v>55-64</v>
      </c>
      <c r="C1377" s="1">
        <v>1</v>
      </c>
      <c r="D1377" s="2" t="str">
        <f t="shared" si="169"/>
        <v>Female</v>
      </c>
      <c r="E1377" s="2">
        <v>126478.256802015</v>
      </c>
      <c r="F1377" s="1" t="str">
        <f t="shared" si="170"/>
        <v>120001-140000</v>
      </c>
      <c r="G1377">
        <v>9</v>
      </c>
      <c r="H1377" s="1" t="str">
        <f t="shared" si="171"/>
        <v>6-10</v>
      </c>
      <c r="I1377">
        <v>1</v>
      </c>
      <c r="J1377" s="1" t="str">
        <f t="shared" si="172"/>
        <v>Clothing</v>
      </c>
      <c r="K1377" s="1">
        <v>37.3547949475432</v>
      </c>
      <c r="L1377" s="4" t="str">
        <f t="shared" si="173"/>
        <v>31.0-40.99</v>
      </c>
      <c r="M1377" s="1">
        <v>0</v>
      </c>
      <c r="N1377" s="1" t="str">
        <f t="shared" si="174"/>
        <v>No</v>
      </c>
      <c r="O1377">
        <v>4</v>
      </c>
      <c r="P1377" s="1" t="str">
        <f t="shared" si="175"/>
        <v>Yes</v>
      </c>
      <c r="Q1377" s="1">
        <v>1</v>
      </c>
    </row>
    <row r="1378" spans="1:17">
      <c r="A1378">
        <v>32</v>
      </c>
      <c r="B1378" s="1" t="str">
        <f t="shared" si="168"/>
        <v>25-34</v>
      </c>
      <c r="C1378" s="1">
        <v>0</v>
      </c>
      <c r="D1378" s="2" t="str">
        <f t="shared" si="169"/>
        <v>Male</v>
      </c>
      <c r="E1378" s="2">
        <v>61031.5546892355</v>
      </c>
      <c r="F1378" s="1" t="str">
        <f t="shared" si="170"/>
        <v>60001-80000</v>
      </c>
      <c r="G1378">
        <v>11</v>
      </c>
      <c r="H1378" s="1" t="str">
        <f t="shared" si="171"/>
        <v>11-15</v>
      </c>
      <c r="I1378">
        <v>4</v>
      </c>
      <c r="J1378" s="1" t="str">
        <f t="shared" si="172"/>
        <v>Sports</v>
      </c>
      <c r="K1378" s="1">
        <v>17.7099259447703</v>
      </c>
      <c r="L1378" s="4" t="str">
        <f t="shared" si="173"/>
        <v>11.0-20.99</v>
      </c>
      <c r="M1378" s="1">
        <v>0</v>
      </c>
      <c r="N1378" s="1" t="str">
        <f t="shared" si="174"/>
        <v>No</v>
      </c>
      <c r="O1378">
        <v>3</v>
      </c>
      <c r="P1378" s="1" t="str">
        <f t="shared" si="175"/>
        <v>Yes</v>
      </c>
      <c r="Q1378" s="1">
        <v>1</v>
      </c>
    </row>
    <row r="1379" spans="1:17">
      <c r="A1379">
        <v>52</v>
      </c>
      <c r="B1379" s="1" t="str">
        <f t="shared" si="168"/>
        <v>45-54</v>
      </c>
      <c r="C1379" s="1">
        <v>1</v>
      </c>
      <c r="D1379" s="2" t="str">
        <f t="shared" si="169"/>
        <v>Female</v>
      </c>
      <c r="E1379" s="2">
        <v>135258.54798126</v>
      </c>
      <c r="F1379" s="1" t="str">
        <f t="shared" si="170"/>
        <v>120001-140000</v>
      </c>
      <c r="G1379">
        <v>4</v>
      </c>
      <c r="H1379" s="1" t="str">
        <f t="shared" si="171"/>
        <v>1-5</v>
      </c>
      <c r="I1379">
        <v>1</v>
      </c>
      <c r="J1379" s="1" t="str">
        <f t="shared" si="172"/>
        <v>Clothing</v>
      </c>
      <c r="K1379" s="1">
        <v>31.327378822714</v>
      </c>
      <c r="L1379" s="4" t="str">
        <f t="shared" si="173"/>
        <v>31.0-40.99</v>
      </c>
      <c r="M1379" s="1">
        <v>0</v>
      </c>
      <c r="N1379" s="1" t="str">
        <f t="shared" si="174"/>
        <v>No</v>
      </c>
      <c r="O1379">
        <v>1</v>
      </c>
      <c r="P1379" s="1" t="str">
        <f t="shared" si="175"/>
        <v>No</v>
      </c>
      <c r="Q1379" s="1">
        <v>0</v>
      </c>
    </row>
    <row r="1380" spans="1:17">
      <c r="A1380">
        <v>55</v>
      </c>
      <c r="B1380" s="1" t="str">
        <f t="shared" si="168"/>
        <v>55-64</v>
      </c>
      <c r="C1380" s="1">
        <v>1</v>
      </c>
      <c r="D1380" s="2" t="str">
        <f t="shared" si="169"/>
        <v>Female</v>
      </c>
      <c r="E1380" s="2">
        <v>100546.613869779</v>
      </c>
      <c r="F1380" s="1" t="str">
        <f t="shared" si="170"/>
        <v>100001-120000</v>
      </c>
      <c r="G1380">
        <v>6</v>
      </c>
      <c r="H1380" s="1" t="str">
        <f t="shared" si="171"/>
        <v>6-10</v>
      </c>
      <c r="I1380">
        <v>4</v>
      </c>
      <c r="J1380" s="1" t="str">
        <f t="shared" si="172"/>
        <v>Sports</v>
      </c>
      <c r="K1380" s="1">
        <v>9.12631183438071</v>
      </c>
      <c r="L1380" s="4" t="str">
        <f t="shared" si="173"/>
        <v>1.0-10.99</v>
      </c>
      <c r="M1380" s="1">
        <v>1</v>
      </c>
      <c r="N1380" s="1" t="str">
        <f t="shared" si="174"/>
        <v>Yes</v>
      </c>
      <c r="O1380">
        <v>3</v>
      </c>
      <c r="P1380" s="1" t="str">
        <f t="shared" si="175"/>
        <v>Yes</v>
      </c>
      <c r="Q1380" s="1">
        <v>1</v>
      </c>
    </row>
    <row r="1381" spans="1:17">
      <c r="A1381">
        <v>30</v>
      </c>
      <c r="B1381" s="1" t="str">
        <f t="shared" si="168"/>
        <v>25-34</v>
      </c>
      <c r="C1381" s="1">
        <v>0</v>
      </c>
      <c r="D1381" s="2" t="str">
        <f t="shared" si="169"/>
        <v>Male</v>
      </c>
      <c r="E1381" s="2">
        <v>47756.4776203873</v>
      </c>
      <c r="F1381" s="1" t="str">
        <f t="shared" si="170"/>
        <v>40001-60000</v>
      </c>
      <c r="G1381">
        <v>4</v>
      </c>
      <c r="H1381" s="1" t="str">
        <f t="shared" si="171"/>
        <v>1-5</v>
      </c>
      <c r="I1381">
        <v>0</v>
      </c>
      <c r="J1381" s="1" t="str">
        <f t="shared" si="172"/>
        <v>Electronics</v>
      </c>
      <c r="K1381" s="1">
        <v>6.80235037382257</v>
      </c>
      <c r="L1381" s="4" t="str">
        <f t="shared" si="173"/>
        <v>1.0-10.99</v>
      </c>
      <c r="M1381" s="1">
        <v>0</v>
      </c>
      <c r="N1381" s="1" t="str">
        <f t="shared" si="174"/>
        <v>No</v>
      </c>
      <c r="O1381">
        <v>4</v>
      </c>
      <c r="P1381" s="1" t="str">
        <f t="shared" si="175"/>
        <v>No</v>
      </c>
      <c r="Q1381" s="1">
        <v>0</v>
      </c>
    </row>
    <row r="1382" spans="1:17">
      <c r="A1382">
        <v>56</v>
      </c>
      <c r="B1382" s="1" t="str">
        <f t="shared" si="168"/>
        <v>55-64</v>
      </c>
      <c r="C1382" s="1">
        <v>0</v>
      </c>
      <c r="D1382" s="2" t="str">
        <f t="shared" si="169"/>
        <v>Male</v>
      </c>
      <c r="E1382" s="2">
        <v>68381.7130988767</v>
      </c>
      <c r="F1382" s="1" t="str">
        <f t="shared" si="170"/>
        <v>60001-80000</v>
      </c>
      <c r="G1382">
        <v>12</v>
      </c>
      <c r="H1382" s="1" t="str">
        <f t="shared" si="171"/>
        <v>11-15</v>
      </c>
      <c r="I1382">
        <v>4</v>
      </c>
      <c r="J1382" s="1" t="str">
        <f t="shared" si="172"/>
        <v>Sports</v>
      </c>
      <c r="K1382" s="1">
        <v>14.9741187651962</v>
      </c>
      <c r="L1382" s="4" t="str">
        <f t="shared" si="173"/>
        <v>11.0-20.99</v>
      </c>
      <c r="M1382" s="1">
        <v>0</v>
      </c>
      <c r="N1382" s="1" t="str">
        <f t="shared" si="174"/>
        <v>No</v>
      </c>
      <c r="O1382">
        <v>5</v>
      </c>
      <c r="P1382" s="1" t="str">
        <f t="shared" si="175"/>
        <v>No</v>
      </c>
      <c r="Q1382" s="1">
        <v>0</v>
      </c>
    </row>
    <row r="1383" spans="1:17">
      <c r="A1383">
        <v>38</v>
      </c>
      <c r="B1383" s="1" t="str">
        <f t="shared" si="168"/>
        <v>35-44</v>
      </c>
      <c r="C1383" s="1">
        <v>0</v>
      </c>
      <c r="D1383" s="2" t="str">
        <f t="shared" si="169"/>
        <v>Male</v>
      </c>
      <c r="E1383" s="2">
        <v>89214.6886957782</v>
      </c>
      <c r="F1383" s="1" t="str">
        <f t="shared" si="170"/>
        <v>80001-100000</v>
      </c>
      <c r="G1383">
        <v>5</v>
      </c>
      <c r="H1383" s="1" t="str">
        <f t="shared" si="171"/>
        <v>1-5</v>
      </c>
      <c r="I1383">
        <v>2</v>
      </c>
      <c r="J1383" s="1" t="str">
        <f t="shared" si="172"/>
        <v>HomeGoods</v>
      </c>
      <c r="K1383" s="1">
        <v>9.81673925257936</v>
      </c>
      <c r="L1383" s="4" t="str">
        <f t="shared" si="173"/>
        <v>1.0-10.99</v>
      </c>
      <c r="M1383" s="1">
        <v>0</v>
      </c>
      <c r="N1383" s="1" t="str">
        <f t="shared" si="174"/>
        <v>No</v>
      </c>
      <c r="O1383">
        <v>3</v>
      </c>
      <c r="P1383" s="1" t="str">
        <f t="shared" si="175"/>
        <v>No</v>
      </c>
      <c r="Q1383" s="1">
        <v>0</v>
      </c>
    </row>
    <row r="1384" spans="1:17">
      <c r="A1384">
        <v>46</v>
      </c>
      <c r="B1384" s="1" t="str">
        <f t="shared" si="168"/>
        <v>45-54</v>
      </c>
      <c r="C1384" s="1">
        <v>0</v>
      </c>
      <c r="D1384" s="2" t="str">
        <f t="shared" si="169"/>
        <v>Male</v>
      </c>
      <c r="E1384" s="2">
        <v>55076.6936166678</v>
      </c>
      <c r="F1384" s="1" t="str">
        <f t="shared" si="170"/>
        <v>40001-60000</v>
      </c>
      <c r="G1384">
        <v>5</v>
      </c>
      <c r="H1384" s="1" t="str">
        <f t="shared" si="171"/>
        <v>1-5</v>
      </c>
      <c r="I1384">
        <v>4</v>
      </c>
      <c r="J1384" s="1" t="str">
        <f t="shared" si="172"/>
        <v>Sports</v>
      </c>
      <c r="K1384" s="1">
        <v>45.4180010303916</v>
      </c>
      <c r="L1384" s="4" t="str">
        <f t="shared" si="173"/>
        <v>41.0-50.99</v>
      </c>
      <c r="M1384" s="1">
        <v>1</v>
      </c>
      <c r="N1384" s="1" t="str">
        <f t="shared" si="174"/>
        <v>Yes</v>
      </c>
      <c r="O1384">
        <v>1</v>
      </c>
      <c r="P1384" s="1" t="str">
        <f t="shared" si="175"/>
        <v>No</v>
      </c>
      <c r="Q1384" s="1">
        <v>0</v>
      </c>
    </row>
    <row r="1385" spans="1:17">
      <c r="A1385">
        <v>64</v>
      </c>
      <c r="B1385" s="1" t="str">
        <f t="shared" si="168"/>
        <v>55-64</v>
      </c>
      <c r="C1385" s="1">
        <v>1</v>
      </c>
      <c r="D1385" s="2" t="str">
        <f t="shared" si="169"/>
        <v>Female</v>
      </c>
      <c r="E1385" s="2">
        <v>62207.8704957077</v>
      </c>
      <c r="F1385" s="1" t="str">
        <f t="shared" si="170"/>
        <v>60001-80000</v>
      </c>
      <c r="G1385">
        <v>2</v>
      </c>
      <c r="H1385" s="1" t="str">
        <f t="shared" si="171"/>
        <v>1-5</v>
      </c>
      <c r="I1385">
        <v>0</v>
      </c>
      <c r="J1385" s="1" t="str">
        <f t="shared" si="172"/>
        <v>Electronics</v>
      </c>
      <c r="K1385" s="1">
        <v>41.9379265506682</v>
      </c>
      <c r="L1385" s="4" t="str">
        <f t="shared" si="173"/>
        <v>41.0-50.99</v>
      </c>
      <c r="M1385" s="1">
        <v>0</v>
      </c>
      <c r="N1385" s="1" t="str">
        <f t="shared" si="174"/>
        <v>No</v>
      </c>
      <c r="O1385">
        <v>0</v>
      </c>
      <c r="P1385" s="1" t="str">
        <f t="shared" si="175"/>
        <v>No</v>
      </c>
      <c r="Q1385" s="1">
        <v>0</v>
      </c>
    </row>
    <row r="1386" spans="1:17">
      <c r="A1386">
        <v>50</v>
      </c>
      <c r="B1386" s="1" t="str">
        <f t="shared" si="168"/>
        <v>45-54</v>
      </c>
      <c r="C1386" s="1">
        <v>1</v>
      </c>
      <c r="D1386" s="2" t="str">
        <f t="shared" si="169"/>
        <v>Female</v>
      </c>
      <c r="E1386" s="2">
        <v>44510.2787474026</v>
      </c>
      <c r="F1386" s="1" t="str">
        <f t="shared" si="170"/>
        <v>40001-60000</v>
      </c>
      <c r="G1386">
        <v>17</v>
      </c>
      <c r="H1386" s="1" t="str">
        <f t="shared" si="171"/>
        <v>16-20</v>
      </c>
      <c r="I1386">
        <v>1</v>
      </c>
      <c r="J1386" s="1" t="str">
        <f t="shared" si="172"/>
        <v>Clothing</v>
      </c>
      <c r="K1386" s="1">
        <v>20.2164304830844</v>
      </c>
      <c r="L1386" s="4" t="str">
        <f t="shared" si="173"/>
        <v>11.0-20.99</v>
      </c>
      <c r="M1386" s="1">
        <v>0</v>
      </c>
      <c r="N1386" s="1" t="str">
        <f t="shared" si="174"/>
        <v>No</v>
      </c>
      <c r="O1386">
        <v>5</v>
      </c>
      <c r="P1386" s="1" t="str">
        <f t="shared" si="175"/>
        <v>Yes</v>
      </c>
      <c r="Q1386" s="1">
        <v>1</v>
      </c>
    </row>
    <row r="1387" spans="1:17">
      <c r="A1387">
        <v>68</v>
      </c>
      <c r="B1387" s="1" t="str">
        <f t="shared" si="168"/>
        <v>65-74</v>
      </c>
      <c r="C1387" s="1">
        <v>1</v>
      </c>
      <c r="D1387" s="2" t="str">
        <f t="shared" si="169"/>
        <v>Female</v>
      </c>
      <c r="E1387" s="2">
        <v>131240.49219888</v>
      </c>
      <c r="F1387" s="1" t="str">
        <f t="shared" si="170"/>
        <v>120001-140000</v>
      </c>
      <c r="G1387">
        <v>7</v>
      </c>
      <c r="H1387" s="1" t="str">
        <f t="shared" si="171"/>
        <v>6-10</v>
      </c>
      <c r="I1387">
        <v>3</v>
      </c>
      <c r="J1387" s="1" t="str">
        <f t="shared" si="172"/>
        <v>Beauty</v>
      </c>
      <c r="K1387" s="1">
        <v>19.4951642309405</v>
      </c>
      <c r="L1387" s="4" t="str">
        <f t="shared" si="173"/>
        <v>11.0-20.99</v>
      </c>
      <c r="M1387" s="1">
        <v>1</v>
      </c>
      <c r="N1387" s="1" t="str">
        <f t="shared" si="174"/>
        <v>Yes</v>
      </c>
      <c r="O1387">
        <v>2</v>
      </c>
      <c r="P1387" s="1" t="str">
        <f t="shared" si="175"/>
        <v>No</v>
      </c>
      <c r="Q1387" s="1">
        <v>0</v>
      </c>
    </row>
    <row r="1388" spans="1:17">
      <c r="A1388">
        <v>52</v>
      </c>
      <c r="B1388" s="1" t="str">
        <f t="shared" si="168"/>
        <v>45-54</v>
      </c>
      <c r="C1388" s="1">
        <v>0</v>
      </c>
      <c r="D1388" s="2" t="str">
        <f t="shared" si="169"/>
        <v>Male</v>
      </c>
      <c r="E1388" s="2">
        <v>104713.168862045</v>
      </c>
      <c r="F1388" s="1" t="str">
        <f t="shared" si="170"/>
        <v>100001-120000</v>
      </c>
      <c r="G1388">
        <v>15</v>
      </c>
      <c r="H1388" s="1" t="str">
        <f t="shared" si="171"/>
        <v>11-15</v>
      </c>
      <c r="I1388">
        <v>4</v>
      </c>
      <c r="J1388" s="1" t="str">
        <f t="shared" si="172"/>
        <v>Sports</v>
      </c>
      <c r="K1388" s="1">
        <v>33.6842270428182</v>
      </c>
      <c r="L1388" s="4" t="str">
        <f t="shared" si="173"/>
        <v>31.0-40.99</v>
      </c>
      <c r="M1388" s="1">
        <v>0</v>
      </c>
      <c r="N1388" s="1" t="str">
        <f t="shared" si="174"/>
        <v>No</v>
      </c>
      <c r="O1388">
        <v>2</v>
      </c>
      <c r="P1388" s="1" t="str">
        <f t="shared" si="175"/>
        <v>No</v>
      </c>
      <c r="Q1388" s="1">
        <v>0</v>
      </c>
    </row>
    <row r="1389" spans="1:17">
      <c r="A1389">
        <v>68</v>
      </c>
      <c r="B1389" s="1" t="str">
        <f t="shared" si="168"/>
        <v>65-74</v>
      </c>
      <c r="C1389" s="1">
        <v>0</v>
      </c>
      <c r="D1389" s="2" t="str">
        <f t="shared" si="169"/>
        <v>Male</v>
      </c>
      <c r="E1389" s="2">
        <v>28970.9870396661</v>
      </c>
      <c r="F1389" s="1" t="str">
        <f t="shared" si="170"/>
        <v>20001-40000</v>
      </c>
      <c r="G1389">
        <v>13</v>
      </c>
      <c r="H1389" s="1" t="str">
        <f t="shared" si="171"/>
        <v>11-15</v>
      </c>
      <c r="I1389">
        <v>1</v>
      </c>
      <c r="J1389" s="1" t="str">
        <f t="shared" si="172"/>
        <v>Clothing</v>
      </c>
      <c r="K1389" s="1">
        <v>36.6008485209945</v>
      </c>
      <c r="L1389" s="4" t="str">
        <f t="shared" si="173"/>
        <v>31.0-40.99</v>
      </c>
      <c r="M1389" s="1">
        <v>1</v>
      </c>
      <c r="N1389" s="1" t="str">
        <f t="shared" si="174"/>
        <v>Yes</v>
      </c>
      <c r="O1389">
        <v>2</v>
      </c>
      <c r="P1389" s="1" t="str">
        <f t="shared" si="175"/>
        <v>No</v>
      </c>
      <c r="Q1389" s="1">
        <v>0</v>
      </c>
    </row>
    <row r="1390" spans="1:17">
      <c r="A1390">
        <v>51</v>
      </c>
      <c r="B1390" s="1" t="str">
        <f t="shared" si="168"/>
        <v>45-54</v>
      </c>
      <c r="C1390" s="1">
        <v>0</v>
      </c>
      <c r="D1390" s="2" t="str">
        <f t="shared" si="169"/>
        <v>Male</v>
      </c>
      <c r="E1390" s="2">
        <v>89590.3170888369</v>
      </c>
      <c r="F1390" s="1" t="str">
        <f t="shared" si="170"/>
        <v>80001-100000</v>
      </c>
      <c r="G1390">
        <v>8</v>
      </c>
      <c r="H1390" s="1" t="str">
        <f t="shared" si="171"/>
        <v>6-10</v>
      </c>
      <c r="I1390">
        <v>1</v>
      </c>
      <c r="J1390" s="1" t="str">
        <f t="shared" si="172"/>
        <v>Clothing</v>
      </c>
      <c r="K1390" s="1">
        <v>7.45996738071326</v>
      </c>
      <c r="L1390" s="4" t="str">
        <f t="shared" si="173"/>
        <v>1.0-10.99</v>
      </c>
      <c r="M1390" s="1">
        <v>1</v>
      </c>
      <c r="N1390" s="1" t="str">
        <f t="shared" si="174"/>
        <v>Yes</v>
      </c>
      <c r="O1390">
        <v>4</v>
      </c>
      <c r="P1390" s="1" t="str">
        <f t="shared" si="175"/>
        <v>Yes</v>
      </c>
      <c r="Q1390" s="1">
        <v>1</v>
      </c>
    </row>
    <row r="1391" spans="1:17">
      <c r="A1391">
        <v>53</v>
      </c>
      <c r="B1391" s="1" t="str">
        <f t="shared" si="168"/>
        <v>45-54</v>
      </c>
      <c r="C1391" s="1">
        <v>1</v>
      </c>
      <c r="D1391" s="2" t="str">
        <f t="shared" si="169"/>
        <v>Female</v>
      </c>
      <c r="E1391" s="2">
        <v>59381.0177332558</v>
      </c>
      <c r="F1391" s="1" t="str">
        <f t="shared" si="170"/>
        <v>40001-60000</v>
      </c>
      <c r="G1391">
        <v>4</v>
      </c>
      <c r="H1391" s="1" t="str">
        <f t="shared" si="171"/>
        <v>1-5</v>
      </c>
      <c r="I1391">
        <v>4</v>
      </c>
      <c r="J1391" s="1" t="str">
        <f t="shared" si="172"/>
        <v>Sports</v>
      </c>
      <c r="K1391" s="1">
        <v>34.3256447663281</v>
      </c>
      <c r="L1391" s="4" t="str">
        <f t="shared" si="173"/>
        <v>31.0-40.99</v>
      </c>
      <c r="M1391" s="1">
        <v>1</v>
      </c>
      <c r="N1391" s="1" t="str">
        <f t="shared" si="174"/>
        <v>Yes</v>
      </c>
      <c r="O1391">
        <v>3</v>
      </c>
      <c r="P1391" s="1" t="str">
        <f t="shared" si="175"/>
        <v>Yes</v>
      </c>
      <c r="Q1391" s="1">
        <v>1</v>
      </c>
    </row>
    <row r="1392" spans="1:17">
      <c r="A1392">
        <v>21</v>
      </c>
      <c r="B1392" s="1" t="str">
        <f t="shared" si="168"/>
        <v>15-24</v>
      </c>
      <c r="C1392" s="1">
        <v>0</v>
      </c>
      <c r="D1392" s="2" t="str">
        <f t="shared" si="169"/>
        <v>Male</v>
      </c>
      <c r="E1392" s="2">
        <v>28144.916449196</v>
      </c>
      <c r="F1392" s="1" t="str">
        <f t="shared" si="170"/>
        <v>20001-40000</v>
      </c>
      <c r="G1392">
        <v>16</v>
      </c>
      <c r="H1392" s="1" t="str">
        <f t="shared" si="171"/>
        <v>16-20</v>
      </c>
      <c r="I1392">
        <v>2</v>
      </c>
      <c r="J1392" s="1" t="str">
        <f t="shared" si="172"/>
        <v>HomeGoods</v>
      </c>
      <c r="K1392" s="1">
        <v>38.5880674424282</v>
      </c>
      <c r="L1392" s="4" t="str">
        <f t="shared" si="173"/>
        <v>31.0-40.99</v>
      </c>
      <c r="M1392" s="1">
        <v>0</v>
      </c>
      <c r="N1392" s="1" t="str">
        <f t="shared" si="174"/>
        <v>No</v>
      </c>
      <c r="O1392">
        <v>3</v>
      </c>
      <c r="P1392" s="1" t="str">
        <f t="shared" si="175"/>
        <v>Yes</v>
      </c>
      <c r="Q1392" s="1">
        <v>1</v>
      </c>
    </row>
    <row r="1393" spans="1:17">
      <c r="A1393">
        <v>27</v>
      </c>
      <c r="B1393" s="1" t="str">
        <f t="shared" si="168"/>
        <v>25-34</v>
      </c>
      <c r="C1393" s="1">
        <v>1</v>
      </c>
      <c r="D1393" s="2" t="str">
        <f t="shared" si="169"/>
        <v>Female</v>
      </c>
      <c r="E1393" s="2">
        <v>101233.632948909</v>
      </c>
      <c r="F1393" s="1" t="str">
        <f t="shared" si="170"/>
        <v>100001-120000</v>
      </c>
      <c r="G1393">
        <v>9</v>
      </c>
      <c r="H1393" s="1" t="str">
        <f t="shared" si="171"/>
        <v>6-10</v>
      </c>
      <c r="I1393">
        <v>0</v>
      </c>
      <c r="J1393" s="1" t="str">
        <f t="shared" si="172"/>
        <v>Electronics</v>
      </c>
      <c r="K1393" s="1">
        <v>50.259066273499</v>
      </c>
      <c r="L1393" s="4" t="str">
        <f t="shared" si="173"/>
        <v>41.0-50.99</v>
      </c>
      <c r="M1393" s="1">
        <v>1</v>
      </c>
      <c r="N1393" s="1" t="str">
        <f t="shared" si="174"/>
        <v>Yes</v>
      </c>
      <c r="O1393">
        <v>2</v>
      </c>
      <c r="P1393" s="1" t="str">
        <f t="shared" si="175"/>
        <v>Yes</v>
      </c>
      <c r="Q1393" s="1">
        <v>1</v>
      </c>
    </row>
    <row r="1394" spans="1:17">
      <c r="A1394">
        <v>41</v>
      </c>
      <c r="B1394" s="1" t="str">
        <f t="shared" si="168"/>
        <v>35-44</v>
      </c>
      <c r="C1394" s="1">
        <v>1</v>
      </c>
      <c r="D1394" s="2" t="str">
        <f t="shared" si="169"/>
        <v>Female</v>
      </c>
      <c r="E1394" s="2">
        <v>81882.3568179396</v>
      </c>
      <c r="F1394" s="1" t="str">
        <f t="shared" si="170"/>
        <v>80001-100000</v>
      </c>
      <c r="G1394">
        <v>7</v>
      </c>
      <c r="H1394" s="1" t="str">
        <f t="shared" si="171"/>
        <v>6-10</v>
      </c>
      <c r="I1394">
        <v>2</v>
      </c>
      <c r="J1394" s="1" t="str">
        <f t="shared" si="172"/>
        <v>HomeGoods</v>
      </c>
      <c r="K1394" s="1">
        <v>45.7950997997627</v>
      </c>
      <c r="L1394" s="4" t="str">
        <f t="shared" si="173"/>
        <v>41.0-50.99</v>
      </c>
      <c r="M1394" s="1">
        <v>0</v>
      </c>
      <c r="N1394" s="1" t="str">
        <f t="shared" si="174"/>
        <v>No</v>
      </c>
      <c r="O1394">
        <v>2</v>
      </c>
      <c r="P1394" s="1" t="str">
        <f t="shared" si="175"/>
        <v>No</v>
      </c>
      <c r="Q1394" s="1">
        <v>0</v>
      </c>
    </row>
    <row r="1395" spans="1:17">
      <c r="A1395">
        <v>56</v>
      </c>
      <c r="B1395" s="1" t="str">
        <f t="shared" si="168"/>
        <v>55-64</v>
      </c>
      <c r="C1395" s="1">
        <v>0</v>
      </c>
      <c r="D1395" s="2" t="str">
        <f t="shared" si="169"/>
        <v>Male</v>
      </c>
      <c r="E1395" s="2">
        <v>123728.840750066</v>
      </c>
      <c r="F1395" s="1" t="str">
        <f t="shared" si="170"/>
        <v>120001-140000</v>
      </c>
      <c r="G1395">
        <v>9</v>
      </c>
      <c r="H1395" s="1" t="str">
        <f t="shared" si="171"/>
        <v>6-10</v>
      </c>
      <c r="I1395">
        <v>1</v>
      </c>
      <c r="J1395" s="1" t="str">
        <f t="shared" si="172"/>
        <v>Clothing</v>
      </c>
      <c r="K1395" s="1">
        <v>3.92124515243531</v>
      </c>
      <c r="L1395" s="4" t="str">
        <f t="shared" si="173"/>
        <v>1.0-10.99</v>
      </c>
      <c r="M1395" s="1">
        <v>1</v>
      </c>
      <c r="N1395" s="1" t="str">
        <f t="shared" si="174"/>
        <v>Yes</v>
      </c>
      <c r="O1395">
        <v>1</v>
      </c>
      <c r="P1395" s="1" t="str">
        <f t="shared" si="175"/>
        <v>No</v>
      </c>
      <c r="Q1395" s="1">
        <v>0</v>
      </c>
    </row>
    <row r="1396" spans="1:17">
      <c r="A1396">
        <v>45</v>
      </c>
      <c r="B1396" s="1" t="str">
        <f t="shared" si="168"/>
        <v>45-54</v>
      </c>
      <c r="C1396" s="1">
        <v>0</v>
      </c>
      <c r="D1396" s="2" t="str">
        <f t="shared" si="169"/>
        <v>Male</v>
      </c>
      <c r="E1396" s="2">
        <v>149200.29055696</v>
      </c>
      <c r="F1396" s="1" t="str">
        <f t="shared" si="170"/>
        <v>140001-160000</v>
      </c>
      <c r="G1396">
        <v>7</v>
      </c>
      <c r="H1396" s="1" t="str">
        <f t="shared" si="171"/>
        <v>6-10</v>
      </c>
      <c r="I1396">
        <v>3</v>
      </c>
      <c r="J1396" s="1" t="str">
        <f t="shared" si="172"/>
        <v>Beauty</v>
      </c>
      <c r="K1396" s="1">
        <v>59.9608405190267</v>
      </c>
      <c r="L1396" s="4" t="str">
        <f t="shared" si="173"/>
        <v>51.0-60.99</v>
      </c>
      <c r="M1396" s="1">
        <v>0</v>
      </c>
      <c r="N1396" s="1" t="str">
        <f t="shared" si="174"/>
        <v>No</v>
      </c>
      <c r="O1396">
        <v>1</v>
      </c>
      <c r="P1396" s="1" t="str">
        <f t="shared" si="175"/>
        <v>No</v>
      </c>
      <c r="Q1396" s="1">
        <v>0</v>
      </c>
    </row>
    <row r="1397" spans="1:17">
      <c r="A1397">
        <v>19</v>
      </c>
      <c r="B1397" s="1" t="str">
        <f t="shared" si="168"/>
        <v>15-24</v>
      </c>
      <c r="C1397" s="1">
        <v>0</v>
      </c>
      <c r="D1397" s="2" t="str">
        <f t="shared" si="169"/>
        <v>Male</v>
      </c>
      <c r="E1397" s="2">
        <v>34496.5876017659</v>
      </c>
      <c r="F1397" s="1" t="str">
        <f t="shared" si="170"/>
        <v>20001-40000</v>
      </c>
      <c r="G1397">
        <v>13</v>
      </c>
      <c r="H1397" s="1" t="str">
        <f t="shared" si="171"/>
        <v>11-15</v>
      </c>
      <c r="I1397">
        <v>1</v>
      </c>
      <c r="J1397" s="1" t="str">
        <f t="shared" si="172"/>
        <v>Clothing</v>
      </c>
      <c r="K1397" s="1">
        <v>39.7040799245334</v>
      </c>
      <c r="L1397" s="4" t="str">
        <f t="shared" si="173"/>
        <v>31.0-40.99</v>
      </c>
      <c r="M1397" s="1">
        <v>1</v>
      </c>
      <c r="N1397" s="1" t="str">
        <f t="shared" si="174"/>
        <v>Yes</v>
      </c>
      <c r="O1397">
        <v>2</v>
      </c>
      <c r="P1397" s="1" t="str">
        <f t="shared" si="175"/>
        <v>Yes</v>
      </c>
      <c r="Q1397" s="1">
        <v>1</v>
      </c>
    </row>
    <row r="1398" spans="1:17">
      <c r="A1398">
        <v>64</v>
      </c>
      <c r="B1398" s="1" t="str">
        <f t="shared" si="168"/>
        <v>55-64</v>
      </c>
      <c r="C1398" s="1">
        <v>1</v>
      </c>
      <c r="D1398" s="2" t="str">
        <f t="shared" si="169"/>
        <v>Female</v>
      </c>
      <c r="E1398" s="2">
        <v>90031.2337338528</v>
      </c>
      <c r="F1398" s="1" t="str">
        <f t="shared" si="170"/>
        <v>80001-100000</v>
      </c>
      <c r="G1398">
        <v>4</v>
      </c>
      <c r="H1398" s="1" t="str">
        <f t="shared" si="171"/>
        <v>1-5</v>
      </c>
      <c r="I1398">
        <v>4</v>
      </c>
      <c r="J1398" s="1" t="str">
        <f t="shared" si="172"/>
        <v>Sports</v>
      </c>
      <c r="K1398" s="1">
        <v>9.72329383388064</v>
      </c>
      <c r="L1398" s="4" t="str">
        <f t="shared" si="173"/>
        <v>1.0-10.99</v>
      </c>
      <c r="M1398" s="1">
        <v>0</v>
      </c>
      <c r="N1398" s="1" t="str">
        <f t="shared" si="174"/>
        <v>No</v>
      </c>
      <c r="O1398">
        <v>4</v>
      </c>
      <c r="P1398" s="1" t="str">
        <f t="shared" si="175"/>
        <v>No</v>
      </c>
      <c r="Q1398" s="1">
        <v>0</v>
      </c>
    </row>
    <row r="1399" spans="1:17">
      <c r="A1399">
        <v>45</v>
      </c>
      <c r="B1399" s="1" t="str">
        <f t="shared" si="168"/>
        <v>45-54</v>
      </c>
      <c r="C1399" s="1">
        <v>0</v>
      </c>
      <c r="D1399" s="2" t="str">
        <f t="shared" si="169"/>
        <v>Male</v>
      </c>
      <c r="E1399" s="2">
        <v>130580.087519347</v>
      </c>
      <c r="F1399" s="1" t="str">
        <f t="shared" si="170"/>
        <v>120001-140000</v>
      </c>
      <c r="G1399">
        <v>17</v>
      </c>
      <c r="H1399" s="1" t="str">
        <f t="shared" si="171"/>
        <v>16-20</v>
      </c>
      <c r="I1399">
        <v>1</v>
      </c>
      <c r="J1399" s="1" t="str">
        <f t="shared" si="172"/>
        <v>Clothing</v>
      </c>
      <c r="K1399" s="1">
        <v>6.92699543117713</v>
      </c>
      <c r="L1399" s="4" t="str">
        <f t="shared" si="173"/>
        <v>1.0-10.99</v>
      </c>
      <c r="M1399" s="1">
        <v>1</v>
      </c>
      <c r="N1399" s="1" t="str">
        <f t="shared" si="174"/>
        <v>Yes</v>
      </c>
      <c r="O1399">
        <v>2</v>
      </c>
      <c r="P1399" s="1" t="str">
        <f t="shared" si="175"/>
        <v>No</v>
      </c>
      <c r="Q1399" s="1">
        <v>0</v>
      </c>
    </row>
    <row r="1400" spans="1:17">
      <c r="A1400">
        <v>47</v>
      </c>
      <c r="B1400" s="1" t="str">
        <f t="shared" si="168"/>
        <v>45-54</v>
      </c>
      <c r="C1400" s="1">
        <v>0</v>
      </c>
      <c r="D1400" s="2" t="str">
        <f t="shared" si="169"/>
        <v>Male</v>
      </c>
      <c r="E1400" s="2">
        <v>52630.179824099</v>
      </c>
      <c r="F1400" s="1" t="str">
        <f t="shared" si="170"/>
        <v>40001-60000</v>
      </c>
      <c r="G1400">
        <v>13</v>
      </c>
      <c r="H1400" s="1" t="str">
        <f t="shared" si="171"/>
        <v>11-15</v>
      </c>
      <c r="I1400">
        <v>0</v>
      </c>
      <c r="J1400" s="1" t="str">
        <f t="shared" si="172"/>
        <v>Electronics</v>
      </c>
      <c r="K1400" s="1">
        <v>11.494907932177</v>
      </c>
      <c r="L1400" s="4" t="str">
        <f t="shared" si="173"/>
        <v>11.0-20.99</v>
      </c>
      <c r="M1400" s="1">
        <v>1</v>
      </c>
      <c r="N1400" s="1" t="str">
        <f t="shared" si="174"/>
        <v>Yes</v>
      </c>
      <c r="O1400">
        <v>5</v>
      </c>
      <c r="P1400" s="1" t="str">
        <f t="shared" si="175"/>
        <v>Yes</v>
      </c>
      <c r="Q1400" s="1">
        <v>1</v>
      </c>
    </row>
    <row r="1401" spans="1:17">
      <c r="A1401">
        <v>66</v>
      </c>
      <c r="B1401" s="1" t="str">
        <f t="shared" si="168"/>
        <v>65-74</v>
      </c>
      <c r="C1401" s="1">
        <v>1</v>
      </c>
      <c r="D1401" s="2" t="str">
        <f t="shared" si="169"/>
        <v>Female</v>
      </c>
      <c r="E1401" s="2">
        <v>77089.4761623872</v>
      </c>
      <c r="F1401" s="1" t="str">
        <f t="shared" si="170"/>
        <v>60001-80000</v>
      </c>
      <c r="G1401">
        <v>3</v>
      </c>
      <c r="H1401" s="1" t="str">
        <f t="shared" si="171"/>
        <v>1-5</v>
      </c>
      <c r="I1401">
        <v>4</v>
      </c>
      <c r="J1401" s="1" t="str">
        <f t="shared" si="172"/>
        <v>Sports</v>
      </c>
      <c r="K1401" s="1">
        <v>51.0935817915372</v>
      </c>
      <c r="L1401" s="4" t="str">
        <f t="shared" si="173"/>
        <v>51.0-60.99</v>
      </c>
      <c r="M1401" s="1">
        <v>1</v>
      </c>
      <c r="N1401" s="1" t="str">
        <f t="shared" si="174"/>
        <v>Yes</v>
      </c>
      <c r="O1401">
        <v>2</v>
      </c>
      <c r="P1401" s="1" t="str">
        <f t="shared" si="175"/>
        <v>No</v>
      </c>
      <c r="Q1401" s="1">
        <v>0</v>
      </c>
    </row>
    <row r="1402" spans="1:17">
      <c r="A1402">
        <v>49</v>
      </c>
      <c r="B1402" s="1" t="str">
        <f t="shared" si="168"/>
        <v>45-54</v>
      </c>
      <c r="C1402" s="1">
        <v>0</v>
      </c>
      <c r="D1402" s="2" t="str">
        <f t="shared" si="169"/>
        <v>Male</v>
      </c>
      <c r="E1402" s="2">
        <v>70394.3447092341</v>
      </c>
      <c r="F1402" s="1" t="str">
        <f t="shared" si="170"/>
        <v>60001-80000</v>
      </c>
      <c r="G1402">
        <v>15</v>
      </c>
      <c r="H1402" s="1" t="str">
        <f t="shared" si="171"/>
        <v>11-15</v>
      </c>
      <c r="I1402">
        <v>3</v>
      </c>
      <c r="J1402" s="1" t="str">
        <f t="shared" si="172"/>
        <v>Beauty</v>
      </c>
      <c r="K1402" s="1">
        <v>32.6879238798161</v>
      </c>
      <c r="L1402" s="4" t="str">
        <f t="shared" si="173"/>
        <v>31.0-40.99</v>
      </c>
      <c r="M1402" s="1">
        <v>1</v>
      </c>
      <c r="N1402" s="1" t="str">
        <f t="shared" si="174"/>
        <v>Yes</v>
      </c>
      <c r="O1402">
        <v>5</v>
      </c>
      <c r="P1402" s="1" t="str">
        <f t="shared" si="175"/>
        <v>Yes</v>
      </c>
      <c r="Q1402" s="1">
        <v>1</v>
      </c>
    </row>
    <row r="1403" spans="1:17">
      <c r="A1403">
        <v>70</v>
      </c>
      <c r="B1403" s="1" t="str">
        <f t="shared" si="168"/>
        <v>65-74</v>
      </c>
      <c r="C1403" s="1">
        <v>1</v>
      </c>
      <c r="D1403" s="2" t="str">
        <f t="shared" si="169"/>
        <v>Female</v>
      </c>
      <c r="E1403" s="2">
        <v>144468.242474952</v>
      </c>
      <c r="F1403" s="1" t="str">
        <f t="shared" si="170"/>
        <v>140001-160000</v>
      </c>
      <c r="G1403">
        <v>11</v>
      </c>
      <c r="H1403" s="1" t="str">
        <f t="shared" si="171"/>
        <v>11-15</v>
      </c>
      <c r="I1403">
        <v>4</v>
      </c>
      <c r="J1403" s="1" t="str">
        <f t="shared" si="172"/>
        <v>Sports</v>
      </c>
      <c r="K1403" s="1">
        <v>46.7207798660513</v>
      </c>
      <c r="L1403" s="4" t="str">
        <f t="shared" si="173"/>
        <v>41.0-50.99</v>
      </c>
      <c r="M1403" s="1">
        <v>0</v>
      </c>
      <c r="N1403" s="1" t="str">
        <f t="shared" si="174"/>
        <v>No</v>
      </c>
      <c r="O1403">
        <v>2</v>
      </c>
      <c r="P1403" s="1" t="str">
        <f t="shared" si="175"/>
        <v>No</v>
      </c>
      <c r="Q1403" s="1">
        <v>0</v>
      </c>
    </row>
    <row r="1404" spans="1:17">
      <c r="A1404">
        <v>40</v>
      </c>
      <c r="B1404" s="1" t="str">
        <f t="shared" si="168"/>
        <v>35-44</v>
      </c>
      <c r="C1404" s="1">
        <v>1</v>
      </c>
      <c r="D1404" s="2" t="str">
        <f t="shared" si="169"/>
        <v>Female</v>
      </c>
      <c r="E1404" s="2">
        <v>59617.6424001973</v>
      </c>
      <c r="F1404" s="1" t="str">
        <f t="shared" si="170"/>
        <v>40001-60000</v>
      </c>
      <c r="G1404">
        <v>2</v>
      </c>
      <c r="H1404" s="1" t="str">
        <f t="shared" si="171"/>
        <v>1-5</v>
      </c>
      <c r="I1404">
        <v>0</v>
      </c>
      <c r="J1404" s="1" t="str">
        <f t="shared" si="172"/>
        <v>Electronics</v>
      </c>
      <c r="K1404" s="1">
        <v>16.7840947846521</v>
      </c>
      <c r="L1404" s="4" t="str">
        <f t="shared" si="173"/>
        <v>11.0-20.99</v>
      </c>
      <c r="M1404" s="1">
        <v>1</v>
      </c>
      <c r="N1404" s="1" t="str">
        <f t="shared" si="174"/>
        <v>Yes</v>
      </c>
      <c r="O1404">
        <v>2</v>
      </c>
      <c r="P1404" s="1" t="str">
        <f t="shared" si="175"/>
        <v>No</v>
      </c>
      <c r="Q1404" s="1">
        <v>0</v>
      </c>
    </row>
    <row r="1405" spans="1:17">
      <c r="A1405">
        <v>57</v>
      </c>
      <c r="B1405" s="1" t="str">
        <f t="shared" si="168"/>
        <v>55-64</v>
      </c>
      <c r="C1405" s="1">
        <v>1</v>
      </c>
      <c r="D1405" s="2" t="str">
        <f t="shared" si="169"/>
        <v>Female</v>
      </c>
      <c r="E1405" s="2">
        <v>103279.973861355</v>
      </c>
      <c r="F1405" s="1" t="str">
        <f t="shared" si="170"/>
        <v>100001-120000</v>
      </c>
      <c r="G1405">
        <v>1</v>
      </c>
      <c r="H1405" s="1" t="str">
        <f t="shared" si="171"/>
        <v>1-5</v>
      </c>
      <c r="I1405">
        <v>1</v>
      </c>
      <c r="J1405" s="1" t="str">
        <f t="shared" si="172"/>
        <v>Clothing</v>
      </c>
      <c r="K1405" s="1">
        <v>2.46671143903185</v>
      </c>
      <c r="L1405" s="4" t="str">
        <f t="shared" si="173"/>
        <v>1.0-10.99</v>
      </c>
      <c r="M1405" s="1">
        <v>0</v>
      </c>
      <c r="N1405" s="1" t="str">
        <f t="shared" si="174"/>
        <v>No</v>
      </c>
      <c r="O1405">
        <v>2</v>
      </c>
      <c r="P1405" s="1" t="str">
        <f t="shared" si="175"/>
        <v>No</v>
      </c>
      <c r="Q1405" s="1">
        <v>0</v>
      </c>
    </row>
    <row r="1406" spans="1:17">
      <c r="A1406">
        <v>45</v>
      </c>
      <c r="B1406" s="1" t="str">
        <f t="shared" si="168"/>
        <v>45-54</v>
      </c>
      <c r="C1406" s="1">
        <v>1</v>
      </c>
      <c r="D1406" s="2" t="str">
        <f t="shared" si="169"/>
        <v>Female</v>
      </c>
      <c r="E1406" s="2">
        <v>33736.4089540267</v>
      </c>
      <c r="F1406" s="1" t="str">
        <f t="shared" si="170"/>
        <v>20001-40000</v>
      </c>
      <c r="G1406">
        <v>15</v>
      </c>
      <c r="H1406" s="1" t="str">
        <f t="shared" si="171"/>
        <v>11-15</v>
      </c>
      <c r="I1406">
        <v>4</v>
      </c>
      <c r="J1406" s="1" t="str">
        <f t="shared" si="172"/>
        <v>Sports</v>
      </c>
      <c r="K1406" s="1">
        <v>58.8816468730134</v>
      </c>
      <c r="L1406" s="4" t="str">
        <f t="shared" si="173"/>
        <v>51.0-60.99</v>
      </c>
      <c r="M1406" s="1">
        <v>0</v>
      </c>
      <c r="N1406" s="1" t="str">
        <f t="shared" si="174"/>
        <v>No</v>
      </c>
      <c r="O1406">
        <v>1</v>
      </c>
      <c r="P1406" s="1" t="str">
        <f t="shared" si="175"/>
        <v>No</v>
      </c>
      <c r="Q1406" s="1">
        <v>0</v>
      </c>
    </row>
    <row r="1407" spans="1:17">
      <c r="A1407">
        <v>38</v>
      </c>
      <c r="B1407" s="1" t="str">
        <f t="shared" si="168"/>
        <v>35-44</v>
      </c>
      <c r="C1407" s="1">
        <v>1</v>
      </c>
      <c r="D1407" s="2" t="str">
        <f t="shared" si="169"/>
        <v>Female</v>
      </c>
      <c r="E1407" s="2">
        <v>111330.265199524</v>
      </c>
      <c r="F1407" s="1" t="str">
        <f t="shared" si="170"/>
        <v>100001-120000</v>
      </c>
      <c r="G1407">
        <v>15</v>
      </c>
      <c r="H1407" s="1" t="str">
        <f t="shared" si="171"/>
        <v>11-15</v>
      </c>
      <c r="I1407">
        <v>4</v>
      </c>
      <c r="J1407" s="1" t="str">
        <f t="shared" si="172"/>
        <v>Sports</v>
      </c>
      <c r="K1407" s="1">
        <v>22.2084126893826</v>
      </c>
      <c r="L1407" s="4" t="str">
        <f t="shared" si="173"/>
        <v>21.0-30.99</v>
      </c>
      <c r="M1407" s="1">
        <v>1</v>
      </c>
      <c r="N1407" s="1" t="str">
        <f t="shared" si="174"/>
        <v>Yes</v>
      </c>
      <c r="O1407">
        <v>2</v>
      </c>
      <c r="P1407" s="1" t="str">
        <f t="shared" si="175"/>
        <v>Yes</v>
      </c>
      <c r="Q1407" s="1">
        <v>1</v>
      </c>
    </row>
    <row r="1408" spans="1:17">
      <c r="A1408">
        <v>49</v>
      </c>
      <c r="B1408" s="1" t="str">
        <f t="shared" si="168"/>
        <v>45-54</v>
      </c>
      <c r="C1408" s="1">
        <v>1</v>
      </c>
      <c r="D1408" s="2" t="str">
        <f t="shared" si="169"/>
        <v>Female</v>
      </c>
      <c r="E1408" s="2">
        <v>94366.3236380091</v>
      </c>
      <c r="F1408" s="1" t="str">
        <f t="shared" si="170"/>
        <v>80001-100000</v>
      </c>
      <c r="G1408">
        <v>6</v>
      </c>
      <c r="H1408" s="1" t="str">
        <f t="shared" si="171"/>
        <v>6-10</v>
      </c>
      <c r="I1408">
        <v>3</v>
      </c>
      <c r="J1408" s="1" t="str">
        <f t="shared" si="172"/>
        <v>Beauty</v>
      </c>
      <c r="K1408" s="1">
        <v>6.95555590782753</v>
      </c>
      <c r="L1408" s="4" t="str">
        <f t="shared" si="173"/>
        <v>1.0-10.99</v>
      </c>
      <c r="M1408" s="1">
        <v>1</v>
      </c>
      <c r="N1408" s="1" t="str">
        <f t="shared" si="174"/>
        <v>Yes</v>
      </c>
      <c r="O1408">
        <v>1</v>
      </c>
      <c r="P1408" s="1" t="str">
        <f t="shared" si="175"/>
        <v>No</v>
      </c>
      <c r="Q1408" s="1">
        <v>0</v>
      </c>
    </row>
    <row r="1409" spans="1:17">
      <c r="A1409">
        <v>50</v>
      </c>
      <c r="B1409" s="1" t="str">
        <f t="shared" si="168"/>
        <v>45-54</v>
      </c>
      <c r="C1409" s="1">
        <v>1</v>
      </c>
      <c r="D1409" s="2" t="str">
        <f t="shared" si="169"/>
        <v>Female</v>
      </c>
      <c r="E1409" s="2">
        <v>39355.4465432178</v>
      </c>
      <c r="F1409" s="1" t="str">
        <f t="shared" si="170"/>
        <v>20001-40000</v>
      </c>
      <c r="G1409">
        <v>5</v>
      </c>
      <c r="H1409" s="1" t="str">
        <f t="shared" si="171"/>
        <v>1-5</v>
      </c>
      <c r="I1409">
        <v>4</v>
      </c>
      <c r="J1409" s="1" t="str">
        <f t="shared" si="172"/>
        <v>Sports</v>
      </c>
      <c r="K1409" s="1">
        <v>4.64398079112178</v>
      </c>
      <c r="L1409" s="4" t="str">
        <f t="shared" si="173"/>
        <v>1.0-10.99</v>
      </c>
      <c r="M1409" s="1">
        <v>1</v>
      </c>
      <c r="N1409" s="1" t="str">
        <f t="shared" si="174"/>
        <v>Yes</v>
      </c>
      <c r="O1409">
        <v>3</v>
      </c>
      <c r="P1409" s="1" t="str">
        <f t="shared" si="175"/>
        <v>No</v>
      </c>
      <c r="Q1409" s="1">
        <v>0</v>
      </c>
    </row>
    <row r="1410" spans="1:17">
      <c r="A1410">
        <v>47</v>
      </c>
      <c r="B1410" s="1" t="str">
        <f t="shared" ref="B1410:B1473" si="176">IF(A1410&gt;=65,"65-74",IF(A1410&gt;=55,"55-64",IF(A1410&gt;=45,"45-54",IF(A1410&gt;=35,"35-44",IF(A1410&gt;=25,"25-34",IF(A1410&gt;=15,"15-24","Nil"))))))</f>
        <v>45-54</v>
      </c>
      <c r="C1410" s="1">
        <v>1</v>
      </c>
      <c r="D1410" s="2" t="str">
        <f t="shared" ref="D1410:D1473" si="177">IF(C1410=0,"Male",IF(C1410=1,"Female","Nil"))</f>
        <v>Female</v>
      </c>
      <c r="E1410" s="2">
        <v>58009.8043535851</v>
      </c>
      <c r="F1410" s="1" t="str">
        <f t="shared" ref="F1410:F1473" si="178">IF(E1410&gt;140000,"140001-160000",IF(E1410&gt;120000,"120001-140000",IF(E1410&gt;100000,"100001-120000",IF(E1410&gt;80000,"80001-100000",IF(E1410&gt;60000,"60001-80000",IF(E1410&gt;40000,"40001-60000",IF(E1410&gt;20000,"20001-40000","Nil")))))))</f>
        <v>40001-60000</v>
      </c>
      <c r="G1410">
        <v>1</v>
      </c>
      <c r="H1410" s="1" t="str">
        <f t="shared" ref="H1410:H1473" si="179">IF(G1410&gt;=16,"16-20",IF(G1410&gt;=11,"11-15",IF(G1410&gt;=6,"6-10",IF(G1410&gt;=1,"1-5","0"))))</f>
        <v>1-5</v>
      </c>
      <c r="I1410">
        <v>4</v>
      </c>
      <c r="J1410" s="1" t="str">
        <f t="shared" ref="J1410:J1473" si="180">IF(I1410=0,"Electronics",IF(I1410=1,"Clothing",IF(I1410=2,"HomeGoods",IF(I1410=3,"Beauty",IF(I1410=4,"Sports","Nil")))))</f>
        <v>Sports</v>
      </c>
      <c r="K1410" s="1">
        <v>8.99417661680184</v>
      </c>
      <c r="L1410" s="4" t="str">
        <f t="shared" ref="L1410:L1473" si="181">IF(K1410&gt;=51,"51.0-60.99",IF(K1410&gt;=41,"41.0-50.99",IF(K1410&gt;=31,"31.0-40.99",IF(K1410&gt;=21,"21.0-30.99",IF(K1410&gt;=11,"11.0-20.99",IF(K1410&gt;=1,"1.0-10.99","0"))))))</f>
        <v>1.0-10.99</v>
      </c>
      <c r="M1410" s="1">
        <v>0</v>
      </c>
      <c r="N1410" s="1" t="str">
        <f t="shared" ref="N1410:N1473" si="182">IF(M1410=0,"No",IF(M1410=1,"Yes","Nil"))</f>
        <v>No</v>
      </c>
      <c r="O1410">
        <v>4</v>
      </c>
      <c r="P1410" s="1" t="str">
        <f t="shared" ref="P1410:P1473" si="183">IF(Q1410=0,"No",IF(Q1410=1,"Yes","Nil"))</f>
        <v>No</v>
      </c>
      <c r="Q1410" s="1">
        <v>0</v>
      </c>
    </row>
    <row r="1411" spans="1:17">
      <c r="A1411">
        <v>53</v>
      </c>
      <c r="B1411" s="1" t="str">
        <f t="shared" si="176"/>
        <v>45-54</v>
      </c>
      <c r="C1411" s="1">
        <v>1</v>
      </c>
      <c r="D1411" s="2" t="str">
        <f t="shared" si="177"/>
        <v>Female</v>
      </c>
      <c r="E1411" s="2">
        <v>135718.347861481</v>
      </c>
      <c r="F1411" s="1" t="str">
        <f t="shared" si="178"/>
        <v>120001-140000</v>
      </c>
      <c r="G1411">
        <v>3</v>
      </c>
      <c r="H1411" s="1" t="str">
        <f t="shared" si="179"/>
        <v>1-5</v>
      </c>
      <c r="I1411">
        <v>2</v>
      </c>
      <c r="J1411" s="1" t="str">
        <f t="shared" si="180"/>
        <v>HomeGoods</v>
      </c>
      <c r="K1411" s="1">
        <v>43.7387950038846</v>
      </c>
      <c r="L1411" s="4" t="str">
        <f t="shared" si="181"/>
        <v>41.0-50.99</v>
      </c>
      <c r="M1411" s="1">
        <v>0</v>
      </c>
      <c r="N1411" s="1" t="str">
        <f t="shared" si="182"/>
        <v>No</v>
      </c>
      <c r="O1411">
        <v>1</v>
      </c>
      <c r="P1411" s="1" t="str">
        <f t="shared" si="183"/>
        <v>No</v>
      </c>
      <c r="Q1411" s="1">
        <v>0</v>
      </c>
    </row>
    <row r="1412" spans="1:17">
      <c r="A1412">
        <v>21</v>
      </c>
      <c r="B1412" s="1" t="str">
        <f t="shared" si="176"/>
        <v>15-24</v>
      </c>
      <c r="C1412" s="1">
        <v>1</v>
      </c>
      <c r="D1412" s="2" t="str">
        <f t="shared" si="177"/>
        <v>Female</v>
      </c>
      <c r="E1412" s="2">
        <v>115255.351722201</v>
      </c>
      <c r="F1412" s="1" t="str">
        <f t="shared" si="178"/>
        <v>100001-120000</v>
      </c>
      <c r="G1412">
        <v>17</v>
      </c>
      <c r="H1412" s="1" t="str">
        <f t="shared" si="179"/>
        <v>16-20</v>
      </c>
      <c r="I1412">
        <v>4</v>
      </c>
      <c r="J1412" s="1" t="str">
        <f t="shared" si="180"/>
        <v>Sports</v>
      </c>
      <c r="K1412" s="1">
        <v>42.8385042976703</v>
      </c>
      <c r="L1412" s="4" t="str">
        <f t="shared" si="181"/>
        <v>41.0-50.99</v>
      </c>
      <c r="M1412" s="1">
        <v>0</v>
      </c>
      <c r="N1412" s="1" t="str">
        <f t="shared" si="182"/>
        <v>No</v>
      </c>
      <c r="O1412">
        <v>0</v>
      </c>
      <c r="P1412" s="1" t="str">
        <f t="shared" si="183"/>
        <v>No</v>
      </c>
      <c r="Q1412" s="1">
        <v>0</v>
      </c>
    </row>
    <row r="1413" spans="1:17">
      <c r="A1413">
        <v>62</v>
      </c>
      <c r="B1413" s="1" t="str">
        <f t="shared" si="176"/>
        <v>55-64</v>
      </c>
      <c r="C1413" s="1">
        <v>0</v>
      </c>
      <c r="D1413" s="2" t="str">
        <f t="shared" si="177"/>
        <v>Male</v>
      </c>
      <c r="E1413" s="2">
        <v>147857.791452978</v>
      </c>
      <c r="F1413" s="1" t="str">
        <f t="shared" si="178"/>
        <v>140001-160000</v>
      </c>
      <c r="G1413">
        <v>5</v>
      </c>
      <c r="H1413" s="1" t="str">
        <f t="shared" si="179"/>
        <v>1-5</v>
      </c>
      <c r="I1413">
        <v>0</v>
      </c>
      <c r="J1413" s="1" t="str">
        <f t="shared" si="180"/>
        <v>Electronics</v>
      </c>
      <c r="K1413" s="1">
        <v>20.0831284509116</v>
      </c>
      <c r="L1413" s="4" t="str">
        <f t="shared" si="181"/>
        <v>11.0-20.99</v>
      </c>
      <c r="M1413" s="1">
        <v>1</v>
      </c>
      <c r="N1413" s="1" t="str">
        <f t="shared" si="182"/>
        <v>Yes</v>
      </c>
      <c r="O1413">
        <v>4</v>
      </c>
      <c r="P1413" s="1" t="str">
        <f t="shared" si="183"/>
        <v>No</v>
      </c>
      <c r="Q1413" s="1">
        <v>0</v>
      </c>
    </row>
    <row r="1414" spans="1:17">
      <c r="A1414">
        <v>27</v>
      </c>
      <c r="B1414" s="1" t="str">
        <f t="shared" si="176"/>
        <v>25-34</v>
      </c>
      <c r="C1414" s="1">
        <v>1</v>
      </c>
      <c r="D1414" s="2" t="str">
        <f t="shared" si="177"/>
        <v>Female</v>
      </c>
      <c r="E1414" s="2">
        <v>58355.2919950403</v>
      </c>
      <c r="F1414" s="1" t="str">
        <f t="shared" si="178"/>
        <v>40001-60000</v>
      </c>
      <c r="G1414">
        <v>11</v>
      </c>
      <c r="H1414" s="1" t="str">
        <f t="shared" si="179"/>
        <v>11-15</v>
      </c>
      <c r="I1414">
        <v>2</v>
      </c>
      <c r="J1414" s="1" t="str">
        <f t="shared" si="180"/>
        <v>HomeGoods</v>
      </c>
      <c r="K1414" s="1">
        <v>17.9427211427028</v>
      </c>
      <c r="L1414" s="4" t="str">
        <f t="shared" si="181"/>
        <v>11.0-20.99</v>
      </c>
      <c r="M1414" s="1">
        <v>1</v>
      </c>
      <c r="N1414" s="1" t="str">
        <f t="shared" si="182"/>
        <v>Yes</v>
      </c>
      <c r="O1414">
        <v>2</v>
      </c>
      <c r="P1414" s="1" t="str">
        <f t="shared" si="183"/>
        <v>Yes</v>
      </c>
      <c r="Q1414" s="1">
        <v>1</v>
      </c>
    </row>
    <row r="1415" spans="1:17">
      <c r="A1415">
        <v>53</v>
      </c>
      <c r="B1415" s="1" t="str">
        <f t="shared" si="176"/>
        <v>45-54</v>
      </c>
      <c r="C1415" s="1">
        <v>1</v>
      </c>
      <c r="D1415" s="2" t="str">
        <f t="shared" si="177"/>
        <v>Female</v>
      </c>
      <c r="E1415" s="2">
        <v>90593.1959144962</v>
      </c>
      <c r="F1415" s="1" t="str">
        <f t="shared" si="178"/>
        <v>80001-100000</v>
      </c>
      <c r="G1415">
        <v>16</v>
      </c>
      <c r="H1415" s="1" t="str">
        <f t="shared" si="179"/>
        <v>16-20</v>
      </c>
      <c r="I1415">
        <v>1</v>
      </c>
      <c r="J1415" s="1" t="str">
        <f t="shared" si="180"/>
        <v>Clothing</v>
      </c>
      <c r="K1415" s="1">
        <v>19.3604895304365</v>
      </c>
      <c r="L1415" s="4" t="str">
        <f t="shared" si="181"/>
        <v>11.0-20.99</v>
      </c>
      <c r="M1415" s="1">
        <v>1</v>
      </c>
      <c r="N1415" s="1" t="str">
        <f t="shared" si="182"/>
        <v>Yes</v>
      </c>
      <c r="O1415">
        <v>2</v>
      </c>
      <c r="P1415" s="1" t="str">
        <f t="shared" si="183"/>
        <v>No</v>
      </c>
      <c r="Q1415" s="1">
        <v>0</v>
      </c>
    </row>
    <row r="1416" spans="1:17">
      <c r="A1416">
        <v>69</v>
      </c>
      <c r="B1416" s="1" t="str">
        <f t="shared" si="176"/>
        <v>65-74</v>
      </c>
      <c r="C1416" s="1">
        <v>1</v>
      </c>
      <c r="D1416" s="2" t="str">
        <f t="shared" si="177"/>
        <v>Female</v>
      </c>
      <c r="E1416" s="2">
        <v>96162.4224989575</v>
      </c>
      <c r="F1416" s="1" t="str">
        <f t="shared" si="178"/>
        <v>80001-100000</v>
      </c>
      <c r="G1416">
        <v>17</v>
      </c>
      <c r="H1416" s="1" t="str">
        <f t="shared" si="179"/>
        <v>16-20</v>
      </c>
      <c r="I1416">
        <v>3</v>
      </c>
      <c r="J1416" s="1" t="str">
        <f t="shared" si="180"/>
        <v>Beauty</v>
      </c>
      <c r="K1416" s="1">
        <v>33.276716464188</v>
      </c>
      <c r="L1416" s="4" t="str">
        <f t="shared" si="181"/>
        <v>31.0-40.99</v>
      </c>
      <c r="M1416" s="1">
        <v>0</v>
      </c>
      <c r="N1416" s="1" t="str">
        <f t="shared" si="182"/>
        <v>No</v>
      </c>
      <c r="O1416">
        <v>3</v>
      </c>
      <c r="P1416" s="1" t="str">
        <f t="shared" si="183"/>
        <v>Yes</v>
      </c>
      <c r="Q1416" s="1">
        <v>1</v>
      </c>
    </row>
    <row r="1417" spans="1:17">
      <c r="A1417">
        <v>34</v>
      </c>
      <c r="B1417" s="1" t="str">
        <f t="shared" si="176"/>
        <v>25-34</v>
      </c>
      <c r="C1417" s="1">
        <v>1</v>
      </c>
      <c r="D1417" s="2" t="str">
        <f t="shared" si="177"/>
        <v>Female</v>
      </c>
      <c r="E1417" s="2">
        <v>145323.750131516</v>
      </c>
      <c r="F1417" s="1" t="str">
        <f t="shared" si="178"/>
        <v>140001-160000</v>
      </c>
      <c r="G1417">
        <v>2</v>
      </c>
      <c r="H1417" s="1" t="str">
        <f t="shared" si="179"/>
        <v>1-5</v>
      </c>
      <c r="I1417">
        <v>4</v>
      </c>
      <c r="J1417" s="1" t="str">
        <f t="shared" si="180"/>
        <v>Sports</v>
      </c>
      <c r="K1417" s="1">
        <v>51.0604503860906</v>
      </c>
      <c r="L1417" s="4" t="str">
        <f t="shared" si="181"/>
        <v>51.0-60.99</v>
      </c>
      <c r="M1417" s="1">
        <v>0</v>
      </c>
      <c r="N1417" s="1" t="str">
        <f t="shared" si="182"/>
        <v>No</v>
      </c>
      <c r="O1417">
        <v>3</v>
      </c>
      <c r="P1417" s="1" t="str">
        <f t="shared" si="183"/>
        <v>Yes</v>
      </c>
      <c r="Q1417" s="1">
        <v>1</v>
      </c>
    </row>
    <row r="1418" spans="1:17">
      <c r="A1418">
        <v>38</v>
      </c>
      <c r="B1418" s="1" t="str">
        <f t="shared" si="176"/>
        <v>35-44</v>
      </c>
      <c r="C1418" s="1">
        <v>0</v>
      </c>
      <c r="D1418" s="2" t="str">
        <f t="shared" si="177"/>
        <v>Male</v>
      </c>
      <c r="E1418" s="2">
        <v>38203.1326819312</v>
      </c>
      <c r="F1418" s="1" t="str">
        <f t="shared" si="178"/>
        <v>20001-40000</v>
      </c>
      <c r="G1418">
        <v>1</v>
      </c>
      <c r="H1418" s="1" t="str">
        <f t="shared" si="179"/>
        <v>1-5</v>
      </c>
      <c r="I1418">
        <v>4</v>
      </c>
      <c r="J1418" s="1" t="str">
        <f t="shared" si="180"/>
        <v>Sports</v>
      </c>
      <c r="K1418" s="1">
        <v>10.4128574446169</v>
      </c>
      <c r="L1418" s="4" t="str">
        <f t="shared" si="181"/>
        <v>1.0-10.99</v>
      </c>
      <c r="M1418" s="1">
        <v>1</v>
      </c>
      <c r="N1418" s="1" t="str">
        <f t="shared" si="182"/>
        <v>Yes</v>
      </c>
      <c r="O1418">
        <v>0</v>
      </c>
      <c r="P1418" s="1" t="str">
        <f t="shared" si="183"/>
        <v>No</v>
      </c>
      <c r="Q1418" s="1">
        <v>0</v>
      </c>
    </row>
    <row r="1419" spans="1:17">
      <c r="A1419">
        <v>30</v>
      </c>
      <c r="B1419" s="1" t="str">
        <f t="shared" si="176"/>
        <v>25-34</v>
      </c>
      <c r="C1419" s="1">
        <v>0</v>
      </c>
      <c r="D1419" s="2" t="str">
        <f t="shared" si="177"/>
        <v>Male</v>
      </c>
      <c r="E1419" s="2">
        <v>22281.8072376617</v>
      </c>
      <c r="F1419" s="1" t="str">
        <f t="shared" si="178"/>
        <v>20001-40000</v>
      </c>
      <c r="G1419">
        <v>12</v>
      </c>
      <c r="H1419" s="1" t="str">
        <f t="shared" si="179"/>
        <v>11-15</v>
      </c>
      <c r="I1419">
        <v>2</v>
      </c>
      <c r="J1419" s="1" t="str">
        <f t="shared" si="180"/>
        <v>HomeGoods</v>
      </c>
      <c r="K1419" s="1">
        <v>46.3773568669306</v>
      </c>
      <c r="L1419" s="4" t="str">
        <f t="shared" si="181"/>
        <v>41.0-50.99</v>
      </c>
      <c r="M1419" s="1">
        <v>1</v>
      </c>
      <c r="N1419" s="1" t="str">
        <f t="shared" si="182"/>
        <v>Yes</v>
      </c>
      <c r="O1419">
        <v>3</v>
      </c>
      <c r="P1419" s="1" t="str">
        <f t="shared" si="183"/>
        <v>Yes</v>
      </c>
      <c r="Q1419" s="1">
        <v>1</v>
      </c>
    </row>
    <row r="1420" spans="1:17">
      <c r="A1420">
        <v>44</v>
      </c>
      <c r="B1420" s="1" t="str">
        <f t="shared" si="176"/>
        <v>35-44</v>
      </c>
      <c r="C1420" s="1">
        <v>0</v>
      </c>
      <c r="D1420" s="2" t="str">
        <f t="shared" si="177"/>
        <v>Male</v>
      </c>
      <c r="E1420" s="2">
        <v>131015.055704204</v>
      </c>
      <c r="F1420" s="1" t="str">
        <f t="shared" si="178"/>
        <v>120001-140000</v>
      </c>
      <c r="G1420">
        <v>17</v>
      </c>
      <c r="H1420" s="1" t="str">
        <f t="shared" si="179"/>
        <v>16-20</v>
      </c>
      <c r="I1420">
        <v>1</v>
      </c>
      <c r="J1420" s="1" t="str">
        <f t="shared" si="180"/>
        <v>Clothing</v>
      </c>
      <c r="K1420" s="1">
        <v>34.1248642980543</v>
      </c>
      <c r="L1420" s="4" t="str">
        <f t="shared" si="181"/>
        <v>31.0-40.99</v>
      </c>
      <c r="M1420" s="1">
        <v>1</v>
      </c>
      <c r="N1420" s="1" t="str">
        <f t="shared" si="182"/>
        <v>Yes</v>
      </c>
      <c r="O1420">
        <v>4</v>
      </c>
      <c r="P1420" s="1" t="str">
        <f t="shared" si="183"/>
        <v>Yes</v>
      </c>
      <c r="Q1420" s="1">
        <v>1</v>
      </c>
    </row>
    <row r="1421" spans="1:17">
      <c r="A1421">
        <v>22</v>
      </c>
      <c r="B1421" s="1" t="str">
        <f t="shared" si="176"/>
        <v>15-24</v>
      </c>
      <c r="C1421" s="1">
        <v>0</v>
      </c>
      <c r="D1421" s="2" t="str">
        <f t="shared" si="177"/>
        <v>Male</v>
      </c>
      <c r="E1421" s="2">
        <v>69652.1531548764</v>
      </c>
      <c r="F1421" s="1" t="str">
        <f t="shared" si="178"/>
        <v>60001-80000</v>
      </c>
      <c r="G1421">
        <v>2</v>
      </c>
      <c r="H1421" s="1" t="str">
        <f t="shared" si="179"/>
        <v>1-5</v>
      </c>
      <c r="I1421">
        <v>4</v>
      </c>
      <c r="J1421" s="1" t="str">
        <f t="shared" si="180"/>
        <v>Sports</v>
      </c>
      <c r="K1421" s="1">
        <v>13.1316677742611</v>
      </c>
      <c r="L1421" s="4" t="str">
        <f t="shared" si="181"/>
        <v>11.0-20.99</v>
      </c>
      <c r="M1421" s="1">
        <v>0</v>
      </c>
      <c r="N1421" s="1" t="str">
        <f t="shared" si="182"/>
        <v>No</v>
      </c>
      <c r="O1421">
        <v>1</v>
      </c>
      <c r="P1421" s="1" t="str">
        <f t="shared" si="183"/>
        <v>No</v>
      </c>
      <c r="Q1421" s="1">
        <v>0</v>
      </c>
    </row>
    <row r="1422" spans="1:17">
      <c r="A1422">
        <v>60</v>
      </c>
      <c r="B1422" s="1" t="str">
        <f t="shared" si="176"/>
        <v>55-64</v>
      </c>
      <c r="C1422" s="1">
        <v>0</v>
      </c>
      <c r="D1422" s="2" t="str">
        <f t="shared" si="177"/>
        <v>Male</v>
      </c>
      <c r="E1422" s="2">
        <v>105455.952682116</v>
      </c>
      <c r="F1422" s="1" t="str">
        <f t="shared" si="178"/>
        <v>100001-120000</v>
      </c>
      <c r="G1422">
        <v>2</v>
      </c>
      <c r="H1422" s="1" t="str">
        <f t="shared" si="179"/>
        <v>1-5</v>
      </c>
      <c r="I1422">
        <v>4</v>
      </c>
      <c r="J1422" s="1" t="str">
        <f t="shared" si="180"/>
        <v>Sports</v>
      </c>
      <c r="K1422" s="1">
        <v>44.8725485360764</v>
      </c>
      <c r="L1422" s="4" t="str">
        <f t="shared" si="181"/>
        <v>41.0-50.99</v>
      </c>
      <c r="M1422" s="1">
        <v>1</v>
      </c>
      <c r="N1422" s="1" t="str">
        <f t="shared" si="182"/>
        <v>Yes</v>
      </c>
      <c r="O1422">
        <v>1</v>
      </c>
      <c r="P1422" s="1" t="str">
        <f t="shared" si="183"/>
        <v>No</v>
      </c>
      <c r="Q1422" s="1">
        <v>0</v>
      </c>
    </row>
    <row r="1423" spans="1:17">
      <c r="A1423">
        <v>22</v>
      </c>
      <c r="B1423" s="1" t="str">
        <f t="shared" si="176"/>
        <v>15-24</v>
      </c>
      <c r="C1423" s="1">
        <v>0</v>
      </c>
      <c r="D1423" s="2" t="str">
        <f t="shared" si="177"/>
        <v>Male</v>
      </c>
      <c r="E1423" s="2">
        <v>141716.48079096</v>
      </c>
      <c r="F1423" s="1" t="str">
        <f t="shared" si="178"/>
        <v>140001-160000</v>
      </c>
      <c r="G1423">
        <v>17</v>
      </c>
      <c r="H1423" s="1" t="str">
        <f t="shared" si="179"/>
        <v>16-20</v>
      </c>
      <c r="I1423">
        <v>2</v>
      </c>
      <c r="J1423" s="1" t="str">
        <f t="shared" si="180"/>
        <v>HomeGoods</v>
      </c>
      <c r="K1423" s="1">
        <v>41.6049162450564</v>
      </c>
      <c r="L1423" s="4" t="str">
        <f t="shared" si="181"/>
        <v>41.0-50.99</v>
      </c>
      <c r="M1423" s="1">
        <v>1</v>
      </c>
      <c r="N1423" s="1" t="str">
        <f t="shared" si="182"/>
        <v>Yes</v>
      </c>
      <c r="O1423">
        <v>1</v>
      </c>
      <c r="P1423" s="1" t="str">
        <f t="shared" si="183"/>
        <v>Yes</v>
      </c>
      <c r="Q1423" s="1">
        <v>1</v>
      </c>
    </row>
    <row r="1424" spans="1:17">
      <c r="A1424">
        <v>57</v>
      </c>
      <c r="B1424" s="1" t="str">
        <f t="shared" si="176"/>
        <v>55-64</v>
      </c>
      <c r="C1424" s="1">
        <v>0</v>
      </c>
      <c r="D1424" s="2" t="str">
        <f t="shared" si="177"/>
        <v>Male</v>
      </c>
      <c r="E1424" s="2">
        <v>55629.3066144848</v>
      </c>
      <c r="F1424" s="1" t="str">
        <f t="shared" si="178"/>
        <v>40001-60000</v>
      </c>
      <c r="G1424">
        <v>8</v>
      </c>
      <c r="H1424" s="1" t="str">
        <f t="shared" si="179"/>
        <v>6-10</v>
      </c>
      <c r="I1424">
        <v>1</v>
      </c>
      <c r="J1424" s="1" t="str">
        <f t="shared" si="180"/>
        <v>Clothing</v>
      </c>
      <c r="K1424" s="1">
        <v>30.9430365736905</v>
      </c>
      <c r="L1424" s="4" t="str">
        <f t="shared" si="181"/>
        <v>21.0-30.99</v>
      </c>
      <c r="M1424" s="1">
        <v>1</v>
      </c>
      <c r="N1424" s="1" t="str">
        <f t="shared" si="182"/>
        <v>Yes</v>
      </c>
      <c r="O1424">
        <v>3</v>
      </c>
      <c r="P1424" s="1" t="str">
        <f t="shared" si="183"/>
        <v>Yes</v>
      </c>
      <c r="Q1424" s="1">
        <v>1</v>
      </c>
    </row>
    <row r="1425" spans="1:17">
      <c r="A1425">
        <v>64</v>
      </c>
      <c r="B1425" s="1" t="str">
        <f t="shared" si="176"/>
        <v>55-64</v>
      </c>
      <c r="C1425" s="1">
        <v>1</v>
      </c>
      <c r="D1425" s="2" t="str">
        <f t="shared" si="177"/>
        <v>Female</v>
      </c>
      <c r="E1425" s="2">
        <v>74145.5761475042</v>
      </c>
      <c r="F1425" s="1" t="str">
        <f t="shared" si="178"/>
        <v>60001-80000</v>
      </c>
      <c r="G1425">
        <v>15</v>
      </c>
      <c r="H1425" s="1" t="str">
        <f t="shared" si="179"/>
        <v>11-15</v>
      </c>
      <c r="I1425">
        <v>1</v>
      </c>
      <c r="J1425" s="1" t="str">
        <f t="shared" si="180"/>
        <v>Clothing</v>
      </c>
      <c r="K1425" s="1">
        <v>58.7765341928664</v>
      </c>
      <c r="L1425" s="4" t="str">
        <f t="shared" si="181"/>
        <v>51.0-60.99</v>
      </c>
      <c r="M1425" s="1">
        <v>1</v>
      </c>
      <c r="N1425" s="1" t="str">
        <f t="shared" si="182"/>
        <v>Yes</v>
      </c>
      <c r="O1425">
        <v>5</v>
      </c>
      <c r="P1425" s="1" t="str">
        <f t="shared" si="183"/>
        <v>Yes</v>
      </c>
      <c r="Q1425" s="1">
        <v>1</v>
      </c>
    </row>
    <row r="1426" spans="1:17">
      <c r="A1426">
        <v>18</v>
      </c>
      <c r="B1426" s="1" t="str">
        <f t="shared" si="176"/>
        <v>15-24</v>
      </c>
      <c r="C1426" s="1">
        <v>1</v>
      </c>
      <c r="D1426" s="2" t="str">
        <f t="shared" si="177"/>
        <v>Female</v>
      </c>
      <c r="E1426" s="2">
        <v>54909.3882887889</v>
      </c>
      <c r="F1426" s="1" t="str">
        <f t="shared" si="178"/>
        <v>40001-60000</v>
      </c>
      <c r="G1426">
        <v>18</v>
      </c>
      <c r="H1426" s="1" t="str">
        <f t="shared" si="179"/>
        <v>16-20</v>
      </c>
      <c r="I1426">
        <v>4</v>
      </c>
      <c r="J1426" s="1" t="str">
        <f t="shared" si="180"/>
        <v>Sports</v>
      </c>
      <c r="K1426" s="1">
        <v>32.7233277835509</v>
      </c>
      <c r="L1426" s="4" t="str">
        <f t="shared" si="181"/>
        <v>31.0-40.99</v>
      </c>
      <c r="M1426" s="1">
        <v>0</v>
      </c>
      <c r="N1426" s="1" t="str">
        <f t="shared" si="182"/>
        <v>No</v>
      </c>
      <c r="O1426">
        <v>4</v>
      </c>
      <c r="P1426" s="1" t="str">
        <f t="shared" si="183"/>
        <v>Yes</v>
      </c>
      <c r="Q1426" s="1">
        <v>1</v>
      </c>
    </row>
    <row r="1427" spans="1:17">
      <c r="A1427">
        <v>31</v>
      </c>
      <c r="B1427" s="1" t="str">
        <f t="shared" si="176"/>
        <v>25-34</v>
      </c>
      <c r="C1427" s="1">
        <v>1</v>
      </c>
      <c r="D1427" s="2" t="str">
        <f t="shared" si="177"/>
        <v>Female</v>
      </c>
      <c r="E1427" s="2">
        <v>82515.7190583911</v>
      </c>
      <c r="F1427" s="1" t="str">
        <f t="shared" si="178"/>
        <v>80001-100000</v>
      </c>
      <c r="G1427">
        <v>1</v>
      </c>
      <c r="H1427" s="1" t="str">
        <f t="shared" si="179"/>
        <v>1-5</v>
      </c>
      <c r="I1427">
        <v>0</v>
      </c>
      <c r="J1427" s="1" t="str">
        <f t="shared" si="180"/>
        <v>Electronics</v>
      </c>
      <c r="K1427" s="1">
        <v>35.8867677864714</v>
      </c>
      <c r="L1427" s="4" t="str">
        <f t="shared" si="181"/>
        <v>31.0-40.99</v>
      </c>
      <c r="M1427" s="1">
        <v>1</v>
      </c>
      <c r="N1427" s="1" t="str">
        <f t="shared" si="182"/>
        <v>Yes</v>
      </c>
      <c r="O1427">
        <v>1</v>
      </c>
      <c r="P1427" s="1" t="str">
        <f t="shared" si="183"/>
        <v>Yes</v>
      </c>
      <c r="Q1427" s="1">
        <v>1</v>
      </c>
    </row>
    <row r="1428" spans="1:17">
      <c r="A1428">
        <v>36</v>
      </c>
      <c r="B1428" s="1" t="str">
        <f t="shared" si="176"/>
        <v>35-44</v>
      </c>
      <c r="C1428" s="1">
        <v>0</v>
      </c>
      <c r="D1428" s="2" t="str">
        <f t="shared" si="177"/>
        <v>Male</v>
      </c>
      <c r="E1428" s="2">
        <v>87788.3731416944</v>
      </c>
      <c r="F1428" s="1" t="str">
        <f t="shared" si="178"/>
        <v>80001-100000</v>
      </c>
      <c r="G1428">
        <v>14</v>
      </c>
      <c r="H1428" s="1" t="str">
        <f t="shared" si="179"/>
        <v>11-15</v>
      </c>
      <c r="I1428">
        <v>1</v>
      </c>
      <c r="J1428" s="1" t="str">
        <f t="shared" si="180"/>
        <v>Clothing</v>
      </c>
      <c r="K1428" s="1">
        <v>37.3962006019457</v>
      </c>
      <c r="L1428" s="4" t="str">
        <f t="shared" si="181"/>
        <v>31.0-40.99</v>
      </c>
      <c r="M1428" s="1">
        <v>0</v>
      </c>
      <c r="N1428" s="1" t="str">
        <f t="shared" si="182"/>
        <v>No</v>
      </c>
      <c r="O1428">
        <v>1</v>
      </c>
      <c r="P1428" s="1" t="str">
        <f t="shared" si="183"/>
        <v>Yes</v>
      </c>
      <c r="Q1428" s="1">
        <v>1</v>
      </c>
    </row>
    <row r="1429" spans="1:17">
      <c r="A1429">
        <v>69</v>
      </c>
      <c r="B1429" s="1" t="str">
        <f t="shared" si="176"/>
        <v>65-74</v>
      </c>
      <c r="C1429" s="1">
        <v>1</v>
      </c>
      <c r="D1429" s="2" t="str">
        <f t="shared" si="177"/>
        <v>Female</v>
      </c>
      <c r="E1429" s="2">
        <v>74931.2956805528</v>
      </c>
      <c r="F1429" s="1" t="str">
        <f t="shared" si="178"/>
        <v>60001-80000</v>
      </c>
      <c r="G1429">
        <v>20</v>
      </c>
      <c r="H1429" s="1" t="str">
        <f t="shared" si="179"/>
        <v>16-20</v>
      </c>
      <c r="I1429">
        <v>0</v>
      </c>
      <c r="J1429" s="1" t="str">
        <f t="shared" si="180"/>
        <v>Electronics</v>
      </c>
      <c r="K1429" s="1">
        <v>17.8793053998443</v>
      </c>
      <c r="L1429" s="4" t="str">
        <f t="shared" si="181"/>
        <v>11.0-20.99</v>
      </c>
      <c r="M1429" s="1">
        <v>0</v>
      </c>
      <c r="N1429" s="1" t="str">
        <f t="shared" si="182"/>
        <v>No</v>
      </c>
      <c r="O1429">
        <v>0</v>
      </c>
      <c r="P1429" s="1" t="str">
        <f t="shared" si="183"/>
        <v>No</v>
      </c>
      <c r="Q1429" s="1">
        <v>0</v>
      </c>
    </row>
    <row r="1430" spans="1:17">
      <c r="A1430">
        <v>60</v>
      </c>
      <c r="B1430" s="1" t="str">
        <f t="shared" si="176"/>
        <v>55-64</v>
      </c>
      <c r="C1430" s="1">
        <v>1</v>
      </c>
      <c r="D1430" s="2" t="str">
        <f t="shared" si="177"/>
        <v>Female</v>
      </c>
      <c r="E1430" s="2">
        <v>87787.9395756666</v>
      </c>
      <c r="F1430" s="1" t="str">
        <f t="shared" si="178"/>
        <v>80001-100000</v>
      </c>
      <c r="G1430">
        <v>7</v>
      </c>
      <c r="H1430" s="1" t="str">
        <f t="shared" si="179"/>
        <v>6-10</v>
      </c>
      <c r="I1430">
        <v>0</v>
      </c>
      <c r="J1430" s="1" t="str">
        <f t="shared" si="180"/>
        <v>Electronics</v>
      </c>
      <c r="K1430" s="1">
        <v>37.612853974384</v>
      </c>
      <c r="L1430" s="4" t="str">
        <f t="shared" si="181"/>
        <v>31.0-40.99</v>
      </c>
      <c r="M1430" s="1">
        <v>1</v>
      </c>
      <c r="N1430" s="1" t="str">
        <f t="shared" si="182"/>
        <v>Yes</v>
      </c>
      <c r="O1430">
        <v>5</v>
      </c>
      <c r="P1430" s="1" t="str">
        <f t="shared" si="183"/>
        <v>Yes</v>
      </c>
      <c r="Q1430" s="1">
        <v>1</v>
      </c>
    </row>
    <row r="1431" spans="1:17">
      <c r="A1431">
        <v>50</v>
      </c>
      <c r="B1431" s="1" t="str">
        <f t="shared" si="176"/>
        <v>45-54</v>
      </c>
      <c r="C1431" s="1">
        <v>1</v>
      </c>
      <c r="D1431" s="2" t="str">
        <f t="shared" si="177"/>
        <v>Female</v>
      </c>
      <c r="E1431" s="2">
        <v>24024.2528195146</v>
      </c>
      <c r="F1431" s="1" t="str">
        <f t="shared" si="178"/>
        <v>20001-40000</v>
      </c>
      <c r="G1431">
        <v>11</v>
      </c>
      <c r="H1431" s="1" t="str">
        <f t="shared" si="179"/>
        <v>11-15</v>
      </c>
      <c r="I1431">
        <v>2</v>
      </c>
      <c r="J1431" s="1" t="str">
        <f t="shared" si="180"/>
        <v>HomeGoods</v>
      </c>
      <c r="K1431" s="1">
        <v>22.4090832027111</v>
      </c>
      <c r="L1431" s="4" t="str">
        <f t="shared" si="181"/>
        <v>21.0-30.99</v>
      </c>
      <c r="M1431" s="1">
        <v>0</v>
      </c>
      <c r="N1431" s="1" t="str">
        <f t="shared" si="182"/>
        <v>No</v>
      </c>
      <c r="O1431">
        <v>5</v>
      </c>
      <c r="P1431" s="1" t="str">
        <f t="shared" si="183"/>
        <v>No</v>
      </c>
      <c r="Q1431" s="1">
        <v>0</v>
      </c>
    </row>
    <row r="1432" spans="1:17">
      <c r="A1432">
        <v>18</v>
      </c>
      <c r="B1432" s="1" t="str">
        <f t="shared" si="176"/>
        <v>15-24</v>
      </c>
      <c r="C1432" s="1">
        <v>0</v>
      </c>
      <c r="D1432" s="2" t="str">
        <f t="shared" si="177"/>
        <v>Male</v>
      </c>
      <c r="E1432" s="2">
        <v>67898.3595891552</v>
      </c>
      <c r="F1432" s="1" t="str">
        <f t="shared" si="178"/>
        <v>60001-80000</v>
      </c>
      <c r="G1432">
        <v>2</v>
      </c>
      <c r="H1432" s="1" t="str">
        <f t="shared" si="179"/>
        <v>1-5</v>
      </c>
      <c r="I1432">
        <v>0</v>
      </c>
      <c r="J1432" s="1" t="str">
        <f t="shared" si="180"/>
        <v>Electronics</v>
      </c>
      <c r="K1432" s="1">
        <v>51.9423708567842</v>
      </c>
      <c r="L1432" s="4" t="str">
        <f t="shared" si="181"/>
        <v>51.0-60.99</v>
      </c>
      <c r="M1432" s="1">
        <v>0</v>
      </c>
      <c r="N1432" s="1" t="str">
        <f t="shared" si="182"/>
        <v>No</v>
      </c>
      <c r="O1432">
        <v>1</v>
      </c>
      <c r="P1432" s="1" t="str">
        <f t="shared" si="183"/>
        <v>No</v>
      </c>
      <c r="Q1432" s="1">
        <v>0</v>
      </c>
    </row>
    <row r="1433" spans="1:17">
      <c r="A1433">
        <v>46</v>
      </c>
      <c r="B1433" s="1" t="str">
        <f t="shared" si="176"/>
        <v>45-54</v>
      </c>
      <c r="C1433" s="1">
        <v>1</v>
      </c>
      <c r="D1433" s="2" t="str">
        <f t="shared" si="177"/>
        <v>Female</v>
      </c>
      <c r="E1433" s="2">
        <v>59820.7548411676</v>
      </c>
      <c r="F1433" s="1" t="str">
        <f t="shared" si="178"/>
        <v>40001-60000</v>
      </c>
      <c r="G1433">
        <v>18</v>
      </c>
      <c r="H1433" s="1" t="str">
        <f t="shared" si="179"/>
        <v>16-20</v>
      </c>
      <c r="I1433">
        <v>2</v>
      </c>
      <c r="J1433" s="1" t="str">
        <f t="shared" si="180"/>
        <v>HomeGoods</v>
      </c>
      <c r="K1433" s="1">
        <v>4.00035199451344</v>
      </c>
      <c r="L1433" s="4" t="str">
        <f t="shared" si="181"/>
        <v>1.0-10.99</v>
      </c>
      <c r="M1433" s="1">
        <v>0</v>
      </c>
      <c r="N1433" s="1" t="str">
        <f t="shared" si="182"/>
        <v>No</v>
      </c>
      <c r="O1433">
        <v>3</v>
      </c>
      <c r="P1433" s="1" t="str">
        <f t="shared" si="183"/>
        <v>No</v>
      </c>
      <c r="Q1433" s="1">
        <v>0</v>
      </c>
    </row>
    <row r="1434" spans="1:17">
      <c r="A1434">
        <v>25</v>
      </c>
      <c r="B1434" s="1" t="str">
        <f t="shared" si="176"/>
        <v>25-34</v>
      </c>
      <c r="C1434" s="1">
        <v>1</v>
      </c>
      <c r="D1434" s="2" t="str">
        <f t="shared" si="177"/>
        <v>Female</v>
      </c>
      <c r="E1434" s="2">
        <v>136978.334939345</v>
      </c>
      <c r="F1434" s="1" t="str">
        <f t="shared" si="178"/>
        <v>120001-140000</v>
      </c>
      <c r="G1434">
        <v>10</v>
      </c>
      <c r="H1434" s="1" t="str">
        <f t="shared" si="179"/>
        <v>6-10</v>
      </c>
      <c r="I1434">
        <v>2</v>
      </c>
      <c r="J1434" s="1" t="str">
        <f t="shared" si="180"/>
        <v>HomeGoods</v>
      </c>
      <c r="K1434" s="1">
        <v>11.7162538908504</v>
      </c>
      <c r="L1434" s="4" t="str">
        <f t="shared" si="181"/>
        <v>11.0-20.99</v>
      </c>
      <c r="M1434" s="1">
        <v>0</v>
      </c>
      <c r="N1434" s="1" t="str">
        <f t="shared" si="182"/>
        <v>No</v>
      </c>
      <c r="O1434">
        <v>4</v>
      </c>
      <c r="P1434" s="1" t="str">
        <f t="shared" si="183"/>
        <v>Yes</v>
      </c>
      <c r="Q1434" s="1">
        <v>1</v>
      </c>
    </row>
    <row r="1435" spans="1:17">
      <c r="A1435">
        <v>70</v>
      </c>
      <c r="B1435" s="1" t="str">
        <f t="shared" si="176"/>
        <v>65-74</v>
      </c>
      <c r="C1435" s="1">
        <v>0</v>
      </c>
      <c r="D1435" s="2" t="str">
        <f t="shared" si="177"/>
        <v>Male</v>
      </c>
      <c r="E1435" s="2">
        <v>131563.016910431</v>
      </c>
      <c r="F1435" s="1" t="str">
        <f t="shared" si="178"/>
        <v>120001-140000</v>
      </c>
      <c r="G1435">
        <v>5</v>
      </c>
      <c r="H1435" s="1" t="str">
        <f t="shared" si="179"/>
        <v>1-5</v>
      </c>
      <c r="I1435">
        <v>3</v>
      </c>
      <c r="J1435" s="1" t="str">
        <f t="shared" si="180"/>
        <v>Beauty</v>
      </c>
      <c r="K1435" s="1">
        <v>1.93929576850511</v>
      </c>
      <c r="L1435" s="4" t="str">
        <f t="shared" si="181"/>
        <v>1.0-10.99</v>
      </c>
      <c r="M1435" s="1">
        <v>0</v>
      </c>
      <c r="N1435" s="1" t="str">
        <f t="shared" si="182"/>
        <v>No</v>
      </c>
      <c r="O1435">
        <v>2</v>
      </c>
      <c r="P1435" s="1" t="str">
        <f t="shared" si="183"/>
        <v>No</v>
      </c>
      <c r="Q1435" s="1">
        <v>0</v>
      </c>
    </row>
    <row r="1436" spans="1:17">
      <c r="A1436">
        <v>45</v>
      </c>
      <c r="B1436" s="1" t="str">
        <f t="shared" si="176"/>
        <v>45-54</v>
      </c>
      <c r="C1436" s="1">
        <v>0</v>
      </c>
      <c r="D1436" s="2" t="str">
        <f t="shared" si="177"/>
        <v>Male</v>
      </c>
      <c r="E1436" s="2">
        <v>72980.594034216</v>
      </c>
      <c r="F1436" s="1" t="str">
        <f t="shared" si="178"/>
        <v>60001-80000</v>
      </c>
      <c r="G1436">
        <v>3</v>
      </c>
      <c r="H1436" s="1" t="str">
        <f t="shared" si="179"/>
        <v>1-5</v>
      </c>
      <c r="I1436">
        <v>1</v>
      </c>
      <c r="J1436" s="1" t="str">
        <f t="shared" si="180"/>
        <v>Clothing</v>
      </c>
      <c r="K1436" s="1">
        <v>23.3417783883942</v>
      </c>
      <c r="L1436" s="4" t="str">
        <f t="shared" si="181"/>
        <v>21.0-30.99</v>
      </c>
      <c r="M1436" s="1">
        <v>0</v>
      </c>
      <c r="N1436" s="1" t="str">
        <f t="shared" si="182"/>
        <v>No</v>
      </c>
      <c r="O1436">
        <v>3</v>
      </c>
      <c r="P1436" s="1" t="str">
        <f t="shared" si="183"/>
        <v>No</v>
      </c>
      <c r="Q1436" s="1">
        <v>0</v>
      </c>
    </row>
    <row r="1437" spans="1:17">
      <c r="A1437">
        <v>20</v>
      </c>
      <c r="B1437" s="1" t="str">
        <f t="shared" si="176"/>
        <v>15-24</v>
      </c>
      <c r="C1437" s="1">
        <v>0</v>
      </c>
      <c r="D1437" s="2" t="str">
        <f t="shared" si="177"/>
        <v>Male</v>
      </c>
      <c r="E1437" s="2">
        <v>73251.7563363801</v>
      </c>
      <c r="F1437" s="1" t="str">
        <f t="shared" si="178"/>
        <v>60001-80000</v>
      </c>
      <c r="G1437">
        <v>19</v>
      </c>
      <c r="H1437" s="1" t="str">
        <f t="shared" si="179"/>
        <v>16-20</v>
      </c>
      <c r="I1437">
        <v>3</v>
      </c>
      <c r="J1437" s="1" t="str">
        <f t="shared" si="180"/>
        <v>Beauty</v>
      </c>
      <c r="K1437" s="1">
        <v>57.9014985945108</v>
      </c>
      <c r="L1437" s="4" t="str">
        <f t="shared" si="181"/>
        <v>51.0-60.99</v>
      </c>
      <c r="M1437" s="1">
        <v>1</v>
      </c>
      <c r="N1437" s="1" t="str">
        <f t="shared" si="182"/>
        <v>Yes</v>
      </c>
      <c r="O1437">
        <v>5</v>
      </c>
      <c r="P1437" s="1" t="str">
        <f t="shared" si="183"/>
        <v>Yes</v>
      </c>
      <c r="Q1437" s="1">
        <v>1</v>
      </c>
    </row>
    <row r="1438" spans="1:17">
      <c r="A1438">
        <v>68</v>
      </c>
      <c r="B1438" s="1" t="str">
        <f t="shared" si="176"/>
        <v>65-74</v>
      </c>
      <c r="C1438" s="1">
        <v>0</v>
      </c>
      <c r="D1438" s="2" t="str">
        <f t="shared" si="177"/>
        <v>Male</v>
      </c>
      <c r="E1438" s="2">
        <v>28970.9870396661</v>
      </c>
      <c r="F1438" s="1" t="str">
        <f t="shared" si="178"/>
        <v>20001-40000</v>
      </c>
      <c r="G1438">
        <v>13</v>
      </c>
      <c r="H1438" s="1" t="str">
        <f t="shared" si="179"/>
        <v>11-15</v>
      </c>
      <c r="I1438">
        <v>1</v>
      </c>
      <c r="J1438" s="1" t="str">
        <f t="shared" si="180"/>
        <v>Clothing</v>
      </c>
      <c r="K1438" s="1">
        <v>36.6008485209945</v>
      </c>
      <c r="L1438" s="4" t="str">
        <f t="shared" si="181"/>
        <v>31.0-40.99</v>
      </c>
      <c r="M1438" s="1">
        <v>1</v>
      </c>
      <c r="N1438" s="1" t="str">
        <f t="shared" si="182"/>
        <v>Yes</v>
      </c>
      <c r="O1438">
        <v>2</v>
      </c>
      <c r="P1438" s="1" t="str">
        <f t="shared" si="183"/>
        <v>No</v>
      </c>
      <c r="Q1438" s="1">
        <v>0</v>
      </c>
    </row>
    <row r="1439" spans="1:17">
      <c r="A1439">
        <v>29</v>
      </c>
      <c r="B1439" s="1" t="str">
        <f t="shared" si="176"/>
        <v>25-34</v>
      </c>
      <c r="C1439" s="1">
        <v>0</v>
      </c>
      <c r="D1439" s="2" t="str">
        <f t="shared" si="177"/>
        <v>Male</v>
      </c>
      <c r="E1439" s="2">
        <v>77530.9169259169</v>
      </c>
      <c r="F1439" s="1" t="str">
        <f t="shared" si="178"/>
        <v>60001-80000</v>
      </c>
      <c r="G1439">
        <v>10</v>
      </c>
      <c r="H1439" s="1" t="str">
        <f t="shared" si="179"/>
        <v>6-10</v>
      </c>
      <c r="I1439">
        <v>1</v>
      </c>
      <c r="J1439" s="1" t="str">
        <f t="shared" si="180"/>
        <v>Clothing</v>
      </c>
      <c r="K1439" s="1">
        <v>56.0335055144595</v>
      </c>
      <c r="L1439" s="4" t="str">
        <f t="shared" si="181"/>
        <v>51.0-60.99</v>
      </c>
      <c r="M1439" s="1">
        <v>0</v>
      </c>
      <c r="N1439" s="1" t="str">
        <f t="shared" si="182"/>
        <v>No</v>
      </c>
      <c r="O1439">
        <v>3</v>
      </c>
      <c r="P1439" s="1" t="str">
        <f t="shared" si="183"/>
        <v>No</v>
      </c>
      <c r="Q1439" s="1">
        <v>0</v>
      </c>
    </row>
    <row r="1440" spans="1:17">
      <c r="A1440">
        <v>66</v>
      </c>
      <c r="B1440" s="1" t="str">
        <f t="shared" si="176"/>
        <v>65-74</v>
      </c>
      <c r="C1440" s="1">
        <v>1</v>
      </c>
      <c r="D1440" s="2" t="str">
        <f t="shared" si="177"/>
        <v>Female</v>
      </c>
      <c r="E1440" s="2">
        <v>56488.8180170766</v>
      </c>
      <c r="F1440" s="1" t="str">
        <f t="shared" si="178"/>
        <v>40001-60000</v>
      </c>
      <c r="G1440">
        <v>13</v>
      </c>
      <c r="H1440" s="1" t="str">
        <f t="shared" si="179"/>
        <v>11-15</v>
      </c>
      <c r="I1440">
        <v>3</v>
      </c>
      <c r="J1440" s="1" t="str">
        <f t="shared" si="180"/>
        <v>Beauty</v>
      </c>
      <c r="K1440" s="1">
        <v>30.9573769598971</v>
      </c>
      <c r="L1440" s="4" t="str">
        <f t="shared" si="181"/>
        <v>21.0-30.99</v>
      </c>
      <c r="M1440" s="1">
        <v>0</v>
      </c>
      <c r="N1440" s="1" t="str">
        <f t="shared" si="182"/>
        <v>No</v>
      </c>
      <c r="O1440">
        <v>3</v>
      </c>
      <c r="P1440" s="1" t="str">
        <f t="shared" si="183"/>
        <v>Yes</v>
      </c>
      <c r="Q1440" s="1">
        <v>1</v>
      </c>
    </row>
    <row r="1441" spans="1:17">
      <c r="A1441">
        <v>54</v>
      </c>
      <c r="B1441" s="1" t="str">
        <f t="shared" si="176"/>
        <v>45-54</v>
      </c>
      <c r="C1441" s="1">
        <v>0</v>
      </c>
      <c r="D1441" s="2" t="str">
        <f t="shared" si="177"/>
        <v>Male</v>
      </c>
      <c r="E1441" s="2">
        <v>121892.931983101</v>
      </c>
      <c r="F1441" s="1" t="str">
        <f t="shared" si="178"/>
        <v>120001-140000</v>
      </c>
      <c r="G1441">
        <v>10</v>
      </c>
      <c r="H1441" s="1" t="str">
        <f t="shared" si="179"/>
        <v>6-10</v>
      </c>
      <c r="I1441">
        <v>1</v>
      </c>
      <c r="J1441" s="1" t="str">
        <f t="shared" si="180"/>
        <v>Clothing</v>
      </c>
      <c r="K1441" s="1">
        <v>48.5242667159024</v>
      </c>
      <c r="L1441" s="4" t="str">
        <f t="shared" si="181"/>
        <v>41.0-50.99</v>
      </c>
      <c r="M1441" s="1">
        <v>0</v>
      </c>
      <c r="N1441" s="1" t="str">
        <f t="shared" si="182"/>
        <v>No</v>
      </c>
      <c r="O1441">
        <v>3</v>
      </c>
      <c r="P1441" s="1" t="str">
        <f t="shared" si="183"/>
        <v>Yes</v>
      </c>
      <c r="Q1441" s="1">
        <v>1</v>
      </c>
    </row>
    <row r="1442" spans="1:17">
      <c r="A1442">
        <v>69</v>
      </c>
      <c r="B1442" s="1" t="str">
        <f t="shared" si="176"/>
        <v>65-74</v>
      </c>
      <c r="C1442" s="1">
        <v>0</v>
      </c>
      <c r="D1442" s="2" t="str">
        <f t="shared" si="177"/>
        <v>Male</v>
      </c>
      <c r="E1442" s="2">
        <v>116017.669557202</v>
      </c>
      <c r="F1442" s="1" t="str">
        <f t="shared" si="178"/>
        <v>100001-120000</v>
      </c>
      <c r="G1442">
        <v>9</v>
      </c>
      <c r="H1442" s="1" t="str">
        <f t="shared" si="179"/>
        <v>6-10</v>
      </c>
      <c r="I1442">
        <v>4</v>
      </c>
      <c r="J1442" s="1" t="str">
        <f t="shared" si="180"/>
        <v>Sports</v>
      </c>
      <c r="K1442" s="1">
        <v>1.0944700653927</v>
      </c>
      <c r="L1442" s="4" t="str">
        <f t="shared" si="181"/>
        <v>1.0-10.99</v>
      </c>
      <c r="M1442" s="1">
        <v>0</v>
      </c>
      <c r="N1442" s="1" t="str">
        <f t="shared" si="182"/>
        <v>No</v>
      </c>
      <c r="O1442">
        <v>2</v>
      </c>
      <c r="P1442" s="1" t="str">
        <f t="shared" si="183"/>
        <v>No</v>
      </c>
      <c r="Q1442" s="1">
        <v>0</v>
      </c>
    </row>
    <row r="1443" spans="1:17">
      <c r="A1443">
        <v>60</v>
      </c>
      <c r="B1443" s="1" t="str">
        <f t="shared" si="176"/>
        <v>55-64</v>
      </c>
      <c r="C1443" s="1">
        <v>0</v>
      </c>
      <c r="D1443" s="2" t="str">
        <f t="shared" si="177"/>
        <v>Male</v>
      </c>
      <c r="E1443" s="2">
        <v>111906.943369243</v>
      </c>
      <c r="F1443" s="1" t="str">
        <f t="shared" si="178"/>
        <v>100001-120000</v>
      </c>
      <c r="G1443">
        <v>15</v>
      </c>
      <c r="H1443" s="1" t="str">
        <f t="shared" si="179"/>
        <v>11-15</v>
      </c>
      <c r="I1443">
        <v>4</v>
      </c>
      <c r="J1443" s="1" t="str">
        <f t="shared" si="180"/>
        <v>Sports</v>
      </c>
      <c r="K1443" s="1">
        <v>9.56827617499969</v>
      </c>
      <c r="L1443" s="4" t="str">
        <f t="shared" si="181"/>
        <v>1.0-10.99</v>
      </c>
      <c r="M1443" s="1">
        <v>0</v>
      </c>
      <c r="N1443" s="1" t="str">
        <f t="shared" si="182"/>
        <v>No</v>
      </c>
      <c r="O1443">
        <v>0</v>
      </c>
      <c r="P1443" s="1" t="str">
        <f t="shared" si="183"/>
        <v>No</v>
      </c>
      <c r="Q1443" s="1">
        <v>0</v>
      </c>
    </row>
    <row r="1444" spans="1:17">
      <c r="A1444">
        <v>24</v>
      </c>
      <c r="B1444" s="1" t="str">
        <f t="shared" si="176"/>
        <v>15-24</v>
      </c>
      <c r="C1444" s="1">
        <v>1</v>
      </c>
      <c r="D1444" s="2" t="str">
        <f t="shared" si="177"/>
        <v>Female</v>
      </c>
      <c r="E1444" s="2">
        <v>76365.7630422398</v>
      </c>
      <c r="F1444" s="1" t="str">
        <f t="shared" si="178"/>
        <v>60001-80000</v>
      </c>
      <c r="G1444">
        <v>4</v>
      </c>
      <c r="H1444" s="1" t="str">
        <f t="shared" si="179"/>
        <v>1-5</v>
      </c>
      <c r="I1444">
        <v>3</v>
      </c>
      <c r="J1444" s="1" t="str">
        <f t="shared" si="180"/>
        <v>Beauty</v>
      </c>
      <c r="K1444" s="1">
        <v>22.7702691468076</v>
      </c>
      <c r="L1444" s="4" t="str">
        <f t="shared" si="181"/>
        <v>21.0-30.99</v>
      </c>
      <c r="M1444" s="1">
        <v>1</v>
      </c>
      <c r="N1444" s="1" t="str">
        <f t="shared" si="182"/>
        <v>Yes</v>
      </c>
      <c r="O1444">
        <v>3</v>
      </c>
      <c r="P1444" s="1" t="str">
        <f t="shared" si="183"/>
        <v>Yes</v>
      </c>
      <c r="Q1444" s="1">
        <v>1</v>
      </c>
    </row>
    <row r="1445" spans="1:17">
      <c r="A1445">
        <v>61</v>
      </c>
      <c r="B1445" s="1" t="str">
        <f t="shared" si="176"/>
        <v>55-64</v>
      </c>
      <c r="C1445" s="1">
        <v>0</v>
      </c>
      <c r="D1445" s="2" t="str">
        <f t="shared" si="177"/>
        <v>Male</v>
      </c>
      <c r="E1445" s="2">
        <v>58943.5381340036</v>
      </c>
      <c r="F1445" s="1" t="str">
        <f t="shared" si="178"/>
        <v>40001-60000</v>
      </c>
      <c r="G1445">
        <v>12</v>
      </c>
      <c r="H1445" s="1" t="str">
        <f t="shared" si="179"/>
        <v>11-15</v>
      </c>
      <c r="I1445">
        <v>2</v>
      </c>
      <c r="J1445" s="1" t="str">
        <f t="shared" si="180"/>
        <v>HomeGoods</v>
      </c>
      <c r="K1445" s="1">
        <v>37.7201799569172</v>
      </c>
      <c r="L1445" s="4" t="str">
        <f t="shared" si="181"/>
        <v>31.0-40.99</v>
      </c>
      <c r="M1445" s="1">
        <v>1</v>
      </c>
      <c r="N1445" s="1" t="str">
        <f t="shared" si="182"/>
        <v>Yes</v>
      </c>
      <c r="O1445">
        <v>1</v>
      </c>
      <c r="P1445" s="1" t="str">
        <f t="shared" si="183"/>
        <v>Yes</v>
      </c>
      <c r="Q1445" s="1">
        <v>1</v>
      </c>
    </row>
    <row r="1446" spans="1:17">
      <c r="A1446">
        <v>35</v>
      </c>
      <c r="B1446" s="1" t="str">
        <f t="shared" si="176"/>
        <v>35-44</v>
      </c>
      <c r="C1446" s="1">
        <v>0</v>
      </c>
      <c r="D1446" s="2" t="str">
        <f t="shared" si="177"/>
        <v>Male</v>
      </c>
      <c r="E1446" s="2">
        <v>137813.095467734</v>
      </c>
      <c r="F1446" s="1" t="str">
        <f t="shared" si="178"/>
        <v>120001-140000</v>
      </c>
      <c r="G1446">
        <v>13</v>
      </c>
      <c r="H1446" s="1" t="str">
        <f t="shared" si="179"/>
        <v>11-15</v>
      </c>
      <c r="I1446">
        <v>1</v>
      </c>
      <c r="J1446" s="1" t="str">
        <f t="shared" si="180"/>
        <v>Clothing</v>
      </c>
      <c r="K1446" s="1">
        <v>43.4387359324817</v>
      </c>
      <c r="L1446" s="4" t="str">
        <f t="shared" si="181"/>
        <v>41.0-50.99</v>
      </c>
      <c r="M1446" s="1">
        <v>0</v>
      </c>
      <c r="N1446" s="1" t="str">
        <f t="shared" si="182"/>
        <v>No</v>
      </c>
      <c r="O1446">
        <v>5</v>
      </c>
      <c r="P1446" s="1" t="str">
        <f t="shared" si="183"/>
        <v>Yes</v>
      </c>
      <c r="Q1446" s="1">
        <v>1</v>
      </c>
    </row>
    <row r="1447" spans="1:17">
      <c r="A1447">
        <v>47</v>
      </c>
      <c r="B1447" s="1" t="str">
        <f t="shared" si="176"/>
        <v>45-54</v>
      </c>
      <c r="C1447" s="1">
        <v>0</v>
      </c>
      <c r="D1447" s="2" t="str">
        <f t="shared" si="177"/>
        <v>Male</v>
      </c>
      <c r="E1447" s="2">
        <v>123287.020783797</v>
      </c>
      <c r="F1447" s="1" t="str">
        <f t="shared" si="178"/>
        <v>120001-140000</v>
      </c>
      <c r="G1447">
        <v>6</v>
      </c>
      <c r="H1447" s="1" t="str">
        <f t="shared" si="179"/>
        <v>6-10</v>
      </c>
      <c r="I1447">
        <v>0</v>
      </c>
      <c r="J1447" s="1" t="str">
        <f t="shared" si="180"/>
        <v>Electronics</v>
      </c>
      <c r="K1447" s="1">
        <v>36.6313061760714</v>
      </c>
      <c r="L1447" s="4" t="str">
        <f t="shared" si="181"/>
        <v>31.0-40.99</v>
      </c>
      <c r="M1447" s="1">
        <v>0</v>
      </c>
      <c r="N1447" s="1" t="str">
        <f t="shared" si="182"/>
        <v>No</v>
      </c>
      <c r="O1447">
        <v>0</v>
      </c>
      <c r="P1447" s="1" t="str">
        <f t="shared" si="183"/>
        <v>No</v>
      </c>
      <c r="Q1447" s="1">
        <v>0</v>
      </c>
    </row>
    <row r="1448" spans="1:17">
      <c r="A1448">
        <v>66</v>
      </c>
      <c r="B1448" s="1" t="str">
        <f t="shared" si="176"/>
        <v>65-74</v>
      </c>
      <c r="C1448" s="1">
        <v>0</v>
      </c>
      <c r="D1448" s="2" t="str">
        <f t="shared" si="177"/>
        <v>Male</v>
      </c>
      <c r="E1448" s="2">
        <v>114751.987495093</v>
      </c>
      <c r="F1448" s="1" t="str">
        <f t="shared" si="178"/>
        <v>100001-120000</v>
      </c>
      <c r="G1448">
        <v>17</v>
      </c>
      <c r="H1448" s="1" t="str">
        <f t="shared" si="179"/>
        <v>16-20</v>
      </c>
      <c r="I1448">
        <v>3</v>
      </c>
      <c r="J1448" s="1" t="str">
        <f t="shared" si="180"/>
        <v>Beauty</v>
      </c>
      <c r="K1448" s="1">
        <v>10.0838310813237</v>
      </c>
      <c r="L1448" s="4" t="str">
        <f t="shared" si="181"/>
        <v>1.0-10.99</v>
      </c>
      <c r="M1448" s="1">
        <v>0</v>
      </c>
      <c r="N1448" s="1" t="str">
        <f t="shared" si="182"/>
        <v>No</v>
      </c>
      <c r="O1448">
        <v>4</v>
      </c>
      <c r="P1448" s="1" t="str">
        <f t="shared" si="183"/>
        <v>No</v>
      </c>
      <c r="Q1448" s="1">
        <v>0</v>
      </c>
    </row>
    <row r="1449" spans="1:17">
      <c r="A1449">
        <v>51</v>
      </c>
      <c r="B1449" s="1" t="str">
        <f t="shared" si="176"/>
        <v>45-54</v>
      </c>
      <c r="C1449" s="1">
        <v>0</v>
      </c>
      <c r="D1449" s="2" t="str">
        <f t="shared" si="177"/>
        <v>Male</v>
      </c>
      <c r="E1449" s="2">
        <v>49383.7697160799</v>
      </c>
      <c r="F1449" s="1" t="str">
        <f t="shared" si="178"/>
        <v>40001-60000</v>
      </c>
      <c r="G1449">
        <v>1</v>
      </c>
      <c r="H1449" s="1" t="str">
        <f t="shared" si="179"/>
        <v>1-5</v>
      </c>
      <c r="I1449">
        <v>0</v>
      </c>
      <c r="J1449" s="1" t="str">
        <f t="shared" si="180"/>
        <v>Electronics</v>
      </c>
      <c r="K1449" s="1">
        <v>29.7183118527866</v>
      </c>
      <c r="L1449" s="4" t="str">
        <f t="shared" si="181"/>
        <v>21.0-30.99</v>
      </c>
      <c r="M1449" s="1">
        <v>1</v>
      </c>
      <c r="N1449" s="1" t="str">
        <f t="shared" si="182"/>
        <v>Yes</v>
      </c>
      <c r="O1449">
        <v>1</v>
      </c>
      <c r="P1449" s="1" t="str">
        <f t="shared" si="183"/>
        <v>No</v>
      </c>
      <c r="Q1449" s="1">
        <v>0</v>
      </c>
    </row>
    <row r="1450" spans="1:17">
      <c r="A1450">
        <v>70</v>
      </c>
      <c r="B1450" s="1" t="str">
        <f t="shared" si="176"/>
        <v>65-74</v>
      </c>
      <c r="C1450" s="1">
        <v>0</v>
      </c>
      <c r="D1450" s="2" t="str">
        <f t="shared" si="177"/>
        <v>Male</v>
      </c>
      <c r="E1450" s="2">
        <v>89340.2617394971</v>
      </c>
      <c r="F1450" s="1" t="str">
        <f t="shared" si="178"/>
        <v>80001-100000</v>
      </c>
      <c r="G1450">
        <v>7</v>
      </c>
      <c r="H1450" s="1" t="str">
        <f t="shared" si="179"/>
        <v>6-10</v>
      </c>
      <c r="I1450">
        <v>2</v>
      </c>
      <c r="J1450" s="1" t="str">
        <f t="shared" si="180"/>
        <v>HomeGoods</v>
      </c>
      <c r="K1450" s="1">
        <v>38.1359989559089</v>
      </c>
      <c r="L1450" s="4" t="str">
        <f t="shared" si="181"/>
        <v>31.0-40.99</v>
      </c>
      <c r="M1450" s="1">
        <v>0</v>
      </c>
      <c r="N1450" s="1" t="str">
        <f t="shared" si="182"/>
        <v>No</v>
      </c>
      <c r="O1450">
        <v>3</v>
      </c>
      <c r="P1450" s="1" t="str">
        <f t="shared" si="183"/>
        <v>Yes</v>
      </c>
      <c r="Q1450" s="1">
        <v>1</v>
      </c>
    </row>
    <row r="1451" spans="1:17">
      <c r="A1451">
        <v>57</v>
      </c>
      <c r="B1451" s="1" t="str">
        <f t="shared" si="176"/>
        <v>55-64</v>
      </c>
      <c r="C1451" s="1">
        <v>1</v>
      </c>
      <c r="D1451" s="2" t="str">
        <f t="shared" si="177"/>
        <v>Female</v>
      </c>
      <c r="E1451" s="2">
        <v>127579.926423693</v>
      </c>
      <c r="F1451" s="1" t="str">
        <f t="shared" si="178"/>
        <v>120001-140000</v>
      </c>
      <c r="G1451">
        <v>16</v>
      </c>
      <c r="H1451" s="1" t="str">
        <f t="shared" si="179"/>
        <v>16-20</v>
      </c>
      <c r="I1451">
        <v>2</v>
      </c>
      <c r="J1451" s="1" t="str">
        <f t="shared" si="180"/>
        <v>HomeGoods</v>
      </c>
      <c r="K1451" s="1">
        <v>41.3435038525026</v>
      </c>
      <c r="L1451" s="4" t="str">
        <f t="shared" si="181"/>
        <v>41.0-50.99</v>
      </c>
      <c r="M1451" s="1">
        <v>1</v>
      </c>
      <c r="N1451" s="1" t="str">
        <f t="shared" si="182"/>
        <v>Yes</v>
      </c>
      <c r="O1451">
        <v>3</v>
      </c>
      <c r="P1451" s="1" t="str">
        <f t="shared" si="183"/>
        <v>Yes</v>
      </c>
      <c r="Q1451" s="1">
        <v>1</v>
      </c>
    </row>
    <row r="1452" spans="1:17">
      <c r="A1452">
        <v>48</v>
      </c>
      <c r="B1452" s="1" t="str">
        <f t="shared" si="176"/>
        <v>45-54</v>
      </c>
      <c r="C1452" s="1">
        <v>1</v>
      </c>
      <c r="D1452" s="2" t="str">
        <f t="shared" si="177"/>
        <v>Female</v>
      </c>
      <c r="E1452" s="2">
        <v>90290.8019638383</v>
      </c>
      <c r="F1452" s="1" t="str">
        <f t="shared" si="178"/>
        <v>80001-100000</v>
      </c>
      <c r="G1452">
        <v>20</v>
      </c>
      <c r="H1452" s="1" t="str">
        <f t="shared" si="179"/>
        <v>16-20</v>
      </c>
      <c r="I1452">
        <v>4</v>
      </c>
      <c r="J1452" s="1" t="str">
        <f t="shared" si="180"/>
        <v>Sports</v>
      </c>
      <c r="K1452" s="1">
        <v>44.3507980421133</v>
      </c>
      <c r="L1452" s="4" t="str">
        <f t="shared" si="181"/>
        <v>41.0-50.99</v>
      </c>
      <c r="M1452" s="1">
        <v>0</v>
      </c>
      <c r="N1452" s="1" t="str">
        <f t="shared" si="182"/>
        <v>No</v>
      </c>
      <c r="O1452">
        <v>5</v>
      </c>
      <c r="P1452" s="1" t="str">
        <f t="shared" si="183"/>
        <v>Yes</v>
      </c>
      <c r="Q1452" s="1">
        <v>1</v>
      </c>
    </row>
    <row r="1453" spans="1:17">
      <c r="A1453">
        <v>20</v>
      </c>
      <c r="B1453" s="1" t="str">
        <f t="shared" si="176"/>
        <v>15-24</v>
      </c>
      <c r="C1453" s="1">
        <v>0</v>
      </c>
      <c r="D1453" s="2" t="str">
        <f t="shared" si="177"/>
        <v>Male</v>
      </c>
      <c r="E1453" s="2">
        <v>106292.659202826</v>
      </c>
      <c r="F1453" s="1" t="str">
        <f t="shared" si="178"/>
        <v>100001-120000</v>
      </c>
      <c r="G1453">
        <v>17</v>
      </c>
      <c r="H1453" s="1" t="str">
        <f t="shared" si="179"/>
        <v>16-20</v>
      </c>
      <c r="I1453">
        <v>3</v>
      </c>
      <c r="J1453" s="1" t="str">
        <f t="shared" si="180"/>
        <v>Beauty</v>
      </c>
      <c r="K1453" s="1">
        <v>3.99735279164759</v>
      </c>
      <c r="L1453" s="4" t="str">
        <f t="shared" si="181"/>
        <v>1.0-10.99</v>
      </c>
      <c r="M1453" s="1">
        <v>0</v>
      </c>
      <c r="N1453" s="1" t="str">
        <f t="shared" si="182"/>
        <v>No</v>
      </c>
      <c r="O1453">
        <v>4</v>
      </c>
      <c r="P1453" s="1" t="str">
        <f t="shared" si="183"/>
        <v>Yes</v>
      </c>
      <c r="Q1453" s="1">
        <v>1</v>
      </c>
    </row>
    <row r="1454" spans="1:17">
      <c r="A1454">
        <v>29</v>
      </c>
      <c r="B1454" s="1" t="str">
        <f t="shared" si="176"/>
        <v>25-34</v>
      </c>
      <c r="C1454" s="1">
        <v>1</v>
      </c>
      <c r="D1454" s="2" t="str">
        <f t="shared" si="177"/>
        <v>Female</v>
      </c>
      <c r="E1454" s="2">
        <v>21521.8593950175</v>
      </c>
      <c r="F1454" s="1" t="str">
        <f t="shared" si="178"/>
        <v>20001-40000</v>
      </c>
      <c r="G1454">
        <v>3</v>
      </c>
      <c r="H1454" s="1" t="str">
        <f t="shared" si="179"/>
        <v>1-5</v>
      </c>
      <c r="I1454">
        <v>0</v>
      </c>
      <c r="J1454" s="1" t="str">
        <f t="shared" si="180"/>
        <v>Electronics</v>
      </c>
      <c r="K1454" s="1">
        <v>33.8534829867242</v>
      </c>
      <c r="L1454" s="4" t="str">
        <f t="shared" si="181"/>
        <v>31.0-40.99</v>
      </c>
      <c r="M1454" s="1">
        <v>0</v>
      </c>
      <c r="N1454" s="1" t="str">
        <f t="shared" si="182"/>
        <v>No</v>
      </c>
      <c r="O1454">
        <v>2</v>
      </c>
      <c r="P1454" s="1" t="str">
        <f t="shared" si="183"/>
        <v>No</v>
      </c>
      <c r="Q1454" s="1">
        <v>0</v>
      </c>
    </row>
    <row r="1455" spans="1:17">
      <c r="A1455">
        <v>58</v>
      </c>
      <c r="B1455" s="1" t="str">
        <f t="shared" si="176"/>
        <v>55-64</v>
      </c>
      <c r="C1455" s="1">
        <v>1</v>
      </c>
      <c r="D1455" s="2" t="str">
        <f t="shared" si="177"/>
        <v>Female</v>
      </c>
      <c r="E1455" s="2">
        <v>82930.0190623262</v>
      </c>
      <c r="F1455" s="1" t="str">
        <f t="shared" si="178"/>
        <v>80001-100000</v>
      </c>
      <c r="G1455">
        <v>14</v>
      </c>
      <c r="H1455" s="1" t="str">
        <f t="shared" si="179"/>
        <v>11-15</v>
      </c>
      <c r="I1455">
        <v>2</v>
      </c>
      <c r="J1455" s="1" t="str">
        <f t="shared" si="180"/>
        <v>HomeGoods</v>
      </c>
      <c r="K1455" s="1">
        <v>12.8517536282734</v>
      </c>
      <c r="L1455" s="4" t="str">
        <f t="shared" si="181"/>
        <v>11.0-20.99</v>
      </c>
      <c r="M1455" s="1">
        <v>0</v>
      </c>
      <c r="N1455" s="1" t="str">
        <f t="shared" si="182"/>
        <v>No</v>
      </c>
      <c r="O1455">
        <v>4</v>
      </c>
      <c r="P1455" s="1" t="str">
        <f t="shared" si="183"/>
        <v>No</v>
      </c>
      <c r="Q1455" s="1">
        <v>0</v>
      </c>
    </row>
    <row r="1456" spans="1:17">
      <c r="A1456">
        <v>52</v>
      </c>
      <c r="B1456" s="1" t="str">
        <f t="shared" si="176"/>
        <v>45-54</v>
      </c>
      <c r="C1456" s="1">
        <v>0</v>
      </c>
      <c r="D1456" s="2" t="str">
        <f t="shared" si="177"/>
        <v>Male</v>
      </c>
      <c r="E1456" s="2">
        <v>46177.2916776766</v>
      </c>
      <c r="F1456" s="1" t="str">
        <f t="shared" si="178"/>
        <v>40001-60000</v>
      </c>
      <c r="G1456">
        <v>7</v>
      </c>
      <c r="H1456" s="1" t="str">
        <f t="shared" si="179"/>
        <v>6-10</v>
      </c>
      <c r="I1456">
        <v>1</v>
      </c>
      <c r="J1456" s="1" t="str">
        <f t="shared" si="180"/>
        <v>Clothing</v>
      </c>
      <c r="K1456" s="1">
        <v>38.352022463278</v>
      </c>
      <c r="L1456" s="4" t="str">
        <f t="shared" si="181"/>
        <v>31.0-40.99</v>
      </c>
      <c r="M1456" s="1">
        <v>0</v>
      </c>
      <c r="N1456" s="1" t="str">
        <f t="shared" si="182"/>
        <v>No</v>
      </c>
      <c r="O1456">
        <v>4</v>
      </c>
      <c r="P1456" s="1" t="str">
        <f t="shared" si="183"/>
        <v>No</v>
      </c>
      <c r="Q1456" s="1">
        <v>0</v>
      </c>
    </row>
    <row r="1457" spans="1:17">
      <c r="A1457">
        <v>70</v>
      </c>
      <c r="B1457" s="1" t="str">
        <f t="shared" si="176"/>
        <v>65-74</v>
      </c>
      <c r="C1457" s="1">
        <v>0</v>
      </c>
      <c r="D1457" s="2" t="str">
        <f t="shared" si="177"/>
        <v>Male</v>
      </c>
      <c r="E1457" s="2">
        <v>106972.903852784</v>
      </c>
      <c r="F1457" s="1" t="str">
        <f t="shared" si="178"/>
        <v>100001-120000</v>
      </c>
      <c r="G1457">
        <v>4</v>
      </c>
      <c r="H1457" s="1" t="str">
        <f t="shared" si="179"/>
        <v>1-5</v>
      </c>
      <c r="I1457">
        <v>3</v>
      </c>
      <c r="J1457" s="1" t="str">
        <f t="shared" si="180"/>
        <v>Beauty</v>
      </c>
      <c r="K1457" s="1">
        <v>42.4419165861059</v>
      </c>
      <c r="L1457" s="4" t="str">
        <f t="shared" si="181"/>
        <v>41.0-50.99</v>
      </c>
      <c r="M1457" s="1">
        <v>1</v>
      </c>
      <c r="N1457" s="1" t="str">
        <f t="shared" si="182"/>
        <v>Yes</v>
      </c>
      <c r="O1457">
        <v>2</v>
      </c>
      <c r="P1457" s="1" t="str">
        <f t="shared" si="183"/>
        <v>No</v>
      </c>
      <c r="Q1457" s="1">
        <v>0</v>
      </c>
    </row>
    <row r="1458" spans="1:17">
      <c r="A1458">
        <v>33</v>
      </c>
      <c r="B1458" s="1" t="str">
        <f t="shared" si="176"/>
        <v>25-34</v>
      </c>
      <c r="C1458" s="1">
        <v>0</v>
      </c>
      <c r="D1458" s="2" t="str">
        <f t="shared" si="177"/>
        <v>Male</v>
      </c>
      <c r="E1458" s="2">
        <v>142424.34251046</v>
      </c>
      <c r="F1458" s="1" t="str">
        <f t="shared" si="178"/>
        <v>140001-160000</v>
      </c>
      <c r="G1458">
        <v>3</v>
      </c>
      <c r="H1458" s="1" t="str">
        <f t="shared" si="179"/>
        <v>1-5</v>
      </c>
      <c r="I1458">
        <v>1</v>
      </c>
      <c r="J1458" s="1" t="str">
        <f t="shared" si="180"/>
        <v>Clothing</v>
      </c>
      <c r="K1458" s="1">
        <v>23.6425750206671</v>
      </c>
      <c r="L1458" s="4" t="str">
        <f t="shared" si="181"/>
        <v>21.0-30.99</v>
      </c>
      <c r="M1458" s="1">
        <v>0</v>
      </c>
      <c r="N1458" s="1" t="str">
        <f t="shared" si="182"/>
        <v>No</v>
      </c>
      <c r="O1458">
        <v>0</v>
      </c>
      <c r="P1458" s="1" t="str">
        <f t="shared" si="183"/>
        <v>No</v>
      </c>
      <c r="Q1458" s="1">
        <v>0</v>
      </c>
    </row>
    <row r="1459" spans="1:17">
      <c r="A1459">
        <v>57</v>
      </c>
      <c r="B1459" s="1" t="str">
        <f t="shared" si="176"/>
        <v>55-64</v>
      </c>
      <c r="C1459" s="1">
        <v>1</v>
      </c>
      <c r="D1459" s="2" t="str">
        <f t="shared" si="177"/>
        <v>Female</v>
      </c>
      <c r="E1459" s="2">
        <v>40445.517063363</v>
      </c>
      <c r="F1459" s="1" t="str">
        <f t="shared" si="178"/>
        <v>40001-60000</v>
      </c>
      <c r="G1459">
        <v>10</v>
      </c>
      <c r="H1459" s="1" t="str">
        <f t="shared" si="179"/>
        <v>6-10</v>
      </c>
      <c r="I1459">
        <v>3</v>
      </c>
      <c r="J1459" s="1" t="str">
        <f t="shared" si="180"/>
        <v>Beauty</v>
      </c>
      <c r="K1459" s="1">
        <v>56.2630169704961</v>
      </c>
      <c r="L1459" s="4" t="str">
        <f t="shared" si="181"/>
        <v>51.0-60.99</v>
      </c>
      <c r="M1459" s="1">
        <v>0</v>
      </c>
      <c r="N1459" s="1" t="str">
        <f t="shared" si="182"/>
        <v>No</v>
      </c>
      <c r="O1459">
        <v>2</v>
      </c>
      <c r="P1459" s="1" t="str">
        <f t="shared" si="183"/>
        <v>No</v>
      </c>
      <c r="Q1459" s="1">
        <v>0</v>
      </c>
    </row>
    <row r="1460" spans="1:17">
      <c r="A1460">
        <v>50</v>
      </c>
      <c r="B1460" s="1" t="str">
        <f t="shared" si="176"/>
        <v>45-54</v>
      </c>
      <c r="C1460" s="1">
        <v>0</v>
      </c>
      <c r="D1460" s="2" t="str">
        <f t="shared" si="177"/>
        <v>Male</v>
      </c>
      <c r="E1460" s="2">
        <v>92885.8122741022</v>
      </c>
      <c r="F1460" s="1" t="str">
        <f t="shared" si="178"/>
        <v>80001-100000</v>
      </c>
      <c r="G1460">
        <v>0</v>
      </c>
      <c r="H1460" s="1" t="str">
        <f t="shared" si="179"/>
        <v>0</v>
      </c>
      <c r="I1460">
        <v>4</v>
      </c>
      <c r="J1460" s="1" t="str">
        <f t="shared" si="180"/>
        <v>Sports</v>
      </c>
      <c r="K1460" s="1">
        <v>4.72780271475336</v>
      </c>
      <c r="L1460" s="4" t="str">
        <f t="shared" si="181"/>
        <v>1.0-10.99</v>
      </c>
      <c r="M1460" s="1">
        <v>0</v>
      </c>
      <c r="N1460" s="1" t="str">
        <f t="shared" si="182"/>
        <v>No</v>
      </c>
      <c r="O1460">
        <v>2</v>
      </c>
      <c r="P1460" s="1" t="str">
        <f t="shared" si="183"/>
        <v>No</v>
      </c>
      <c r="Q1460" s="1">
        <v>0</v>
      </c>
    </row>
    <row r="1461" spans="1:17">
      <c r="A1461">
        <v>18</v>
      </c>
      <c r="B1461" s="1" t="str">
        <f t="shared" si="176"/>
        <v>15-24</v>
      </c>
      <c r="C1461" s="1">
        <v>0</v>
      </c>
      <c r="D1461" s="2" t="str">
        <f t="shared" si="177"/>
        <v>Male</v>
      </c>
      <c r="E1461" s="2">
        <v>99007.7758928539</v>
      </c>
      <c r="F1461" s="1" t="str">
        <f t="shared" si="178"/>
        <v>80001-100000</v>
      </c>
      <c r="G1461">
        <v>10</v>
      </c>
      <c r="H1461" s="1" t="str">
        <f t="shared" si="179"/>
        <v>6-10</v>
      </c>
      <c r="I1461">
        <v>1</v>
      </c>
      <c r="J1461" s="1" t="str">
        <f t="shared" si="180"/>
        <v>Clothing</v>
      </c>
      <c r="K1461" s="1">
        <v>16.2635991491329</v>
      </c>
      <c r="L1461" s="4" t="str">
        <f t="shared" si="181"/>
        <v>11.0-20.99</v>
      </c>
      <c r="M1461" s="1">
        <v>0</v>
      </c>
      <c r="N1461" s="1" t="str">
        <f t="shared" si="182"/>
        <v>No</v>
      </c>
      <c r="O1461">
        <v>3</v>
      </c>
      <c r="P1461" s="1" t="str">
        <f t="shared" si="183"/>
        <v>Yes</v>
      </c>
      <c r="Q1461" s="1">
        <v>1</v>
      </c>
    </row>
    <row r="1462" spans="1:17">
      <c r="A1462">
        <v>40</v>
      </c>
      <c r="B1462" s="1" t="str">
        <f t="shared" si="176"/>
        <v>35-44</v>
      </c>
      <c r="C1462" s="1">
        <v>1</v>
      </c>
      <c r="D1462" s="2" t="str">
        <f t="shared" si="177"/>
        <v>Female</v>
      </c>
      <c r="E1462" s="2">
        <v>76472.4314708592</v>
      </c>
      <c r="F1462" s="1" t="str">
        <f t="shared" si="178"/>
        <v>60001-80000</v>
      </c>
      <c r="G1462">
        <v>6</v>
      </c>
      <c r="H1462" s="1" t="str">
        <f t="shared" si="179"/>
        <v>6-10</v>
      </c>
      <c r="I1462">
        <v>1</v>
      </c>
      <c r="J1462" s="1" t="str">
        <f t="shared" si="180"/>
        <v>Clothing</v>
      </c>
      <c r="K1462" s="1">
        <v>53.8806115776634</v>
      </c>
      <c r="L1462" s="4" t="str">
        <f t="shared" si="181"/>
        <v>51.0-60.99</v>
      </c>
      <c r="M1462" s="1">
        <v>0</v>
      </c>
      <c r="N1462" s="1" t="str">
        <f t="shared" si="182"/>
        <v>No</v>
      </c>
      <c r="O1462">
        <v>4</v>
      </c>
      <c r="P1462" s="1" t="str">
        <f t="shared" si="183"/>
        <v>No</v>
      </c>
      <c r="Q1462" s="1">
        <v>0</v>
      </c>
    </row>
    <row r="1463" spans="1:17">
      <c r="A1463">
        <v>67</v>
      </c>
      <c r="B1463" s="1" t="str">
        <f t="shared" si="176"/>
        <v>65-74</v>
      </c>
      <c r="C1463" s="1">
        <v>1</v>
      </c>
      <c r="D1463" s="2" t="str">
        <f t="shared" si="177"/>
        <v>Female</v>
      </c>
      <c r="E1463" s="2">
        <v>110466.885361944</v>
      </c>
      <c r="F1463" s="1" t="str">
        <f t="shared" si="178"/>
        <v>100001-120000</v>
      </c>
      <c r="G1463">
        <v>17</v>
      </c>
      <c r="H1463" s="1" t="str">
        <f t="shared" si="179"/>
        <v>16-20</v>
      </c>
      <c r="I1463">
        <v>0</v>
      </c>
      <c r="J1463" s="1" t="str">
        <f t="shared" si="180"/>
        <v>Electronics</v>
      </c>
      <c r="K1463" s="1">
        <v>43.1086692619257</v>
      </c>
      <c r="L1463" s="4" t="str">
        <f t="shared" si="181"/>
        <v>41.0-50.99</v>
      </c>
      <c r="M1463" s="1">
        <v>0</v>
      </c>
      <c r="N1463" s="1" t="str">
        <f t="shared" si="182"/>
        <v>No</v>
      </c>
      <c r="O1463">
        <v>1</v>
      </c>
      <c r="P1463" s="1" t="str">
        <f t="shared" si="183"/>
        <v>No</v>
      </c>
      <c r="Q1463" s="1">
        <v>0</v>
      </c>
    </row>
    <row r="1464" spans="1:17">
      <c r="A1464">
        <v>23</v>
      </c>
      <c r="B1464" s="1" t="str">
        <f t="shared" si="176"/>
        <v>15-24</v>
      </c>
      <c r="C1464" s="1">
        <v>1</v>
      </c>
      <c r="D1464" s="2" t="str">
        <f t="shared" si="177"/>
        <v>Female</v>
      </c>
      <c r="E1464" s="2">
        <v>81595.277691733</v>
      </c>
      <c r="F1464" s="1" t="str">
        <f t="shared" si="178"/>
        <v>80001-100000</v>
      </c>
      <c r="G1464">
        <v>8</v>
      </c>
      <c r="H1464" s="1" t="str">
        <f t="shared" si="179"/>
        <v>6-10</v>
      </c>
      <c r="I1464">
        <v>0</v>
      </c>
      <c r="J1464" s="1" t="str">
        <f t="shared" si="180"/>
        <v>Electronics</v>
      </c>
      <c r="K1464" s="1">
        <v>31.9455338789196</v>
      </c>
      <c r="L1464" s="4" t="str">
        <f t="shared" si="181"/>
        <v>31.0-40.99</v>
      </c>
      <c r="M1464" s="1">
        <v>1</v>
      </c>
      <c r="N1464" s="1" t="str">
        <f t="shared" si="182"/>
        <v>Yes</v>
      </c>
      <c r="O1464">
        <v>1</v>
      </c>
      <c r="P1464" s="1" t="str">
        <f t="shared" si="183"/>
        <v>Yes</v>
      </c>
      <c r="Q1464" s="1">
        <v>1</v>
      </c>
    </row>
    <row r="1465" spans="1:17">
      <c r="A1465">
        <v>41</v>
      </c>
      <c r="B1465" s="1" t="str">
        <f t="shared" si="176"/>
        <v>35-44</v>
      </c>
      <c r="C1465" s="1">
        <v>1</v>
      </c>
      <c r="D1465" s="2" t="str">
        <f t="shared" si="177"/>
        <v>Female</v>
      </c>
      <c r="E1465" s="2">
        <v>28095.5037646451</v>
      </c>
      <c r="F1465" s="1" t="str">
        <f t="shared" si="178"/>
        <v>20001-40000</v>
      </c>
      <c r="G1465">
        <v>10</v>
      </c>
      <c r="H1465" s="1" t="str">
        <f t="shared" si="179"/>
        <v>6-10</v>
      </c>
      <c r="I1465">
        <v>2</v>
      </c>
      <c r="J1465" s="1" t="str">
        <f t="shared" si="180"/>
        <v>HomeGoods</v>
      </c>
      <c r="K1465" s="1">
        <v>25.0683312837026</v>
      </c>
      <c r="L1465" s="4" t="str">
        <f t="shared" si="181"/>
        <v>21.0-30.99</v>
      </c>
      <c r="M1465" s="1">
        <v>0</v>
      </c>
      <c r="N1465" s="1" t="str">
        <f t="shared" si="182"/>
        <v>No</v>
      </c>
      <c r="O1465">
        <v>0</v>
      </c>
      <c r="P1465" s="1" t="str">
        <f t="shared" si="183"/>
        <v>No</v>
      </c>
      <c r="Q1465" s="1">
        <v>0</v>
      </c>
    </row>
    <row r="1466" spans="1:17">
      <c r="A1466">
        <v>22</v>
      </c>
      <c r="B1466" s="1" t="str">
        <f t="shared" si="176"/>
        <v>15-24</v>
      </c>
      <c r="C1466" s="1">
        <v>1</v>
      </c>
      <c r="D1466" s="2" t="str">
        <f t="shared" si="177"/>
        <v>Female</v>
      </c>
      <c r="E1466" s="2">
        <v>59164.4838988</v>
      </c>
      <c r="F1466" s="1" t="str">
        <f t="shared" si="178"/>
        <v>40001-60000</v>
      </c>
      <c r="G1466">
        <v>12</v>
      </c>
      <c r="H1466" s="1" t="str">
        <f t="shared" si="179"/>
        <v>11-15</v>
      </c>
      <c r="I1466">
        <v>1</v>
      </c>
      <c r="J1466" s="1" t="str">
        <f t="shared" si="180"/>
        <v>Clothing</v>
      </c>
      <c r="K1466" s="1">
        <v>30.1190759157777</v>
      </c>
      <c r="L1466" s="4" t="str">
        <f t="shared" si="181"/>
        <v>21.0-30.99</v>
      </c>
      <c r="M1466" s="1">
        <v>0</v>
      </c>
      <c r="N1466" s="1" t="str">
        <f t="shared" si="182"/>
        <v>No</v>
      </c>
      <c r="O1466">
        <v>3</v>
      </c>
      <c r="P1466" s="1" t="str">
        <f t="shared" si="183"/>
        <v>Yes</v>
      </c>
      <c r="Q1466" s="1">
        <v>1</v>
      </c>
    </row>
    <row r="1467" spans="1:17">
      <c r="A1467">
        <v>19</v>
      </c>
      <c r="B1467" s="1" t="str">
        <f t="shared" si="176"/>
        <v>15-24</v>
      </c>
      <c r="C1467" s="1">
        <v>0</v>
      </c>
      <c r="D1467" s="2" t="str">
        <f t="shared" si="177"/>
        <v>Male</v>
      </c>
      <c r="E1467" s="2">
        <v>21019.4068003491</v>
      </c>
      <c r="F1467" s="1" t="str">
        <f t="shared" si="178"/>
        <v>20001-40000</v>
      </c>
      <c r="G1467">
        <v>20</v>
      </c>
      <c r="H1467" s="1" t="str">
        <f t="shared" si="179"/>
        <v>16-20</v>
      </c>
      <c r="I1467">
        <v>0</v>
      </c>
      <c r="J1467" s="1" t="str">
        <f t="shared" si="180"/>
        <v>Electronics</v>
      </c>
      <c r="K1467" s="1">
        <v>12.6821787881456</v>
      </c>
      <c r="L1467" s="4" t="str">
        <f t="shared" si="181"/>
        <v>11.0-20.99</v>
      </c>
      <c r="M1467" s="1">
        <v>0</v>
      </c>
      <c r="N1467" s="1" t="str">
        <f t="shared" si="182"/>
        <v>No</v>
      </c>
      <c r="O1467">
        <v>4</v>
      </c>
      <c r="P1467" s="1" t="str">
        <f t="shared" si="183"/>
        <v>No</v>
      </c>
      <c r="Q1467" s="1">
        <v>0</v>
      </c>
    </row>
    <row r="1468" spans="1:17">
      <c r="A1468">
        <v>31</v>
      </c>
      <c r="B1468" s="1" t="str">
        <f t="shared" si="176"/>
        <v>25-34</v>
      </c>
      <c r="C1468" s="1">
        <v>1</v>
      </c>
      <c r="D1468" s="2" t="str">
        <f t="shared" si="177"/>
        <v>Female</v>
      </c>
      <c r="E1468" s="2">
        <v>91982.4930965414</v>
      </c>
      <c r="F1468" s="1" t="str">
        <f t="shared" si="178"/>
        <v>80001-100000</v>
      </c>
      <c r="G1468">
        <v>8</v>
      </c>
      <c r="H1468" s="1" t="str">
        <f t="shared" si="179"/>
        <v>6-10</v>
      </c>
      <c r="I1468">
        <v>3</v>
      </c>
      <c r="J1468" s="1" t="str">
        <f t="shared" si="180"/>
        <v>Beauty</v>
      </c>
      <c r="K1468" s="1">
        <v>15.0116764993697</v>
      </c>
      <c r="L1468" s="4" t="str">
        <f t="shared" si="181"/>
        <v>11.0-20.99</v>
      </c>
      <c r="M1468" s="1">
        <v>0</v>
      </c>
      <c r="N1468" s="1" t="str">
        <f t="shared" si="182"/>
        <v>No</v>
      </c>
      <c r="O1468">
        <v>3</v>
      </c>
      <c r="P1468" s="1" t="str">
        <f t="shared" si="183"/>
        <v>Yes</v>
      </c>
      <c r="Q1468" s="1">
        <v>1</v>
      </c>
    </row>
    <row r="1469" spans="1:17">
      <c r="A1469">
        <v>68</v>
      </c>
      <c r="B1469" s="1" t="str">
        <f t="shared" si="176"/>
        <v>65-74</v>
      </c>
      <c r="C1469" s="1">
        <v>0</v>
      </c>
      <c r="D1469" s="2" t="str">
        <f t="shared" si="177"/>
        <v>Male</v>
      </c>
      <c r="E1469" s="2">
        <v>80311.2232694837</v>
      </c>
      <c r="F1469" s="1" t="str">
        <f t="shared" si="178"/>
        <v>80001-100000</v>
      </c>
      <c r="G1469">
        <v>14</v>
      </c>
      <c r="H1469" s="1" t="str">
        <f t="shared" si="179"/>
        <v>11-15</v>
      </c>
      <c r="I1469">
        <v>2</v>
      </c>
      <c r="J1469" s="1" t="str">
        <f t="shared" si="180"/>
        <v>HomeGoods</v>
      </c>
      <c r="K1469" s="1">
        <v>19.0800978564643</v>
      </c>
      <c r="L1469" s="4" t="str">
        <f t="shared" si="181"/>
        <v>11.0-20.99</v>
      </c>
      <c r="M1469" s="1">
        <v>0</v>
      </c>
      <c r="N1469" s="1" t="str">
        <f t="shared" si="182"/>
        <v>No</v>
      </c>
      <c r="O1469">
        <v>3</v>
      </c>
      <c r="P1469" s="1" t="str">
        <f t="shared" si="183"/>
        <v>No</v>
      </c>
      <c r="Q1469" s="1">
        <v>0</v>
      </c>
    </row>
    <row r="1470" spans="1:17">
      <c r="A1470">
        <v>69</v>
      </c>
      <c r="B1470" s="1" t="str">
        <f t="shared" si="176"/>
        <v>65-74</v>
      </c>
      <c r="C1470" s="1">
        <v>1</v>
      </c>
      <c r="D1470" s="2" t="str">
        <f t="shared" si="177"/>
        <v>Female</v>
      </c>
      <c r="E1470" s="2">
        <v>27975.4515243868</v>
      </c>
      <c r="F1470" s="1" t="str">
        <f t="shared" si="178"/>
        <v>20001-40000</v>
      </c>
      <c r="G1470">
        <v>18</v>
      </c>
      <c r="H1470" s="1" t="str">
        <f t="shared" si="179"/>
        <v>16-20</v>
      </c>
      <c r="I1470">
        <v>4</v>
      </c>
      <c r="J1470" s="1" t="str">
        <f t="shared" si="180"/>
        <v>Sports</v>
      </c>
      <c r="K1470" s="1">
        <v>4.36856593656867</v>
      </c>
      <c r="L1470" s="4" t="str">
        <f t="shared" si="181"/>
        <v>1.0-10.99</v>
      </c>
      <c r="M1470" s="1">
        <v>0</v>
      </c>
      <c r="N1470" s="1" t="str">
        <f t="shared" si="182"/>
        <v>No</v>
      </c>
      <c r="O1470">
        <v>0</v>
      </c>
      <c r="P1470" s="1" t="str">
        <f t="shared" si="183"/>
        <v>No</v>
      </c>
      <c r="Q1470" s="1">
        <v>0</v>
      </c>
    </row>
    <row r="1471" spans="1:17">
      <c r="A1471">
        <v>60</v>
      </c>
      <c r="B1471" s="1" t="str">
        <f t="shared" si="176"/>
        <v>55-64</v>
      </c>
      <c r="C1471" s="1">
        <v>0</v>
      </c>
      <c r="D1471" s="2" t="str">
        <f t="shared" si="177"/>
        <v>Male</v>
      </c>
      <c r="E1471" s="2">
        <v>135733.546892314</v>
      </c>
      <c r="F1471" s="1" t="str">
        <f t="shared" si="178"/>
        <v>120001-140000</v>
      </c>
      <c r="G1471">
        <v>1</v>
      </c>
      <c r="H1471" s="1" t="str">
        <f t="shared" si="179"/>
        <v>1-5</v>
      </c>
      <c r="I1471">
        <v>3</v>
      </c>
      <c r="J1471" s="1" t="str">
        <f t="shared" si="180"/>
        <v>Beauty</v>
      </c>
      <c r="K1471" s="1">
        <v>46.1095275618063</v>
      </c>
      <c r="L1471" s="4" t="str">
        <f t="shared" si="181"/>
        <v>41.0-50.99</v>
      </c>
      <c r="M1471" s="1">
        <v>1</v>
      </c>
      <c r="N1471" s="1" t="str">
        <f t="shared" si="182"/>
        <v>Yes</v>
      </c>
      <c r="O1471">
        <v>3</v>
      </c>
      <c r="P1471" s="1" t="str">
        <f t="shared" si="183"/>
        <v>Yes</v>
      </c>
      <c r="Q1471" s="1">
        <v>1</v>
      </c>
    </row>
    <row r="1472" spans="1:17">
      <c r="A1472">
        <v>29</v>
      </c>
      <c r="B1472" s="1" t="str">
        <f t="shared" si="176"/>
        <v>25-34</v>
      </c>
      <c r="C1472" s="1">
        <v>0</v>
      </c>
      <c r="D1472" s="2" t="str">
        <f t="shared" si="177"/>
        <v>Male</v>
      </c>
      <c r="E1472" s="2">
        <v>75955.5633417287</v>
      </c>
      <c r="F1472" s="1" t="str">
        <f t="shared" si="178"/>
        <v>60001-80000</v>
      </c>
      <c r="G1472">
        <v>17</v>
      </c>
      <c r="H1472" s="1" t="str">
        <f t="shared" si="179"/>
        <v>16-20</v>
      </c>
      <c r="I1472">
        <v>2</v>
      </c>
      <c r="J1472" s="1" t="str">
        <f t="shared" si="180"/>
        <v>HomeGoods</v>
      </c>
      <c r="K1472" s="1">
        <v>2.6207631882661</v>
      </c>
      <c r="L1472" s="4" t="str">
        <f t="shared" si="181"/>
        <v>1.0-10.99</v>
      </c>
      <c r="M1472" s="1">
        <v>0</v>
      </c>
      <c r="N1472" s="1" t="str">
        <f t="shared" si="182"/>
        <v>No</v>
      </c>
      <c r="O1472">
        <v>4</v>
      </c>
      <c r="P1472" s="1" t="str">
        <f t="shared" si="183"/>
        <v>Yes</v>
      </c>
      <c r="Q1472" s="1">
        <v>1</v>
      </c>
    </row>
    <row r="1473" spans="1:17">
      <c r="A1473">
        <v>62</v>
      </c>
      <c r="B1473" s="1" t="str">
        <f t="shared" si="176"/>
        <v>55-64</v>
      </c>
      <c r="C1473" s="1">
        <v>0</v>
      </c>
      <c r="D1473" s="2" t="str">
        <f t="shared" si="177"/>
        <v>Male</v>
      </c>
      <c r="E1473" s="2">
        <v>70250.2658869936</v>
      </c>
      <c r="F1473" s="1" t="str">
        <f t="shared" si="178"/>
        <v>60001-80000</v>
      </c>
      <c r="G1473">
        <v>16</v>
      </c>
      <c r="H1473" s="1" t="str">
        <f t="shared" si="179"/>
        <v>16-20</v>
      </c>
      <c r="I1473">
        <v>0</v>
      </c>
      <c r="J1473" s="1" t="str">
        <f t="shared" si="180"/>
        <v>Electronics</v>
      </c>
      <c r="K1473" s="1">
        <v>39.0901564922387</v>
      </c>
      <c r="L1473" s="4" t="str">
        <f t="shared" si="181"/>
        <v>31.0-40.99</v>
      </c>
      <c r="M1473" s="1">
        <v>0</v>
      </c>
      <c r="N1473" s="1" t="str">
        <f t="shared" si="182"/>
        <v>No</v>
      </c>
      <c r="O1473">
        <v>5</v>
      </c>
      <c r="P1473" s="1" t="str">
        <f t="shared" si="183"/>
        <v>Yes</v>
      </c>
      <c r="Q1473" s="1">
        <v>1</v>
      </c>
    </row>
    <row r="1474" spans="1:17">
      <c r="A1474">
        <v>42</v>
      </c>
      <c r="B1474" s="1" t="str">
        <f t="shared" ref="B1474:B1501" si="184">IF(A1474&gt;=65,"65-74",IF(A1474&gt;=55,"55-64",IF(A1474&gt;=45,"45-54",IF(A1474&gt;=35,"35-44",IF(A1474&gt;=25,"25-34",IF(A1474&gt;=15,"15-24","Nil"))))))</f>
        <v>35-44</v>
      </c>
      <c r="C1474" s="1">
        <v>1</v>
      </c>
      <c r="D1474" s="2" t="str">
        <f t="shared" ref="D1474:D1501" si="185">IF(C1474=0,"Male",IF(C1474=1,"Female","Nil"))</f>
        <v>Female</v>
      </c>
      <c r="E1474" s="2">
        <v>133175.19525598</v>
      </c>
      <c r="F1474" s="1" t="str">
        <f t="shared" ref="F1474:F1501" si="186">IF(E1474&gt;140000,"140001-160000",IF(E1474&gt;120000,"120001-140000",IF(E1474&gt;100000,"100001-120000",IF(E1474&gt;80000,"80001-100000",IF(E1474&gt;60000,"60001-80000",IF(E1474&gt;40000,"40001-60000",IF(E1474&gt;20000,"20001-40000","Nil")))))))</f>
        <v>120001-140000</v>
      </c>
      <c r="G1474">
        <v>15</v>
      </c>
      <c r="H1474" s="1" t="str">
        <f t="shared" ref="H1474:H1501" si="187">IF(G1474&gt;=16,"16-20",IF(G1474&gt;=11,"11-15",IF(G1474&gt;=6,"6-10",IF(G1474&gt;=1,"1-5","0"))))</f>
        <v>11-15</v>
      </c>
      <c r="I1474">
        <v>4</v>
      </c>
      <c r="J1474" s="1" t="str">
        <f t="shared" ref="J1474:J1501" si="188">IF(I1474=0,"Electronics",IF(I1474=1,"Clothing",IF(I1474=2,"HomeGoods",IF(I1474=3,"Beauty",IF(I1474=4,"Sports","Nil")))))</f>
        <v>Sports</v>
      </c>
      <c r="K1474" s="1">
        <v>5.75951627607946</v>
      </c>
      <c r="L1474" s="4" t="str">
        <f t="shared" ref="L1474:L1501" si="189">IF(K1474&gt;=51,"51.0-60.99",IF(K1474&gt;=41,"41.0-50.99",IF(K1474&gt;=31,"31.0-40.99",IF(K1474&gt;=21,"21.0-30.99",IF(K1474&gt;=11,"11.0-20.99",IF(K1474&gt;=1,"1.0-10.99","0"))))))</f>
        <v>1.0-10.99</v>
      </c>
      <c r="M1474" s="1">
        <v>0</v>
      </c>
      <c r="N1474" s="1" t="str">
        <f t="shared" ref="N1474:N1501" si="190">IF(M1474=0,"No",IF(M1474=1,"Yes","Nil"))</f>
        <v>No</v>
      </c>
      <c r="O1474">
        <v>5</v>
      </c>
      <c r="P1474" s="1" t="str">
        <f t="shared" ref="P1474:P1501" si="191">IF(Q1474=0,"No",IF(Q1474=1,"Yes","Nil"))</f>
        <v>No</v>
      </c>
      <c r="Q1474" s="1">
        <v>0</v>
      </c>
    </row>
    <row r="1475" spans="1:17">
      <c r="A1475">
        <v>55</v>
      </c>
      <c r="B1475" s="1" t="str">
        <f t="shared" si="184"/>
        <v>55-64</v>
      </c>
      <c r="C1475" s="1">
        <v>0</v>
      </c>
      <c r="D1475" s="2" t="str">
        <f t="shared" si="185"/>
        <v>Male</v>
      </c>
      <c r="E1475" s="2">
        <v>101221.902162622</v>
      </c>
      <c r="F1475" s="1" t="str">
        <f t="shared" si="186"/>
        <v>100001-120000</v>
      </c>
      <c r="G1475">
        <v>14</v>
      </c>
      <c r="H1475" s="1" t="str">
        <f t="shared" si="187"/>
        <v>11-15</v>
      </c>
      <c r="I1475">
        <v>2</v>
      </c>
      <c r="J1475" s="1" t="str">
        <f t="shared" si="188"/>
        <v>HomeGoods</v>
      </c>
      <c r="K1475" s="1">
        <v>39.3471737917874</v>
      </c>
      <c r="L1475" s="4" t="str">
        <f t="shared" si="189"/>
        <v>31.0-40.99</v>
      </c>
      <c r="M1475" s="1">
        <v>1</v>
      </c>
      <c r="N1475" s="1" t="str">
        <f t="shared" si="190"/>
        <v>Yes</v>
      </c>
      <c r="O1475">
        <v>5</v>
      </c>
      <c r="P1475" s="1" t="str">
        <f t="shared" si="191"/>
        <v>Yes</v>
      </c>
      <c r="Q1475" s="1">
        <v>1</v>
      </c>
    </row>
    <row r="1476" spans="1:17">
      <c r="A1476">
        <v>33</v>
      </c>
      <c r="B1476" s="1" t="str">
        <f t="shared" si="184"/>
        <v>25-34</v>
      </c>
      <c r="C1476" s="1">
        <v>1</v>
      </c>
      <c r="D1476" s="2" t="str">
        <f t="shared" si="185"/>
        <v>Female</v>
      </c>
      <c r="E1476" s="2">
        <v>105058.031802245</v>
      </c>
      <c r="F1476" s="1" t="str">
        <f t="shared" si="186"/>
        <v>100001-120000</v>
      </c>
      <c r="G1476">
        <v>19</v>
      </c>
      <c r="H1476" s="1" t="str">
        <f t="shared" si="187"/>
        <v>16-20</v>
      </c>
      <c r="I1476">
        <v>0</v>
      </c>
      <c r="J1476" s="1" t="str">
        <f t="shared" si="188"/>
        <v>Electronics</v>
      </c>
      <c r="K1476" s="1">
        <v>36.8589278778063</v>
      </c>
      <c r="L1476" s="4" t="str">
        <f t="shared" si="189"/>
        <v>31.0-40.99</v>
      </c>
      <c r="M1476" s="1">
        <v>1</v>
      </c>
      <c r="N1476" s="1" t="str">
        <f t="shared" si="190"/>
        <v>Yes</v>
      </c>
      <c r="O1476">
        <v>0</v>
      </c>
      <c r="P1476" s="1" t="str">
        <f t="shared" si="191"/>
        <v>Yes</v>
      </c>
      <c r="Q1476" s="1">
        <v>1</v>
      </c>
    </row>
    <row r="1477" spans="1:17">
      <c r="A1477">
        <v>54</v>
      </c>
      <c r="B1477" s="1" t="str">
        <f t="shared" si="184"/>
        <v>45-54</v>
      </c>
      <c r="C1477" s="1">
        <v>1</v>
      </c>
      <c r="D1477" s="2" t="str">
        <f t="shared" si="185"/>
        <v>Female</v>
      </c>
      <c r="E1477" s="2">
        <v>30682.3167719355</v>
      </c>
      <c r="F1477" s="1" t="str">
        <f t="shared" si="186"/>
        <v>20001-40000</v>
      </c>
      <c r="G1477">
        <v>18</v>
      </c>
      <c r="H1477" s="1" t="str">
        <f t="shared" si="187"/>
        <v>16-20</v>
      </c>
      <c r="I1477">
        <v>1</v>
      </c>
      <c r="J1477" s="1" t="str">
        <f t="shared" si="188"/>
        <v>Clothing</v>
      </c>
      <c r="K1477" s="1">
        <v>28.0104910209931</v>
      </c>
      <c r="L1477" s="4" t="str">
        <f t="shared" si="189"/>
        <v>21.0-30.99</v>
      </c>
      <c r="M1477" s="1">
        <v>1</v>
      </c>
      <c r="N1477" s="1" t="str">
        <f t="shared" si="190"/>
        <v>Yes</v>
      </c>
      <c r="O1477">
        <v>2</v>
      </c>
      <c r="P1477" s="1" t="str">
        <f t="shared" si="191"/>
        <v>No</v>
      </c>
      <c r="Q1477" s="1">
        <v>0</v>
      </c>
    </row>
    <row r="1478" spans="1:17">
      <c r="A1478">
        <v>22</v>
      </c>
      <c r="B1478" s="1" t="str">
        <f t="shared" si="184"/>
        <v>15-24</v>
      </c>
      <c r="C1478" s="1">
        <v>1</v>
      </c>
      <c r="D1478" s="2" t="str">
        <f t="shared" si="185"/>
        <v>Female</v>
      </c>
      <c r="E1478" s="2">
        <v>113951.904500769</v>
      </c>
      <c r="F1478" s="1" t="str">
        <f t="shared" si="186"/>
        <v>100001-120000</v>
      </c>
      <c r="G1478">
        <v>2</v>
      </c>
      <c r="H1478" s="1" t="str">
        <f t="shared" si="187"/>
        <v>1-5</v>
      </c>
      <c r="I1478">
        <v>0</v>
      </c>
      <c r="J1478" s="1" t="str">
        <f t="shared" si="188"/>
        <v>Electronics</v>
      </c>
      <c r="K1478" s="1">
        <v>18.6556567363494</v>
      </c>
      <c r="L1478" s="4" t="str">
        <f t="shared" si="189"/>
        <v>11.0-20.99</v>
      </c>
      <c r="M1478" s="1">
        <v>0</v>
      </c>
      <c r="N1478" s="1" t="str">
        <f t="shared" si="190"/>
        <v>No</v>
      </c>
      <c r="O1478">
        <v>1</v>
      </c>
      <c r="P1478" s="1" t="str">
        <f t="shared" si="191"/>
        <v>No</v>
      </c>
      <c r="Q1478" s="1">
        <v>0</v>
      </c>
    </row>
    <row r="1479" spans="1:17">
      <c r="A1479">
        <v>29</v>
      </c>
      <c r="B1479" s="1" t="str">
        <f t="shared" si="184"/>
        <v>25-34</v>
      </c>
      <c r="C1479" s="1">
        <v>0</v>
      </c>
      <c r="D1479" s="2" t="str">
        <f t="shared" si="185"/>
        <v>Male</v>
      </c>
      <c r="E1479" s="2">
        <v>112824.243780691</v>
      </c>
      <c r="F1479" s="1" t="str">
        <f t="shared" si="186"/>
        <v>100001-120000</v>
      </c>
      <c r="G1479">
        <v>20</v>
      </c>
      <c r="H1479" s="1" t="str">
        <f t="shared" si="187"/>
        <v>16-20</v>
      </c>
      <c r="I1479">
        <v>4</v>
      </c>
      <c r="J1479" s="1" t="str">
        <f t="shared" si="188"/>
        <v>Sports</v>
      </c>
      <c r="K1479" s="1">
        <v>53.436396541266</v>
      </c>
      <c r="L1479" s="4" t="str">
        <f t="shared" si="189"/>
        <v>51.0-60.99</v>
      </c>
      <c r="M1479" s="1">
        <v>0</v>
      </c>
      <c r="N1479" s="1" t="str">
        <f t="shared" si="190"/>
        <v>No</v>
      </c>
      <c r="O1479">
        <v>4</v>
      </c>
      <c r="P1479" s="1" t="str">
        <f t="shared" si="191"/>
        <v>Yes</v>
      </c>
      <c r="Q1479" s="1">
        <v>1</v>
      </c>
    </row>
    <row r="1480" spans="1:17">
      <c r="A1480">
        <v>35</v>
      </c>
      <c r="B1480" s="1" t="str">
        <f t="shared" si="184"/>
        <v>35-44</v>
      </c>
      <c r="C1480" s="1">
        <v>1</v>
      </c>
      <c r="D1480" s="2" t="str">
        <f t="shared" si="185"/>
        <v>Female</v>
      </c>
      <c r="E1480" s="2">
        <v>97367.1177377386</v>
      </c>
      <c r="F1480" s="1" t="str">
        <f t="shared" si="186"/>
        <v>80001-100000</v>
      </c>
      <c r="G1480">
        <v>14</v>
      </c>
      <c r="H1480" s="1" t="str">
        <f t="shared" si="187"/>
        <v>11-15</v>
      </c>
      <c r="I1480">
        <v>2</v>
      </c>
      <c r="J1480" s="1" t="str">
        <f t="shared" si="188"/>
        <v>HomeGoods</v>
      </c>
      <c r="K1480" s="1">
        <v>40.0645977226825</v>
      </c>
      <c r="L1480" s="4" t="str">
        <f t="shared" si="189"/>
        <v>31.0-40.99</v>
      </c>
      <c r="M1480" s="1">
        <v>0</v>
      </c>
      <c r="N1480" s="1" t="str">
        <f t="shared" si="190"/>
        <v>No</v>
      </c>
      <c r="O1480">
        <v>1</v>
      </c>
      <c r="P1480" s="1" t="str">
        <f t="shared" si="191"/>
        <v>Yes</v>
      </c>
      <c r="Q1480" s="1">
        <v>1</v>
      </c>
    </row>
    <row r="1481" spans="1:17">
      <c r="A1481">
        <v>24</v>
      </c>
      <c r="B1481" s="1" t="str">
        <f t="shared" si="184"/>
        <v>15-24</v>
      </c>
      <c r="C1481" s="1">
        <v>0</v>
      </c>
      <c r="D1481" s="2" t="str">
        <f t="shared" si="185"/>
        <v>Male</v>
      </c>
      <c r="E1481" s="2">
        <v>125414.215531029</v>
      </c>
      <c r="F1481" s="1" t="str">
        <f t="shared" si="186"/>
        <v>120001-140000</v>
      </c>
      <c r="G1481">
        <v>11</v>
      </c>
      <c r="H1481" s="1" t="str">
        <f t="shared" si="187"/>
        <v>11-15</v>
      </c>
      <c r="I1481">
        <v>4</v>
      </c>
      <c r="J1481" s="1" t="str">
        <f t="shared" si="188"/>
        <v>Sports</v>
      </c>
      <c r="K1481" s="1">
        <v>19.450084413346</v>
      </c>
      <c r="L1481" s="4" t="str">
        <f t="shared" si="189"/>
        <v>11.0-20.99</v>
      </c>
      <c r="M1481" s="1">
        <v>0</v>
      </c>
      <c r="N1481" s="1" t="str">
        <f t="shared" si="190"/>
        <v>No</v>
      </c>
      <c r="O1481">
        <v>4</v>
      </c>
      <c r="P1481" s="1" t="str">
        <f t="shared" si="191"/>
        <v>Yes</v>
      </c>
      <c r="Q1481" s="1">
        <v>1</v>
      </c>
    </row>
    <row r="1482" spans="1:17">
      <c r="A1482">
        <v>39</v>
      </c>
      <c r="B1482" s="1" t="str">
        <f t="shared" si="184"/>
        <v>35-44</v>
      </c>
      <c r="C1482" s="1">
        <v>0</v>
      </c>
      <c r="D1482" s="2" t="str">
        <f t="shared" si="185"/>
        <v>Male</v>
      </c>
      <c r="E1482" s="2">
        <v>34204.3473402507</v>
      </c>
      <c r="F1482" s="1" t="str">
        <f t="shared" si="186"/>
        <v>20001-40000</v>
      </c>
      <c r="G1482">
        <v>17</v>
      </c>
      <c r="H1482" s="1" t="str">
        <f t="shared" si="187"/>
        <v>16-20</v>
      </c>
      <c r="I1482">
        <v>3</v>
      </c>
      <c r="J1482" s="1" t="str">
        <f t="shared" si="188"/>
        <v>Beauty</v>
      </c>
      <c r="K1482" s="1">
        <v>27.134109634128</v>
      </c>
      <c r="L1482" s="4" t="str">
        <f t="shared" si="189"/>
        <v>21.0-30.99</v>
      </c>
      <c r="M1482" s="1">
        <v>0</v>
      </c>
      <c r="N1482" s="1" t="str">
        <f t="shared" si="190"/>
        <v>No</v>
      </c>
      <c r="O1482">
        <v>5</v>
      </c>
      <c r="P1482" s="1" t="str">
        <f t="shared" si="191"/>
        <v>No</v>
      </c>
      <c r="Q1482" s="1">
        <v>0</v>
      </c>
    </row>
    <row r="1483" spans="1:17">
      <c r="A1483">
        <v>49</v>
      </c>
      <c r="B1483" s="1" t="str">
        <f t="shared" si="184"/>
        <v>45-54</v>
      </c>
      <c r="C1483" s="1">
        <v>0</v>
      </c>
      <c r="D1483" s="2" t="str">
        <f t="shared" si="185"/>
        <v>Male</v>
      </c>
      <c r="E1483" s="2">
        <v>95780.3873845542</v>
      </c>
      <c r="F1483" s="1" t="str">
        <f t="shared" si="186"/>
        <v>80001-100000</v>
      </c>
      <c r="G1483">
        <v>18</v>
      </c>
      <c r="H1483" s="1" t="str">
        <f t="shared" si="187"/>
        <v>16-20</v>
      </c>
      <c r="I1483">
        <v>0</v>
      </c>
      <c r="J1483" s="1" t="str">
        <f t="shared" si="188"/>
        <v>Electronics</v>
      </c>
      <c r="K1483" s="1">
        <v>21.8609322943042</v>
      </c>
      <c r="L1483" s="4" t="str">
        <f t="shared" si="189"/>
        <v>21.0-30.99</v>
      </c>
      <c r="M1483" s="1">
        <v>1</v>
      </c>
      <c r="N1483" s="1" t="str">
        <f t="shared" si="190"/>
        <v>Yes</v>
      </c>
      <c r="O1483">
        <v>2</v>
      </c>
      <c r="P1483" s="1" t="str">
        <f t="shared" si="191"/>
        <v>Yes</v>
      </c>
      <c r="Q1483" s="1">
        <v>1</v>
      </c>
    </row>
    <row r="1484" spans="1:17">
      <c r="A1484">
        <v>32</v>
      </c>
      <c r="B1484" s="1" t="str">
        <f t="shared" si="184"/>
        <v>25-34</v>
      </c>
      <c r="C1484" s="1">
        <v>1</v>
      </c>
      <c r="D1484" s="2" t="str">
        <f t="shared" si="185"/>
        <v>Female</v>
      </c>
      <c r="E1484" s="2">
        <v>35979.6882005003</v>
      </c>
      <c r="F1484" s="1" t="str">
        <f t="shared" si="186"/>
        <v>20001-40000</v>
      </c>
      <c r="G1484">
        <v>11</v>
      </c>
      <c r="H1484" s="1" t="str">
        <f t="shared" si="187"/>
        <v>11-15</v>
      </c>
      <c r="I1484">
        <v>1</v>
      </c>
      <c r="J1484" s="1" t="str">
        <f t="shared" si="188"/>
        <v>Clothing</v>
      </c>
      <c r="K1484" s="1">
        <v>43.8519065217602</v>
      </c>
      <c r="L1484" s="4" t="str">
        <f t="shared" si="189"/>
        <v>41.0-50.99</v>
      </c>
      <c r="M1484" s="1">
        <v>0</v>
      </c>
      <c r="N1484" s="1" t="str">
        <f t="shared" si="190"/>
        <v>No</v>
      </c>
      <c r="O1484">
        <v>4</v>
      </c>
      <c r="P1484" s="1" t="str">
        <f t="shared" si="191"/>
        <v>Yes</v>
      </c>
      <c r="Q1484" s="1">
        <v>1</v>
      </c>
    </row>
    <row r="1485" spans="1:17">
      <c r="A1485">
        <v>55</v>
      </c>
      <c r="B1485" s="1" t="str">
        <f t="shared" si="184"/>
        <v>55-64</v>
      </c>
      <c r="C1485" s="1">
        <v>0</v>
      </c>
      <c r="D1485" s="2" t="str">
        <f t="shared" si="185"/>
        <v>Male</v>
      </c>
      <c r="E1485" s="2">
        <v>81936.8082246929</v>
      </c>
      <c r="F1485" s="1" t="str">
        <f t="shared" si="186"/>
        <v>80001-100000</v>
      </c>
      <c r="G1485">
        <v>6</v>
      </c>
      <c r="H1485" s="1" t="str">
        <f t="shared" si="187"/>
        <v>6-10</v>
      </c>
      <c r="I1485">
        <v>1</v>
      </c>
      <c r="J1485" s="1" t="str">
        <f t="shared" si="188"/>
        <v>Clothing</v>
      </c>
      <c r="K1485" s="1">
        <v>56.9437118978409</v>
      </c>
      <c r="L1485" s="4" t="str">
        <f t="shared" si="189"/>
        <v>51.0-60.99</v>
      </c>
      <c r="M1485" s="1">
        <v>1</v>
      </c>
      <c r="N1485" s="1" t="str">
        <f t="shared" si="190"/>
        <v>Yes</v>
      </c>
      <c r="O1485">
        <v>4</v>
      </c>
      <c r="P1485" s="1" t="str">
        <f t="shared" si="191"/>
        <v>Yes</v>
      </c>
      <c r="Q1485" s="1">
        <v>1</v>
      </c>
    </row>
    <row r="1486" spans="1:17">
      <c r="A1486">
        <v>68</v>
      </c>
      <c r="B1486" s="1" t="str">
        <f t="shared" si="184"/>
        <v>65-74</v>
      </c>
      <c r="C1486" s="1">
        <v>0</v>
      </c>
      <c r="D1486" s="2" t="str">
        <f t="shared" si="185"/>
        <v>Male</v>
      </c>
      <c r="E1486" s="2">
        <v>80311.2232694837</v>
      </c>
      <c r="F1486" s="1" t="str">
        <f t="shared" si="186"/>
        <v>80001-100000</v>
      </c>
      <c r="G1486">
        <v>14</v>
      </c>
      <c r="H1486" s="1" t="str">
        <f t="shared" si="187"/>
        <v>11-15</v>
      </c>
      <c r="I1486">
        <v>2</v>
      </c>
      <c r="J1486" s="1" t="str">
        <f t="shared" si="188"/>
        <v>HomeGoods</v>
      </c>
      <c r="K1486" s="1">
        <v>19.0800978564643</v>
      </c>
      <c r="L1486" s="4" t="str">
        <f t="shared" si="189"/>
        <v>11.0-20.99</v>
      </c>
      <c r="M1486" s="1">
        <v>0</v>
      </c>
      <c r="N1486" s="1" t="str">
        <f t="shared" si="190"/>
        <v>No</v>
      </c>
      <c r="O1486">
        <v>3</v>
      </c>
      <c r="P1486" s="1" t="str">
        <f t="shared" si="191"/>
        <v>No</v>
      </c>
      <c r="Q1486" s="1">
        <v>0</v>
      </c>
    </row>
    <row r="1487" spans="1:17">
      <c r="A1487">
        <v>21</v>
      </c>
      <c r="B1487" s="1" t="str">
        <f t="shared" si="184"/>
        <v>15-24</v>
      </c>
      <c r="C1487" s="1">
        <v>1</v>
      </c>
      <c r="D1487" s="2" t="str">
        <f t="shared" si="185"/>
        <v>Female</v>
      </c>
      <c r="E1487" s="2">
        <v>120794.999552407</v>
      </c>
      <c r="F1487" s="1" t="str">
        <f t="shared" si="186"/>
        <v>120001-140000</v>
      </c>
      <c r="G1487">
        <v>10</v>
      </c>
      <c r="H1487" s="1" t="str">
        <f t="shared" si="187"/>
        <v>6-10</v>
      </c>
      <c r="I1487">
        <v>0</v>
      </c>
      <c r="J1487" s="1" t="str">
        <f t="shared" si="188"/>
        <v>Electronics</v>
      </c>
      <c r="K1487" s="1">
        <v>7.63077000520002</v>
      </c>
      <c r="L1487" s="4" t="str">
        <f t="shared" si="189"/>
        <v>1.0-10.99</v>
      </c>
      <c r="M1487" s="1">
        <v>0</v>
      </c>
      <c r="N1487" s="1" t="str">
        <f t="shared" si="190"/>
        <v>No</v>
      </c>
      <c r="O1487">
        <v>2</v>
      </c>
      <c r="P1487" s="1" t="str">
        <f t="shared" si="191"/>
        <v>No</v>
      </c>
      <c r="Q1487" s="1">
        <v>0</v>
      </c>
    </row>
    <row r="1488" spans="1:17">
      <c r="A1488">
        <v>28</v>
      </c>
      <c r="B1488" s="1" t="str">
        <f t="shared" si="184"/>
        <v>25-34</v>
      </c>
      <c r="C1488" s="1">
        <v>1</v>
      </c>
      <c r="D1488" s="2" t="str">
        <f t="shared" si="185"/>
        <v>Female</v>
      </c>
      <c r="E1488" s="2">
        <v>141304.733074662</v>
      </c>
      <c r="F1488" s="1" t="str">
        <f t="shared" si="186"/>
        <v>140001-160000</v>
      </c>
      <c r="G1488">
        <v>0</v>
      </c>
      <c r="H1488" s="1" t="str">
        <f t="shared" si="187"/>
        <v>0</v>
      </c>
      <c r="I1488">
        <v>1</v>
      </c>
      <c r="J1488" s="1" t="str">
        <f t="shared" si="188"/>
        <v>Clothing</v>
      </c>
      <c r="K1488" s="1">
        <v>17.3515167605282</v>
      </c>
      <c r="L1488" s="4" t="str">
        <f t="shared" si="189"/>
        <v>11.0-20.99</v>
      </c>
      <c r="M1488" s="1">
        <v>0</v>
      </c>
      <c r="N1488" s="1" t="str">
        <f t="shared" si="190"/>
        <v>No</v>
      </c>
      <c r="O1488">
        <v>1</v>
      </c>
      <c r="P1488" s="1" t="str">
        <f t="shared" si="191"/>
        <v>No</v>
      </c>
      <c r="Q1488" s="1">
        <v>0</v>
      </c>
    </row>
    <row r="1489" spans="1:17">
      <c r="A1489">
        <v>41</v>
      </c>
      <c r="B1489" s="1" t="str">
        <f t="shared" si="184"/>
        <v>35-44</v>
      </c>
      <c r="C1489" s="1">
        <v>0</v>
      </c>
      <c r="D1489" s="2" t="str">
        <f t="shared" si="185"/>
        <v>Male</v>
      </c>
      <c r="E1489" s="2">
        <v>116615.115835108</v>
      </c>
      <c r="F1489" s="1" t="str">
        <f t="shared" si="186"/>
        <v>100001-120000</v>
      </c>
      <c r="G1489">
        <v>19</v>
      </c>
      <c r="H1489" s="1" t="str">
        <f t="shared" si="187"/>
        <v>16-20</v>
      </c>
      <c r="I1489">
        <v>2</v>
      </c>
      <c r="J1489" s="1" t="str">
        <f t="shared" si="188"/>
        <v>HomeGoods</v>
      </c>
      <c r="K1489" s="1">
        <v>32.1560167749926</v>
      </c>
      <c r="L1489" s="4" t="str">
        <f t="shared" si="189"/>
        <v>31.0-40.99</v>
      </c>
      <c r="M1489" s="1">
        <v>0</v>
      </c>
      <c r="N1489" s="1" t="str">
        <f t="shared" si="190"/>
        <v>No</v>
      </c>
      <c r="O1489">
        <v>1</v>
      </c>
      <c r="P1489" s="1" t="str">
        <f t="shared" si="191"/>
        <v>No</v>
      </c>
      <c r="Q1489" s="1">
        <v>0</v>
      </c>
    </row>
    <row r="1490" spans="1:17">
      <c r="A1490">
        <v>22</v>
      </c>
      <c r="B1490" s="1" t="str">
        <f t="shared" si="184"/>
        <v>15-24</v>
      </c>
      <c r="C1490" s="1">
        <v>0</v>
      </c>
      <c r="D1490" s="2" t="str">
        <f t="shared" si="185"/>
        <v>Male</v>
      </c>
      <c r="E1490" s="2">
        <v>55799.5526532044</v>
      </c>
      <c r="F1490" s="1" t="str">
        <f t="shared" si="186"/>
        <v>40001-60000</v>
      </c>
      <c r="G1490">
        <v>9</v>
      </c>
      <c r="H1490" s="1" t="str">
        <f t="shared" si="187"/>
        <v>6-10</v>
      </c>
      <c r="I1490">
        <v>4</v>
      </c>
      <c r="J1490" s="1" t="str">
        <f t="shared" si="188"/>
        <v>Sports</v>
      </c>
      <c r="K1490" s="1">
        <v>54.2786445360758</v>
      </c>
      <c r="L1490" s="4" t="str">
        <f t="shared" si="189"/>
        <v>51.0-60.99</v>
      </c>
      <c r="M1490" s="1">
        <v>1</v>
      </c>
      <c r="N1490" s="1" t="str">
        <f t="shared" si="190"/>
        <v>Yes</v>
      </c>
      <c r="O1490">
        <v>1</v>
      </c>
      <c r="P1490" s="1" t="str">
        <f t="shared" si="191"/>
        <v>Yes</v>
      </c>
      <c r="Q1490" s="1">
        <v>1</v>
      </c>
    </row>
    <row r="1491" spans="1:17">
      <c r="A1491">
        <v>19</v>
      </c>
      <c r="B1491" s="1" t="str">
        <f t="shared" si="184"/>
        <v>15-24</v>
      </c>
      <c r="C1491" s="1">
        <v>0</v>
      </c>
      <c r="D1491" s="2" t="str">
        <f t="shared" si="185"/>
        <v>Male</v>
      </c>
      <c r="E1491" s="2">
        <v>26090.7481085884</v>
      </c>
      <c r="F1491" s="1" t="str">
        <f t="shared" si="186"/>
        <v>20001-40000</v>
      </c>
      <c r="G1491">
        <v>0</v>
      </c>
      <c r="H1491" s="1" t="str">
        <f t="shared" si="187"/>
        <v>0</v>
      </c>
      <c r="I1491">
        <v>2</v>
      </c>
      <c r="J1491" s="1" t="str">
        <f t="shared" si="188"/>
        <v>HomeGoods</v>
      </c>
      <c r="K1491" s="1">
        <v>53.5875222007808</v>
      </c>
      <c r="L1491" s="4" t="str">
        <f t="shared" si="189"/>
        <v>51.0-60.99</v>
      </c>
      <c r="M1491" s="1">
        <v>0</v>
      </c>
      <c r="N1491" s="1" t="str">
        <f t="shared" si="190"/>
        <v>No</v>
      </c>
      <c r="O1491">
        <v>4</v>
      </c>
      <c r="P1491" s="1" t="str">
        <f t="shared" si="191"/>
        <v>No</v>
      </c>
      <c r="Q1491" s="1">
        <v>0</v>
      </c>
    </row>
    <row r="1492" spans="1:17">
      <c r="A1492">
        <v>18</v>
      </c>
      <c r="B1492" s="1" t="str">
        <f t="shared" si="184"/>
        <v>15-24</v>
      </c>
      <c r="C1492" s="1">
        <v>1</v>
      </c>
      <c r="D1492" s="2" t="str">
        <f t="shared" si="185"/>
        <v>Female</v>
      </c>
      <c r="E1492" s="2">
        <v>83126.6609557217</v>
      </c>
      <c r="F1492" s="1" t="str">
        <f t="shared" si="186"/>
        <v>80001-100000</v>
      </c>
      <c r="G1492">
        <v>20</v>
      </c>
      <c r="H1492" s="1" t="str">
        <f t="shared" si="187"/>
        <v>16-20</v>
      </c>
      <c r="I1492">
        <v>3</v>
      </c>
      <c r="J1492" s="1" t="str">
        <f t="shared" si="188"/>
        <v>Beauty</v>
      </c>
      <c r="K1492" s="1">
        <v>2.28030562125695</v>
      </c>
      <c r="L1492" s="4" t="str">
        <f t="shared" si="189"/>
        <v>1.0-10.99</v>
      </c>
      <c r="M1492" s="1">
        <v>0</v>
      </c>
      <c r="N1492" s="1" t="str">
        <f t="shared" si="190"/>
        <v>No</v>
      </c>
      <c r="O1492">
        <v>1</v>
      </c>
      <c r="P1492" s="1" t="str">
        <f t="shared" si="191"/>
        <v>No</v>
      </c>
      <c r="Q1492" s="1">
        <v>0</v>
      </c>
    </row>
    <row r="1493" spans="1:17">
      <c r="A1493">
        <v>30</v>
      </c>
      <c r="B1493" s="1" t="str">
        <f t="shared" si="184"/>
        <v>25-34</v>
      </c>
      <c r="C1493" s="1">
        <v>0</v>
      </c>
      <c r="D1493" s="2" t="str">
        <f t="shared" si="185"/>
        <v>Male</v>
      </c>
      <c r="E1493" s="2">
        <v>71611.9553608349</v>
      </c>
      <c r="F1493" s="1" t="str">
        <f t="shared" si="186"/>
        <v>60001-80000</v>
      </c>
      <c r="G1493">
        <v>20</v>
      </c>
      <c r="H1493" s="1" t="str">
        <f t="shared" si="187"/>
        <v>16-20</v>
      </c>
      <c r="I1493">
        <v>1</v>
      </c>
      <c r="J1493" s="1" t="str">
        <f t="shared" si="188"/>
        <v>Clothing</v>
      </c>
      <c r="K1493" s="1">
        <v>38.6816855311039</v>
      </c>
      <c r="L1493" s="4" t="str">
        <f t="shared" si="189"/>
        <v>31.0-40.99</v>
      </c>
      <c r="M1493" s="1">
        <v>0</v>
      </c>
      <c r="N1493" s="1" t="str">
        <f t="shared" si="190"/>
        <v>No</v>
      </c>
      <c r="O1493">
        <v>5</v>
      </c>
      <c r="P1493" s="1" t="str">
        <f t="shared" si="191"/>
        <v>Yes</v>
      </c>
      <c r="Q1493" s="1">
        <v>1</v>
      </c>
    </row>
    <row r="1494" spans="1:17">
      <c r="A1494">
        <v>63</v>
      </c>
      <c r="B1494" s="1" t="str">
        <f t="shared" si="184"/>
        <v>55-64</v>
      </c>
      <c r="C1494" s="1">
        <v>0</v>
      </c>
      <c r="D1494" s="2" t="str">
        <f t="shared" si="185"/>
        <v>Male</v>
      </c>
      <c r="E1494" s="2">
        <v>71874.5912935165</v>
      </c>
      <c r="F1494" s="1" t="str">
        <f t="shared" si="186"/>
        <v>60001-80000</v>
      </c>
      <c r="G1494">
        <v>10</v>
      </c>
      <c r="H1494" s="1" t="str">
        <f t="shared" si="187"/>
        <v>6-10</v>
      </c>
      <c r="I1494">
        <v>2</v>
      </c>
      <c r="J1494" s="1" t="str">
        <f t="shared" si="188"/>
        <v>HomeGoods</v>
      </c>
      <c r="K1494" s="1">
        <v>43.5462426107712</v>
      </c>
      <c r="L1494" s="4" t="str">
        <f t="shared" si="189"/>
        <v>41.0-50.99</v>
      </c>
      <c r="M1494" s="1">
        <v>0</v>
      </c>
      <c r="N1494" s="1" t="str">
        <f t="shared" si="190"/>
        <v>No</v>
      </c>
      <c r="O1494">
        <v>1</v>
      </c>
      <c r="P1494" s="1" t="str">
        <f t="shared" si="191"/>
        <v>No</v>
      </c>
      <c r="Q1494" s="1">
        <v>0</v>
      </c>
    </row>
    <row r="1495" spans="1:17">
      <c r="A1495">
        <v>34</v>
      </c>
      <c r="B1495" s="1" t="str">
        <f t="shared" si="184"/>
        <v>25-34</v>
      </c>
      <c r="C1495" s="1">
        <v>1</v>
      </c>
      <c r="D1495" s="2" t="str">
        <f t="shared" si="185"/>
        <v>Female</v>
      </c>
      <c r="E1495" s="2">
        <v>20418.3742685562</v>
      </c>
      <c r="F1495" s="1" t="str">
        <f t="shared" si="186"/>
        <v>20001-40000</v>
      </c>
      <c r="G1495">
        <v>9</v>
      </c>
      <c r="H1495" s="1" t="str">
        <f t="shared" si="187"/>
        <v>6-10</v>
      </c>
      <c r="I1495">
        <v>1</v>
      </c>
      <c r="J1495" s="1" t="str">
        <f t="shared" si="188"/>
        <v>Clothing</v>
      </c>
      <c r="K1495" s="1">
        <v>54.4599547921451</v>
      </c>
      <c r="L1495" s="4" t="str">
        <f t="shared" si="189"/>
        <v>51.0-60.99</v>
      </c>
      <c r="M1495" s="1">
        <v>0</v>
      </c>
      <c r="N1495" s="1" t="str">
        <f t="shared" si="190"/>
        <v>No</v>
      </c>
      <c r="O1495">
        <v>0</v>
      </c>
      <c r="P1495" s="1" t="str">
        <f t="shared" si="191"/>
        <v>No</v>
      </c>
      <c r="Q1495" s="1">
        <v>0</v>
      </c>
    </row>
    <row r="1496" spans="1:17">
      <c r="A1496">
        <v>34</v>
      </c>
      <c r="B1496" s="1" t="str">
        <f t="shared" si="184"/>
        <v>25-34</v>
      </c>
      <c r="C1496" s="1">
        <v>1</v>
      </c>
      <c r="D1496" s="2" t="str">
        <f t="shared" si="185"/>
        <v>Female</v>
      </c>
      <c r="E1496" s="2">
        <v>104649.186034617</v>
      </c>
      <c r="F1496" s="1" t="str">
        <f t="shared" si="186"/>
        <v>100001-120000</v>
      </c>
      <c r="G1496">
        <v>14</v>
      </c>
      <c r="H1496" s="1" t="str">
        <f t="shared" si="187"/>
        <v>11-15</v>
      </c>
      <c r="I1496">
        <v>1</v>
      </c>
      <c r="J1496" s="1" t="str">
        <f t="shared" si="188"/>
        <v>Clothing</v>
      </c>
      <c r="K1496" s="1">
        <v>28.9981166593548</v>
      </c>
      <c r="L1496" s="4" t="str">
        <f t="shared" si="189"/>
        <v>21.0-30.99</v>
      </c>
      <c r="M1496" s="1">
        <v>0</v>
      </c>
      <c r="N1496" s="1" t="str">
        <f t="shared" si="190"/>
        <v>No</v>
      </c>
      <c r="O1496">
        <v>1</v>
      </c>
      <c r="P1496" s="1" t="str">
        <f t="shared" si="191"/>
        <v>No</v>
      </c>
      <c r="Q1496" s="1">
        <v>0</v>
      </c>
    </row>
    <row r="1497" spans="1:17">
      <c r="A1497">
        <v>39</v>
      </c>
      <c r="B1497" s="1" t="str">
        <f t="shared" si="184"/>
        <v>35-44</v>
      </c>
      <c r="C1497" s="1">
        <v>1</v>
      </c>
      <c r="D1497" s="2" t="str">
        <f t="shared" si="185"/>
        <v>Female</v>
      </c>
      <c r="E1497" s="2">
        <v>65048.1418338533</v>
      </c>
      <c r="F1497" s="1" t="str">
        <f t="shared" si="186"/>
        <v>60001-80000</v>
      </c>
      <c r="G1497">
        <v>13</v>
      </c>
      <c r="H1497" s="1" t="str">
        <f t="shared" si="187"/>
        <v>11-15</v>
      </c>
      <c r="I1497">
        <v>0</v>
      </c>
      <c r="J1497" s="1" t="str">
        <f t="shared" si="188"/>
        <v>Electronics</v>
      </c>
      <c r="K1497" s="1">
        <v>34.5907432825262</v>
      </c>
      <c r="L1497" s="4" t="str">
        <f t="shared" si="189"/>
        <v>31.0-40.99</v>
      </c>
      <c r="M1497" s="1">
        <v>0</v>
      </c>
      <c r="N1497" s="1" t="str">
        <f t="shared" si="190"/>
        <v>No</v>
      </c>
      <c r="O1497">
        <v>5</v>
      </c>
      <c r="P1497" s="1" t="str">
        <f t="shared" si="191"/>
        <v>Yes</v>
      </c>
      <c r="Q1497" s="1">
        <v>1</v>
      </c>
    </row>
    <row r="1498" spans="1:17">
      <c r="A1498">
        <v>67</v>
      </c>
      <c r="B1498" s="1" t="str">
        <f t="shared" si="184"/>
        <v>65-74</v>
      </c>
      <c r="C1498" s="1">
        <v>1</v>
      </c>
      <c r="D1498" s="2" t="str">
        <f t="shared" si="185"/>
        <v>Female</v>
      </c>
      <c r="E1498" s="2">
        <v>28775.3310688968</v>
      </c>
      <c r="F1498" s="1" t="str">
        <f t="shared" si="186"/>
        <v>20001-40000</v>
      </c>
      <c r="G1498">
        <v>18</v>
      </c>
      <c r="H1498" s="1" t="str">
        <f t="shared" si="187"/>
        <v>16-20</v>
      </c>
      <c r="I1498">
        <v>2</v>
      </c>
      <c r="J1498" s="1" t="str">
        <f t="shared" si="188"/>
        <v>HomeGoods</v>
      </c>
      <c r="K1498" s="1">
        <v>17.6257072030466</v>
      </c>
      <c r="L1498" s="4" t="str">
        <f t="shared" si="189"/>
        <v>11.0-20.99</v>
      </c>
      <c r="M1498" s="1">
        <v>0</v>
      </c>
      <c r="N1498" s="1" t="str">
        <f t="shared" si="190"/>
        <v>No</v>
      </c>
      <c r="O1498">
        <v>1</v>
      </c>
      <c r="P1498" s="1" t="str">
        <f t="shared" si="191"/>
        <v>Yes</v>
      </c>
      <c r="Q1498" s="1">
        <v>1</v>
      </c>
    </row>
    <row r="1499" spans="1:17">
      <c r="A1499">
        <v>40</v>
      </c>
      <c r="B1499" s="1" t="str">
        <f t="shared" si="184"/>
        <v>35-44</v>
      </c>
      <c r="C1499" s="1">
        <v>1</v>
      </c>
      <c r="D1499" s="2" t="str">
        <f t="shared" si="185"/>
        <v>Female</v>
      </c>
      <c r="E1499" s="2">
        <v>57363.2475405253</v>
      </c>
      <c r="F1499" s="1" t="str">
        <f t="shared" si="186"/>
        <v>40001-60000</v>
      </c>
      <c r="G1499">
        <v>7</v>
      </c>
      <c r="H1499" s="1" t="str">
        <f t="shared" si="187"/>
        <v>6-10</v>
      </c>
      <c r="I1499">
        <v>4</v>
      </c>
      <c r="J1499" s="1" t="str">
        <f t="shared" si="188"/>
        <v>Sports</v>
      </c>
      <c r="K1499" s="1">
        <v>12.2060332075911</v>
      </c>
      <c r="L1499" s="4" t="str">
        <f t="shared" si="189"/>
        <v>11.0-20.99</v>
      </c>
      <c r="M1499" s="1">
        <v>0</v>
      </c>
      <c r="N1499" s="1" t="str">
        <f t="shared" si="190"/>
        <v>No</v>
      </c>
      <c r="O1499">
        <v>0</v>
      </c>
      <c r="P1499" s="1" t="str">
        <f t="shared" si="191"/>
        <v>No</v>
      </c>
      <c r="Q1499" s="1">
        <v>0</v>
      </c>
    </row>
    <row r="1500" spans="1:17">
      <c r="A1500">
        <v>63</v>
      </c>
      <c r="B1500" s="1" t="str">
        <f t="shared" si="184"/>
        <v>55-64</v>
      </c>
      <c r="C1500" s="1">
        <v>0</v>
      </c>
      <c r="D1500" s="2" t="str">
        <f t="shared" si="185"/>
        <v>Male</v>
      </c>
      <c r="E1500" s="2">
        <v>134021.775532364</v>
      </c>
      <c r="F1500" s="1" t="str">
        <f t="shared" si="186"/>
        <v>120001-140000</v>
      </c>
      <c r="G1500">
        <v>16</v>
      </c>
      <c r="H1500" s="1" t="str">
        <f t="shared" si="187"/>
        <v>16-20</v>
      </c>
      <c r="I1500">
        <v>2</v>
      </c>
      <c r="J1500" s="1" t="str">
        <f t="shared" si="188"/>
        <v>HomeGoods</v>
      </c>
      <c r="K1500" s="1">
        <v>37.3116338026799</v>
      </c>
      <c r="L1500" s="4" t="str">
        <f t="shared" si="189"/>
        <v>31.0-40.99</v>
      </c>
      <c r="M1500" s="1">
        <v>1</v>
      </c>
      <c r="N1500" s="1" t="str">
        <f t="shared" si="190"/>
        <v>Yes</v>
      </c>
      <c r="O1500">
        <v>0</v>
      </c>
      <c r="P1500" s="1" t="str">
        <f t="shared" si="191"/>
        <v>Yes</v>
      </c>
      <c r="Q1500" s="1">
        <v>1</v>
      </c>
    </row>
    <row r="1501" spans="1:17">
      <c r="A1501">
        <v>50</v>
      </c>
      <c r="B1501" s="1" t="str">
        <f t="shared" si="184"/>
        <v>45-54</v>
      </c>
      <c r="C1501" s="1">
        <v>0</v>
      </c>
      <c r="D1501" s="2" t="str">
        <f t="shared" si="185"/>
        <v>Male</v>
      </c>
      <c r="E1501" s="2">
        <v>52625.6659742387</v>
      </c>
      <c r="F1501" s="1" t="str">
        <f t="shared" si="186"/>
        <v>40001-60000</v>
      </c>
      <c r="G1501">
        <v>13</v>
      </c>
      <c r="H1501" s="1" t="str">
        <f t="shared" si="187"/>
        <v>11-15</v>
      </c>
      <c r="I1501">
        <v>0</v>
      </c>
      <c r="J1501" s="1" t="str">
        <f t="shared" si="188"/>
        <v>Electronics</v>
      </c>
      <c r="K1501" s="1">
        <v>25.3480166543698</v>
      </c>
      <c r="L1501" s="4" t="str">
        <f t="shared" si="189"/>
        <v>21.0-30.99</v>
      </c>
      <c r="M1501" s="1">
        <v>1</v>
      </c>
      <c r="N1501" s="1" t="str">
        <f t="shared" si="190"/>
        <v>Yes</v>
      </c>
      <c r="O1501">
        <v>4</v>
      </c>
      <c r="P1501" s="1" t="str">
        <f t="shared" si="191"/>
        <v>Yes</v>
      </c>
      <c r="Q1501" s="1">
        <v>1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01"/>
  <sheetViews>
    <sheetView workbookViewId="0">
      <selection activeCell="S7" sqref="S7"/>
    </sheetView>
  </sheetViews>
  <sheetFormatPr defaultColWidth="9.14285714285714" defaultRowHeight="15"/>
  <cols>
    <col min="5" max="5" width="13.1428571428571" customWidth="1"/>
    <col min="10" max="10" width="14" customWidth="1"/>
  </cols>
  <sheetData>
    <row r="1" spans="1:17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s="1" t="s">
        <v>16</v>
      </c>
    </row>
    <row r="2" spans="1:17">
      <c r="A2">
        <v>40</v>
      </c>
      <c r="B2" s="1" t="str">
        <f t="shared" ref="B2:B65" si="0">IF(A2&gt;=65,"65-74",IF(A2&gt;=55,"55-64",IF(A2&gt;=45,"45-54",IF(A2&gt;=35,"35-44",IF(A2&gt;=25,"25-34",IF(A2&gt;=15,"15-24","Nil"))))))</f>
        <v>35-44</v>
      </c>
      <c r="C2" s="1">
        <v>1</v>
      </c>
      <c r="D2" s="2" t="str">
        <f t="shared" ref="D2:D65" si="1">IF(C2=0,"Male",IF(C2=1,"Female","Nil"))</f>
        <v>Female</v>
      </c>
      <c r="E2" s="2">
        <v>66120.2679386779</v>
      </c>
      <c r="F2" s="1" t="str">
        <f t="shared" ref="F2:F65" si="2">IF(E2&gt;140000,"140001-160000",IF(E2&gt;120000,"120001-140000",IF(E2&gt;100000,"100001-120000",IF(E2&gt;80000,"80001-100000",IF(E2&gt;60000,"60001-80000",IF(E2&gt;40000,"40001-60000",IF(E2&gt;20000,"20001-40000","Nil")))))))</f>
        <v>60001-80000</v>
      </c>
      <c r="G2">
        <v>8</v>
      </c>
      <c r="H2" s="1" t="str">
        <f t="shared" ref="H2:H65" si="3">IF(G2&gt;=16,"16-20",IF(G2&gt;=11,"11-15",IF(G2&gt;=6,"6-10",IF(G2&gt;=1,"1-5","0"))))</f>
        <v>6-10</v>
      </c>
      <c r="I2">
        <v>0</v>
      </c>
      <c r="J2" s="1" t="str">
        <f t="shared" ref="J2:J65" si="4">IF(I2=0,"Electronics",IF(I2=1,"Clothing",IF(I2=2,"HomeGoods",IF(I2=3,"Beauty",IF(I2=4,"Sports","Nil")))))</f>
        <v>Electronics</v>
      </c>
      <c r="K2" s="1">
        <v>30.5686011559919</v>
      </c>
      <c r="L2" s="4" t="str">
        <f t="shared" ref="L2:L65" si="5">IF(K2&gt;=51,"51.0-60.99",IF(K2&gt;=41,"41.0-50.99",IF(K2&gt;=31,"31.0-40.99",IF(K2&gt;=21,"21.0-30.99",IF(K2&gt;=11,"11.0-20.99",IF(K2&gt;=1,"1.0-10.99","0"))))))</f>
        <v>21.0-30.99</v>
      </c>
      <c r="M2" s="1">
        <v>0</v>
      </c>
      <c r="N2" s="1" t="str">
        <f t="shared" ref="N2:N65" si="6">IF(M2=0,"No",IF(M2=1,"Yes","Nil"))</f>
        <v>No</v>
      </c>
      <c r="O2">
        <v>5</v>
      </c>
      <c r="P2" s="1" t="str">
        <f t="shared" ref="P2:P65" si="7">IF(Q2=0,"No",IF(Q2=1,"Yes","Nil"))</f>
        <v>Yes</v>
      </c>
      <c r="Q2" s="1">
        <v>1</v>
      </c>
    </row>
    <row r="3" spans="1:17">
      <c r="A3">
        <v>20</v>
      </c>
      <c r="B3" s="1" t="str">
        <f t="shared" si="0"/>
        <v>15-24</v>
      </c>
      <c r="C3" s="1">
        <v>1</v>
      </c>
      <c r="D3" s="2" t="str">
        <f t="shared" si="1"/>
        <v>Female</v>
      </c>
      <c r="E3" s="2">
        <v>23579.7735830305</v>
      </c>
      <c r="F3" s="1" t="str">
        <f t="shared" si="2"/>
        <v>20001-40000</v>
      </c>
      <c r="G3">
        <v>4</v>
      </c>
      <c r="H3" s="1" t="str">
        <f t="shared" si="3"/>
        <v>1-5</v>
      </c>
      <c r="I3">
        <v>2</v>
      </c>
      <c r="J3" s="1" t="str">
        <f t="shared" si="4"/>
        <v>HomeGoods</v>
      </c>
      <c r="K3" s="1">
        <v>38.2400966055441</v>
      </c>
      <c r="L3" s="4" t="str">
        <f t="shared" si="5"/>
        <v>31.0-40.99</v>
      </c>
      <c r="M3" s="1">
        <v>0</v>
      </c>
      <c r="N3" s="1" t="str">
        <f t="shared" si="6"/>
        <v>No</v>
      </c>
      <c r="O3">
        <v>5</v>
      </c>
      <c r="P3" s="1" t="str">
        <f t="shared" si="7"/>
        <v>No</v>
      </c>
      <c r="Q3" s="1">
        <v>0</v>
      </c>
    </row>
    <row r="4" spans="1:17">
      <c r="A4">
        <v>27</v>
      </c>
      <c r="B4" s="1" t="str">
        <f t="shared" si="0"/>
        <v>25-34</v>
      </c>
      <c r="C4" s="1">
        <v>1</v>
      </c>
      <c r="D4" s="2" t="str">
        <f t="shared" si="1"/>
        <v>Female</v>
      </c>
      <c r="E4" s="2">
        <v>127821.30643165</v>
      </c>
      <c r="F4" s="1" t="str">
        <f t="shared" si="2"/>
        <v>120001-140000</v>
      </c>
      <c r="G4">
        <v>11</v>
      </c>
      <c r="H4" s="1" t="str">
        <f t="shared" si="3"/>
        <v>11-15</v>
      </c>
      <c r="I4">
        <v>2</v>
      </c>
      <c r="J4" s="1" t="str">
        <f t="shared" si="4"/>
        <v>HomeGoods</v>
      </c>
      <c r="K4" s="1">
        <v>31.6332115016041</v>
      </c>
      <c r="L4" s="4" t="str">
        <f t="shared" si="5"/>
        <v>31.0-40.99</v>
      </c>
      <c r="M4" s="1">
        <v>1</v>
      </c>
      <c r="N4" s="1" t="str">
        <f t="shared" si="6"/>
        <v>Yes</v>
      </c>
      <c r="O4">
        <v>0</v>
      </c>
      <c r="P4" s="1" t="str">
        <f t="shared" si="7"/>
        <v>Yes</v>
      </c>
      <c r="Q4" s="1">
        <v>1</v>
      </c>
    </row>
    <row r="5" spans="1:17">
      <c r="A5">
        <v>24</v>
      </c>
      <c r="B5" s="1" t="str">
        <f t="shared" si="0"/>
        <v>15-24</v>
      </c>
      <c r="C5" s="1">
        <v>1</v>
      </c>
      <c r="D5" s="2" t="str">
        <f t="shared" si="1"/>
        <v>Female</v>
      </c>
      <c r="E5" s="2">
        <v>137798.623119549</v>
      </c>
      <c r="F5" s="1" t="str">
        <f t="shared" si="2"/>
        <v>120001-140000</v>
      </c>
      <c r="G5">
        <v>19</v>
      </c>
      <c r="H5" s="1" t="str">
        <f t="shared" si="3"/>
        <v>16-20</v>
      </c>
      <c r="I5">
        <v>3</v>
      </c>
      <c r="J5" s="1" t="str">
        <f t="shared" si="4"/>
        <v>Beauty</v>
      </c>
      <c r="K5" s="1">
        <v>46.1670588116629</v>
      </c>
      <c r="L5" s="4" t="str">
        <f t="shared" si="5"/>
        <v>41.0-50.99</v>
      </c>
      <c r="M5" s="1">
        <v>0</v>
      </c>
      <c r="N5" s="1" t="str">
        <f t="shared" si="6"/>
        <v>No</v>
      </c>
      <c r="O5">
        <v>4</v>
      </c>
      <c r="P5" s="1" t="str">
        <f t="shared" si="7"/>
        <v>Yes</v>
      </c>
      <c r="Q5" s="1">
        <v>1</v>
      </c>
    </row>
    <row r="6" spans="1:17">
      <c r="A6">
        <v>31</v>
      </c>
      <c r="B6" s="1" t="str">
        <f t="shared" si="0"/>
        <v>25-34</v>
      </c>
      <c r="C6" s="1">
        <v>1</v>
      </c>
      <c r="D6" s="2" t="str">
        <f t="shared" si="1"/>
        <v>Female</v>
      </c>
      <c r="E6" s="2">
        <v>99300.9642203331</v>
      </c>
      <c r="F6" s="1" t="str">
        <f t="shared" si="2"/>
        <v>80001-100000</v>
      </c>
      <c r="G6">
        <v>19</v>
      </c>
      <c r="H6" s="1" t="str">
        <f t="shared" si="3"/>
        <v>16-20</v>
      </c>
      <c r="I6">
        <v>1</v>
      </c>
      <c r="J6" s="1" t="str">
        <f t="shared" si="4"/>
        <v>Clothing</v>
      </c>
      <c r="K6" s="1">
        <v>19.8235918624956</v>
      </c>
      <c r="L6" s="4" t="str">
        <f t="shared" si="5"/>
        <v>11.0-20.99</v>
      </c>
      <c r="M6" s="1">
        <v>0</v>
      </c>
      <c r="N6" s="1" t="str">
        <f t="shared" si="6"/>
        <v>No</v>
      </c>
      <c r="O6">
        <v>0</v>
      </c>
      <c r="P6" s="1" t="str">
        <f t="shared" si="7"/>
        <v>Yes</v>
      </c>
      <c r="Q6" s="1">
        <v>1</v>
      </c>
    </row>
    <row r="7" spans="1:17">
      <c r="A7">
        <v>66</v>
      </c>
      <c r="B7" s="1" t="str">
        <f t="shared" si="0"/>
        <v>65-74</v>
      </c>
      <c r="C7" s="1">
        <v>1</v>
      </c>
      <c r="D7" s="2" t="str">
        <f t="shared" si="1"/>
        <v>Female</v>
      </c>
      <c r="E7" s="2">
        <v>37758.1174746524</v>
      </c>
      <c r="F7" s="1" t="str">
        <f t="shared" si="2"/>
        <v>20001-40000</v>
      </c>
      <c r="G7">
        <v>14</v>
      </c>
      <c r="H7" s="1" t="str">
        <f t="shared" si="3"/>
        <v>11-15</v>
      </c>
      <c r="I7">
        <v>4</v>
      </c>
      <c r="J7" s="1" t="str">
        <f t="shared" si="4"/>
        <v>Sports</v>
      </c>
      <c r="K7" s="1">
        <v>17.8274929345465</v>
      </c>
      <c r="L7" s="4" t="str">
        <f t="shared" si="5"/>
        <v>11.0-20.99</v>
      </c>
      <c r="M7" s="1">
        <v>0</v>
      </c>
      <c r="N7" s="1" t="str">
        <f t="shared" si="6"/>
        <v>No</v>
      </c>
      <c r="O7">
        <v>2</v>
      </c>
      <c r="P7" s="1" t="str">
        <f t="shared" si="7"/>
        <v>No</v>
      </c>
      <c r="Q7" s="1">
        <v>0</v>
      </c>
    </row>
    <row r="8" spans="1:17">
      <c r="A8">
        <v>39</v>
      </c>
      <c r="B8" s="1" t="str">
        <f t="shared" si="0"/>
        <v>35-44</v>
      </c>
      <c r="C8" s="1">
        <v>1</v>
      </c>
      <c r="D8" s="2" t="str">
        <f t="shared" si="1"/>
        <v>Female</v>
      </c>
      <c r="E8" s="2">
        <v>126883.385286135</v>
      </c>
      <c r="F8" s="1" t="str">
        <f t="shared" si="2"/>
        <v>120001-140000</v>
      </c>
      <c r="G8">
        <v>16</v>
      </c>
      <c r="H8" s="1" t="str">
        <f t="shared" si="3"/>
        <v>16-20</v>
      </c>
      <c r="I8">
        <v>3</v>
      </c>
      <c r="J8" s="1" t="str">
        <f t="shared" si="4"/>
        <v>Beauty</v>
      </c>
      <c r="K8" s="1">
        <v>42.0853835194488</v>
      </c>
      <c r="L8" s="4" t="str">
        <f t="shared" si="5"/>
        <v>41.0-50.99</v>
      </c>
      <c r="M8" s="1">
        <v>1</v>
      </c>
      <c r="N8" s="1" t="str">
        <f t="shared" si="6"/>
        <v>Yes</v>
      </c>
      <c r="O8">
        <v>4</v>
      </c>
      <c r="P8" s="1" t="str">
        <f t="shared" si="7"/>
        <v>Yes</v>
      </c>
      <c r="Q8" s="1">
        <v>1</v>
      </c>
    </row>
    <row r="9" spans="1:17">
      <c r="A9">
        <v>64</v>
      </c>
      <c r="B9" s="1" t="str">
        <f t="shared" si="0"/>
        <v>55-64</v>
      </c>
      <c r="C9" s="1">
        <v>1</v>
      </c>
      <c r="D9" s="2" t="str">
        <f t="shared" si="1"/>
        <v>Female</v>
      </c>
      <c r="E9" s="2">
        <v>39707.3597240129</v>
      </c>
      <c r="F9" s="1" t="str">
        <f t="shared" si="2"/>
        <v>20001-40000</v>
      </c>
      <c r="G9">
        <v>13</v>
      </c>
      <c r="H9" s="1" t="str">
        <f t="shared" si="3"/>
        <v>11-15</v>
      </c>
      <c r="I9">
        <v>2</v>
      </c>
      <c r="J9" s="1" t="str">
        <f t="shared" si="4"/>
        <v>HomeGoods</v>
      </c>
      <c r="K9" s="1">
        <v>17.1902915390221</v>
      </c>
      <c r="L9" s="4" t="str">
        <f t="shared" si="5"/>
        <v>11.0-20.99</v>
      </c>
      <c r="M9" s="1">
        <v>1</v>
      </c>
      <c r="N9" s="1" t="str">
        <f t="shared" si="6"/>
        <v>Yes</v>
      </c>
      <c r="O9">
        <v>0</v>
      </c>
      <c r="P9" s="1" t="str">
        <f t="shared" si="7"/>
        <v>No</v>
      </c>
      <c r="Q9" s="1">
        <v>0</v>
      </c>
    </row>
    <row r="10" spans="1:17">
      <c r="A10">
        <v>43</v>
      </c>
      <c r="B10" s="1" t="str">
        <f t="shared" si="0"/>
        <v>35-44</v>
      </c>
      <c r="C10" s="1">
        <v>0</v>
      </c>
      <c r="D10" s="2" t="str">
        <f t="shared" si="1"/>
        <v>Male</v>
      </c>
      <c r="E10" s="2">
        <v>102797.301269116</v>
      </c>
      <c r="F10" s="1" t="str">
        <f t="shared" si="2"/>
        <v>100001-120000</v>
      </c>
      <c r="G10">
        <v>20</v>
      </c>
      <c r="H10" s="1" t="str">
        <f t="shared" si="3"/>
        <v>16-20</v>
      </c>
      <c r="I10">
        <v>1</v>
      </c>
      <c r="J10" s="1" t="str">
        <f t="shared" si="4"/>
        <v>Clothing</v>
      </c>
      <c r="K10" s="1">
        <v>6.02347455680884</v>
      </c>
      <c r="L10" s="4" t="str">
        <f t="shared" si="5"/>
        <v>1.0-10.99</v>
      </c>
      <c r="M10" s="1">
        <v>0</v>
      </c>
      <c r="N10" s="1" t="str">
        <f t="shared" si="6"/>
        <v>No</v>
      </c>
      <c r="O10">
        <v>3</v>
      </c>
      <c r="P10" s="1" t="str">
        <f t="shared" si="7"/>
        <v>No</v>
      </c>
      <c r="Q10" s="1">
        <v>0</v>
      </c>
    </row>
    <row r="11" spans="1:17">
      <c r="A11">
        <v>20</v>
      </c>
      <c r="B11" s="1" t="str">
        <f t="shared" si="0"/>
        <v>15-24</v>
      </c>
      <c r="C11" s="1">
        <v>1</v>
      </c>
      <c r="D11" s="2" t="str">
        <f t="shared" si="1"/>
        <v>Female</v>
      </c>
      <c r="E11" s="2">
        <v>63854.921079982</v>
      </c>
      <c r="F11" s="1" t="str">
        <f t="shared" si="2"/>
        <v>60001-80000</v>
      </c>
      <c r="G11">
        <v>16</v>
      </c>
      <c r="H11" s="1" t="str">
        <f t="shared" si="3"/>
        <v>16-20</v>
      </c>
      <c r="I11">
        <v>0</v>
      </c>
      <c r="J11" s="1" t="str">
        <f t="shared" si="4"/>
        <v>Electronics</v>
      </c>
      <c r="K11" s="1">
        <v>38.5724663927768</v>
      </c>
      <c r="L11" s="4" t="str">
        <f t="shared" si="5"/>
        <v>31.0-40.99</v>
      </c>
      <c r="M11" s="1">
        <v>0</v>
      </c>
      <c r="N11" s="1" t="str">
        <f t="shared" si="6"/>
        <v>No</v>
      </c>
      <c r="O11">
        <v>5</v>
      </c>
      <c r="P11" s="1" t="str">
        <f t="shared" si="7"/>
        <v>Yes</v>
      </c>
      <c r="Q11" s="1">
        <v>1</v>
      </c>
    </row>
    <row r="12" spans="1:17">
      <c r="A12">
        <v>66</v>
      </c>
      <c r="B12" s="1" t="str">
        <f t="shared" si="0"/>
        <v>65-74</v>
      </c>
      <c r="C12" s="1">
        <v>1</v>
      </c>
      <c r="D12" s="2" t="str">
        <f t="shared" si="1"/>
        <v>Female</v>
      </c>
      <c r="E12" s="2">
        <v>66199.9939291461</v>
      </c>
      <c r="F12" s="1" t="str">
        <f t="shared" si="2"/>
        <v>60001-80000</v>
      </c>
      <c r="G12">
        <v>11</v>
      </c>
      <c r="H12" s="1" t="str">
        <f t="shared" si="3"/>
        <v>11-15</v>
      </c>
      <c r="I12">
        <v>1</v>
      </c>
      <c r="J12" s="1" t="str">
        <f t="shared" si="4"/>
        <v>Clothing</v>
      </c>
      <c r="K12" s="1">
        <v>1.41553196282436</v>
      </c>
      <c r="L12" s="4" t="str">
        <f t="shared" si="5"/>
        <v>1.0-10.99</v>
      </c>
      <c r="M12" s="1">
        <v>1</v>
      </c>
      <c r="N12" s="1" t="str">
        <f t="shared" si="6"/>
        <v>Yes</v>
      </c>
      <c r="O12">
        <v>5</v>
      </c>
      <c r="P12" s="1" t="str">
        <f t="shared" si="7"/>
        <v>Yes</v>
      </c>
      <c r="Q12" s="1">
        <v>1</v>
      </c>
    </row>
    <row r="13" spans="1:17">
      <c r="A13">
        <v>70</v>
      </c>
      <c r="B13" s="1" t="str">
        <f t="shared" si="0"/>
        <v>65-74</v>
      </c>
      <c r="C13" s="1">
        <v>1</v>
      </c>
      <c r="D13" s="2" t="str">
        <f t="shared" si="1"/>
        <v>Female</v>
      </c>
      <c r="E13" s="2">
        <v>83556.7181330186</v>
      </c>
      <c r="F13" s="1" t="str">
        <f t="shared" si="2"/>
        <v>80001-100000</v>
      </c>
      <c r="G13">
        <v>11</v>
      </c>
      <c r="H13" s="1" t="str">
        <f t="shared" si="3"/>
        <v>11-15</v>
      </c>
      <c r="I13">
        <v>2</v>
      </c>
      <c r="J13" s="1" t="str">
        <f t="shared" si="4"/>
        <v>HomeGoods</v>
      </c>
      <c r="K13" s="1">
        <v>42.1739993257765</v>
      </c>
      <c r="L13" s="4" t="str">
        <f t="shared" si="5"/>
        <v>41.0-50.99</v>
      </c>
      <c r="M13" s="1">
        <v>0</v>
      </c>
      <c r="N13" s="1" t="str">
        <f t="shared" si="6"/>
        <v>No</v>
      </c>
      <c r="O13">
        <v>4</v>
      </c>
      <c r="P13" s="1" t="str">
        <f t="shared" si="7"/>
        <v>Yes</v>
      </c>
      <c r="Q13" s="1">
        <v>1</v>
      </c>
    </row>
    <row r="14" spans="1:17">
      <c r="A14">
        <v>54</v>
      </c>
      <c r="B14" s="1" t="str">
        <f t="shared" si="0"/>
        <v>45-54</v>
      </c>
      <c r="C14" s="1">
        <v>0</v>
      </c>
      <c r="D14" s="2" t="str">
        <f t="shared" si="1"/>
        <v>Male</v>
      </c>
      <c r="E14" s="2">
        <v>114467.228969142</v>
      </c>
      <c r="F14" s="1" t="str">
        <f t="shared" si="2"/>
        <v>100001-120000</v>
      </c>
      <c r="G14">
        <v>9</v>
      </c>
      <c r="H14" s="1" t="str">
        <f t="shared" si="3"/>
        <v>6-10</v>
      </c>
      <c r="I14">
        <v>2</v>
      </c>
      <c r="J14" s="1" t="str">
        <f t="shared" si="4"/>
        <v>HomeGoods</v>
      </c>
      <c r="K14" s="1">
        <v>17.626043673393</v>
      </c>
      <c r="L14" s="4" t="str">
        <f t="shared" si="5"/>
        <v>11.0-20.99</v>
      </c>
      <c r="M14" s="1">
        <v>1</v>
      </c>
      <c r="N14" s="1" t="str">
        <f t="shared" si="6"/>
        <v>Yes</v>
      </c>
      <c r="O14">
        <v>5</v>
      </c>
      <c r="P14" s="1" t="str">
        <f t="shared" si="7"/>
        <v>Yes</v>
      </c>
      <c r="Q14" s="1">
        <v>1</v>
      </c>
    </row>
    <row r="15" spans="1:17">
      <c r="A15">
        <v>64</v>
      </c>
      <c r="B15" s="1" t="str">
        <f t="shared" si="0"/>
        <v>55-64</v>
      </c>
      <c r="C15" s="1">
        <v>1</v>
      </c>
      <c r="D15" s="2" t="str">
        <f t="shared" si="1"/>
        <v>Female</v>
      </c>
      <c r="E15" s="2">
        <v>31880.8932231309</v>
      </c>
      <c r="F15" s="1" t="str">
        <f t="shared" si="2"/>
        <v>20001-40000</v>
      </c>
      <c r="G15">
        <v>17</v>
      </c>
      <c r="H15" s="1" t="str">
        <f t="shared" si="3"/>
        <v>16-20</v>
      </c>
      <c r="I15">
        <v>0</v>
      </c>
      <c r="J15" s="1" t="str">
        <f t="shared" si="4"/>
        <v>Electronics</v>
      </c>
      <c r="K15" s="1">
        <v>22.7534725162337</v>
      </c>
      <c r="L15" s="4" t="str">
        <f t="shared" si="5"/>
        <v>21.0-30.99</v>
      </c>
      <c r="M15" s="1">
        <v>1</v>
      </c>
      <c r="N15" s="1" t="str">
        <f t="shared" si="6"/>
        <v>Yes</v>
      </c>
      <c r="O15">
        <v>1</v>
      </c>
      <c r="P15" s="1" t="str">
        <f t="shared" si="7"/>
        <v>No</v>
      </c>
      <c r="Q15" s="1">
        <v>0</v>
      </c>
    </row>
    <row r="16" spans="1:17">
      <c r="A16">
        <v>19</v>
      </c>
      <c r="B16" s="1" t="str">
        <f t="shared" si="0"/>
        <v>15-24</v>
      </c>
      <c r="C16" s="1">
        <v>1</v>
      </c>
      <c r="D16" s="2" t="str">
        <f t="shared" si="1"/>
        <v>Female</v>
      </c>
      <c r="E16" s="2">
        <v>107485.660911276</v>
      </c>
      <c r="F16" s="1" t="str">
        <f t="shared" si="2"/>
        <v>100001-120000</v>
      </c>
      <c r="G16">
        <v>7</v>
      </c>
      <c r="H16" s="1" t="str">
        <f t="shared" si="3"/>
        <v>6-10</v>
      </c>
      <c r="I16">
        <v>1</v>
      </c>
      <c r="J16" s="1" t="str">
        <f t="shared" si="4"/>
        <v>Clothing</v>
      </c>
      <c r="K16" s="1">
        <v>28.2603212275337</v>
      </c>
      <c r="L16" s="4" t="str">
        <f t="shared" si="5"/>
        <v>21.0-30.99</v>
      </c>
      <c r="M16" s="1">
        <v>1</v>
      </c>
      <c r="N16" s="1" t="str">
        <f t="shared" si="6"/>
        <v>Yes</v>
      </c>
      <c r="O16">
        <v>4</v>
      </c>
      <c r="P16" s="1" t="str">
        <f t="shared" si="7"/>
        <v>Yes</v>
      </c>
      <c r="Q16" s="1">
        <v>1</v>
      </c>
    </row>
    <row r="17" spans="1:17">
      <c r="A17">
        <v>70</v>
      </c>
      <c r="B17" s="1" t="str">
        <f t="shared" si="0"/>
        <v>65-74</v>
      </c>
      <c r="C17" s="1">
        <v>1</v>
      </c>
      <c r="D17" s="2" t="str">
        <f t="shared" si="1"/>
        <v>Female</v>
      </c>
      <c r="E17" s="2">
        <v>67049.5988089224</v>
      </c>
      <c r="F17" s="1" t="str">
        <f t="shared" si="2"/>
        <v>60001-80000</v>
      </c>
      <c r="G17">
        <v>2</v>
      </c>
      <c r="H17" s="1" t="str">
        <f t="shared" si="3"/>
        <v>1-5</v>
      </c>
      <c r="I17">
        <v>4</v>
      </c>
      <c r="J17" s="1" t="str">
        <f t="shared" si="4"/>
        <v>Sports</v>
      </c>
      <c r="K17" s="1">
        <v>21.8950976088102</v>
      </c>
      <c r="L17" s="4" t="str">
        <f t="shared" si="5"/>
        <v>21.0-30.99</v>
      </c>
      <c r="M17" s="1">
        <v>0</v>
      </c>
      <c r="N17" s="1" t="str">
        <f t="shared" si="6"/>
        <v>No</v>
      </c>
      <c r="O17">
        <v>0</v>
      </c>
      <c r="P17" s="1" t="str">
        <f t="shared" si="7"/>
        <v>No</v>
      </c>
      <c r="Q17" s="1">
        <v>0</v>
      </c>
    </row>
    <row r="18" spans="1:17">
      <c r="A18">
        <v>51</v>
      </c>
      <c r="B18" s="1" t="str">
        <f t="shared" si="0"/>
        <v>45-54</v>
      </c>
      <c r="C18" s="1">
        <v>1</v>
      </c>
      <c r="D18" s="2" t="str">
        <f t="shared" si="1"/>
        <v>Female</v>
      </c>
      <c r="E18" s="2">
        <v>129174.208866375</v>
      </c>
      <c r="F18" s="1" t="str">
        <f t="shared" si="2"/>
        <v>120001-140000</v>
      </c>
      <c r="G18">
        <v>13</v>
      </c>
      <c r="H18" s="1" t="str">
        <f t="shared" si="3"/>
        <v>11-15</v>
      </c>
      <c r="I18">
        <v>4</v>
      </c>
      <c r="J18" s="1" t="str">
        <f t="shared" si="4"/>
        <v>Sports</v>
      </c>
      <c r="K18" s="1">
        <v>21.8087760900143</v>
      </c>
      <c r="L18" s="4" t="str">
        <f t="shared" si="5"/>
        <v>21.0-30.99</v>
      </c>
      <c r="M18" s="1">
        <v>0</v>
      </c>
      <c r="N18" s="1" t="str">
        <f t="shared" si="6"/>
        <v>No</v>
      </c>
      <c r="O18">
        <v>0</v>
      </c>
      <c r="P18" s="1" t="str">
        <f t="shared" si="7"/>
        <v>Yes</v>
      </c>
      <c r="Q18" s="1">
        <v>1</v>
      </c>
    </row>
    <row r="19" spans="1:17">
      <c r="A19">
        <v>18</v>
      </c>
      <c r="B19" s="1" t="str">
        <f t="shared" si="0"/>
        <v>15-24</v>
      </c>
      <c r="C19" s="1">
        <v>1</v>
      </c>
      <c r="D19" s="2" t="str">
        <f t="shared" si="1"/>
        <v>Female</v>
      </c>
      <c r="E19" s="2">
        <v>128374.495051886</v>
      </c>
      <c r="F19" s="1" t="str">
        <f t="shared" si="2"/>
        <v>120001-140000</v>
      </c>
      <c r="G19">
        <v>0</v>
      </c>
      <c r="H19" s="1" t="str">
        <f t="shared" si="3"/>
        <v>0</v>
      </c>
      <c r="I19">
        <v>2</v>
      </c>
      <c r="J19" s="1" t="str">
        <f t="shared" si="4"/>
        <v>HomeGoods</v>
      </c>
      <c r="K19" s="1">
        <v>16.7682624236766</v>
      </c>
      <c r="L19" s="4" t="str">
        <f t="shared" si="5"/>
        <v>11.0-20.99</v>
      </c>
      <c r="M19" s="1">
        <v>0</v>
      </c>
      <c r="N19" s="1" t="str">
        <f t="shared" si="6"/>
        <v>No</v>
      </c>
      <c r="O19">
        <v>4</v>
      </c>
      <c r="P19" s="1" t="str">
        <f t="shared" si="7"/>
        <v>No</v>
      </c>
      <c r="Q19" s="1">
        <v>0</v>
      </c>
    </row>
    <row r="20" spans="1:17">
      <c r="A20">
        <v>57</v>
      </c>
      <c r="B20" s="1" t="str">
        <f t="shared" si="0"/>
        <v>55-64</v>
      </c>
      <c r="C20" s="1">
        <v>0</v>
      </c>
      <c r="D20" s="2" t="str">
        <f t="shared" si="1"/>
        <v>Male</v>
      </c>
      <c r="E20" s="2">
        <v>71740.6880840853</v>
      </c>
      <c r="F20" s="1" t="str">
        <f t="shared" si="2"/>
        <v>60001-80000</v>
      </c>
      <c r="G20">
        <v>12</v>
      </c>
      <c r="H20" s="1" t="str">
        <f t="shared" si="3"/>
        <v>11-15</v>
      </c>
      <c r="I20">
        <v>2</v>
      </c>
      <c r="J20" s="1" t="str">
        <f t="shared" si="4"/>
        <v>HomeGoods</v>
      </c>
      <c r="K20" s="1">
        <v>40.6967274249269</v>
      </c>
      <c r="L20" s="4" t="str">
        <f t="shared" si="5"/>
        <v>31.0-40.99</v>
      </c>
      <c r="M20" s="1">
        <v>0</v>
      </c>
      <c r="N20" s="1" t="str">
        <f t="shared" si="6"/>
        <v>No</v>
      </c>
      <c r="O20">
        <v>2</v>
      </c>
      <c r="P20" s="1" t="str">
        <f t="shared" si="7"/>
        <v>No</v>
      </c>
      <c r="Q20" s="1">
        <v>0</v>
      </c>
    </row>
    <row r="21" spans="1:17">
      <c r="A21">
        <v>20</v>
      </c>
      <c r="B21" s="1" t="str">
        <f t="shared" si="0"/>
        <v>15-24</v>
      </c>
      <c r="C21" s="1">
        <v>0</v>
      </c>
      <c r="D21" s="2" t="str">
        <f t="shared" si="1"/>
        <v>Male</v>
      </c>
      <c r="E21" s="2">
        <v>121499.006188897</v>
      </c>
      <c r="F21" s="1" t="str">
        <f t="shared" si="2"/>
        <v>120001-140000</v>
      </c>
      <c r="G21">
        <v>12</v>
      </c>
      <c r="H21" s="1" t="str">
        <f t="shared" si="3"/>
        <v>11-15</v>
      </c>
      <c r="I21">
        <v>3</v>
      </c>
      <c r="J21" s="1" t="str">
        <f t="shared" si="4"/>
        <v>Beauty</v>
      </c>
      <c r="K21" s="1">
        <v>21.2400522186593</v>
      </c>
      <c r="L21" s="4" t="str">
        <f t="shared" si="5"/>
        <v>21.0-30.99</v>
      </c>
      <c r="M21" s="1">
        <v>1</v>
      </c>
      <c r="N21" s="1" t="str">
        <f t="shared" si="6"/>
        <v>Yes</v>
      </c>
      <c r="O21">
        <v>0</v>
      </c>
      <c r="P21" s="1" t="str">
        <f t="shared" si="7"/>
        <v>Yes</v>
      </c>
      <c r="Q21" s="1">
        <v>1</v>
      </c>
    </row>
    <row r="22" spans="1:17">
      <c r="A22">
        <v>59</v>
      </c>
      <c r="B22" s="1" t="str">
        <f t="shared" si="0"/>
        <v>55-64</v>
      </c>
      <c r="C22" s="1">
        <v>0</v>
      </c>
      <c r="D22" s="2" t="str">
        <f t="shared" si="1"/>
        <v>Male</v>
      </c>
      <c r="E22" s="2">
        <v>92768.2388729897</v>
      </c>
      <c r="F22" s="1" t="str">
        <f t="shared" si="2"/>
        <v>80001-100000</v>
      </c>
      <c r="G22">
        <v>3</v>
      </c>
      <c r="H22" s="1" t="str">
        <f t="shared" si="3"/>
        <v>1-5</v>
      </c>
      <c r="I22">
        <v>2</v>
      </c>
      <c r="J22" s="1" t="str">
        <f t="shared" si="4"/>
        <v>HomeGoods</v>
      </c>
      <c r="K22" s="1">
        <v>1.03702348107891</v>
      </c>
      <c r="L22" s="4" t="str">
        <f t="shared" si="5"/>
        <v>1.0-10.99</v>
      </c>
      <c r="M22" s="1">
        <v>0</v>
      </c>
      <c r="N22" s="1" t="str">
        <f t="shared" si="6"/>
        <v>No</v>
      </c>
      <c r="O22">
        <v>5</v>
      </c>
      <c r="P22" s="1" t="str">
        <f t="shared" si="7"/>
        <v>No</v>
      </c>
      <c r="Q22" s="1">
        <v>0</v>
      </c>
    </row>
    <row r="23" spans="1:17">
      <c r="A23">
        <v>19</v>
      </c>
      <c r="B23" s="1" t="str">
        <f t="shared" si="0"/>
        <v>15-24</v>
      </c>
      <c r="C23" s="1">
        <v>0</v>
      </c>
      <c r="D23" s="2" t="str">
        <f t="shared" si="1"/>
        <v>Male</v>
      </c>
      <c r="E23" s="2">
        <v>116945.39175506</v>
      </c>
      <c r="F23" s="1" t="str">
        <f t="shared" si="2"/>
        <v>100001-120000</v>
      </c>
      <c r="G23">
        <v>17</v>
      </c>
      <c r="H23" s="1" t="str">
        <f t="shared" si="3"/>
        <v>16-20</v>
      </c>
      <c r="I23">
        <v>3</v>
      </c>
      <c r="J23" s="1" t="str">
        <f t="shared" si="4"/>
        <v>Beauty</v>
      </c>
      <c r="K23" s="1">
        <v>5.95379124335687</v>
      </c>
      <c r="L23" s="4" t="str">
        <f t="shared" si="5"/>
        <v>1.0-10.99</v>
      </c>
      <c r="M23" s="1">
        <v>0</v>
      </c>
      <c r="N23" s="1" t="str">
        <f t="shared" si="6"/>
        <v>No</v>
      </c>
      <c r="O23">
        <v>5</v>
      </c>
      <c r="P23" s="1" t="str">
        <f t="shared" si="7"/>
        <v>Yes</v>
      </c>
      <c r="Q23" s="1">
        <v>1</v>
      </c>
    </row>
    <row r="24" spans="1:17">
      <c r="A24">
        <v>46</v>
      </c>
      <c r="B24" s="1" t="str">
        <f t="shared" si="0"/>
        <v>45-54</v>
      </c>
      <c r="C24" s="1">
        <v>1</v>
      </c>
      <c r="D24" s="2" t="str">
        <f t="shared" si="1"/>
        <v>Female</v>
      </c>
      <c r="E24" s="2">
        <v>133256.582694196</v>
      </c>
      <c r="F24" s="1" t="str">
        <f t="shared" si="2"/>
        <v>120001-140000</v>
      </c>
      <c r="G24">
        <v>7</v>
      </c>
      <c r="H24" s="1" t="str">
        <f t="shared" si="3"/>
        <v>6-10</v>
      </c>
      <c r="I24">
        <v>2</v>
      </c>
      <c r="J24" s="1" t="str">
        <f t="shared" si="4"/>
        <v>HomeGoods</v>
      </c>
      <c r="K24" s="1">
        <v>41.6854008664605</v>
      </c>
      <c r="L24" s="4" t="str">
        <f t="shared" si="5"/>
        <v>41.0-50.99</v>
      </c>
      <c r="M24" s="1">
        <v>0</v>
      </c>
      <c r="N24" s="1" t="str">
        <f t="shared" si="6"/>
        <v>No</v>
      </c>
      <c r="O24">
        <v>2</v>
      </c>
      <c r="P24" s="1" t="str">
        <f t="shared" si="7"/>
        <v>No</v>
      </c>
      <c r="Q24" s="1">
        <v>0</v>
      </c>
    </row>
    <row r="25" spans="1:17">
      <c r="A25">
        <v>22</v>
      </c>
      <c r="B25" s="1" t="str">
        <f t="shared" si="0"/>
        <v>15-24</v>
      </c>
      <c r="C25" s="1">
        <v>1</v>
      </c>
      <c r="D25" s="2" t="str">
        <f t="shared" si="1"/>
        <v>Female</v>
      </c>
      <c r="E25" s="2">
        <v>56597.7557939408</v>
      </c>
      <c r="F25" s="1" t="str">
        <f t="shared" si="2"/>
        <v>40001-60000</v>
      </c>
      <c r="G25">
        <v>16</v>
      </c>
      <c r="H25" s="1" t="str">
        <f t="shared" si="3"/>
        <v>16-20</v>
      </c>
      <c r="I25">
        <v>4</v>
      </c>
      <c r="J25" s="1" t="str">
        <f t="shared" si="4"/>
        <v>Sports</v>
      </c>
      <c r="K25" s="1">
        <v>14.8278353499946</v>
      </c>
      <c r="L25" s="4" t="str">
        <f t="shared" si="5"/>
        <v>11.0-20.99</v>
      </c>
      <c r="M25" s="1">
        <v>1</v>
      </c>
      <c r="N25" s="1" t="str">
        <f t="shared" si="6"/>
        <v>Yes</v>
      </c>
      <c r="O25">
        <v>1</v>
      </c>
      <c r="P25" s="1" t="str">
        <f t="shared" si="7"/>
        <v>Yes</v>
      </c>
      <c r="Q25" s="1">
        <v>1</v>
      </c>
    </row>
    <row r="26" spans="1:17">
      <c r="A26">
        <v>31</v>
      </c>
      <c r="B26" s="1" t="str">
        <f t="shared" si="0"/>
        <v>25-34</v>
      </c>
      <c r="C26" s="1">
        <v>0</v>
      </c>
      <c r="D26" s="2" t="str">
        <f t="shared" si="1"/>
        <v>Male</v>
      </c>
      <c r="E26" s="2">
        <v>78117.2206948353</v>
      </c>
      <c r="F26" s="1" t="str">
        <f t="shared" si="2"/>
        <v>60001-80000</v>
      </c>
      <c r="G26">
        <v>13</v>
      </c>
      <c r="H26" s="1" t="str">
        <f t="shared" si="3"/>
        <v>11-15</v>
      </c>
      <c r="I26">
        <v>0</v>
      </c>
      <c r="J26" s="1" t="str">
        <f t="shared" si="4"/>
        <v>Electronics</v>
      </c>
      <c r="K26" s="1">
        <v>30.3534691855915</v>
      </c>
      <c r="L26" s="4" t="str">
        <f t="shared" si="5"/>
        <v>21.0-30.99</v>
      </c>
      <c r="M26" s="1">
        <v>0</v>
      </c>
      <c r="N26" s="1" t="str">
        <f t="shared" si="6"/>
        <v>No</v>
      </c>
      <c r="O26">
        <v>1</v>
      </c>
      <c r="P26" s="1" t="str">
        <f t="shared" si="7"/>
        <v>Yes</v>
      </c>
      <c r="Q26" s="1">
        <v>1</v>
      </c>
    </row>
    <row r="27" spans="1:17">
      <c r="A27">
        <v>62</v>
      </c>
      <c r="B27" s="1" t="str">
        <f t="shared" si="0"/>
        <v>55-64</v>
      </c>
      <c r="C27" s="1">
        <v>0</v>
      </c>
      <c r="D27" s="2" t="str">
        <f t="shared" si="1"/>
        <v>Male</v>
      </c>
      <c r="E27" s="2">
        <v>108227.094367433</v>
      </c>
      <c r="F27" s="1" t="str">
        <f t="shared" si="2"/>
        <v>100001-120000</v>
      </c>
      <c r="G27">
        <v>18</v>
      </c>
      <c r="H27" s="1" t="str">
        <f t="shared" si="3"/>
        <v>16-20</v>
      </c>
      <c r="I27">
        <v>3</v>
      </c>
      <c r="J27" s="1" t="str">
        <f t="shared" si="4"/>
        <v>Beauty</v>
      </c>
      <c r="K27" s="1">
        <v>10.3903859556359</v>
      </c>
      <c r="L27" s="4" t="str">
        <f t="shared" si="5"/>
        <v>1.0-10.99</v>
      </c>
      <c r="M27" s="1">
        <v>0</v>
      </c>
      <c r="N27" s="1" t="str">
        <f t="shared" si="6"/>
        <v>No</v>
      </c>
      <c r="O27">
        <v>2</v>
      </c>
      <c r="P27" s="1" t="str">
        <f t="shared" si="7"/>
        <v>No</v>
      </c>
      <c r="Q27" s="1">
        <v>0</v>
      </c>
    </row>
    <row r="28" spans="1:17">
      <c r="A28">
        <v>67</v>
      </c>
      <c r="B28" s="1" t="str">
        <f t="shared" si="0"/>
        <v>65-74</v>
      </c>
      <c r="C28" s="1">
        <v>1</v>
      </c>
      <c r="D28" s="2" t="str">
        <f t="shared" si="1"/>
        <v>Female</v>
      </c>
      <c r="E28" s="2">
        <v>102252.544237318</v>
      </c>
      <c r="F28" s="1" t="str">
        <f t="shared" si="2"/>
        <v>100001-120000</v>
      </c>
      <c r="G28">
        <v>14</v>
      </c>
      <c r="H28" s="1" t="str">
        <f t="shared" si="3"/>
        <v>11-15</v>
      </c>
      <c r="I28">
        <v>1</v>
      </c>
      <c r="J28" s="1" t="str">
        <f t="shared" si="4"/>
        <v>Clothing</v>
      </c>
      <c r="K28" s="1">
        <v>44.4959341907069</v>
      </c>
      <c r="L28" s="4" t="str">
        <f t="shared" si="5"/>
        <v>41.0-50.99</v>
      </c>
      <c r="M28" s="1">
        <v>0</v>
      </c>
      <c r="N28" s="1" t="str">
        <f t="shared" si="6"/>
        <v>No</v>
      </c>
      <c r="O28">
        <v>5</v>
      </c>
      <c r="P28" s="1" t="str">
        <f t="shared" si="7"/>
        <v>Yes</v>
      </c>
      <c r="Q28" s="1">
        <v>1</v>
      </c>
    </row>
    <row r="29" spans="1:17">
      <c r="A29">
        <v>66</v>
      </c>
      <c r="B29" s="1" t="str">
        <f t="shared" si="0"/>
        <v>65-74</v>
      </c>
      <c r="C29" s="1">
        <v>0</v>
      </c>
      <c r="D29" s="2" t="str">
        <f t="shared" si="1"/>
        <v>Male</v>
      </c>
      <c r="E29" s="2">
        <v>97875.7963295496</v>
      </c>
      <c r="F29" s="1" t="str">
        <f t="shared" si="2"/>
        <v>80001-100000</v>
      </c>
      <c r="G29">
        <v>17</v>
      </c>
      <c r="H29" s="1" t="str">
        <f t="shared" si="3"/>
        <v>16-20</v>
      </c>
      <c r="I29">
        <v>1</v>
      </c>
      <c r="J29" s="1" t="str">
        <f t="shared" si="4"/>
        <v>Clothing</v>
      </c>
      <c r="K29" s="1">
        <v>54.5935503643718</v>
      </c>
      <c r="L29" s="4" t="str">
        <f t="shared" si="5"/>
        <v>51.0-60.99</v>
      </c>
      <c r="M29" s="1">
        <v>0</v>
      </c>
      <c r="N29" s="1" t="str">
        <f t="shared" si="6"/>
        <v>No</v>
      </c>
      <c r="O29">
        <v>2</v>
      </c>
      <c r="P29" s="1" t="str">
        <f t="shared" si="7"/>
        <v>Yes</v>
      </c>
      <c r="Q29" s="1">
        <v>1</v>
      </c>
    </row>
    <row r="30" spans="1:17">
      <c r="A30">
        <v>67</v>
      </c>
      <c r="B30" s="1" t="str">
        <f t="shared" si="0"/>
        <v>65-74</v>
      </c>
      <c r="C30" s="1">
        <v>1</v>
      </c>
      <c r="D30" s="2" t="str">
        <f t="shared" si="1"/>
        <v>Female</v>
      </c>
      <c r="E30" s="2">
        <v>23792.0692738843</v>
      </c>
      <c r="F30" s="1" t="str">
        <f t="shared" si="2"/>
        <v>20001-40000</v>
      </c>
      <c r="G30">
        <v>15</v>
      </c>
      <c r="H30" s="1" t="str">
        <f t="shared" si="3"/>
        <v>11-15</v>
      </c>
      <c r="I30">
        <v>4</v>
      </c>
      <c r="J30" s="1" t="str">
        <f t="shared" si="4"/>
        <v>Sports</v>
      </c>
      <c r="K30" s="1">
        <v>28.647506797169</v>
      </c>
      <c r="L30" s="4" t="str">
        <f t="shared" si="5"/>
        <v>21.0-30.99</v>
      </c>
      <c r="M30" s="1">
        <v>1</v>
      </c>
      <c r="N30" s="1" t="str">
        <f t="shared" si="6"/>
        <v>Yes</v>
      </c>
      <c r="O30">
        <v>5</v>
      </c>
      <c r="P30" s="1" t="str">
        <f t="shared" si="7"/>
        <v>No</v>
      </c>
      <c r="Q30" s="1">
        <v>0</v>
      </c>
    </row>
    <row r="31" spans="1:17">
      <c r="A31">
        <v>48</v>
      </c>
      <c r="B31" s="1" t="str">
        <f t="shared" si="0"/>
        <v>45-54</v>
      </c>
      <c r="C31" s="1">
        <v>1</v>
      </c>
      <c r="D31" s="2" t="str">
        <f t="shared" si="1"/>
        <v>Female</v>
      </c>
      <c r="E31" s="2">
        <v>138727.30318491</v>
      </c>
      <c r="F31" s="1" t="str">
        <f t="shared" si="2"/>
        <v>120001-140000</v>
      </c>
      <c r="G31">
        <v>9</v>
      </c>
      <c r="H31" s="1" t="str">
        <f t="shared" si="3"/>
        <v>6-10</v>
      </c>
      <c r="I31">
        <v>0</v>
      </c>
      <c r="J31" s="1" t="str">
        <f t="shared" si="4"/>
        <v>Electronics</v>
      </c>
      <c r="K31" s="1">
        <v>13.7152585953183</v>
      </c>
      <c r="L31" s="4" t="str">
        <f t="shared" si="5"/>
        <v>11.0-20.99</v>
      </c>
      <c r="M31" s="1">
        <v>0</v>
      </c>
      <c r="N31" s="1" t="str">
        <f t="shared" si="6"/>
        <v>No</v>
      </c>
      <c r="O31">
        <v>2</v>
      </c>
      <c r="P31" s="1" t="str">
        <f t="shared" si="7"/>
        <v>No</v>
      </c>
      <c r="Q31" s="1">
        <v>0</v>
      </c>
    </row>
    <row r="32" spans="1:17">
      <c r="A32">
        <v>52</v>
      </c>
      <c r="B32" s="1" t="str">
        <f t="shared" si="0"/>
        <v>45-54</v>
      </c>
      <c r="C32" s="1">
        <v>1</v>
      </c>
      <c r="D32" s="2" t="str">
        <f t="shared" si="1"/>
        <v>Female</v>
      </c>
      <c r="E32" s="2">
        <v>42589.0071076466</v>
      </c>
      <c r="F32" s="1" t="str">
        <f t="shared" si="2"/>
        <v>40001-60000</v>
      </c>
      <c r="G32">
        <v>1</v>
      </c>
      <c r="H32" s="1" t="str">
        <f t="shared" si="3"/>
        <v>1-5</v>
      </c>
      <c r="I32">
        <v>1</v>
      </c>
      <c r="J32" s="1" t="str">
        <f t="shared" si="4"/>
        <v>Clothing</v>
      </c>
      <c r="K32" s="1">
        <v>3.6260333172941</v>
      </c>
      <c r="L32" s="4" t="str">
        <f t="shared" si="5"/>
        <v>1.0-10.99</v>
      </c>
      <c r="M32" s="1">
        <v>1</v>
      </c>
      <c r="N32" s="1" t="str">
        <f t="shared" si="6"/>
        <v>Yes</v>
      </c>
      <c r="O32">
        <v>5</v>
      </c>
      <c r="P32" s="1" t="str">
        <f t="shared" si="7"/>
        <v>No</v>
      </c>
      <c r="Q32" s="1">
        <v>0</v>
      </c>
    </row>
    <row r="33" spans="1:17">
      <c r="A33">
        <v>63</v>
      </c>
      <c r="B33" s="1" t="str">
        <f t="shared" si="0"/>
        <v>55-64</v>
      </c>
      <c r="C33" s="1">
        <v>0</v>
      </c>
      <c r="D33" s="2" t="str">
        <f t="shared" si="1"/>
        <v>Male</v>
      </c>
      <c r="E33" s="2">
        <v>80023.0986957054</v>
      </c>
      <c r="F33" s="1" t="str">
        <f t="shared" si="2"/>
        <v>80001-100000</v>
      </c>
      <c r="G33">
        <v>11</v>
      </c>
      <c r="H33" s="1" t="str">
        <f t="shared" si="3"/>
        <v>11-15</v>
      </c>
      <c r="I33">
        <v>2</v>
      </c>
      <c r="J33" s="1" t="str">
        <f t="shared" si="4"/>
        <v>HomeGoods</v>
      </c>
      <c r="K33" s="1">
        <v>44.969247684174</v>
      </c>
      <c r="L33" s="4" t="str">
        <f t="shared" si="5"/>
        <v>41.0-50.99</v>
      </c>
      <c r="M33" s="1">
        <v>0</v>
      </c>
      <c r="N33" s="1" t="str">
        <f t="shared" si="6"/>
        <v>No</v>
      </c>
      <c r="O33">
        <v>0</v>
      </c>
      <c r="P33" s="1" t="str">
        <f t="shared" si="7"/>
        <v>No</v>
      </c>
      <c r="Q33" s="1">
        <v>0</v>
      </c>
    </row>
    <row r="34" spans="1:17">
      <c r="A34">
        <v>36</v>
      </c>
      <c r="B34" s="1" t="str">
        <f t="shared" si="0"/>
        <v>35-44</v>
      </c>
      <c r="C34" s="1">
        <v>0</v>
      </c>
      <c r="D34" s="2" t="str">
        <f t="shared" si="1"/>
        <v>Male</v>
      </c>
      <c r="E34" s="2">
        <v>144947.613102987</v>
      </c>
      <c r="F34" s="1" t="str">
        <f t="shared" si="2"/>
        <v>140001-160000</v>
      </c>
      <c r="G34">
        <v>12</v>
      </c>
      <c r="H34" s="1" t="str">
        <f t="shared" si="3"/>
        <v>11-15</v>
      </c>
      <c r="I34">
        <v>1</v>
      </c>
      <c r="J34" s="1" t="str">
        <f t="shared" si="4"/>
        <v>Clothing</v>
      </c>
      <c r="K34" s="1">
        <v>26.1515653268021</v>
      </c>
      <c r="L34" s="4" t="str">
        <f t="shared" si="5"/>
        <v>21.0-30.99</v>
      </c>
      <c r="M34" s="1">
        <v>0</v>
      </c>
      <c r="N34" s="1" t="str">
        <f t="shared" si="6"/>
        <v>No</v>
      </c>
      <c r="O34">
        <v>4</v>
      </c>
      <c r="P34" s="1" t="str">
        <f t="shared" si="7"/>
        <v>Yes</v>
      </c>
      <c r="Q34" s="1">
        <v>1</v>
      </c>
    </row>
    <row r="35" spans="1:17">
      <c r="A35">
        <v>37</v>
      </c>
      <c r="B35" s="1" t="str">
        <f t="shared" si="0"/>
        <v>35-44</v>
      </c>
      <c r="C35" s="1">
        <v>0</v>
      </c>
      <c r="D35" s="2" t="str">
        <f t="shared" si="1"/>
        <v>Male</v>
      </c>
      <c r="E35" s="2">
        <v>101842.500595925</v>
      </c>
      <c r="F35" s="1" t="str">
        <f t="shared" si="2"/>
        <v>100001-120000</v>
      </c>
      <c r="G35">
        <v>16</v>
      </c>
      <c r="H35" s="1" t="str">
        <f t="shared" si="3"/>
        <v>16-20</v>
      </c>
      <c r="I35">
        <v>3</v>
      </c>
      <c r="J35" s="1" t="str">
        <f t="shared" si="4"/>
        <v>Beauty</v>
      </c>
      <c r="K35" s="1">
        <v>17.3403224693519</v>
      </c>
      <c r="L35" s="4" t="str">
        <f t="shared" si="5"/>
        <v>11.0-20.99</v>
      </c>
      <c r="M35" s="1">
        <v>0</v>
      </c>
      <c r="N35" s="1" t="str">
        <f t="shared" si="6"/>
        <v>No</v>
      </c>
      <c r="O35">
        <v>1</v>
      </c>
      <c r="P35" s="1" t="str">
        <f t="shared" si="7"/>
        <v>No</v>
      </c>
      <c r="Q35" s="1">
        <v>0</v>
      </c>
    </row>
    <row r="36" spans="1:17">
      <c r="A36">
        <v>25</v>
      </c>
      <c r="B36" s="1" t="str">
        <f t="shared" si="0"/>
        <v>25-34</v>
      </c>
      <c r="C36" s="1">
        <v>0</v>
      </c>
      <c r="D36" s="2" t="str">
        <f t="shared" si="1"/>
        <v>Male</v>
      </c>
      <c r="E36" s="2">
        <v>139395.436178903</v>
      </c>
      <c r="F36" s="1" t="str">
        <f t="shared" si="2"/>
        <v>120001-140000</v>
      </c>
      <c r="G36">
        <v>1</v>
      </c>
      <c r="H36" s="1" t="str">
        <f t="shared" si="3"/>
        <v>1-5</v>
      </c>
      <c r="I36">
        <v>0</v>
      </c>
      <c r="J36" s="1" t="str">
        <f t="shared" si="4"/>
        <v>Electronics</v>
      </c>
      <c r="K36" s="1">
        <v>1.64978814180084</v>
      </c>
      <c r="L36" s="4" t="str">
        <f t="shared" si="5"/>
        <v>1.0-10.99</v>
      </c>
      <c r="M36" s="1">
        <v>0</v>
      </c>
      <c r="N36" s="1" t="str">
        <f t="shared" si="6"/>
        <v>No</v>
      </c>
      <c r="O36">
        <v>2</v>
      </c>
      <c r="P36" s="1" t="str">
        <f t="shared" si="7"/>
        <v>No</v>
      </c>
      <c r="Q36" s="1">
        <v>0</v>
      </c>
    </row>
    <row r="37" spans="1:17">
      <c r="A37">
        <v>40</v>
      </c>
      <c r="B37" s="1" t="str">
        <f t="shared" si="0"/>
        <v>35-44</v>
      </c>
      <c r="C37" s="1">
        <v>1</v>
      </c>
      <c r="D37" s="2" t="str">
        <f t="shared" si="1"/>
        <v>Female</v>
      </c>
      <c r="E37" s="2">
        <v>107419.864743253</v>
      </c>
      <c r="F37" s="1" t="str">
        <f t="shared" si="2"/>
        <v>100001-120000</v>
      </c>
      <c r="G37">
        <v>15</v>
      </c>
      <c r="H37" s="1" t="str">
        <f t="shared" si="3"/>
        <v>11-15</v>
      </c>
      <c r="I37">
        <v>2</v>
      </c>
      <c r="J37" s="1" t="str">
        <f t="shared" si="4"/>
        <v>HomeGoods</v>
      </c>
      <c r="K37" s="1">
        <v>28.8819753295874</v>
      </c>
      <c r="L37" s="4" t="str">
        <f t="shared" si="5"/>
        <v>21.0-30.99</v>
      </c>
      <c r="M37" s="1">
        <v>0</v>
      </c>
      <c r="N37" s="1" t="str">
        <f t="shared" si="6"/>
        <v>No</v>
      </c>
      <c r="O37">
        <v>5</v>
      </c>
      <c r="P37" s="1" t="str">
        <f t="shared" si="7"/>
        <v>Yes</v>
      </c>
      <c r="Q37" s="1">
        <v>1</v>
      </c>
    </row>
    <row r="38" spans="1:17">
      <c r="A38">
        <v>53</v>
      </c>
      <c r="B38" s="1" t="str">
        <f t="shared" si="0"/>
        <v>45-54</v>
      </c>
      <c r="C38" s="1">
        <v>1</v>
      </c>
      <c r="D38" s="2" t="str">
        <f t="shared" si="1"/>
        <v>Female</v>
      </c>
      <c r="E38" s="2">
        <v>93069.4632723342</v>
      </c>
      <c r="F38" s="1" t="str">
        <f t="shared" si="2"/>
        <v>80001-100000</v>
      </c>
      <c r="G38">
        <v>12</v>
      </c>
      <c r="H38" s="1" t="str">
        <f t="shared" si="3"/>
        <v>11-15</v>
      </c>
      <c r="I38">
        <v>3</v>
      </c>
      <c r="J38" s="1" t="str">
        <f t="shared" si="4"/>
        <v>Beauty</v>
      </c>
      <c r="K38" s="1">
        <v>44.3932249116616</v>
      </c>
      <c r="L38" s="4" t="str">
        <f t="shared" si="5"/>
        <v>41.0-50.99</v>
      </c>
      <c r="M38" s="1">
        <v>1</v>
      </c>
      <c r="N38" s="1" t="str">
        <f t="shared" si="6"/>
        <v>Yes</v>
      </c>
      <c r="O38">
        <v>0</v>
      </c>
      <c r="P38" s="1" t="str">
        <f t="shared" si="7"/>
        <v>Yes</v>
      </c>
      <c r="Q38" s="1">
        <v>1</v>
      </c>
    </row>
    <row r="39" spans="1:17">
      <c r="A39">
        <v>30</v>
      </c>
      <c r="B39" s="1" t="str">
        <f t="shared" si="0"/>
        <v>25-34</v>
      </c>
      <c r="C39" s="1">
        <v>0</v>
      </c>
      <c r="D39" s="2" t="str">
        <f t="shared" si="1"/>
        <v>Male</v>
      </c>
      <c r="E39" s="2">
        <v>52154.2410564808</v>
      </c>
      <c r="F39" s="1" t="str">
        <f t="shared" si="2"/>
        <v>40001-60000</v>
      </c>
      <c r="G39">
        <v>15</v>
      </c>
      <c r="H39" s="1" t="str">
        <f t="shared" si="3"/>
        <v>11-15</v>
      </c>
      <c r="I39">
        <v>1</v>
      </c>
      <c r="J39" s="1" t="str">
        <f t="shared" si="4"/>
        <v>Clothing</v>
      </c>
      <c r="K39" s="1">
        <v>18.9668681599316</v>
      </c>
      <c r="L39" s="4" t="str">
        <f t="shared" si="5"/>
        <v>11.0-20.99</v>
      </c>
      <c r="M39" s="1">
        <v>0</v>
      </c>
      <c r="N39" s="1" t="str">
        <f t="shared" si="6"/>
        <v>No</v>
      </c>
      <c r="O39">
        <v>2</v>
      </c>
      <c r="P39" s="1" t="str">
        <f t="shared" si="7"/>
        <v>No</v>
      </c>
      <c r="Q39" s="1">
        <v>0</v>
      </c>
    </row>
    <row r="40" spans="1:17">
      <c r="A40">
        <v>66</v>
      </c>
      <c r="B40" s="1" t="str">
        <f t="shared" si="0"/>
        <v>65-74</v>
      </c>
      <c r="C40" s="1">
        <v>0</v>
      </c>
      <c r="D40" s="2" t="str">
        <f t="shared" si="1"/>
        <v>Male</v>
      </c>
      <c r="E40" s="2">
        <v>124009.22593089</v>
      </c>
      <c r="F40" s="1" t="str">
        <f t="shared" si="2"/>
        <v>120001-140000</v>
      </c>
      <c r="G40">
        <v>7</v>
      </c>
      <c r="H40" s="1" t="str">
        <f t="shared" si="3"/>
        <v>6-10</v>
      </c>
      <c r="I40">
        <v>4</v>
      </c>
      <c r="J40" s="1" t="str">
        <f t="shared" si="4"/>
        <v>Sports</v>
      </c>
      <c r="K40" s="1">
        <v>52.2446170163644</v>
      </c>
      <c r="L40" s="4" t="str">
        <f t="shared" si="5"/>
        <v>51.0-60.99</v>
      </c>
      <c r="M40" s="1">
        <v>0</v>
      </c>
      <c r="N40" s="1" t="str">
        <f t="shared" si="6"/>
        <v>No</v>
      </c>
      <c r="O40">
        <v>0</v>
      </c>
      <c r="P40" s="1" t="str">
        <f t="shared" si="7"/>
        <v>No</v>
      </c>
      <c r="Q40" s="1">
        <v>0</v>
      </c>
    </row>
    <row r="41" spans="1:17">
      <c r="A41">
        <v>43</v>
      </c>
      <c r="B41" s="1" t="str">
        <f t="shared" si="0"/>
        <v>35-44</v>
      </c>
      <c r="C41" s="1">
        <v>0</v>
      </c>
      <c r="D41" s="2" t="str">
        <f t="shared" si="1"/>
        <v>Male</v>
      </c>
      <c r="E41" s="2">
        <v>48046.288292939</v>
      </c>
      <c r="F41" s="1" t="str">
        <f t="shared" si="2"/>
        <v>40001-60000</v>
      </c>
      <c r="G41">
        <v>5</v>
      </c>
      <c r="H41" s="1" t="str">
        <f t="shared" si="3"/>
        <v>1-5</v>
      </c>
      <c r="I41">
        <v>2</v>
      </c>
      <c r="J41" s="1" t="str">
        <f t="shared" si="4"/>
        <v>HomeGoods</v>
      </c>
      <c r="K41" s="1">
        <v>29.539116111052</v>
      </c>
      <c r="L41" s="4" t="str">
        <f t="shared" si="5"/>
        <v>21.0-30.99</v>
      </c>
      <c r="M41" s="1">
        <v>1</v>
      </c>
      <c r="N41" s="1" t="str">
        <f t="shared" si="6"/>
        <v>Yes</v>
      </c>
      <c r="O41">
        <v>0</v>
      </c>
      <c r="P41" s="1" t="str">
        <f t="shared" si="7"/>
        <v>No</v>
      </c>
      <c r="Q41" s="1">
        <v>0</v>
      </c>
    </row>
    <row r="42" spans="1:17">
      <c r="A42">
        <v>43</v>
      </c>
      <c r="B42" s="1" t="str">
        <f t="shared" si="0"/>
        <v>35-44</v>
      </c>
      <c r="C42" s="1">
        <v>1</v>
      </c>
      <c r="D42" s="2" t="str">
        <f t="shared" si="1"/>
        <v>Female</v>
      </c>
      <c r="E42" s="2">
        <v>43303.2295480127</v>
      </c>
      <c r="F42" s="1" t="str">
        <f t="shared" si="2"/>
        <v>40001-60000</v>
      </c>
      <c r="G42">
        <v>13</v>
      </c>
      <c r="H42" s="1" t="str">
        <f t="shared" si="3"/>
        <v>11-15</v>
      </c>
      <c r="I42">
        <v>3</v>
      </c>
      <c r="J42" s="1" t="str">
        <f t="shared" si="4"/>
        <v>Beauty</v>
      </c>
      <c r="K42" s="1">
        <v>2.7576397379247</v>
      </c>
      <c r="L42" s="4" t="str">
        <f t="shared" si="5"/>
        <v>1.0-10.99</v>
      </c>
      <c r="M42" s="1">
        <v>0</v>
      </c>
      <c r="N42" s="1" t="str">
        <f t="shared" si="6"/>
        <v>No</v>
      </c>
      <c r="O42">
        <v>5</v>
      </c>
      <c r="P42" s="1" t="str">
        <f t="shared" si="7"/>
        <v>No</v>
      </c>
      <c r="Q42" s="1">
        <v>0</v>
      </c>
    </row>
    <row r="43" spans="1:17">
      <c r="A43">
        <v>68</v>
      </c>
      <c r="B43" s="1" t="str">
        <f t="shared" si="0"/>
        <v>65-74</v>
      </c>
      <c r="C43" s="1">
        <v>0</v>
      </c>
      <c r="D43" s="2" t="str">
        <f t="shared" si="1"/>
        <v>Male</v>
      </c>
      <c r="E43" s="2">
        <v>64874.9871042473</v>
      </c>
      <c r="F43" s="1" t="str">
        <f t="shared" si="2"/>
        <v>60001-80000</v>
      </c>
      <c r="G43">
        <v>9</v>
      </c>
      <c r="H43" s="1" t="str">
        <f t="shared" si="3"/>
        <v>6-10</v>
      </c>
      <c r="I43">
        <v>1</v>
      </c>
      <c r="J43" s="1" t="str">
        <f t="shared" si="4"/>
        <v>Clothing</v>
      </c>
      <c r="K43" s="1">
        <v>42.149421861694</v>
      </c>
      <c r="L43" s="4" t="str">
        <f t="shared" si="5"/>
        <v>41.0-50.99</v>
      </c>
      <c r="M43" s="1">
        <v>0</v>
      </c>
      <c r="N43" s="1" t="str">
        <f t="shared" si="6"/>
        <v>No</v>
      </c>
      <c r="O43">
        <v>4</v>
      </c>
      <c r="P43" s="1" t="str">
        <f t="shared" si="7"/>
        <v>Yes</v>
      </c>
      <c r="Q43" s="1">
        <v>1</v>
      </c>
    </row>
    <row r="44" spans="1:17">
      <c r="A44">
        <v>59</v>
      </c>
      <c r="B44" s="1" t="str">
        <f t="shared" si="0"/>
        <v>55-64</v>
      </c>
      <c r="C44" s="1">
        <v>0</v>
      </c>
      <c r="D44" s="2" t="str">
        <f t="shared" si="1"/>
        <v>Male</v>
      </c>
      <c r="E44" s="2">
        <v>123832.844915094</v>
      </c>
      <c r="F44" s="1" t="str">
        <f t="shared" si="2"/>
        <v>120001-140000</v>
      </c>
      <c r="G44">
        <v>7</v>
      </c>
      <c r="H44" s="1" t="str">
        <f t="shared" si="3"/>
        <v>6-10</v>
      </c>
      <c r="I44">
        <v>2</v>
      </c>
      <c r="J44" s="1" t="str">
        <f t="shared" si="4"/>
        <v>HomeGoods</v>
      </c>
      <c r="K44" s="1">
        <v>49.2801612428428</v>
      </c>
      <c r="L44" s="4" t="str">
        <f t="shared" si="5"/>
        <v>41.0-50.99</v>
      </c>
      <c r="M44" s="1">
        <v>0</v>
      </c>
      <c r="N44" s="1" t="str">
        <f t="shared" si="6"/>
        <v>No</v>
      </c>
      <c r="O44">
        <v>1</v>
      </c>
      <c r="P44" s="1" t="str">
        <f t="shared" si="7"/>
        <v>No</v>
      </c>
      <c r="Q44" s="1">
        <v>0</v>
      </c>
    </row>
    <row r="45" spans="1:17">
      <c r="A45">
        <v>45</v>
      </c>
      <c r="B45" s="1" t="str">
        <f t="shared" si="0"/>
        <v>45-54</v>
      </c>
      <c r="C45" s="1">
        <v>1</v>
      </c>
      <c r="D45" s="2" t="str">
        <f t="shared" si="1"/>
        <v>Female</v>
      </c>
      <c r="E45" s="2">
        <v>99978.5269700314</v>
      </c>
      <c r="F45" s="1" t="str">
        <f t="shared" si="2"/>
        <v>80001-100000</v>
      </c>
      <c r="G45">
        <v>15</v>
      </c>
      <c r="H45" s="1" t="str">
        <f t="shared" si="3"/>
        <v>11-15</v>
      </c>
      <c r="I45">
        <v>2</v>
      </c>
      <c r="J45" s="1" t="str">
        <f t="shared" si="4"/>
        <v>HomeGoods</v>
      </c>
      <c r="K45" s="1">
        <v>40.627953628876</v>
      </c>
      <c r="L45" s="4" t="str">
        <f t="shared" si="5"/>
        <v>31.0-40.99</v>
      </c>
      <c r="M45" s="1">
        <v>1</v>
      </c>
      <c r="N45" s="1" t="str">
        <f t="shared" si="6"/>
        <v>Yes</v>
      </c>
      <c r="O45">
        <v>0</v>
      </c>
      <c r="P45" s="1" t="str">
        <f t="shared" si="7"/>
        <v>Yes</v>
      </c>
      <c r="Q45" s="1">
        <v>1</v>
      </c>
    </row>
    <row r="46" spans="1:17">
      <c r="A46">
        <v>50</v>
      </c>
      <c r="B46" s="1" t="str">
        <f t="shared" si="0"/>
        <v>45-54</v>
      </c>
      <c r="C46" s="1">
        <v>1</v>
      </c>
      <c r="D46" s="2" t="str">
        <f t="shared" si="1"/>
        <v>Female</v>
      </c>
      <c r="E46" s="2">
        <v>57327.9345509948</v>
      </c>
      <c r="F46" s="1" t="str">
        <f t="shared" si="2"/>
        <v>40001-60000</v>
      </c>
      <c r="G46">
        <v>20</v>
      </c>
      <c r="H46" s="1" t="str">
        <f t="shared" si="3"/>
        <v>16-20</v>
      </c>
      <c r="I46">
        <v>1</v>
      </c>
      <c r="J46" s="1" t="str">
        <f t="shared" si="4"/>
        <v>Clothing</v>
      </c>
      <c r="K46" s="1">
        <v>30.6551768216539</v>
      </c>
      <c r="L46" s="4" t="str">
        <f t="shared" si="5"/>
        <v>21.0-30.99</v>
      </c>
      <c r="M46" s="1">
        <v>1</v>
      </c>
      <c r="N46" s="1" t="str">
        <f t="shared" si="6"/>
        <v>Yes</v>
      </c>
      <c r="O46">
        <v>3</v>
      </c>
      <c r="P46" s="1" t="str">
        <f t="shared" si="7"/>
        <v>Yes</v>
      </c>
      <c r="Q46" s="1">
        <v>1</v>
      </c>
    </row>
    <row r="47" spans="1:17">
      <c r="A47">
        <v>61</v>
      </c>
      <c r="B47" s="1" t="str">
        <f t="shared" si="0"/>
        <v>55-64</v>
      </c>
      <c r="C47" s="1">
        <v>1</v>
      </c>
      <c r="D47" s="2" t="str">
        <f t="shared" si="1"/>
        <v>Female</v>
      </c>
      <c r="E47" s="2">
        <v>114517.37901</v>
      </c>
      <c r="F47" s="1" t="str">
        <f t="shared" si="2"/>
        <v>100001-120000</v>
      </c>
      <c r="G47">
        <v>12</v>
      </c>
      <c r="H47" s="1" t="str">
        <f t="shared" si="3"/>
        <v>11-15</v>
      </c>
      <c r="I47">
        <v>1</v>
      </c>
      <c r="J47" s="1" t="str">
        <f t="shared" si="4"/>
        <v>Clothing</v>
      </c>
      <c r="K47" s="1">
        <v>30.9819595742938</v>
      </c>
      <c r="L47" s="4" t="str">
        <f t="shared" si="5"/>
        <v>21.0-30.99</v>
      </c>
      <c r="M47" s="1">
        <v>0</v>
      </c>
      <c r="N47" s="1" t="str">
        <f t="shared" si="6"/>
        <v>No</v>
      </c>
      <c r="O47">
        <v>0</v>
      </c>
      <c r="P47" s="1" t="str">
        <f t="shared" si="7"/>
        <v>No</v>
      </c>
      <c r="Q47" s="1">
        <v>0</v>
      </c>
    </row>
    <row r="48" spans="1:17">
      <c r="A48">
        <v>62</v>
      </c>
      <c r="B48" s="1" t="str">
        <f t="shared" si="0"/>
        <v>55-64</v>
      </c>
      <c r="C48" s="1">
        <v>0</v>
      </c>
      <c r="D48" s="2" t="str">
        <f t="shared" si="1"/>
        <v>Male</v>
      </c>
      <c r="E48" s="2">
        <v>67931.9322124233</v>
      </c>
      <c r="F48" s="1" t="str">
        <f t="shared" si="2"/>
        <v>60001-80000</v>
      </c>
      <c r="G48">
        <v>11</v>
      </c>
      <c r="H48" s="1" t="str">
        <f t="shared" si="3"/>
        <v>11-15</v>
      </c>
      <c r="I48">
        <v>4</v>
      </c>
      <c r="J48" s="1" t="str">
        <f t="shared" si="4"/>
        <v>Sports</v>
      </c>
      <c r="K48" s="1">
        <v>58.2627255729812</v>
      </c>
      <c r="L48" s="4" t="str">
        <f t="shared" si="5"/>
        <v>51.0-60.99</v>
      </c>
      <c r="M48" s="1">
        <v>0</v>
      </c>
      <c r="N48" s="1" t="str">
        <f t="shared" si="6"/>
        <v>No</v>
      </c>
      <c r="O48">
        <v>5</v>
      </c>
      <c r="P48" s="1" t="str">
        <f t="shared" si="7"/>
        <v>Yes</v>
      </c>
      <c r="Q48" s="1">
        <v>1</v>
      </c>
    </row>
    <row r="49" spans="1:17">
      <c r="A49">
        <v>53</v>
      </c>
      <c r="B49" s="1" t="str">
        <f t="shared" si="0"/>
        <v>45-54</v>
      </c>
      <c r="C49" s="1">
        <v>1</v>
      </c>
      <c r="D49" s="2" t="str">
        <f t="shared" si="1"/>
        <v>Female</v>
      </c>
      <c r="E49" s="2">
        <v>67808.7156140476</v>
      </c>
      <c r="F49" s="1" t="str">
        <f t="shared" si="2"/>
        <v>60001-80000</v>
      </c>
      <c r="G49">
        <v>17</v>
      </c>
      <c r="H49" s="1" t="str">
        <f t="shared" si="3"/>
        <v>16-20</v>
      </c>
      <c r="I49">
        <v>0</v>
      </c>
      <c r="J49" s="1" t="str">
        <f t="shared" si="4"/>
        <v>Electronics</v>
      </c>
      <c r="K49" s="1">
        <v>32.0959592330612</v>
      </c>
      <c r="L49" s="4" t="str">
        <f t="shared" si="5"/>
        <v>31.0-40.99</v>
      </c>
      <c r="M49" s="1">
        <v>0</v>
      </c>
      <c r="N49" s="1" t="str">
        <f t="shared" si="6"/>
        <v>No</v>
      </c>
      <c r="O49">
        <v>5</v>
      </c>
      <c r="P49" s="1" t="str">
        <f t="shared" si="7"/>
        <v>Yes</v>
      </c>
      <c r="Q49" s="1">
        <v>1</v>
      </c>
    </row>
    <row r="50" spans="1:17">
      <c r="A50">
        <v>18</v>
      </c>
      <c r="B50" s="1" t="str">
        <f t="shared" si="0"/>
        <v>15-24</v>
      </c>
      <c r="C50" s="1">
        <v>1</v>
      </c>
      <c r="D50" s="2" t="str">
        <f t="shared" si="1"/>
        <v>Female</v>
      </c>
      <c r="E50" s="2">
        <v>129969.787158105</v>
      </c>
      <c r="F50" s="1" t="str">
        <f t="shared" si="2"/>
        <v>120001-140000</v>
      </c>
      <c r="G50">
        <v>14</v>
      </c>
      <c r="H50" s="1" t="str">
        <f t="shared" si="3"/>
        <v>11-15</v>
      </c>
      <c r="I50">
        <v>1</v>
      </c>
      <c r="J50" s="1" t="str">
        <f t="shared" si="4"/>
        <v>Clothing</v>
      </c>
      <c r="K50" s="1">
        <v>15.8764933944976</v>
      </c>
      <c r="L50" s="4" t="str">
        <f t="shared" si="5"/>
        <v>11.0-20.99</v>
      </c>
      <c r="M50" s="1">
        <v>0</v>
      </c>
      <c r="N50" s="1" t="str">
        <f t="shared" si="6"/>
        <v>No</v>
      </c>
      <c r="O50">
        <v>4</v>
      </c>
      <c r="P50" s="1" t="str">
        <f t="shared" si="7"/>
        <v>Yes</v>
      </c>
      <c r="Q50" s="1">
        <v>1</v>
      </c>
    </row>
    <row r="51" spans="1:17">
      <c r="A51">
        <v>47</v>
      </c>
      <c r="B51" s="1" t="str">
        <f t="shared" si="0"/>
        <v>45-54</v>
      </c>
      <c r="C51" s="1">
        <v>1</v>
      </c>
      <c r="D51" s="2" t="str">
        <f t="shared" si="1"/>
        <v>Female</v>
      </c>
      <c r="E51" s="2">
        <v>104216.267978768</v>
      </c>
      <c r="F51" s="1" t="str">
        <f t="shared" si="2"/>
        <v>100001-120000</v>
      </c>
      <c r="G51">
        <v>13</v>
      </c>
      <c r="H51" s="1" t="str">
        <f t="shared" si="3"/>
        <v>11-15</v>
      </c>
      <c r="I51">
        <v>1</v>
      </c>
      <c r="J51" s="1" t="str">
        <f t="shared" si="4"/>
        <v>Clothing</v>
      </c>
      <c r="K51" s="1">
        <v>56.8493157939219</v>
      </c>
      <c r="L51" s="4" t="str">
        <f t="shared" si="5"/>
        <v>51.0-60.99</v>
      </c>
      <c r="M51" s="1">
        <v>1</v>
      </c>
      <c r="N51" s="1" t="str">
        <f t="shared" si="6"/>
        <v>Yes</v>
      </c>
      <c r="O51">
        <v>4</v>
      </c>
      <c r="P51" s="1" t="str">
        <f t="shared" si="7"/>
        <v>Yes</v>
      </c>
      <c r="Q51" s="1">
        <v>1</v>
      </c>
    </row>
    <row r="52" spans="1:17">
      <c r="A52">
        <v>52</v>
      </c>
      <c r="B52" s="1" t="str">
        <f t="shared" si="0"/>
        <v>45-54</v>
      </c>
      <c r="C52" s="1">
        <v>0</v>
      </c>
      <c r="D52" s="2" t="str">
        <f t="shared" si="1"/>
        <v>Male</v>
      </c>
      <c r="E52" s="2">
        <v>40534.1269685952</v>
      </c>
      <c r="F52" s="1" t="str">
        <f t="shared" si="2"/>
        <v>40001-60000</v>
      </c>
      <c r="G52">
        <v>1</v>
      </c>
      <c r="H52" s="1" t="str">
        <f t="shared" si="3"/>
        <v>1-5</v>
      </c>
      <c r="I52">
        <v>1</v>
      </c>
      <c r="J52" s="1" t="str">
        <f t="shared" si="4"/>
        <v>Clothing</v>
      </c>
      <c r="K52" s="1">
        <v>54.2882507526443</v>
      </c>
      <c r="L52" s="4" t="str">
        <f t="shared" si="5"/>
        <v>51.0-60.99</v>
      </c>
      <c r="M52" s="1">
        <v>0</v>
      </c>
      <c r="N52" s="1" t="str">
        <f t="shared" si="6"/>
        <v>No</v>
      </c>
      <c r="O52">
        <v>2</v>
      </c>
      <c r="P52" s="1" t="str">
        <f t="shared" si="7"/>
        <v>No</v>
      </c>
      <c r="Q52" s="1">
        <v>0</v>
      </c>
    </row>
    <row r="53" spans="1:17">
      <c r="A53">
        <v>25</v>
      </c>
      <c r="B53" s="1" t="str">
        <f t="shared" si="0"/>
        <v>25-34</v>
      </c>
      <c r="C53" s="1">
        <v>0</v>
      </c>
      <c r="D53" s="2" t="str">
        <f t="shared" si="1"/>
        <v>Male</v>
      </c>
      <c r="E53" s="2">
        <v>29263.3746094836</v>
      </c>
      <c r="F53" s="1" t="str">
        <f t="shared" si="2"/>
        <v>20001-40000</v>
      </c>
      <c r="G53">
        <v>2</v>
      </c>
      <c r="H53" s="1" t="str">
        <f t="shared" si="3"/>
        <v>1-5</v>
      </c>
      <c r="I53">
        <v>3</v>
      </c>
      <c r="J53" s="1" t="str">
        <f t="shared" si="4"/>
        <v>Beauty</v>
      </c>
      <c r="K53" s="1">
        <v>13.2782560411859</v>
      </c>
      <c r="L53" s="4" t="str">
        <f t="shared" si="5"/>
        <v>11.0-20.99</v>
      </c>
      <c r="M53" s="1">
        <v>0</v>
      </c>
      <c r="N53" s="1" t="str">
        <f t="shared" si="6"/>
        <v>No</v>
      </c>
      <c r="O53">
        <v>4</v>
      </c>
      <c r="P53" s="1" t="str">
        <f t="shared" si="7"/>
        <v>No</v>
      </c>
      <c r="Q53" s="1">
        <v>0</v>
      </c>
    </row>
    <row r="54" spans="1:17">
      <c r="A54">
        <v>18</v>
      </c>
      <c r="B54" s="1" t="str">
        <f t="shared" si="0"/>
        <v>15-24</v>
      </c>
      <c r="C54" s="1">
        <v>1</v>
      </c>
      <c r="D54" s="2" t="str">
        <f t="shared" si="1"/>
        <v>Female</v>
      </c>
      <c r="E54" s="2">
        <v>38570.537349109</v>
      </c>
      <c r="F54" s="1" t="str">
        <f t="shared" si="2"/>
        <v>20001-40000</v>
      </c>
      <c r="G54">
        <v>5</v>
      </c>
      <c r="H54" s="1" t="str">
        <f t="shared" si="3"/>
        <v>1-5</v>
      </c>
      <c r="I54">
        <v>3</v>
      </c>
      <c r="J54" s="1" t="str">
        <f t="shared" si="4"/>
        <v>Beauty</v>
      </c>
      <c r="K54" s="1">
        <v>23.847516844005</v>
      </c>
      <c r="L54" s="4" t="str">
        <f t="shared" si="5"/>
        <v>21.0-30.99</v>
      </c>
      <c r="M54" s="1">
        <v>0</v>
      </c>
      <c r="N54" s="1" t="str">
        <f t="shared" si="6"/>
        <v>No</v>
      </c>
      <c r="O54">
        <v>5</v>
      </c>
      <c r="P54" s="1" t="str">
        <f t="shared" si="7"/>
        <v>No</v>
      </c>
      <c r="Q54" s="1">
        <v>0</v>
      </c>
    </row>
    <row r="55" spans="1:17">
      <c r="A55">
        <v>40</v>
      </c>
      <c r="B55" s="1" t="str">
        <f t="shared" si="0"/>
        <v>35-44</v>
      </c>
      <c r="C55" s="1">
        <v>0</v>
      </c>
      <c r="D55" s="2" t="str">
        <f t="shared" si="1"/>
        <v>Male</v>
      </c>
      <c r="E55" s="2">
        <v>33711.5809943619</v>
      </c>
      <c r="F55" s="1" t="str">
        <f t="shared" si="2"/>
        <v>20001-40000</v>
      </c>
      <c r="G55">
        <v>16</v>
      </c>
      <c r="H55" s="1" t="str">
        <f t="shared" si="3"/>
        <v>16-20</v>
      </c>
      <c r="I55">
        <v>4</v>
      </c>
      <c r="J55" s="1" t="str">
        <f t="shared" si="4"/>
        <v>Sports</v>
      </c>
      <c r="K55" s="1">
        <v>11.7906901310514</v>
      </c>
      <c r="L55" s="4" t="str">
        <f t="shared" si="5"/>
        <v>11.0-20.99</v>
      </c>
      <c r="M55" s="1">
        <v>1</v>
      </c>
      <c r="N55" s="1" t="str">
        <f t="shared" si="6"/>
        <v>Yes</v>
      </c>
      <c r="O55">
        <v>4</v>
      </c>
      <c r="P55" s="1" t="str">
        <f t="shared" si="7"/>
        <v>No</v>
      </c>
      <c r="Q55" s="1">
        <v>0</v>
      </c>
    </row>
    <row r="56" spans="1:17">
      <c r="A56">
        <v>22</v>
      </c>
      <c r="B56" s="1" t="str">
        <f t="shared" si="0"/>
        <v>15-24</v>
      </c>
      <c r="C56" s="1">
        <v>0</v>
      </c>
      <c r="D56" s="2" t="str">
        <f t="shared" si="1"/>
        <v>Male</v>
      </c>
      <c r="E56" s="2">
        <v>32401.9060507173</v>
      </c>
      <c r="F56" s="1" t="str">
        <f t="shared" si="2"/>
        <v>20001-40000</v>
      </c>
      <c r="G56">
        <v>10</v>
      </c>
      <c r="H56" s="1" t="str">
        <f t="shared" si="3"/>
        <v>6-10</v>
      </c>
      <c r="I56">
        <v>0</v>
      </c>
      <c r="J56" s="1" t="str">
        <f t="shared" si="4"/>
        <v>Electronics</v>
      </c>
      <c r="K56" s="1">
        <v>42.6160258414529</v>
      </c>
      <c r="L56" s="4" t="str">
        <f t="shared" si="5"/>
        <v>41.0-50.99</v>
      </c>
      <c r="M56" s="1">
        <v>0</v>
      </c>
      <c r="N56" s="1" t="str">
        <f t="shared" si="6"/>
        <v>No</v>
      </c>
      <c r="O56">
        <v>3</v>
      </c>
      <c r="P56" s="1" t="str">
        <f t="shared" si="7"/>
        <v>Yes</v>
      </c>
      <c r="Q56" s="1">
        <v>1</v>
      </c>
    </row>
    <row r="57" spans="1:17">
      <c r="A57">
        <v>35</v>
      </c>
      <c r="B57" s="1" t="str">
        <f t="shared" si="0"/>
        <v>35-44</v>
      </c>
      <c r="C57" s="1">
        <v>0</v>
      </c>
      <c r="D57" s="2" t="str">
        <f t="shared" si="1"/>
        <v>Male</v>
      </c>
      <c r="E57" s="2">
        <v>80147.8286585011</v>
      </c>
      <c r="F57" s="1" t="str">
        <f t="shared" si="2"/>
        <v>80001-100000</v>
      </c>
      <c r="G57">
        <v>12</v>
      </c>
      <c r="H57" s="1" t="str">
        <f t="shared" si="3"/>
        <v>11-15</v>
      </c>
      <c r="I57">
        <v>2</v>
      </c>
      <c r="J57" s="1" t="str">
        <f t="shared" si="4"/>
        <v>HomeGoods</v>
      </c>
      <c r="K57" s="1">
        <v>40.9703379001584</v>
      </c>
      <c r="L57" s="4" t="str">
        <f t="shared" si="5"/>
        <v>31.0-40.99</v>
      </c>
      <c r="M57" s="1">
        <v>0</v>
      </c>
      <c r="N57" s="1" t="str">
        <f t="shared" si="6"/>
        <v>No</v>
      </c>
      <c r="O57">
        <v>0</v>
      </c>
      <c r="P57" s="1" t="str">
        <f t="shared" si="7"/>
        <v>Yes</v>
      </c>
      <c r="Q57" s="1">
        <v>1</v>
      </c>
    </row>
    <row r="58" spans="1:17">
      <c r="A58">
        <v>32</v>
      </c>
      <c r="B58" s="1" t="str">
        <f t="shared" si="0"/>
        <v>25-34</v>
      </c>
      <c r="C58" s="1">
        <v>1</v>
      </c>
      <c r="D58" s="2" t="str">
        <f t="shared" si="1"/>
        <v>Female</v>
      </c>
      <c r="E58" s="2">
        <v>90421.6256133005</v>
      </c>
      <c r="F58" s="1" t="str">
        <f t="shared" si="2"/>
        <v>80001-100000</v>
      </c>
      <c r="G58">
        <v>15</v>
      </c>
      <c r="H58" s="1" t="str">
        <f t="shared" si="3"/>
        <v>11-15</v>
      </c>
      <c r="I58">
        <v>3</v>
      </c>
      <c r="J58" s="1" t="str">
        <f t="shared" si="4"/>
        <v>Beauty</v>
      </c>
      <c r="K58" s="1">
        <v>58.756253811074</v>
      </c>
      <c r="L58" s="4" t="str">
        <f t="shared" si="5"/>
        <v>51.0-60.99</v>
      </c>
      <c r="M58" s="1">
        <v>0</v>
      </c>
      <c r="N58" s="1" t="str">
        <f t="shared" si="6"/>
        <v>No</v>
      </c>
      <c r="O58">
        <v>0</v>
      </c>
      <c r="P58" s="1" t="str">
        <f t="shared" si="7"/>
        <v>Yes</v>
      </c>
      <c r="Q58" s="1">
        <v>1</v>
      </c>
    </row>
    <row r="59" spans="1:17">
      <c r="A59">
        <v>42</v>
      </c>
      <c r="B59" s="1" t="str">
        <f t="shared" si="0"/>
        <v>35-44</v>
      </c>
      <c r="C59" s="1">
        <v>1</v>
      </c>
      <c r="D59" s="2" t="str">
        <f t="shared" si="1"/>
        <v>Female</v>
      </c>
      <c r="E59" s="2">
        <v>108080.494769663</v>
      </c>
      <c r="F59" s="1" t="str">
        <f t="shared" si="2"/>
        <v>100001-120000</v>
      </c>
      <c r="G59">
        <v>9</v>
      </c>
      <c r="H59" s="1" t="str">
        <f t="shared" si="3"/>
        <v>6-10</v>
      </c>
      <c r="I59">
        <v>1</v>
      </c>
      <c r="J59" s="1" t="str">
        <f t="shared" si="4"/>
        <v>Clothing</v>
      </c>
      <c r="K59" s="1">
        <v>21.0418644902956</v>
      </c>
      <c r="L59" s="4" t="str">
        <f t="shared" si="5"/>
        <v>21.0-30.99</v>
      </c>
      <c r="M59" s="1">
        <v>0</v>
      </c>
      <c r="N59" s="1" t="str">
        <f t="shared" si="6"/>
        <v>No</v>
      </c>
      <c r="O59">
        <v>3</v>
      </c>
      <c r="P59" s="1" t="str">
        <f t="shared" si="7"/>
        <v>No</v>
      </c>
      <c r="Q59" s="1">
        <v>0</v>
      </c>
    </row>
    <row r="60" spans="1:17">
      <c r="A60">
        <v>47</v>
      </c>
      <c r="B60" s="1" t="str">
        <f t="shared" si="0"/>
        <v>45-54</v>
      </c>
      <c r="C60" s="1">
        <v>1</v>
      </c>
      <c r="D60" s="2" t="str">
        <f t="shared" si="1"/>
        <v>Female</v>
      </c>
      <c r="E60" s="2">
        <v>75279.6641069002</v>
      </c>
      <c r="F60" s="1" t="str">
        <f t="shared" si="2"/>
        <v>60001-80000</v>
      </c>
      <c r="G60">
        <v>8</v>
      </c>
      <c r="H60" s="1" t="str">
        <f t="shared" si="3"/>
        <v>6-10</v>
      </c>
      <c r="I60">
        <v>2</v>
      </c>
      <c r="J60" s="1" t="str">
        <f t="shared" si="4"/>
        <v>HomeGoods</v>
      </c>
      <c r="K60" s="1">
        <v>51.8509395359771</v>
      </c>
      <c r="L60" s="4" t="str">
        <f t="shared" si="5"/>
        <v>51.0-60.99</v>
      </c>
      <c r="M60" s="1">
        <v>0</v>
      </c>
      <c r="N60" s="1" t="str">
        <f t="shared" si="6"/>
        <v>No</v>
      </c>
      <c r="O60">
        <v>4</v>
      </c>
      <c r="P60" s="1" t="str">
        <f t="shared" si="7"/>
        <v>Yes</v>
      </c>
      <c r="Q60" s="1">
        <v>1</v>
      </c>
    </row>
    <row r="61" spans="1:17">
      <c r="A61">
        <v>31</v>
      </c>
      <c r="B61" s="1" t="str">
        <f t="shared" si="0"/>
        <v>25-34</v>
      </c>
      <c r="C61" s="1">
        <v>0</v>
      </c>
      <c r="D61" s="2" t="str">
        <f t="shared" si="1"/>
        <v>Male</v>
      </c>
      <c r="E61" s="2">
        <v>95411.5485070291</v>
      </c>
      <c r="F61" s="1" t="str">
        <f t="shared" si="2"/>
        <v>80001-100000</v>
      </c>
      <c r="G61">
        <v>12</v>
      </c>
      <c r="H61" s="1" t="str">
        <f t="shared" si="3"/>
        <v>11-15</v>
      </c>
      <c r="I61">
        <v>0</v>
      </c>
      <c r="J61" s="1" t="str">
        <f t="shared" si="4"/>
        <v>Electronics</v>
      </c>
      <c r="K61" s="1">
        <v>57.8106064165042</v>
      </c>
      <c r="L61" s="4" t="str">
        <f t="shared" si="5"/>
        <v>51.0-60.99</v>
      </c>
      <c r="M61" s="1">
        <v>1</v>
      </c>
      <c r="N61" s="1" t="str">
        <f t="shared" si="6"/>
        <v>Yes</v>
      </c>
      <c r="O61">
        <v>2</v>
      </c>
      <c r="P61" s="1" t="str">
        <f t="shared" si="7"/>
        <v>Yes</v>
      </c>
      <c r="Q61" s="1">
        <v>1</v>
      </c>
    </row>
    <row r="62" spans="1:17">
      <c r="A62">
        <v>33</v>
      </c>
      <c r="B62" s="1" t="str">
        <f t="shared" si="0"/>
        <v>25-34</v>
      </c>
      <c r="C62" s="1">
        <v>1</v>
      </c>
      <c r="D62" s="2" t="str">
        <f t="shared" si="1"/>
        <v>Female</v>
      </c>
      <c r="E62" s="2">
        <v>26258.5686771859</v>
      </c>
      <c r="F62" s="1" t="str">
        <f t="shared" si="2"/>
        <v>20001-40000</v>
      </c>
      <c r="G62">
        <v>19</v>
      </c>
      <c r="H62" s="1" t="str">
        <f t="shared" si="3"/>
        <v>16-20</v>
      </c>
      <c r="I62">
        <v>3</v>
      </c>
      <c r="J62" s="1" t="str">
        <f t="shared" si="4"/>
        <v>Beauty</v>
      </c>
      <c r="K62" s="1">
        <v>12.9227752291047</v>
      </c>
      <c r="L62" s="4" t="str">
        <f t="shared" si="5"/>
        <v>11.0-20.99</v>
      </c>
      <c r="M62" s="1">
        <v>0</v>
      </c>
      <c r="N62" s="1" t="str">
        <f t="shared" si="6"/>
        <v>No</v>
      </c>
      <c r="O62">
        <v>5</v>
      </c>
      <c r="P62" s="1" t="str">
        <f t="shared" si="7"/>
        <v>No</v>
      </c>
      <c r="Q62" s="1">
        <v>0</v>
      </c>
    </row>
    <row r="63" spans="1:17">
      <c r="A63">
        <v>23</v>
      </c>
      <c r="B63" s="1" t="str">
        <f t="shared" si="0"/>
        <v>15-24</v>
      </c>
      <c r="C63" s="1">
        <v>0</v>
      </c>
      <c r="D63" s="2" t="str">
        <f t="shared" si="1"/>
        <v>Male</v>
      </c>
      <c r="E63" s="2">
        <v>118155.450737016</v>
      </c>
      <c r="F63" s="1" t="str">
        <f t="shared" si="2"/>
        <v>100001-120000</v>
      </c>
      <c r="G63">
        <v>16</v>
      </c>
      <c r="H63" s="1" t="str">
        <f t="shared" si="3"/>
        <v>16-20</v>
      </c>
      <c r="I63">
        <v>2</v>
      </c>
      <c r="J63" s="1" t="str">
        <f t="shared" si="4"/>
        <v>HomeGoods</v>
      </c>
      <c r="K63" s="1">
        <v>1.40360414075344</v>
      </c>
      <c r="L63" s="4" t="str">
        <f t="shared" si="5"/>
        <v>1.0-10.99</v>
      </c>
      <c r="M63" s="1">
        <v>0</v>
      </c>
      <c r="N63" s="1" t="str">
        <f t="shared" si="6"/>
        <v>No</v>
      </c>
      <c r="O63">
        <v>2</v>
      </c>
      <c r="P63" s="1" t="str">
        <f t="shared" si="7"/>
        <v>No</v>
      </c>
      <c r="Q63" s="1">
        <v>0</v>
      </c>
    </row>
    <row r="64" spans="1:17">
      <c r="A64">
        <v>52</v>
      </c>
      <c r="B64" s="1" t="str">
        <f t="shared" si="0"/>
        <v>45-54</v>
      </c>
      <c r="C64" s="1">
        <v>1</v>
      </c>
      <c r="D64" s="2" t="str">
        <f t="shared" si="1"/>
        <v>Female</v>
      </c>
      <c r="E64" s="2">
        <v>116034.009594453</v>
      </c>
      <c r="F64" s="1" t="str">
        <f t="shared" si="2"/>
        <v>100001-120000</v>
      </c>
      <c r="G64">
        <v>0</v>
      </c>
      <c r="H64" s="1" t="str">
        <f t="shared" si="3"/>
        <v>0</v>
      </c>
      <c r="I64">
        <v>4</v>
      </c>
      <c r="J64" s="1" t="str">
        <f t="shared" si="4"/>
        <v>Sports</v>
      </c>
      <c r="K64" s="1">
        <v>21.4204015097</v>
      </c>
      <c r="L64" s="4" t="str">
        <f t="shared" si="5"/>
        <v>21.0-30.99</v>
      </c>
      <c r="M64" s="1">
        <v>1</v>
      </c>
      <c r="N64" s="1" t="str">
        <f t="shared" si="6"/>
        <v>Yes</v>
      </c>
      <c r="O64">
        <v>3</v>
      </c>
      <c r="P64" s="1" t="str">
        <f t="shared" si="7"/>
        <v>Yes</v>
      </c>
      <c r="Q64" s="1">
        <v>1</v>
      </c>
    </row>
    <row r="65" spans="1:17">
      <c r="A65">
        <v>66</v>
      </c>
      <c r="B65" s="1" t="str">
        <f t="shared" si="0"/>
        <v>65-74</v>
      </c>
      <c r="C65" s="1">
        <v>1</v>
      </c>
      <c r="D65" s="2" t="str">
        <f t="shared" si="1"/>
        <v>Female</v>
      </c>
      <c r="E65" s="2">
        <v>118928.798803652</v>
      </c>
      <c r="F65" s="1" t="str">
        <f t="shared" si="2"/>
        <v>100001-120000</v>
      </c>
      <c r="G65">
        <v>16</v>
      </c>
      <c r="H65" s="1" t="str">
        <f t="shared" si="3"/>
        <v>16-20</v>
      </c>
      <c r="I65">
        <v>1</v>
      </c>
      <c r="J65" s="1" t="str">
        <f t="shared" si="4"/>
        <v>Clothing</v>
      </c>
      <c r="K65" s="1">
        <v>41.0543528941383</v>
      </c>
      <c r="L65" s="4" t="str">
        <f t="shared" si="5"/>
        <v>41.0-50.99</v>
      </c>
      <c r="M65" s="1">
        <v>0</v>
      </c>
      <c r="N65" s="1" t="str">
        <f t="shared" si="6"/>
        <v>No</v>
      </c>
      <c r="O65">
        <v>2</v>
      </c>
      <c r="P65" s="1" t="str">
        <f t="shared" si="7"/>
        <v>No</v>
      </c>
      <c r="Q65" s="1">
        <v>0</v>
      </c>
    </row>
    <row r="66" spans="1:17">
      <c r="A66">
        <v>55</v>
      </c>
      <c r="B66" s="1" t="str">
        <f t="shared" ref="B66:B129" si="8">IF(A66&gt;=65,"65-74",IF(A66&gt;=55,"55-64",IF(A66&gt;=45,"45-54",IF(A66&gt;=35,"35-44",IF(A66&gt;=25,"25-34",IF(A66&gt;=15,"15-24","Nil"))))))</f>
        <v>55-64</v>
      </c>
      <c r="C66" s="1">
        <v>0</v>
      </c>
      <c r="D66" s="2" t="str">
        <f t="shared" ref="D66:D129" si="9">IF(C66=0,"Male",IF(C66=1,"Female","Nil"))</f>
        <v>Male</v>
      </c>
      <c r="E66" s="2">
        <v>56724.4885764707</v>
      </c>
      <c r="F66" s="1" t="str">
        <f t="shared" ref="F66:F129" si="10">IF(E66&gt;140000,"140001-160000",IF(E66&gt;120000,"120001-140000",IF(E66&gt;100000,"100001-120000",IF(E66&gt;80000,"80001-100000",IF(E66&gt;60000,"60001-80000",IF(E66&gt;40000,"40001-60000",IF(E66&gt;20000,"20001-40000","Nil")))))))</f>
        <v>40001-60000</v>
      </c>
      <c r="G66">
        <v>15</v>
      </c>
      <c r="H66" s="1" t="str">
        <f t="shared" ref="H66:H129" si="11">IF(G66&gt;=16,"16-20",IF(G66&gt;=11,"11-15",IF(G66&gt;=6,"6-10",IF(G66&gt;=1,"1-5","0"))))</f>
        <v>11-15</v>
      </c>
      <c r="I66">
        <v>0</v>
      </c>
      <c r="J66" s="1" t="str">
        <f t="shared" ref="J66:J129" si="12">IF(I66=0,"Electronics",IF(I66=1,"Clothing",IF(I66=2,"HomeGoods",IF(I66=3,"Beauty",IF(I66=4,"Sports","Nil")))))</f>
        <v>Electronics</v>
      </c>
      <c r="K66" s="1">
        <v>54.9948611404987</v>
      </c>
      <c r="L66" s="4" t="str">
        <f t="shared" ref="L66:L129" si="13">IF(K66&gt;=51,"51.0-60.99",IF(K66&gt;=41,"41.0-50.99",IF(K66&gt;=31,"31.0-40.99",IF(K66&gt;=21,"21.0-30.99",IF(K66&gt;=11,"11.0-20.99",IF(K66&gt;=1,"1.0-10.99","0"))))))</f>
        <v>51.0-60.99</v>
      </c>
      <c r="M66" s="1">
        <v>0</v>
      </c>
      <c r="N66" s="1" t="str">
        <f t="shared" ref="N66:N129" si="14">IF(M66=0,"No",IF(M66=1,"Yes","Nil"))</f>
        <v>No</v>
      </c>
      <c r="O66">
        <v>4</v>
      </c>
      <c r="P66" s="1" t="str">
        <f t="shared" ref="P66:P129" si="15">IF(Q66=0,"No",IF(Q66=1,"Yes","Nil"))</f>
        <v>Yes</v>
      </c>
      <c r="Q66" s="1">
        <v>1</v>
      </c>
    </row>
    <row r="67" spans="1:17">
      <c r="A67">
        <v>59</v>
      </c>
      <c r="B67" s="1" t="str">
        <f t="shared" si="8"/>
        <v>55-64</v>
      </c>
      <c r="C67" s="1">
        <v>1</v>
      </c>
      <c r="D67" s="2" t="str">
        <f t="shared" si="9"/>
        <v>Female</v>
      </c>
      <c r="E67" s="2">
        <v>77136.5195222783</v>
      </c>
      <c r="F67" s="1" t="str">
        <f t="shared" si="10"/>
        <v>60001-80000</v>
      </c>
      <c r="G67">
        <v>6</v>
      </c>
      <c r="H67" s="1" t="str">
        <f t="shared" si="11"/>
        <v>6-10</v>
      </c>
      <c r="I67">
        <v>3</v>
      </c>
      <c r="J67" s="1" t="str">
        <f t="shared" si="12"/>
        <v>Beauty</v>
      </c>
      <c r="K67" s="1">
        <v>54.9187011289859</v>
      </c>
      <c r="L67" s="4" t="str">
        <f t="shared" si="13"/>
        <v>51.0-60.99</v>
      </c>
      <c r="M67" s="1">
        <v>0</v>
      </c>
      <c r="N67" s="1" t="str">
        <f t="shared" si="14"/>
        <v>No</v>
      </c>
      <c r="O67">
        <v>3</v>
      </c>
      <c r="P67" s="1" t="str">
        <f t="shared" si="15"/>
        <v>Yes</v>
      </c>
      <c r="Q67" s="1">
        <v>1</v>
      </c>
    </row>
    <row r="68" spans="1:17">
      <c r="A68">
        <v>62</v>
      </c>
      <c r="B68" s="1" t="str">
        <f t="shared" si="8"/>
        <v>55-64</v>
      </c>
      <c r="C68" s="1">
        <v>1</v>
      </c>
      <c r="D68" s="2" t="str">
        <f t="shared" si="9"/>
        <v>Female</v>
      </c>
      <c r="E68" s="2">
        <v>62288.367422994</v>
      </c>
      <c r="F68" s="1" t="str">
        <f t="shared" si="10"/>
        <v>60001-80000</v>
      </c>
      <c r="G68">
        <v>8</v>
      </c>
      <c r="H68" s="1" t="str">
        <f t="shared" si="11"/>
        <v>6-10</v>
      </c>
      <c r="I68">
        <v>0</v>
      </c>
      <c r="J68" s="1" t="str">
        <f t="shared" si="12"/>
        <v>Electronics</v>
      </c>
      <c r="K68" s="1">
        <v>11.5997609843739</v>
      </c>
      <c r="L68" s="4" t="str">
        <f t="shared" si="13"/>
        <v>11.0-20.99</v>
      </c>
      <c r="M68" s="1">
        <v>0</v>
      </c>
      <c r="N68" s="1" t="str">
        <f t="shared" si="14"/>
        <v>No</v>
      </c>
      <c r="O68">
        <v>0</v>
      </c>
      <c r="P68" s="1" t="str">
        <f t="shared" si="15"/>
        <v>No</v>
      </c>
      <c r="Q68" s="1">
        <v>0</v>
      </c>
    </row>
    <row r="69" spans="1:17">
      <c r="A69">
        <v>40</v>
      </c>
      <c r="B69" s="1" t="str">
        <f t="shared" si="8"/>
        <v>35-44</v>
      </c>
      <c r="C69" s="1">
        <v>1</v>
      </c>
      <c r="D69" s="2" t="str">
        <f t="shared" si="9"/>
        <v>Female</v>
      </c>
      <c r="E69" s="2">
        <v>124336.138345375</v>
      </c>
      <c r="F69" s="1" t="str">
        <f t="shared" si="10"/>
        <v>120001-140000</v>
      </c>
      <c r="G69">
        <v>10</v>
      </c>
      <c r="H69" s="1" t="str">
        <f t="shared" si="11"/>
        <v>6-10</v>
      </c>
      <c r="I69">
        <v>2</v>
      </c>
      <c r="J69" s="1" t="str">
        <f t="shared" si="12"/>
        <v>HomeGoods</v>
      </c>
      <c r="K69" s="1">
        <v>6.45848064980257</v>
      </c>
      <c r="L69" s="4" t="str">
        <f t="shared" si="13"/>
        <v>1.0-10.99</v>
      </c>
      <c r="M69" s="1">
        <v>0</v>
      </c>
      <c r="N69" s="1" t="str">
        <f t="shared" si="14"/>
        <v>No</v>
      </c>
      <c r="O69">
        <v>0</v>
      </c>
      <c r="P69" s="1" t="str">
        <f t="shared" si="15"/>
        <v>No</v>
      </c>
      <c r="Q69" s="1">
        <v>0</v>
      </c>
    </row>
    <row r="70" spans="1:17">
      <c r="A70">
        <v>57</v>
      </c>
      <c r="B70" s="1" t="str">
        <f t="shared" si="8"/>
        <v>55-64</v>
      </c>
      <c r="C70" s="1">
        <v>1</v>
      </c>
      <c r="D70" s="2" t="str">
        <f t="shared" si="9"/>
        <v>Female</v>
      </c>
      <c r="E70" s="2">
        <v>56722.2367170134</v>
      </c>
      <c r="F70" s="1" t="str">
        <f t="shared" si="10"/>
        <v>40001-60000</v>
      </c>
      <c r="G70">
        <v>1</v>
      </c>
      <c r="H70" s="1" t="str">
        <f t="shared" si="11"/>
        <v>1-5</v>
      </c>
      <c r="I70">
        <v>3</v>
      </c>
      <c r="J70" s="1" t="str">
        <f t="shared" si="12"/>
        <v>Beauty</v>
      </c>
      <c r="K70" s="1">
        <v>7.73684303399079</v>
      </c>
      <c r="L70" s="4" t="str">
        <f t="shared" si="13"/>
        <v>1.0-10.99</v>
      </c>
      <c r="M70" s="1">
        <v>1</v>
      </c>
      <c r="N70" s="1" t="str">
        <f t="shared" si="14"/>
        <v>Yes</v>
      </c>
      <c r="O70">
        <v>1</v>
      </c>
      <c r="P70" s="1" t="str">
        <f t="shared" si="15"/>
        <v>No</v>
      </c>
      <c r="Q70" s="1">
        <v>0</v>
      </c>
    </row>
    <row r="71" spans="1:17">
      <c r="A71">
        <v>45</v>
      </c>
      <c r="B71" s="1" t="str">
        <f t="shared" si="8"/>
        <v>45-54</v>
      </c>
      <c r="C71" s="1">
        <v>1</v>
      </c>
      <c r="D71" s="2" t="str">
        <f t="shared" si="9"/>
        <v>Female</v>
      </c>
      <c r="E71" s="2">
        <v>101410.461784738</v>
      </c>
      <c r="F71" s="1" t="str">
        <f t="shared" si="10"/>
        <v>100001-120000</v>
      </c>
      <c r="G71">
        <v>19</v>
      </c>
      <c r="H71" s="1" t="str">
        <f t="shared" si="11"/>
        <v>16-20</v>
      </c>
      <c r="I71">
        <v>4</v>
      </c>
      <c r="J71" s="1" t="str">
        <f t="shared" si="12"/>
        <v>Sports</v>
      </c>
      <c r="K71" s="1">
        <v>25.4337593601668</v>
      </c>
      <c r="L71" s="4" t="str">
        <f t="shared" si="13"/>
        <v>21.0-30.99</v>
      </c>
      <c r="M71" s="1">
        <v>1</v>
      </c>
      <c r="N71" s="1" t="str">
        <f t="shared" si="14"/>
        <v>Yes</v>
      </c>
      <c r="O71">
        <v>2</v>
      </c>
      <c r="P71" s="1" t="str">
        <f t="shared" si="15"/>
        <v>No</v>
      </c>
      <c r="Q71" s="1">
        <v>0</v>
      </c>
    </row>
    <row r="72" spans="1:17">
      <c r="A72">
        <v>33</v>
      </c>
      <c r="B72" s="1" t="str">
        <f t="shared" si="8"/>
        <v>25-34</v>
      </c>
      <c r="C72" s="1">
        <v>1</v>
      </c>
      <c r="D72" s="2" t="str">
        <f t="shared" si="9"/>
        <v>Female</v>
      </c>
      <c r="E72" s="2">
        <v>53837.2914835803</v>
      </c>
      <c r="F72" s="1" t="str">
        <f t="shared" si="10"/>
        <v>40001-60000</v>
      </c>
      <c r="G72">
        <v>16</v>
      </c>
      <c r="H72" s="1" t="str">
        <f t="shared" si="11"/>
        <v>16-20</v>
      </c>
      <c r="I72">
        <v>4</v>
      </c>
      <c r="J72" s="1" t="str">
        <f t="shared" si="12"/>
        <v>Sports</v>
      </c>
      <c r="K72" s="1">
        <v>18.6110927864228</v>
      </c>
      <c r="L72" s="4" t="str">
        <f t="shared" si="13"/>
        <v>11.0-20.99</v>
      </c>
      <c r="M72" s="1">
        <v>1</v>
      </c>
      <c r="N72" s="1" t="str">
        <f t="shared" si="14"/>
        <v>Yes</v>
      </c>
      <c r="O72">
        <v>4</v>
      </c>
      <c r="P72" s="1" t="str">
        <f t="shared" si="15"/>
        <v>Yes</v>
      </c>
      <c r="Q72" s="1">
        <v>1</v>
      </c>
    </row>
    <row r="73" spans="1:17">
      <c r="A73">
        <v>70</v>
      </c>
      <c r="B73" s="1" t="str">
        <f t="shared" si="8"/>
        <v>65-74</v>
      </c>
      <c r="C73" s="1">
        <v>0</v>
      </c>
      <c r="D73" s="2" t="str">
        <f t="shared" si="9"/>
        <v>Male</v>
      </c>
      <c r="E73" s="2">
        <v>119425.274117389</v>
      </c>
      <c r="F73" s="1" t="str">
        <f t="shared" si="10"/>
        <v>100001-120000</v>
      </c>
      <c r="G73">
        <v>4</v>
      </c>
      <c r="H73" s="1" t="str">
        <f t="shared" si="11"/>
        <v>1-5</v>
      </c>
      <c r="I73">
        <v>3</v>
      </c>
      <c r="J73" s="1" t="str">
        <f t="shared" si="12"/>
        <v>Beauty</v>
      </c>
      <c r="K73" s="1">
        <v>45.3558806546681</v>
      </c>
      <c r="L73" s="4" t="str">
        <f t="shared" si="13"/>
        <v>41.0-50.99</v>
      </c>
      <c r="M73" s="1">
        <v>0</v>
      </c>
      <c r="N73" s="1" t="str">
        <f t="shared" si="14"/>
        <v>No</v>
      </c>
      <c r="O73">
        <v>5</v>
      </c>
      <c r="P73" s="1" t="str">
        <f t="shared" si="15"/>
        <v>No</v>
      </c>
      <c r="Q73" s="1">
        <v>0</v>
      </c>
    </row>
    <row r="74" spans="1:17">
      <c r="A74">
        <v>43</v>
      </c>
      <c r="B74" s="1" t="str">
        <f t="shared" si="8"/>
        <v>35-44</v>
      </c>
      <c r="C74" s="1">
        <v>0</v>
      </c>
      <c r="D74" s="2" t="str">
        <f t="shared" si="9"/>
        <v>Male</v>
      </c>
      <c r="E74" s="2">
        <v>86607.2910809527</v>
      </c>
      <c r="F74" s="1" t="str">
        <f t="shared" si="10"/>
        <v>80001-100000</v>
      </c>
      <c r="G74">
        <v>14</v>
      </c>
      <c r="H74" s="1" t="str">
        <f t="shared" si="11"/>
        <v>11-15</v>
      </c>
      <c r="I74">
        <v>4</v>
      </c>
      <c r="J74" s="1" t="str">
        <f t="shared" si="12"/>
        <v>Sports</v>
      </c>
      <c r="K74" s="1">
        <v>40.2733795369316</v>
      </c>
      <c r="L74" s="4" t="str">
        <f t="shared" si="13"/>
        <v>31.0-40.99</v>
      </c>
      <c r="M74" s="1">
        <v>0</v>
      </c>
      <c r="N74" s="1" t="str">
        <f t="shared" si="14"/>
        <v>No</v>
      </c>
      <c r="O74">
        <v>2</v>
      </c>
      <c r="P74" s="1" t="str">
        <f t="shared" si="15"/>
        <v>No</v>
      </c>
      <c r="Q74" s="1">
        <v>0</v>
      </c>
    </row>
    <row r="75" spans="1:17">
      <c r="A75">
        <v>42</v>
      </c>
      <c r="B75" s="1" t="str">
        <f t="shared" si="8"/>
        <v>35-44</v>
      </c>
      <c r="C75" s="1">
        <v>1</v>
      </c>
      <c r="D75" s="2" t="str">
        <f t="shared" si="9"/>
        <v>Female</v>
      </c>
      <c r="E75" s="2">
        <v>25069.4816347385</v>
      </c>
      <c r="F75" s="1" t="str">
        <f t="shared" si="10"/>
        <v>20001-40000</v>
      </c>
      <c r="G75">
        <v>15</v>
      </c>
      <c r="H75" s="1" t="str">
        <f t="shared" si="11"/>
        <v>11-15</v>
      </c>
      <c r="I75">
        <v>1</v>
      </c>
      <c r="J75" s="1" t="str">
        <f t="shared" si="12"/>
        <v>Clothing</v>
      </c>
      <c r="K75" s="1">
        <v>1.79730489606477</v>
      </c>
      <c r="L75" s="4" t="str">
        <f t="shared" si="13"/>
        <v>1.0-10.99</v>
      </c>
      <c r="M75" s="1">
        <v>0</v>
      </c>
      <c r="N75" s="1" t="str">
        <f t="shared" si="14"/>
        <v>No</v>
      </c>
      <c r="O75">
        <v>1</v>
      </c>
      <c r="P75" s="1" t="str">
        <f t="shared" si="15"/>
        <v>No</v>
      </c>
      <c r="Q75" s="1">
        <v>0</v>
      </c>
    </row>
    <row r="76" spans="1:17">
      <c r="A76">
        <v>43</v>
      </c>
      <c r="B76" s="1" t="str">
        <f t="shared" si="8"/>
        <v>35-44</v>
      </c>
      <c r="C76" s="1">
        <v>1</v>
      </c>
      <c r="D76" s="2" t="str">
        <f t="shared" si="9"/>
        <v>Female</v>
      </c>
      <c r="E76" s="2">
        <v>66806.5605671271</v>
      </c>
      <c r="F76" s="1" t="str">
        <f t="shared" si="10"/>
        <v>60001-80000</v>
      </c>
      <c r="G76">
        <v>20</v>
      </c>
      <c r="H76" s="1" t="str">
        <f t="shared" si="11"/>
        <v>16-20</v>
      </c>
      <c r="I76">
        <v>4</v>
      </c>
      <c r="J76" s="1" t="str">
        <f t="shared" si="12"/>
        <v>Sports</v>
      </c>
      <c r="K76" s="1">
        <v>55.5920034927961</v>
      </c>
      <c r="L76" s="4" t="str">
        <f t="shared" si="13"/>
        <v>51.0-60.99</v>
      </c>
      <c r="M76" s="1">
        <v>1</v>
      </c>
      <c r="N76" s="1" t="str">
        <f t="shared" si="14"/>
        <v>Yes</v>
      </c>
      <c r="O76">
        <v>0</v>
      </c>
      <c r="P76" s="1" t="str">
        <f t="shared" si="15"/>
        <v>Yes</v>
      </c>
      <c r="Q76" s="1">
        <v>1</v>
      </c>
    </row>
    <row r="77" spans="1:17">
      <c r="A77">
        <v>65</v>
      </c>
      <c r="B77" s="1" t="str">
        <f t="shared" si="8"/>
        <v>65-74</v>
      </c>
      <c r="C77" s="1">
        <v>0</v>
      </c>
      <c r="D77" s="2" t="str">
        <f t="shared" si="9"/>
        <v>Male</v>
      </c>
      <c r="E77" s="2">
        <v>36226.7058156902</v>
      </c>
      <c r="F77" s="1" t="str">
        <f t="shared" si="10"/>
        <v>20001-40000</v>
      </c>
      <c r="G77">
        <v>12</v>
      </c>
      <c r="H77" s="1" t="str">
        <f t="shared" si="11"/>
        <v>11-15</v>
      </c>
      <c r="I77">
        <v>4</v>
      </c>
      <c r="J77" s="1" t="str">
        <f t="shared" si="12"/>
        <v>Sports</v>
      </c>
      <c r="K77" s="1">
        <v>30.7072971665818</v>
      </c>
      <c r="L77" s="4" t="str">
        <f t="shared" si="13"/>
        <v>21.0-30.99</v>
      </c>
      <c r="M77" s="1">
        <v>1</v>
      </c>
      <c r="N77" s="1" t="str">
        <f t="shared" si="14"/>
        <v>Yes</v>
      </c>
      <c r="O77">
        <v>1</v>
      </c>
      <c r="P77" s="1" t="str">
        <f t="shared" si="15"/>
        <v>No</v>
      </c>
      <c r="Q77" s="1">
        <v>0</v>
      </c>
    </row>
    <row r="78" spans="1:17">
      <c r="A78">
        <v>68</v>
      </c>
      <c r="B78" s="1" t="str">
        <f t="shared" si="8"/>
        <v>65-74</v>
      </c>
      <c r="C78" s="1">
        <v>1</v>
      </c>
      <c r="D78" s="2" t="str">
        <f t="shared" si="9"/>
        <v>Female</v>
      </c>
      <c r="E78" s="2">
        <v>118640.912988452</v>
      </c>
      <c r="F78" s="1" t="str">
        <f t="shared" si="10"/>
        <v>100001-120000</v>
      </c>
      <c r="G78">
        <v>13</v>
      </c>
      <c r="H78" s="1" t="str">
        <f t="shared" si="11"/>
        <v>11-15</v>
      </c>
      <c r="I78">
        <v>2</v>
      </c>
      <c r="J78" s="1" t="str">
        <f t="shared" si="12"/>
        <v>HomeGoods</v>
      </c>
      <c r="K78" s="1">
        <v>11.4759172630801</v>
      </c>
      <c r="L78" s="4" t="str">
        <f t="shared" si="13"/>
        <v>11.0-20.99</v>
      </c>
      <c r="M78" s="1">
        <v>0</v>
      </c>
      <c r="N78" s="1" t="str">
        <f t="shared" si="14"/>
        <v>No</v>
      </c>
      <c r="O78">
        <v>5</v>
      </c>
      <c r="P78" s="1" t="str">
        <f t="shared" si="15"/>
        <v>No</v>
      </c>
      <c r="Q78" s="1">
        <v>0</v>
      </c>
    </row>
    <row r="79" spans="1:17">
      <c r="A79">
        <v>40</v>
      </c>
      <c r="B79" s="1" t="str">
        <f t="shared" si="8"/>
        <v>35-44</v>
      </c>
      <c r="C79" s="1">
        <v>1</v>
      </c>
      <c r="D79" s="2" t="str">
        <f t="shared" si="9"/>
        <v>Female</v>
      </c>
      <c r="E79" s="2">
        <v>118450.326927477</v>
      </c>
      <c r="F79" s="1" t="str">
        <f t="shared" si="10"/>
        <v>100001-120000</v>
      </c>
      <c r="G79">
        <v>9</v>
      </c>
      <c r="H79" s="1" t="str">
        <f t="shared" si="11"/>
        <v>6-10</v>
      </c>
      <c r="I79">
        <v>3</v>
      </c>
      <c r="J79" s="1" t="str">
        <f t="shared" si="12"/>
        <v>Beauty</v>
      </c>
      <c r="K79" s="1">
        <v>43.4551742602121</v>
      </c>
      <c r="L79" s="4" t="str">
        <f t="shared" si="13"/>
        <v>41.0-50.99</v>
      </c>
      <c r="M79" s="1">
        <v>1</v>
      </c>
      <c r="N79" s="1" t="str">
        <f t="shared" si="14"/>
        <v>Yes</v>
      </c>
      <c r="O79">
        <v>5</v>
      </c>
      <c r="P79" s="1" t="str">
        <f t="shared" si="15"/>
        <v>Yes</v>
      </c>
      <c r="Q79" s="1">
        <v>1</v>
      </c>
    </row>
    <row r="80" spans="1:17">
      <c r="A80">
        <v>64</v>
      </c>
      <c r="B80" s="1" t="str">
        <f t="shared" si="8"/>
        <v>55-64</v>
      </c>
      <c r="C80" s="1">
        <v>1</v>
      </c>
      <c r="D80" s="2" t="str">
        <f t="shared" si="9"/>
        <v>Female</v>
      </c>
      <c r="E80" s="2">
        <v>118052.27375867</v>
      </c>
      <c r="F80" s="1" t="str">
        <f t="shared" si="10"/>
        <v>100001-120000</v>
      </c>
      <c r="G80">
        <v>11</v>
      </c>
      <c r="H80" s="1" t="str">
        <f t="shared" si="11"/>
        <v>11-15</v>
      </c>
      <c r="I80">
        <v>3</v>
      </c>
      <c r="J80" s="1" t="str">
        <f t="shared" si="12"/>
        <v>Beauty</v>
      </c>
      <c r="K80" s="1">
        <v>56.2092064299484</v>
      </c>
      <c r="L80" s="4" t="str">
        <f t="shared" si="13"/>
        <v>51.0-60.99</v>
      </c>
      <c r="M80" s="1">
        <v>0</v>
      </c>
      <c r="N80" s="1" t="str">
        <f t="shared" si="14"/>
        <v>No</v>
      </c>
      <c r="O80">
        <v>3</v>
      </c>
      <c r="P80" s="1" t="str">
        <f t="shared" si="15"/>
        <v>Yes</v>
      </c>
      <c r="Q80" s="1">
        <v>1</v>
      </c>
    </row>
    <row r="81" spans="1:17">
      <c r="A81">
        <v>24</v>
      </c>
      <c r="B81" s="1" t="str">
        <f t="shared" si="8"/>
        <v>15-24</v>
      </c>
      <c r="C81" s="1">
        <v>1</v>
      </c>
      <c r="D81" s="2" t="str">
        <f t="shared" si="9"/>
        <v>Female</v>
      </c>
      <c r="E81" s="2">
        <v>22837.0415808136</v>
      </c>
      <c r="F81" s="1" t="str">
        <f t="shared" si="10"/>
        <v>20001-40000</v>
      </c>
      <c r="G81">
        <v>17</v>
      </c>
      <c r="H81" s="1" t="str">
        <f t="shared" si="11"/>
        <v>16-20</v>
      </c>
      <c r="I81">
        <v>2</v>
      </c>
      <c r="J81" s="1" t="str">
        <f t="shared" si="12"/>
        <v>HomeGoods</v>
      </c>
      <c r="K81" s="1">
        <v>18.8413486779314</v>
      </c>
      <c r="L81" s="4" t="str">
        <f t="shared" si="13"/>
        <v>11.0-20.99</v>
      </c>
      <c r="M81" s="1">
        <v>0</v>
      </c>
      <c r="N81" s="1" t="str">
        <f t="shared" si="14"/>
        <v>No</v>
      </c>
      <c r="O81">
        <v>4</v>
      </c>
      <c r="P81" s="1" t="str">
        <f t="shared" si="15"/>
        <v>No</v>
      </c>
      <c r="Q81" s="1">
        <v>0</v>
      </c>
    </row>
    <row r="82" spans="1:17">
      <c r="A82">
        <v>22</v>
      </c>
      <c r="B82" s="1" t="str">
        <f t="shared" si="8"/>
        <v>15-24</v>
      </c>
      <c r="C82" s="1">
        <v>1</v>
      </c>
      <c r="D82" s="2" t="str">
        <f t="shared" si="9"/>
        <v>Female</v>
      </c>
      <c r="E82" s="2">
        <v>86465.8100860976</v>
      </c>
      <c r="F82" s="1" t="str">
        <f t="shared" si="10"/>
        <v>80001-100000</v>
      </c>
      <c r="G82">
        <v>20</v>
      </c>
      <c r="H82" s="1" t="str">
        <f t="shared" si="11"/>
        <v>16-20</v>
      </c>
      <c r="I82">
        <v>2</v>
      </c>
      <c r="J82" s="1" t="str">
        <f t="shared" si="12"/>
        <v>HomeGoods</v>
      </c>
      <c r="K82" s="1">
        <v>53.6314727523719</v>
      </c>
      <c r="L82" s="4" t="str">
        <f t="shared" si="13"/>
        <v>51.0-60.99</v>
      </c>
      <c r="M82" s="1">
        <v>0</v>
      </c>
      <c r="N82" s="1" t="str">
        <f t="shared" si="14"/>
        <v>No</v>
      </c>
      <c r="O82">
        <v>3</v>
      </c>
      <c r="P82" s="1" t="str">
        <f t="shared" si="15"/>
        <v>Yes</v>
      </c>
      <c r="Q82" s="1">
        <v>1</v>
      </c>
    </row>
    <row r="83" spans="1:17">
      <c r="A83">
        <v>40</v>
      </c>
      <c r="B83" s="1" t="str">
        <f t="shared" si="8"/>
        <v>35-44</v>
      </c>
      <c r="C83" s="1">
        <v>0</v>
      </c>
      <c r="D83" s="2" t="str">
        <f t="shared" si="9"/>
        <v>Male</v>
      </c>
      <c r="E83" s="2">
        <v>98472.8360727187</v>
      </c>
      <c r="F83" s="1" t="str">
        <f t="shared" si="10"/>
        <v>80001-100000</v>
      </c>
      <c r="G83">
        <v>20</v>
      </c>
      <c r="H83" s="1" t="str">
        <f t="shared" si="11"/>
        <v>16-20</v>
      </c>
      <c r="I83">
        <v>0</v>
      </c>
      <c r="J83" s="1" t="str">
        <f t="shared" si="12"/>
        <v>Electronics</v>
      </c>
      <c r="K83" s="1">
        <v>53.0518697802251</v>
      </c>
      <c r="L83" s="4" t="str">
        <f t="shared" si="13"/>
        <v>51.0-60.99</v>
      </c>
      <c r="M83" s="1">
        <v>0</v>
      </c>
      <c r="N83" s="1" t="str">
        <f t="shared" si="14"/>
        <v>No</v>
      </c>
      <c r="O83">
        <v>2</v>
      </c>
      <c r="P83" s="1" t="str">
        <f t="shared" si="15"/>
        <v>No</v>
      </c>
      <c r="Q83" s="1">
        <v>0</v>
      </c>
    </row>
    <row r="84" spans="1:17">
      <c r="A84">
        <v>25</v>
      </c>
      <c r="B84" s="1" t="str">
        <f t="shared" si="8"/>
        <v>25-34</v>
      </c>
      <c r="C84" s="1">
        <v>0</v>
      </c>
      <c r="D84" s="2" t="str">
        <f t="shared" si="9"/>
        <v>Male</v>
      </c>
      <c r="E84" s="2">
        <v>44363.5527326856</v>
      </c>
      <c r="F84" s="1" t="str">
        <f t="shared" si="10"/>
        <v>40001-60000</v>
      </c>
      <c r="G84">
        <v>4</v>
      </c>
      <c r="H84" s="1" t="str">
        <f t="shared" si="11"/>
        <v>1-5</v>
      </c>
      <c r="I84">
        <v>3</v>
      </c>
      <c r="J84" s="1" t="str">
        <f t="shared" si="12"/>
        <v>Beauty</v>
      </c>
      <c r="K84" s="1">
        <v>7.01161348432161</v>
      </c>
      <c r="L84" s="4" t="str">
        <f t="shared" si="13"/>
        <v>1.0-10.99</v>
      </c>
      <c r="M84" s="1">
        <v>1</v>
      </c>
      <c r="N84" s="1" t="str">
        <f t="shared" si="14"/>
        <v>Yes</v>
      </c>
      <c r="O84">
        <v>1</v>
      </c>
      <c r="P84" s="1" t="str">
        <f t="shared" si="15"/>
        <v>No</v>
      </c>
      <c r="Q84" s="1">
        <v>0</v>
      </c>
    </row>
    <row r="85" spans="1:17">
      <c r="A85">
        <v>68</v>
      </c>
      <c r="B85" s="1" t="str">
        <f t="shared" si="8"/>
        <v>65-74</v>
      </c>
      <c r="C85" s="1">
        <v>0</v>
      </c>
      <c r="D85" s="2" t="str">
        <f t="shared" si="9"/>
        <v>Male</v>
      </c>
      <c r="E85" s="2">
        <v>41751.7695201378</v>
      </c>
      <c r="F85" s="1" t="str">
        <f t="shared" si="10"/>
        <v>40001-60000</v>
      </c>
      <c r="G85">
        <v>19</v>
      </c>
      <c r="H85" s="1" t="str">
        <f t="shared" si="11"/>
        <v>16-20</v>
      </c>
      <c r="I85">
        <v>3</v>
      </c>
      <c r="J85" s="1" t="str">
        <f t="shared" si="12"/>
        <v>Beauty</v>
      </c>
      <c r="K85" s="1">
        <v>14.8120572332677</v>
      </c>
      <c r="L85" s="4" t="str">
        <f t="shared" si="13"/>
        <v>11.0-20.99</v>
      </c>
      <c r="M85" s="1">
        <v>0</v>
      </c>
      <c r="N85" s="1" t="str">
        <f t="shared" si="14"/>
        <v>No</v>
      </c>
      <c r="O85">
        <v>3</v>
      </c>
      <c r="P85" s="1" t="str">
        <f t="shared" si="15"/>
        <v>No</v>
      </c>
      <c r="Q85" s="1">
        <v>0</v>
      </c>
    </row>
    <row r="86" spans="1:17">
      <c r="A86">
        <v>68</v>
      </c>
      <c r="B86" s="1" t="str">
        <f t="shared" si="8"/>
        <v>65-74</v>
      </c>
      <c r="C86" s="1">
        <v>0</v>
      </c>
      <c r="D86" s="2" t="str">
        <f t="shared" si="9"/>
        <v>Male</v>
      </c>
      <c r="E86" s="2">
        <v>55711.4959562259</v>
      </c>
      <c r="F86" s="1" t="str">
        <f t="shared" si="10"/>
        <v>40001-60000</v>
      </c>
      <c r="G86">
        <v>15</v>
      </c>
      <c r="H86" s="1" t="str">
        <f t="shared" si="11"/>
        <v>11-15</v>
      </c>
      <c r="I86">
        <v>3</v>
      </c>
      <c r="J86" s="1" t="str">
        <f t="shared" si="12"/>
        <v>Beauty</v>
      </c>
      <c r="K86" s="1">
        <v>22.1810453166765</v>
      </c>
      <c r="L86" s="4" t="str">
        <f t="shared" si="13"/>
        <v>21.0-30.99</v>
      </c>
      <c r="M86" s="1">
        <v>0</v>
      </c>
      <c r="N86" s="1" t="str">
        <f t="shared" si="14"/>
        <v>No</v>
      </c>
      <c r="O86">
        <v>5</v>
      </c>
      <c r="P86" s="1" t="str">
        <f t="shared" si="15"/>
        <v>No</v>
      </c>
      <c r="Q86" s="1">
        <v>0</v>
      </c>
    </row>
    <row r="87" spans="1:17">
      <c r="A87">
        <v>43</v>
      </c>
      <c r="B87" s="1" t="str">
        <f t="shared" si="8"/>
        <v>35-44</v>
      </c>
      <c r="C87" s="1">
        <v>0</v>
      </c>
      <c r="D87" s="2" t="str">
        <f t="shared" si="9"/>
        <v>Male</v>
      </c>
      <c r="E87" s="2">
        <v>33234.4787834398</v>
      </c>
      <c r="F87" s="1" t="str">
        <f t="shared" si="10"/>
        <v>20001-40000</v>
      </c>
      <c r="G87">
        <v>20</v>
      </c>
      <c r="H87" s="1" t="str">
        <f t="shared" si="11"/>
        <v>16-20</v>
      </c>
      <c r="I87">
        <v>1</v>
      </c>
      <c r="J87" s="1" t="str">
        <f t="shared" si="12"/>
        <v>Clothing</v>
      </c>
      <c r="K87" s="1">
        <v>51.3544676389506</v>
      </c>
      <c r="L87" s="4" t="str">
        <f t="shared" si="13"/>
        <v>51.0-60.99</v>
      </c>
      <c r="M87" s="1">
        <v>0</v>
      </c>
      <c r="N87" s="1" t="str">
        <f t="shared" si="14"/>
        <v>No</v>
      </c>
      <c r="O87">
        <v>4</v>
      </c>
      <c r="P87" s="1" t="str">
        <f t="shared" si="15"/>
        <v>No</v>
      </c>
      <c r="Q87" s="1">
        <v>0</v>
      </c>
    </row>
    <row r="88" spans="1:17">
      <c r="A88">
        <v>23</v>
      </c>
      <c r="B88" s="1" t="str">
        <f t="shared" si="8"/>
        <v>15-24</v>
      </c>
      <c r="C88" s="1">
        <v>1</v>
      </c>
      <c r="D88" s="2" t="str">
        <f t="shared" si="9"/>
        <v>Female</v>
      </c>
      <c r="E88" s="2">
        <v>39149.3957562661</v>
      </c>
      <c r="F88" s="1" t="str">
        <f t="shared" si="10"/>
        <v>20001-40000</v>
      </c>
      <c r="G88">
        <v>2</v>
      </c>
      <c r="H88" s="1" t="str">
        <f t="shared" si="11"/>
        <v>1-5</v>
      </c>
      <c r="I88">
        <v>1</v>
      </c>
      <c r="J88" s="1" t="str">
        <f t="shared" si="12"/>
        <v>Clothing</v>
      </c>
      <c r="K88" s="1">
        <v>26.4255388545812</v>
      </c>
      <c r="L88" s="4" t="str">
        <f t="shared" si="13"/>
        <v>21.0-30.99</v>
      </c>
      <c r="M88" s="1">
        <v>0</v>
      </c>
      <c r="N88" s="1" t="str">
        <f t="shared" si="14"/>
        <v>No</v>
      </c>
      <c r="O88">
        <v>4</v>
      </c>
      <c r="P88" s="1" t="str">
        <f t="shared" si="15"/>
        <v>No</v>
      </c>
      <c r="Q88" s="1">
        <v>0</v>
      </c>
    </row>
    <row r="89" spans="1:17">
      <c r="A89">
        <v>26</v>
      </c>
      <c r="B89" s="1" t="str">
        <f t="shared" si="8"/>
        <v>25-34</v>
      </c>
      <c r="C89" s="1">
        <v>1</v>
      </c>
      <c r="D89" s="2" t="str">
        <f t="shared" si="9"/>
        <v>Female</v>
      </c>
      <c r="E89" s="2">
        <v>107636.938419688</v>
      </c>
      <c r="F89" s="1" t="str">
        <f t="shared" si="10"/>
        <v>100001-120000</v>
      </c>
      <c r="G89">
        <v>1</v>
      </c>
      <c r="H89" s="1" t="str">
        <f t="shared" si="11"/>
        <v>1-5</v>
      </c>
      <c r="I89">
        <v>2</v>
      </c>
      <c r="J89" s="1" t="str">
        <f t="shared" si="12"/>
        <v>HomeGoods</v>
      </c>
      <c r="K89" s="1">
        <v>14.3773193870033</v>
      </c>
      <c r="L89" s="4" t="str">
        <f t="shared" si="13"/>
        <v>11.0-20.99</v>
      </c>
      <c r="M89" s="1">
        <v>0</v>
      </c>
      <c r="N89" s="1" t="str">
        <f t="shared" si="14"/>
        <v>No</v>
      </c>
      <c r="O89">
        <v>0</v>
      </c>
      <c r="P89" s="1" t="str">
        <f t="shared" si="15"/>
        <v>No</v>
      </c>
      <c r="Q89" s="1">
        <v>0</v>
      </c>
    </row>
    <row r="90" spans="1:17">
      <c r="A90">
        <v>35</v>
      </c>
      <c r="B90" s="1" t="str">
        <f t="shared" si="8"/>
        <v>35-44</v>
      </c>
      <c r="C90" s="1">
        <v>1</v>
      </c>
      <c r="D90" s="2" t="str">
        <f t="shared" si="9"/>
        <v>Female</v>
      </c>
      <c r="E90" s="2">
        <v>70116.5476157999</v>
      </c>
      <c r="F90" s="1" t="str">
        <f t="shared" si="10"/>
        <v>60001-80000</v>
      </c>
      <c r="G90">
        <v>4</v>
      </c>
      <c r="H90" s="1" t="str">
        <f t="shared" si="11"/>
        <v>1-5</v>
      </c>
      <c r="I90">
        <v>4</v>
      </c>
      <c r="J90" s="1" t="str">
        <f t="shared" si="12"/>
        <v>Sports</v>
      </c>
      <c r="K90" s="1">
        <v>40.4515822089756</v>
      </c>
      <c r="L90" s="4" t="str">
        <f t="shared" si="13"/>
        <v>31.0-40.99</v>
      </c>
      <c r="M90" s="1">
        <v>1</v>
      </c>
      <c r="N90" s="1" t="str">
        <f t="shared" si="14"/>
        <v>Yes</v>
      </c>
      <c r="O90">
        <v>2</v>
      </c>
      <c r="P90" s="1" t="str">
        <f t="shared" si="15"/>
        <v>Yes</v>
      </c>
      <c r="Q90" s="1">
        <v>1</v>
      </c>
    </row>
    <row r="91" spans="1:17">
      <c r="A91">
        <v>70</v>
      </c>
      <c r="B91" s="1" t="str">
        <f t="shared" si="8"/>
        <v>65-74</v>
      </c>
      <c r="C91" s="1">
        <v>0</v>
      </c>
      <c r="D91" s="2" t="str">
        <f t="shared" si="9"/>
        <v>Male</v>
      </c>
      <c r="E91" s="2">
        <v>85814.5877343763</v>
      </c>
      <c r="F91" s="1" t="str">
        <f t="shared" si="10"/>
        <v>80001-100000</v>
      </c>
      <c r="G91">
        <v>19</v>
      </c>
      <c r="H91" s="1" t="str">
        <f t="shared" si="11"/>
        <v>16-20</v>
      </c>
      <c r="I91">
        <v>0</v>
      </c>
      <c r="J91" s="1" t="str">
        <f t="shared" si="12"/>
        <v>Electronics</v>
      </c>
      <c r="K91" s="1">
        <v>13.0784477830499</v>
      </c>
      <c r="L91" s="4" t="str">
        <f t="shared" si="13"/>
        <v>11.0-20.99</v>
      </c>
      <c r="M91" s="1">
        <v>1</v>
      </c>
      <c r="N91" s="1" t="str">
        <f t="shared" si="14"/>
        <v>Yes</v>
      </c>
      <c r="O91">
        <v>0</v>
      </c>
      <c r="P91" s="1" t="str">
        <f t="shared" si="15"/>
        <v>No</v>
      </c>
      <c r="Q91" s="1">
        <v>0</v>
      </c>
    </row>
    <row r="92" spans="1:17">
      <c r="A92">
        <v>31</v>
      </c>
      <c r="B92" s="1" t="str">
        <f t="shared" si="8"/>
        <v>25-34</v>
      </c>
      <c r="C92" s="1">
        <v>1</v>
      </c>
      <c r="D92" s="2" t="str">
        <f t="shared" si="9"/>
        <v>Female</v>
      </c>
      <c r="E92" s="2">
        <v>67812.1784082998</v>
      </c>
      <c r="F92" s="1" t="str">
        <f t="shared" si="10"/>
        <v>60001-80000</v>
      </c>
      <c r="G92">
        <v>6</v>
      </c>
      <c r="H92" s="1" t="str">
        <f t="shared" si="11"/>
        <v>6-10</v>
      </c>
      <c r="I92">
        <v>3</v>
      </c>
      <c r="J92" s="1" t="str">
        <f t="shared" si="12"/>
        <v>Beauty</v>
      </c>
      <c r="K92" s="1">
        <v>49.3060618126673</v>
      </c>
      <c r="L92" s="4" t="str">
        <f t="shared" si="13"/>
        <v>41.0-50.99</v>
      </c>
      <c r="M92" s="1">
        <v>0</v>
      </c>
      <c r="N92" s="1" t="str">
        <f t="shared" si="14"/>
        <v>No</v>
      </c>
      <c r="O92">
        <v>1</v>
      </c>
      <c r="P92" s="1" t="str">
        <f t="shared" si="15"/>
        <v>Yes</v>
      </c>
      <c r="Q92" s="1">
        <v>1</v>
      </c>
    </row>
    <row r="93" spans="1:17">
      <c r="A93">
        <v>43</v>
      </c>
      <c r="B93" s="1" t="str">
        <f t="shared" si="8"/>
        <v>35-44</v>
      </c>
      <c r="C93" s="1">
        <v>0</v>
      </c>
      <c r="D93" s="2" t="str">
        <f t="shared" si="9"/>
        <v>Male</v>
      </c>
      <c r="E93" s="2">
        <v>118837.677005877</v>
      </c>
      <c r="F93" s="1" t="str">
        <f t="shared" si="10"/>
        <v>100001-120000</v>
      </c>
      <c r="G93">
        <v>3</v>
      </c>
      <c r="H93" s="1" t="str">
        <f t="shared" si="11"/>
        <v>1-5</v>
      </c>
      <c r="I93">
        <v>1</v>
      </c>
      <c r="J93" s="1" t="str">
        <f t="shared" si="12"/>
        <v>Clothing</v>
      </c>
      <c r="K93" s="1">
        <v>8.36733453744943</v>
      </c>
      <c r="L93" s="4" t="str">
        <f t="shared" si="13"/>
        <v>1.0-10.99</v>
      </c>
      <c r="M93" s="1">
        <v>1</v>
      </c>
      <c r="N93" s="1" t="str">
        <f t="shared" si="14"/>
        <v>Yes</v>
      </c>
      <c r="O93">
        <v>0</v>
      </c>
      <c r="P93" s="1" t="str">
        <f t="shared" si="15"/>
        <v>No</v>
      </c>
      <c r="Q93" s="1">
        <v>0</v>
      </c>
    </row>
    <row r="94" spans="1:17">
      <c r="A94">
        <v>43</v>
      </c>
      <c r="B94" s="1" t="str">
        <f t="shared" si="8"/>
        <v>35-44</v>
      </c>
      <c r="C94" s="1">
        <v>1</v>
      </c>
      <c r="D94" s="2" t="str">
        <f t="shared" si="9"/>
        <v>Female</v>
      </c>
      <c r="E94" s="2">
        <v>69986.4725938256</v>
      </c>
      <c r="F94" s="1" t="str">
        <f t="shared" si="10"/>
        <v>60001-80000</v>
      </c>
      <c r="G94">
        <v>19</v>
      </c>
      <c r="H94" s="1" t="str">
        <f t="shared" si="11"/>
        <v>16-20</v>
      </c>
      <c r="I94">
        <v>2</v>
      </c>
      <c r="J94" s="1" t="str">
        <f t="shared" si="12"/>
        <v>HomeGoods</v>
      </c>
      <c r="K94" s="1">
        <v>55.4672653285366</v>
      </c>
      <c r="L94" s="4" t="str">
        <f t="shared" si="13"/>
        <v>51.0-60.99</v>
      </c>
      <c r="M94" s="1">
        <v>1</v>
      </c>
      <c r="N94" s="1" t="str">
        <f t="shared" si="14"/>
        <v>Yes</v>
      </c>
      <c r="O94">
        <v>4</v>
      </c>
      <c r="P94" s="1" t="str">
        <f t="shared" si="15"/>
        <v>Yes</v>
      </c>
      <c r="Q94" s="1">
        <v>1</v>
      </c>
    </row>
    <row r="95" spans="1:17">
      <c r="A95">
        <v>27</v>
      </c>
      <c r="B95" s="1" t="str">
        <f t="shared" si="8"/>
        <v>25-34</v>
      </c>
      <c r="C95" s="1">
        <v>1</v>
      </c>
      <c r="D95" s="2" t="str">
        <f t="shared" si="9"/>
        <v>Female</v>
      </c>
      <c r="E95" s="2">
        <v>103956.910217242</v>
      </c>
      <c r="F95" s="1" t="str">
        <f t="shared" si="10"/>
        <v>100001-120000</v>
      </c>
      <c r="G95">
        <v>2</v>
      </c>
      <c r="H95" s="1" t="str">
        <f t="shared" si="11"/>
        <v>1-5</v>
      </c>
      <c r="I95">
        <v>0</v>
      </c>
      <c r="J95" s="1" t="str">
        <f t="shared" si="12"/>
        <v>Electronics</v>
      </c>
      <c r="K95" s="1">
        <v>32.5924320297602</v>
      </c>
      <c r="L95" s="4" t="str">
        <f t="shared" si="13"/>
        <v>31.0-40.99</v>
      </c>
      <c r="M95" s="1">
        <v>0</v>
      </c>
      <c r="N95" s="1" t="str">
        <f t="shared" si="14"/>
        <v>No</v>
      </c>
      <c r="O95">
        <v>1</v>
      </c>
      <c r="P95" s="1" t="str">
        <f t="shared" si="15"/>
        <v>No</v>
      </c>
      <c r="Q95" s="1">
        <v>0</v>
      </c>
    </row>
    <row r="96" spans="1:17">
      <c r="A96">
        <v>36</v>
      </c>
      <c r="B96" s="1" t="str">
        <f t="shared" si="8"/>
        <v>35-44</v>
      </c>
      <c r="C96" s="1">
        <v>1</v>
      </c>
      <c r="D96" s="2" t="str">
        <f t="shared" si="9"/>
        <v>Female</v>
      </c>
      <c r="E96" s="2">
        <v>144485.531960896</v>
      </c>
      <c r="F96" s="1" t="str">
        <f t="shared" si="10"/>
        <v>140001-160000</v>
      </c>
      <c r="G96">
        <v>19</v>
      </c>
      <c r="H96" s="1" t="str">
        <f t="shared" si="11"/>
        <v>16-20</v>
      </c>
      <c r="I96">
        <v>2</v>
      </c>
      <c r="J96" s="1" t="str">
        <f t="shared" si="12"/>
        <v>HomeGoods</v>
      </c>
      <c r="K96" s="1">
        <v>31.0128245030331</v>
      </c>
      <c r="L96" s="4" t="str">
        <f t="shared" si="13"/>
        <v>31.0-40.99</v>
      </c>
      <c r="M96" s="1">
        <v>0</v>
      </c>
      <c r="N96" s="1" t="str">
        <f t="shared" si="14"/>
        <v>No</v>
      </c>
      <c r="O96">
        <v>4</v>
      </c>
      <c r="P96" s="1" t="str">
        <f t="shared" si="15"/>
        <v>No</v>
      </c>
      <c r="Q96" s="1">
        <v>0</v>
      </c>
    </row>
    <row r="97" spans="1:17">
      <c r="A97">
        <v>31</v>
      </c>
      <c r="B97" s="1" t="str">
        <f t="shared" si="8"/>
        <v>25-34</v>
      </c>
      <c r="C97" s="1">
        <v>1</v>
      </c>
      <c r="D97" s="2" t="str">
        <f t="shared" si="9"/>
        <v>Female</v>
      </c>
      <c r="E97" s="2">
        <v>115923.037412998</v>
      </c>
      <c r="F97" s="1" t="str">
        <f t="shared" si="10"/>
        <v>100001-120000</v>
      </c>
      <c r="G97">
        <v>2</v>
      </c>
      <c r="H97" s="1" t="str">
        <f t="shared" si="11"/>
        <v>1-5</v>
      </c>
      <c r="I97">
        <v>1</v>
      </c>
      <c r="J97" s="1" t="str">
        <f t="shared" si="12"/>
        <v>Clothing</v>
      </c>
      <c r="K97" s="1">
        <v>35.6181390190732</v>
      </c>
      <c r="L97" s="4" t="str">
        <f t="shared" si="13"/>
        <v>31.0-40.99</v>
      </c>
      <c r="M97" s="1">
        <v>0</v>
      </c>
      <c r="N97" s="1" t="str">
        <f t="shared" si="14"/>
        <v>No</v>
      </c>
      <c r="O97">
        <v>1</v>
      </c>
      <c r="P97" s="1" t="str">
        <f t="shared" si="15"/>
        <v>No</v>
      </c>
      <c r="Q97" s="1">
        <v>0</v>
      </c>
    </row>
    <row r="98" spans="1:17">
      <c r="A98">
        <v>58</v>
      </c>
      <c r="B98" s="1" t="str">
        <f t="shared" si="8"/>
        <v>55-64</v>
      </c>
      <c r="C98" s="1">
        <v>1</v>
      </c>
      <c r="D98" s="2" t="str">
        <f t="shared" si="9"/>
        <v>Female</v>
      </c>
      <c r="E98" s="2">
        <v>111633.231305639</v>
      </c>
      <c r="F98" s="1" t="str">
        <f t="shared" si="10"/>
        <v>100001-120000</v>
      </c>
      <c r="G98">
        <v>8</v>
      </c>
      <c r="H98" s="1" t="str">
        <f t="shared" si="11"/>
        <v>6-10</v>
      </c>
      <c r="I98">
        <v>1</v>
      </c>
      <c r="J98" s="1" t="str">
        <f t="shared" si="12"/>
        <v>Clothing</v>
      </c>
      <c r="K98" s="1">
        <v>44.2374618990725</v>
      </c>
      <c r="L98" s="4" t="str">
        <f t="shared" si="13"/>
        <v>41.0-50.99</v>
      </c>
      <c r="M98" s="1">
        <v>0</v>
      </c>
      <c r="N98" s="1" t="str">
        <f t="shared" si="14"/>
        <v>No</v>
      </c>
      <c r="O98">
        <v>5</v>
      </c>
      <c r="P98" s="1" t="str">
        <f t="shared" si="15"/>
        <v>Yes</v>
      </c>
      <c r="Q98" s="1">
        <v>1</v>
      </c>
    </row>
    <row r="99" spans="1:17">
      <c r="A99">
        <v>47</v>
      </c>
      <c r="B99" s="1" t="str">
        <f t="shared" si="8"/>
        <v>45-54</v>
      </c>
      <c r="C99" s="1">
        <v>1</v>
      </c>
      <c r="D99" s="2" t="str">
        <f t="shared" si="9"/>
        <v>Female</v>
      </c>
      <c r="E99" s="2">
        <v>49291.2008936605</v>
      </c>
      <c r="F99" s="1" t="str">
        <f t="shared" si="10"/>
        <v>40001-60000</v>
      </c>
      <c r="G99">
        <v>13</v>
      </c>
      <c r="H99" s="1" t="str">
        <f t="shared" si="11"/>
        <v>11-15</v>
      </c>
      <c r="I99">
        <v>4</v>
      </c>
      <c r="J99" s="1" t="str">
        <f t="shared" si="12"/>
        <v>Sports</v>
      </c>
      <c r="K99" s="1">
        <v>1.28723605167469</v>
      </c>
      <c r="L99" s="4" t="str">
        <f t="shared" si="13"/>
        <v>1.0-10.99</v>
      </c>
      <c r="M99" s="1">
        <v>0</v>
      </c>
      <c r="N99" s="1" t="str">
        <f t="shared" si="14"/>
        <v>No</v>
      </c>
      <c r="O99">
        <v>4</v>
      </c>
      <c r="P99" s="1" t="str">
        <f t="shared" si="15"/>
        <v>No</v>
      </c>
      <c r="Q99" s="1">
        <v>0</v>
      </c>
    </row>
    <row r="100" spans="1:17">
      <c r="A100">
        <v>29</v>
      </c>
      <c r="B100" s="1" t="str">
        <f t="shared" si="8"/>
        <v>25-34</v>
      </c>
      <c r="C100" s="1">
        <v>0</v>
      </c>
      <c r="D100" s="2" t="str">
        <f t="shared" si="9"/>
        <v>Male</v>
      </c>
      <c r="E100" s="2">
        <v>64518.2372485127</v>
      </c>
      <c r="F100" s="1" t="str">
        <f t="shared" si="10"/>
        <v>60001-80000</v>
      </c>
      <c r="G100">
        <v>6</v>
      </c>
      <c r="H100" s="1" t="str">
        <f t="shared" si="11"/>
        <v>6-10</v>
      </c>
      <c r="I100">
        <v>3</v>
      </c>
      <c r="J100" s="1" t="str">
        <f t="shared" si="12"/>
        <v>Beauty</v>
      </c>
      <c r="K100" s="1">
        <v>54.1184221348949</v>
      </c>
      <c r="L100" s="4" t="str">
        <f t="shared" si="13"/>
        <v>51.0-60.99</v>
      </c>
      <c r="M100" s="1">
        <v>0</v>
      </c>
      <c r="N100" s="1" t="str">
        <f t="shared" si="14"/>
        <v>No</v>
      </c>
      <c r="O100">
        <v>1</v>
      </c>
      <c r="P100" s="1" t="str">
        <f t="shared" si="15"/>
        <v>Yes</v>
      </c>
      <c r="Q100" s="1">
        <v>1</v>
      </c>
    </row>
    <row r="101" spans="1:17">
      <c r="A101">
        <v>44</v>
      </c>
      <c r="B101" s="1" t="str">
        <f t="shared" si="8"/>
        <v>35-44</v>
      </c>
      <c r="C101" s="1">
        <v>0</v>
      </c>
      <c r="D101" s="2" t="str">
        <f t="shared" si="9"/>
        <v>Male</v>
      </c>
      <c r="E101" s="2">
        <v>114377.388298088</v>
      </c>
      <c r="F101" s="1" t="str">
        <f t="shared" si="10"/>
        <v>100001-120000</v>
      </c>
      <c r="G101">
        <v>16</v>
      </c>
      <c r="H101" s="1" t="str">
        <f t="shared" si="11"/>
        <v>16-20</v>
      </c>
      <c r="I101">
        <v>0</v>
      </c>
      <c r="J101" s="1" t="str">
        <f t="shared" si="12"/>
        <v>Electronics</v>
      </c>
      <c r="K101" s="1">
        <v>5.61979855829389</v>
      </c>
      <c r="L101" s="4" t="str">
        <f t="shared" si="13"/>
        <v>1.0-10.99</v>
      </c>
      <c r="M101" s="1">
        <v>1</v>
      </c>
      <c r="N101" s="1" t="str">
        <f t="shared" si="14"/>
        <v>Yes</v>
      </c>
      <c r="O101">
        <v>5</v>
      </c>
      <c r="P101" s="1" t="str">
        <f t="shared" si="15"/>
        <v>Yes</v>
      </c>
      <c r="Q101" s="1">
        <v>1</v>
      </c>
    </row>
    <row r="102" spans="1:17">
      <c r="A102">
        <v>54</v>
      </c>
      <c r="B102" s="1" t="str">
        <f t="shared" si="8"/>
        <v>45-54</v>
      </c>
      <c r="C102" s="1">
        <v>1</v>
      </c>
      <c r="D102" s="2" t="str">
        <f t="shared" si="9"/>
        <v>Female</v>
      </c>
      <c r="E102" s="2">
        <v>90906.1430228977</v>
      </c>
      <c r="F102" s="1" t="str">
        <f t="shared" si="10"/>
        <v>80001-100000</v>
      </c>
      <c r="G102">
        <v>3</v>
      </c>
      <c r="H102" s="1" t="str">
        <f t="shared" si="11"/>
        <v>1-5</v>
      </c>
      <c r="I102">
        <v>1</v>
      </c>
      <c r="J102" s="1" t="str">
        <f t="shared" si="12"/>
        <v>Clothing</v>
      </c>
      <c r="K102" s="1">
        <v>51.6301965765726</v>
      </c>
      <c r="L102" s="4" t="str">
        <f t="shared" si="13"/>
        <v>51.0-60.99</v>
      </c>
      <c r="M102" s="1">
        <v>1</v>
      </c>
      <c r="N102" s="1" t="str">
        <f t="shared" si="14"/>
        <v>Yes</v>
      </c>
      <c r="O102">
        <v>0</v>
      </c>
      <c r="P102" s="1" t="str">
        <f t="shared" si="15"/>
        <v>No</v>
      </c>
      <c r="Q102" s="1">
        <v>0</v>
      </c>
    </row>
    <row r="103" spans="1:17">
      <c r="A103">
        <v>24</v>
      </c>
      <c r="B103" s="1" t="str">
        <f t="shared" si="8"/>
        <v>15-24</v>
      </c>
      <c r="C103" s="1">
        <v>0</v>
      </c>
      <c r="D103" s="2" t="str">
        <f t="shared" si="9"/>
        <v>Male</v>
      </c>
      <c r="E103" s="2">
        <v>98084.6386512862</v>
      </c>
      <c r="F103" s="1" t="str">
        <f t="shared" si="10"/>
        <v>80001-100000</v>
      </c>
      <c r="G103">
        <v>19</v>
      </c>
      <c r="H103" s="1" t="str">
        <f t="shared" si="11"/>
        <v>16-20</v>
      </c>
      <c r="I103">
        <v>0</v>
      </c>
      <c r="J103" s="1" t="str">
        <f t="shared" si="12"/>
        <v>Electronics</v>
      </c>
      <c r="K103" s="1">
        <v>4.63880043363649</v>
      </c>
      <c r="L103" s="4" t="str">
        <f t="shared" si="13"/>
        <v>1.0-10.99</v>
      </c>
      <c r="M103" s="1">
        <v>0</v>
      </c>
      <c r="N103" s="1" t="str">
        <f t="shared" si="14"/>
        <v>No</v>
      </c>
      <c r="O103">
        <v>0</v>
      </c>
      <c r="P103" s="1" t="str">
        <f t="shared" si="15"/>
        <v>No</v>
      </c>
      <c r="Q103" s="1">
        <v>0</v>
      </c>
    </row>
    <row r="104" spans="1:17">
      <c r="A104">
        <v>54</v>
      </c>
      <c r="B104" s="1" t="str">
        <f t="shared" si="8"/>
        <v>45-54</v>
      </c>
      <c r="C104" s="1">
        <v>0</v>
      </c>
      <c r="D104" s="2" t="str">
        <f t="shared" si="9"/>
        <v>Male</v>
      </c>
      <c r="E104" s="2">
        <v>28320.8250591207</v>
      </c>
      <c r="F104" s="1" t="str">
        <f t="shared" si="10"/>
        <v>20001-40000</v>
      </c>
      <c r="G104">
        <v>3</v>
      </c>
      <c r="H104" s="1" t="str">
        <f t="shared" si="11"/>
        <v>1-5</v>
      </c>
      <c r="I104">
        <v>1</v>
      </c>
      <c r="J104" s="1" t="str">
        <f t="shared" si="12"/>
        <v>Clothing</v>
      </c>
      <c r="K104" s="1">
        <v>47.3154033362874</v>
      </c>
      <c r="L104" s="4" t="str">
        <f t="shared" si="13"/>
        <v>41.0-50.99</v>
      </c>
      <c r="M104" s="1">
        <v>1</v>
      </c>
      <c r="N104" s="1" t="str">
        <f t="shared" si="14"/>
        <v>Yes</v>
      </c>
      <c r="O104">
        <v>4</v>
      </c>
      <c r="P104" s="1" t="str">
        <f t="shared" si="15"/>
        <v>Yes</v>
      </c>
      <c r="Q104" s="1">
        <v>1</v>
      </c>
    </row>
    <row r="105" spans="1:17">
      <c r="A105">
        <v>55</v>
      </c>
      <c r="B105" s="1" t="str">
        <f t="shared" si="8"/>
        <v>55-64</v>
      </c>
      <c r="C105" s="1">
        <v>0</v>
      </c>
      <c r="D105" s="2" t="str">
        <f t="shared" si="9"/>
        <v>Male</v>
      </c>
      <c r="E105" s="2">
        <v>29911.0983365633</v>
      </c>
      <c r="F105" s="1" t="str">
        <f t="shared" si="10"/>
        <v>20001-40000</v>
      </c>
      <c r="G105">
        <v>15</v>
      </c>
      <c r="H105" s="1" t="str">
        <f t="shared" si="11"/>
        <v>11-15</v>
      </c>
      <c r="I105">
        <v>2</v>
      </c>
      <c r="J105" s="1" t="str">
        <f t="shared" si="12"/>
        <v>HomeGoods</v>
      </c>
      <c r="K105" s="1">
        <v>34.0233287197705</v>
      </c>
      <c r="L105" s="4" t="str">
        <f t="shared" si="13"/>
        <v>31.0-40.99</v>
      </c>
      <c r="M105" s="1">
        <v>0</v>
      </c>
      <c r="N105" s="1" t="str">
        <f t="shared" si="14"/>
        <v>No</v>
      </c>
      <c r="O105">
        <v>5</v>
      </c>
      <c r="P105" s="1" t="str">
        <f t="shared" si="15"/>
        <v>No</v>
      </c>
      <c r="Q105" s="1">
        <v>0</v>
      </c>
    </row>
    <row r="106" spans="1:17">
      <c r="A106">
        <v>29</v>
      </c>
      <c r="B106" s="1" t="str">
        <f t="shared" si="8"/>
        <v>25-34</v>
      </c>
      <c r="C106" s="1">
        <v>0</v>
      </c>
      <c r="D106" s="2" t="str">
        <f t="shared" si="9"/>
        <v>Male</v>
      </c>
      <c r="E106" s="2">
        <v>149326.508215573</v>
      </c>
      <c r="F106" s="1" t="str">
        <f t="shared" si="10"/>
        <v>140001-160000</v>
      </c>
      <c r="G106">
        <v>20</v>
      </c>
      <c r="H106" s="1" t="str">
        <f t="shared" si="11"/>
        <v>16-20</v>
      </c>
      <c r="I106">
        <v>4</v>
      </c>
      <c r="J106" s="1" t="str">
        <f t="shared" si="12"/>
        <v>Sports</v>
      </c>
      <c r="K106" s="1">
        <v>3.56256807690261</v>
      </c>
      <c r="L106" s="4" t="str">
        <f t="shared" si="13"/>
        <v>1.0-10.99</v>
      </c>
      <c r="M106" s="1">
        <v>0</v>
      </c>
      <c r="N106" s="1" t="str">
        <f t="shared" si="14"/>
        <v>No</v>
      </c>
      <c r="O106">
        <v>3</v>
      </c>
      <c r="P106" s="1" t="str">
        <f t="shared" si="15"/>
        <v>Yes</v>
      </c>
      <c r="Q106" s="1">
        <v>1</v>
      </c>
    </row>
    <row r="107" spans="1:17">
      <c r="A107">
        <v>23</v>
      </c>
      <c r="B107" s="1" t="str">
        <f t="shared" si="8"/>
        <v>15-24</v>
      </c>
      <c r="C107" s="1">
        <v>0</v>
      </c>
      <c r="D107" s="2" t="str">
        <f t="shared" si="9"/>
        <v>Male</v>
      </c>
      <c r="E107" s="2">
        <v>142681.207066628</v>
      </c>
      <c r="F107" s="1" t="str">
        <f t="shared" si="10"/>
        <v>140001-160000</v>
      </c>
      <c r="G107">
        <v>12</v>
      </c>
      <c r="H107" s="1" t="str">
        <f t="shared" si="11"/>
        <v>11-15</v>
      </c>
      <c r="I107">
        <v>2</v>
      </c>
      <c r="J107" s="1" t="str">
        <f t="shared" si="12"/>
        <v>HomeGoods</v>
      </c>
      <c r="K107" s="1">
        <v>25.5004248167964</v>
      </c>
      <c r="L107" s="4" t="str">
        <f t="shared" si="13"/>
        <v>21.0-30.99</v>
      </c>
      <c r="M107" s="1">
        <v>0</v>
      </c>
      <c r="N107" s="1" t="str">
        <f t="shared" si="14"/>
        <v>No</v>
      </c>
      <c r="O107">
        <v>2</v>
      </c>
      <c r="P107" s="1" t="str">
        <f t="shared" si="15"/>
        <v>No</v>
      </c>
      <c r="Q107" s="1">
        <v>0</v>
      </c>
    </row>
    <row r="108" spans="1:17">
      <c r="A108">
        <v>25</v>
      </c>
      <c r="B108" s="1" t="str">
        <f t="shared" si="8"/>
        <v>25-34</v>
      </c>
      <c r="C108" s="1">
        <v>1</v>
      </c>
      <c r="D108" s="2" t="str">
        <f t="shared" si="9"/>
        <v>Female</v>
      </c>
      <c r="E108" s="2">
        <v>65146.0150739659</v>
      </c>
      <c r="F108" s="1" t="str">
        <f t="shared" si="10"/>
        <v>60001-80000</v>
      </c>
      <c r="G108">
        <v>6</v>
      </c>
      <c r="H108" s="1" t="str">
        <f t="shared" si="11"/>
        <v>6-10</v>
      </c>
      <c r="I108">
        <v>1</v>
      </c>
      <c r="J108" s="1" t="str">
        <f t="shared" si="12"/>
        <v>Clothing</v>
      </c>
      <c r="K108" s="1">
        <v>38.4902473214753</v>
      </c>
      <c r="L108" s="4" t="str">
        <f t="shared" si="13"/>
        <v>31.0-40.99</v>
      </c>
      <c r="M108" s="1">
        <v>0</v>
      </c>
      <c r="N108" s="1" t="str">
        <f t="shared" si="14"/>
        <v>No</v>
      </c>
      <c r="O108">
        <v>4</v>
      </c>
      <c r="P108" s="1" t="str">
        <f t="shared" si="15"/>
        <v>Yes</v>
      </c>
      <c r="Q108" s="1">
        <v>1</v>
      </c>
    </row>
    <row r="109" spans="1:17">
      <c r="A109">
        <v>54</v>
      </c>
      <c r="B109" s="1" t="str">
        <f t="shared" si="8"/>
        <v>45-54</v>
      </c>
      <c r="C109" s="1">
        <v>1</v>
      </c>
      <c r="D109" s="2" t="str">
        <f t="shared" si="9"/>
        <v>Female</v>
      </c>
      <c r="E109" s="2">
        <v>113399.013151931</v>
      </c>
      <c r="F109" s="1" t="str">
        <f t="shared" si="10"/>
        <v>100001-120000</v>
      </c>
      <c r="G109">
        <v>11</v>
      </c>
      <c r="H109" s="1" t="str">
        <f t="shared" si="11"/>
        <v>11-15</v>
      </c>
      <c r="I109">
        <v>0</v>
      </c>
      <c r="J109" s="1" t="str">
        <f t="shared" si="12"/>
        <v>Electronics</v>
      </c>
      <c r="K109" s="1">
        <v>29.6522133078954</v>
      </c>
      <c r="L109" s="4" t="str">
        <f t="shared" si="13"/>
        <v>21.0-30.99</v>
      </c>
      <c r="M109" s="1">
        <v>0</v>
      </c>
      <c r="N109" s="1" t="str">
        <f t="shared" si="14"/>
        <v>No</v>
      </c>
      <c r="O109">
        <v>1</v>
      </c>
      <c r="P109" s="1" t="str">
        <f t="shared" si="15"/>
        <v>No</v>
      </c>
      <c r="Q109" s="1">
        <v>0</v>
      </c>
    </row>
    <row r="110" spans="1:17">
      <c r="A110">
        <v>18</v>
      </c>
      <c r="B110" s="1" t="str">
        <f t="shared" si="8"/>
        <v>15-24</v>
      </c>
      <c r="C110" s="1">
        <v>1</v>
      </c>
      <c r="D110" s="2" t="str">
        <f t="shared" si="9"/>
        <v>Female</v>
      </c>
      <c r="E110" s="2">
        <v>26716.9338155349</v>
      </c>
      <c r="F110" s="1" t="str">
        <f t="shared" si="10"/>
        <v>20001-40000</v>
      </c>
      <c r="G110">
        <v>6</v>
      </c>
      <c r="H110" s="1" t="str">
        <f t="shared" si="11"/>
        <v>6-10</v>
      </c>
      <c r="I110">
        <v>3</v>
      </c>
      <c r="J110" s="1" t="str">
        <f t="shared" si="12"/>
        <v>Beauty</v>
      </c>
      <c r="K110" s="1">
        <v>29.2187363831515</v>
      </c>
      <c r="L110" s="4" t="str">
        <f t="shared" si="13"/>
        <v>21.0-30.99</v>
      </c>
      <c r="M110" s="1">
        <v>0</v>
      </c>
      <c r="N110" s="1" t="str">
        <f t="shared" si="14"/>
        <v>No</v>
      </c>
      <c r="O110">
        <v>0</v>
      </c>
      <c r="P110" s="1" t="str">
        <f t="shared" si="15"/>
        <v>No</v>
      </c>
      <c r="Q110" s="1">
        <v>0</v>
      </c>
    </row>
    <row r="111" spans="1:17">
      <c r="A111">
        <v>34</v>
      </c>
      <c r="B111" s="1" t="str">
        <f t="shared" si="8"/>
        <v>25-34</v>
      </c>
      <c r="C111" s="1">
        <v>1</v>
      </c>
      <c r="D111" s="2" t="str">
        <f t="shared" si="9"/>
        <v>Female</v>
      </c>
      <c r="E111" s="2">
        <v>145241.276447761</v>
      </c>
      <c r="F111" s="1" t="str">
        <f t="shared" si="10"/>
        <v>140001-160000</v>
      </c>
      <c r="G111">
        <v>10</v>
      </c>
      <c r="H111" s="1" t="str">
        <f t="shared" si="11"/>
        <v>6-10</v>
      </c>
      <c r="I111">
        <v>2</v>
      </c>
      <c r="J111" s="1" t="str">
        <f t="shared" si="12"/>
        <v>HomeGoods</v>
      </c>
      <c r="K111" s="1">
        <v>28.6297348959267</v>
      </c>
      <c r="L111" s="4" t="str">
        <f t="shared" si="13"/>
        <v>21.0-30.99</v>
      </c>
      <c r="M111" s="1">
        <v>0</v>
      </c>
      <c r="N111" s="1" t="str">
        <f t="shared" si="14"/>
        <v>No</v>
      </c>
      <c r="O111">
        <v>2</v>
      </c>
      <c r="P111" s="1" t="str">
        <f t="shared" si="15"/>
        <v>No</v>
      </c>
      <c r="Q111" s="1">
        <v>0</v>
      </c>
    </row>
    <row r="112" spans="1:17">
      <c r="A112">
        <v>62</v>
      </c>
      <c r="B112" s="1" t="str">
        <f t="shared" si="8"/>
        <v>55-64</v>
      </c>
      <c r="C112" s="1">
        <v>1</v>
      </c>
      <c r="D112" s="2" t="str">
        <f t="shared" si="9"/>
        <v>Female</v>
      </c>
      <c r="E112" s="2">
        <v>93492.9330943093</v>
      </c>
      <c r="F112" s="1" t="str">
        <f t="shared" si="10"/>
        <v>80001-100000</v>
      </c>
      <c r="G112">
        <v>0</v>
      </c>
      <c r="H112" s="1" t="str">
        <f t="shared" si="11"/>
        <v>0</v>
      </c>
      <c r="I112">
        <v>0</v>
      </c>
      <c r="J112" s="1" t="str">
        <f t="shared" si="12"/>
        <v>Electronics</v>
      </c>
      <c r="K112" s="1">
        <v>26.3608355148461</v>
      </c>
      <c r="L112" s="4" t="str">
        <f t="shared" si="13"/>
        <v>21.0-30.99</v>
      </c>
      <c r="M112" s="1">
        <v>0</v>
      </c>
      <c r="N112" s="1" t="str">
        <f t="shared" si="14"/>
        <v>No</v>
      </c>
      <c r="O112">
        <v>3</v>
      </c>
      <c r="P112" s="1" t="str">
        <f t="shared" si="15"/>
        <v>No</v>
      </c>
      <c r="Q112" s="1">
        <v>0</v>
      </c>
    </row>
    <row r="113" spans="1:17">
      <c r="A113">
        <v>70</v>
      </c>
      <c r="B113" s="1" t="str">
        <f t="shared" si="8"/>
        <v>65-74</v>
      </c>
      <c r="C113" s="1">
        <v>1</v>
      </c>
      <c r="D113" s="2" t="str">
        <f t="shared" si="9"/>
        <v>Female</v>
      </c>
      <c r="E113" s="2">
        <v>59135.9901184606</v>
      </c>
      <c r="F113" s="1" t="str">
        <f t="shared" si="10"/>
        <v>40001-60000</v>
      </c>
      <c r="G113">
        <v>5</v>
      </c>
      <c r="H113" s="1" t="str">
        <f t="shared" si="11"/>
        <v>1-5</v>
      </c>
      <c r="I113">
        <v>3</v>
      </c>
      <c r="J113" s="1" t="str">
        <f t="shared" si="12"/>
        <v>Beauty</v>
      </c>
      <c r="K113" s="1">
        <v>18.8580734123465</v>
      </c>
      <c r="L113" s="4" t="str">
        <f t="shared" si="13"/>
        <v>11.0-20.99</v>
      </c>
      <c r="M113" s="1">
        <v>0</v>
      </c>
      <c r="N113" s="1" t="str">
        <f t="shared" si="14"/>
        <v>No</v>
      </c>
      <c r="O113">
        <v>0</v>
      </c>
      <c r="P113" s="1" t="str">
        <f t="shared" si="15"/>
        <v>Yes</v>
      </c>
      <c r="Q113" s="1">
        <v>1</v>
      </c>
    </row>
    <row r="114" spans="1:17">
      <c r="A114">
        <v>58</v>
      </c>
      <c r="B114" s="1" t="str">
        <f t="shared" si="8"/>
        <v>55-64</v>
      </c>
      <c r="C114" s="1">
        <v>1</v>
      </c>
      <c r="D114" s="2" t="str">
        <f t="shared" si="9"/>
        <v>Female</v>
      </c>
      <c r="E114" s="2">
        <v>90382.988955186</v>
      </c>
      <c r="F114" s="1" t="str">
        <f t="shared" si="10"/>
        <v>80001-100000</v>
      </c>
      <c r="G114">
        <v>5</v>
      </c>
      <c r="H114" s="1" t="str">
        <f t="shared" si="11"/>
        <v>1-5</v>
      </c>
      <c r="I114">
        <v>3</v>
      </c>
      <c r="J114" s="1" t="str">
        <f t="shared" si="12"/>
        <v>Beauty</v>
      </c>
      <c r="K114" s="1">
        <v>41.273357507097</v>
      </c>
      <c r="L114" s="4" t="str">
        <f t="shared" si="13"/>
        <v>41.0-50.99</v>
      </c>
      <c r="M114" s="1">
        <v>0</v>
      </c>
      <c r="N114" s="1" t="str">
        <f t="shared" si="14"/>
        <v>No</v>
      </c>
      <c r="O114">
        <v>2</v>
      </c>
      <c r="P114" s="1" t="str">
        <f t="shared" si="15"/>
        <v>No</v>
      </c>
      <c r="Q114" s="1">
        <v>0</v>
      </c>
    </row>
    <row r="115" spans="1:17">
      <c r="A115">
        <v>36</v>
      </c>
      <c r="B115" s="1" t="str">
        <f t="shared" si="8"/>
        <v>35-44</v>
      </c>
      <c r="C115" s="1">
        <v>0</v>
      </c>
      <c r="D115" s="2" t="str">
        <f t="shared" si="9"/>
        <v>Male</v>
      </c>
      <c r="E115" s="2">
        <v>29825.8698010287</v>
      </c>
      <c r="F115" s="1" t="str">
        <f t="shared" si="10"/>
        <v>20001-40000</v>
      </c>
      <c r="G115">
        <v>5</v>
      </c>
      <c r="H115" s="1" t="str">
        <f t="shared" si="11"/>
        <v>1-5</v>
      </c>
      <c r="I115">
        <v>0</v>
      </c>
      <c r="J115" s="1" t="str">
        <f t="shared" si="12"/>
        <v>Electronics</v>
      </c>
      <c r="K115" s="1">
        <v>42.9427654971719</v>
      </c>
      <c r="L115" s="4" t="str">
        <f t="shared" si="13"/>
        <v>41.0-50.99</v>
      </c>
      <c r="M115" s="1">
        <v>0</v>
      </c>
      <c r="N115" s="1" t="str">
        <f t="shared" si="14"/>
        <v>No</v>
      </c>
      <c r="O115">
        <v>4</v>
      </c>
      <c r="P115" s="1" t="str">
        <f t="shared" si="15"/>
        <v>Yes</v>
      </c>
      <c r="Q115" s="1">
        <v>1</v>
      </c>
    </row>
    <row r="116" spans="1:17">
      <c r="A116">
        <v>23</v>
      </c>
      <c r="B116" s="1" t="str">
        <f t="shared" si="8"/>
        <v>15-24</v>
      </c>
      <c r="C116" s="1">
        <v>1</v>
      </c>
      <c r="D116" s="2" t="str">
        <f t="shared" si="9"/>
        <v>Female</v>
      </c>
      <c r="E116" s="2">
        <v>20017.510090583</v>
      </c>
      <c r="F116" s="1" t="str">
        <f t="shared" si="10"/>
        <v>20001-40000</v>
      </c>
      <c r="G116">
        <v>5</v>
      </c>
      <c r="H116" s="1" t="str">
        <f t="shared" si="11"/>
        <v>1-5</v>
      </c>
      <c r="I116">
        <v>3</v>
      </c>
      <c r="J116" s="1" t="str">
        <f t="shared" si="12"/>
        <v>Beauty</v>
      </c>
      <c r="K116" s="1">
        <v>23.931810289586</v>
      </c>
      <c r="L116" s="4" t="str">
        <f t="shared" si="13"/>
        <v>21.0-30.99</v>
      </c>
      <c r="M116" s="1">
        <v>0</v>
      </c>
      <c r="N116" s="1" t="str">
        <f t="shared" si="14"/>
        <v>No</v>
      </c>
      <c r="O116">
        <v>5</v>
      </c>
      <c r="P116" s="1" t="str">
        <f t="shared" si="15"/>
        <v>No</v>
      </c>
      <c r="Q116" s="1">
        <v>0</v>
      </c>
    </row>
    <row r="117" spans="1:17">
      <c r="A117">
        <v>52</v>
      </c>
      <c r="B117" s="1" t="str">
        <f t="shared" si="8"/>
        <v>45-54</v>
      </c>
      <c r="C117" s="1">
        <v>0</v>
      </c>
      <c r="D117" s="2" t="str">
        <f t="shared" si="9"/>
        <v>Male</v>
      </c>
      <c r="E117" s="2">
        <v>22722.8449340186</v>
      </c>
      <c r="F117" s="1" t="str">
        <f t="shared" si="10"/>
        <v>20001-40000</v>
      </c>
      <c r="G117">
        <v>18</v>
      </c>
      <c r="H117" s="1" t="str">
        <f t="shared" si="11"/>
        <v>16-20</v>
      </c>
      <c r="I117">
        <v>2</v>
      </c>
      <c r="J117" s="1" t="str">
        <f t="shared" si="12"/>
        <v>HomeGoods</v>
      </c>
      <c r="K117" s="1">
        <v>50.1490215725231</v>
      </c>
      <c r="L117" s="4" t="str">
        <f t="shared" si="13"/>
        <v>41.0-50.99</v>
      </c>
      <c r="M117" s="1">
        <v>0</v>
      </c>
      <c r="N117" s="1" t="str">
        <f t="shared" si="14"/>
        <v>No</v>
      </c>
      <c r="O117">
        <v>3</v>
      </c>
      <c r="P117" s="1" t="str">
        <f t="shared" si="15"/>
        <v>No</v>
      </c>
      <c r="Q117" s="1">
        <v>0</v>
      </c>
    </row>
    <row r="118" spans="1:17">
      <c r="A118">
        <v>33</v>
      </c>
      <c r="B118" s="1" t="str">
        <f t="shared" si="8"/>
        <v>25-34</v>
      </c>
      <c r="C118" s="1">
        <v>0</v>
      </c>
      <c r="D118" s="2" t="str">
        <f t="shared" si="9"/>
        <v>Male</v>
      </c>
      <c r="E118" s="2">
        <v>96410.0169120857</v>
      </c>
      <c r="F118" s="1" t="str">
        <f t="shared" si="10"/>
        <v>80001-100000</v>
      </c>
      <c r="G118">
        <v>14</v>
      </c>
      <c r="H118" s="1" t="str">
        <f t="shared" si="11"/>
        <v>11-15</v>
      </c>
      <c r="I118">
        <v>1</v>
      </c>
      <c r="J118" s="1" t="str">
        <f t="shared" si="12"/>
        <v>Clothing</v>
      </c>
      <c r="K118" s="1">
        <v>21.2592895848997</v>
      </c>
      <c r="L118" s="4" t="str">
        <f t="shared" si="13"/>
        <v>21.0-30.99</v>
      </c>
      <c r="M118" s="1">
        <v>0</v>
      </c>
      <c r="N118" s="1" t="str">
        <f t="shared" si="14"/>
        <v>No</v>
      </c>
      <c r="O118">
        <v>0</v>
      </c>
      <c r="P118" s="1" t="str">
        <f t="shared" si="15"/>
        <v>No</v>
      </c>
      <c r="Q118" s="1">
        <v>0</v>
      </c>
    </row>
    <row r="119" spans="1:17">
      <c r="A119">
        <v>47</v>
      </c>
      <c r="B119" s="1" t="str">
        <f t="shared" si="8"/>
        <v>45-54</v>
      </c>
      <c r="C119" s="1">
        <v>0</v>
      </c>
      <c r="D119" s="2" t="str">
        <f t="shared" si="9"/>
        <v>Male</v>
      </c>
      <c r="E119" s="2">
        <v>43065.7400310619</v>
      </c>
      <c r="F119" s="1" t="str">
        <f t="shared" si="10"/>
        <v>40001-60000</v>
      </c>
      <c r="G119">
        <v>7</v>
      </c>
      <c r="H119" s="1" t="str">
        <f t="shared" si="11"/>
        <v>6-10</v>
      </c>
      <c r="I119">
        <v>0</v>
      </c>
      <c r="J119" s="1" t="str">
        <f t="shared" si="12"/>
        <v>Electronics</v>
      </c>
      <c r="K119" s="1">
        <v>17.22646157678</v>
      </c>
      <c r="L119" s="4" t="str">
        <f t="shared" si="13"/>
        <v>11.0-20.99</v>
      </c>
      <c r="M119" s="1">
        <v>1</v>
      </c>
      <c r="N119" s="1" t="str">
        <f t="shared" si="14"/>
        <v>Yes</v>
      </c>
      <c r="O119">
        <v>2</v>
      </c>
      <c r="P119" s="1" t="str">
        <f t="shared" si="15"/>
        <v>No</v>
      </c>
      <c r="Q119" s="1">
        <v>0</v>
      </c>
    </row>
    <row r="120" spans="1:17">
      <c r="A120">
        <v>40</v>
      </c>
      <c r="B120" s="1" t="str">
        <f t="shared" si="8"/>
        <v>35-44</v>
      </c>
      <c r="C120" s="1">
        <v>1</v>
      </c>
      <c r="D120" s="2" t="str">
        <f t="shared" si="9"/>
        <v>Female</v>
      </c>
      <c r="E120" s="2">
        <v>36167.8918700663</v>
      </c>
      <c r="F120" s="1" t="str">
        <f t="shared" si="10"/>
        <v>20001-40000</v>
      </c>
      <c r="G120">
        <v>20</v>
      </c>
      <c r="H120" s="1" t="str">
        <f t="shared" si="11"/>
        <v>16-20</v>
      </c>
      <c r="I120">
        <v>0</v>
      </c>
      <c r="J120" s="1" t="str">
        <f t="shared" si="12"/>
        <v>Electronics</v>
      </c>
      <c r="K120" s="1">
        <v>49.7106020695138</v>
      </c>
      <c r="L120" s="4" t="str">
        <f t="shared" si="13"/>
        <v>41.0-50.99</v>
      </c>
      <c r="M120" s="1">
        <v>0</v>
      </c>
      <c r="N120" s="1" t="str">
        <f t="shared" si="14"/>
        <v>No</v>
      </c>
      <c r="O120">
        <v>2</v>
      </c>
      <c r="P120" s="1" t="str">
        <f t="shared" si="15"/>
        <v>No</v>
      </c>
      <c r="Q120" s="1">
        <v>0</v>
      </c>
    </row>
    <row r="121" spans="1:17">
      <c r="A121">
        <v>52</v>
      </c>
      <c r="B121" s="1" t="str">
        <f t="shared" si="8"/>
        <v>45-54</v>
      </c>
      <c r="C121" s="1">
        <v>0</v>
      </c>
      <c r="D121" s="2" t="str">
        <f t="shared" si="9"/>
        <v>Male</v>
      </c>
      <c r="E121" s="2">
        <v>69898.2837512957</v>
      </c>
      <c r="F121" s="1" t="str">
        <f t="shared" si="10"/>
        <v>60001-80000</v>
      </c>
      <c r="G121">
        <v>12</v>
      </c>
      <c r="H121" s="1" t="str">
        <f t="shared" si="11"/>
        <v>11-15</v>
      </c>
      <c r="I121">
        <v>1</v>
      </c>
      <c r="J121" s="1" t="str">
        <f t="shared" si="12"/>
        <v>Clothing</v>
      </c>
      <c r="K121" s="1">
        <v>43.3249936697154</v>
      </c>
      <c r="L121" s="4" t="str">
        <f t="shared" si="13"/>
        <v>41.0-50.99</v>
      </c>
      <c r="M121" s="1">
        <v>0</v>
      </c>
      <c r="N121" s="1" t="str">
        <f t="shared" si="14"/>
        <v>No</v>
      </c>
      <c r="O121">
        <v>4</v>
      </c>
      <c r="P121" s="1" t="str">
        <f t="shared" si="15"/>
        <v>Yes</v>
      </c>
      <c r="Q121" s="1">
        <v>1</v>
      </c>
    </row>
    <row r="122" spans="1:17">
      <c r="A122">
        <v>57</v>
      </c>
      <c r="B122" s="1" t="str">
        <f t="shared" si="8"/>
        <v>55-64</v>
      </c>
      <c r="C122" s="1">
        <v>1</v>
      </c>
      <c r="D122" s="2" t="str">
        <f t="shared" si="9"/>
        <v>Female</v>
      </c>
      <c r="E122" s="2">
        <v>112561.822643001</v>
      </c>
      <c r="F122" s="1" t="str">
        <f t="shared" si="10"/>
        <v>100001-120000</v>
      </c>
      <c r="G122">
        <v>8</v>
      </c>
      <c r="H122" s="1" t="str">
        <f t="shared" si="11"/>
        <v>6-10</v>
      </c>
      <c r="I122">
        <v>0</v>
      </c>
      <c r="J122" s="1" t="str">
        <f t="shared" si="12"/>
        <v>Electronics</v>
      </c>
      <c r="K122" s="1">
        <v>18.0590663867069</v>
      </c>
      <c r="L122" s="4" t="str">
        <f t="shared" si="13"/>
        <v>11.0-20.99</v>
      </c>
      <c r="M122" s="1">
        <v>1</v>
      </c>
      <c r="N122" s="1" t="str">
        <f t="shared" si="14"/>
        <v>Yes</v>
      </c>
      <c r="O122">
        <v>0</v>
      </c>
      <c r="P122" s="1" t="str">
        <f t="shared" si="15"/>
        <v>No</v>
      </c>
      <c r="Q122" s="1">
        <v>0</v>
      </c>
    </row>
    <row r="123" spans="1:17">
      <c r="A123">
        <v>64</v>
      </c>
      <c r="B123" s="1" t="str">
        <f t="shared" si="8"/>
        <v>55-64</v>
      </c>
      <c r="C123" s="1">
        <v>1</v>
      </c>
      <c r="D123" s="2" t="str">
        <f t="shared" si="9"/>
        <v>Female</v>
      </c>
      <c r="E123" s="2">
        <v>132261.17792689</v>
      </c>
      <c r="F123" s="1" t="str">
        <f t="shared" si="10"/>
        <v>120001-140000</v>
      </c>
      <c r="G123">
        <v>13</v>
      </c>
      <c r="H123" s="1" t="str">
        <f t="shared" si="11"/>
        <v>11-15</v>
      </c>
      <c r="I123">
        <v>3</v>
      </c>
      <c r="J123" s="1" t="str">
        <f t="shared" si="12"/>
        <v>Beauty</v>
      </c>
      <c r="K123" s="1">
        <v>35.3057829277888</v>
      </c>
      <c r="L123" s="4" t="str">
        <f t="shared" si="13"/>
        <v>31.0-40.99</v>
      </c>
      <c r="M123" s="1">
        <v>0</v>
      </c>
      <c r="N123" s="1" t="str">
        <f t="shared" si="14"/>
        <v>No</v>
      </c>
      <c r="O123">
        <v>1</v>
      </c>
      <c r="P123" s="1" t="str">
        <f t="shared" si="15"/>
        <v>No</v>
      </c>
      <c r="Q123" s="1">
        <v>0</v>
      </c>
    </row>
    <row r="124" spans="1:17">
      <c r="A124">
        <v>43</v>
      </c>
      <c r="B124" s="1" t="str">
        <f t="shared" si="8"/>
        <v>35-44</v>
      </c>
      <c r="C124" s="1">
        <v>0</v>
      </c>
      <c r="D124" s="2" t="str">
        <f t="shared" si="9"/>
        <v>Male</v>
      </c>
      <c r="E124" s="2">
        <v>45897.9857362269</v>
      </c>
      <c r="F124" s="1" t="str">
        <f t="shared" si="10"/>
        <v>40001-60000</v>
      </c>
      <c r="G124">
        <v>1</v>
      </c>
      <c r="H124" s="1" t="str">
        <f t="shared" si="11"/>
        <v>1-5</v>
      </c>
      <c r="I124">
        <v>4</v>
      </c>
      <c r="J124" s="1" t="str">
        <f t="shared" si="12"/>
        <v>Sports</v>
      </c>
      <c r="K124" s="1">
        <v>24.7984939965548</v>
      </c>
      <c r="L124" s="4" t="str">
        <f t="shared" si="13"/>
        <v>21.0-30.99</v>
      </c>
      <c r="M124" s="1">
        <v>0</v>
      </c>
      <c r="N124" s="1" t="str">
        <f t="shared" si="14"/>
        <v>No</v>
      </c>
      <c r="O124">
        <v>2</v>
      </c>
      <c r="P124" s="1" t="str">
        <f t="shared" si="15"/>
        <v>No</v>
      </c>
      <c r="Q124" s="1">
        <v>0</v>
      </c>
    </row>
    <row r="125" spans="1:17">
      <c r="A125">
        <v>41</v>
      </c>
      <c r="B125" s="1" t="str">
        <f t="shared" si="8"/>
        <v>35-44</v>
      </c>
      <c r="C125" s="1">
        <v>0</v>
      </c>
      <c r="D125" s="2" t="str">
        <f t="shared" si="9"/>
        <v>Male</v>
      </c>
      <c r="E125" s="2">
        <v>70461.5417965094</v>
      </c>
      <c r="F125" s="1" t="str">
        <f t="shared" si="10"/>
        <v>60001-80000</v>
      </c>
      <c r="G125">
        <v>11</v>
      </c>
      <c r="H125" s="1" t="str">
        <f t="shared" si="11"/>
        <v>11-15</v>
      </c>
      <c r="I125">
        <v>2</v>
      </c>
      <c r="J125" s="1" t="str">
        <f t="shared" si="12"/>
        <v>HomeGoods</v>
      </c>
      <c r="K125" s="1">
        <v>40.9832109259442</v>
      </c>
      <c r="L125" s="4" t="str">
        <f t="shared" si="13"/>
        <v>31.0-40.99</v>
      </c>
      <c r="M125" s="1">
        <v>1</v>
      </c>
      <c r="N125" s="1" t="str">
        <f t="shared" si="14"/>
        <v>Yes</v>
      </c>
      <c r="O125">
        <v>1</v>
      </c>
      <c r="P125" s="1" t="str">
        <f t="shared" si="15"/>
        <v>Yes</v>
      </c>
      <c r="Q125" s="1">
        <v>1</v>
      </c>
    </row>
    <row r="126" spans="1:17">
      <c r="A126">
        <v>65</v>
      </c>
      <c r="B126" s="1" t="str">
        <f t="shared" si="8"/>
        <v>65-74</v>
      </c>
      <c r="C126" s="1">
        <v>1</v>
      </c>
      <c r="D126" s="2" t="str">
        <f t="shared" si="9"/>
        <v>Female</v>
      </c>
      <c r="E126" s="2">
        <v>26529.3814903165</v>
      </c>
      <c r="F126" s="1" t="str">
        <f t="shared" si="10"/>
        <v>20001-40000</v>
      </c>
      <c r="G126">
        <v>18</v>
      </c>
      <c r="H126" s="1" t="str">
        <f t="shared" si="11"/>
        <v>16-20</v>
      </c>
      <c r="I126">
        <v>3</v>
      </c>
      <c r="J126" s="1" t="str">
        <f t="shared" si="12"/>
        <v>Beauty</v>
      </c>
      <c r="K126" s="1">
        <v>6.5861784397829</v>
      </c>
      <c r="L126" s="4" t="str">
        <f t="shared" si="13"/>
        <v>1.0-10.99</v>
      </c>
      <c r="M126" s="1">
        <v>0</v>
      </c>
      <c r="N126" s="1" t="str">
        <f t="shared" si="14"/>
        <v>No</v>
      </c>
      <c r="O126">
        <v>4</v>
      </c>
      <c r="P126" s="1" t="str">
        <f t="shared" si="15"/>
        <v>No</v>
      </c>
      <c r="Q126" s="1">
        <v>0</v>
      </c>
    </row>
    <row r="127" spans="1:17">
      <c r="A127">
        <v>68</v>
      </c>
      <c r="B127" s="1" t="str">
        <f t="shared" si="8"/>
        <v>65-74</v>
      </c>
      <c r="C127" s="1">
        <v>1</v>
      </c>
      <c r="D127" s="2" t="str">
        <f t="shared" si="9"/>
        <v>Female</v>
      </c>
      <c r="E127" s="2">
        <v>30007.3307184456</v>
      </c>
      <c r="F127" s="1" t="str">
        <f t="shared" si="10"/>
        <v>20001-40000</v>
      </c>
      <c r="G127">
        <v>19</v>
      </c>
      <c r="H127" s="1" t="str">
        <f t="shared" si="11"/>
        <v>16-20</v>
      </c>
      <c r="I127">
        <v>3</v>
      </c>
      <c r="J127" s="1" t="str">
        <f t="shared" si="12"/>
        <v>Beauty</v>
      </c>
      <c r="K127" s="1">
        <v>9.67388233908693</v>
      </c>
      <c r="L127" s="4" t="str">
        <f t="shared" si="13"/>
        <v>1.0-10.99</v>
      </c>
      <c r="M127" s="1">
        <v>1</v>
      </c>
      <c r="N127" s="1" t="str">
        <f t="shared" si="14"/>
        <v>Yes</v>
      </c>
      <c r="O127">
        <v>5</v>
      </c>
      <c r="P127" s="1" t="str">
        <f t="shared" si="15"/>
        <v>No</v>
      </c>
      <c r="Q127" s="1">
        <v>0</v>
      </c>
    </row>
    <row r="128" spans="1:17">
      <c r="A128">
        <v>19</v>
      </c>
      <c r="B128" s="1" t="str">
        <f t="shared" si="8"/>
        <v>15-24</v>
      </c>
      <c r="C128" s="1">
        <v>1</v>
      </c>
      <c r="D128" s="2" t="str">
        <f t="shared" si="9"/>
        <v>Female</v>
      </c>
      <c r="E128" s="2">
        <v>24590.476142231</v>
      </c>
      <c r="F128" s="1" t="str">
        <f t="shared" si="10"/>
        <v>20001-40000</v>
      </c>
      <c r="G128">
        <v>1</v>
      </c>
      <c r="H128" s="1" t="str">
        <f t="shared" si="11"/>
        <v>1-5</v>
      </c>
      <c r="I128">
        <v>3</v>
      </c>
      <c r="J128" s="1" t="str">
        <f t="shared" si="12"/>
        <v>Beauty</v>
      </c>
      <c r="K128" s="1">
        <v>14.9710575419146</v>
      </c>
      <c r="L128" s="4" t="str">
        <f t="shared" si="13"/>
        <v>11.0-20.99</v>
      </c>
      <c r="M128" s="1">
        <v>0</v>
      </c>
      <c r="N128" s="1" t="str">
        <f t="shared" si="14"/>
        <v>No</v>
      </c>
      <c r="O128">
        <v>5</v>
      </c>
      <c r="P128" s="1" t="str">
        <f t="shared" si="15"/>
        <v>No</v>
      </c>
      <c r="Q128" s="1">
        <v>0</v>
      </c>
    </row>
    <row r="129" spans="1:17">
      <c r="A129">
        <v>38</v>
      </c>
      <c r="B129" s="1" t="str">
        <f t="shared" si="8"/>
        <v>35-44</v>
      </c>
      <c r="C129" s="1">
        <v>0</v>
      </c>
      <c r="D129" s="2" t="str">
        <f t="shared" si="9"/>
        <v>Male</v>
      </c>
      <c r="E129" s="2">
        <v>115929.261136023</v>
      </c>
      <c r="F129" s="1" t="str">
        <f t="shared" si="10"/>
        <v>100001-120000</v>
      </c>
      <c r="G129">
        <v>20</v>
      </c>
      <c r="H129" s="1" t="str">
        <f t="shared" si="11"/>
        <v>16-20</v>
      </c>
      <c r="I129">
        <v>3</v>
      </c>
      <c r="J129" s="1" t="str">
        <f t="shared" si="12"/>
        <v>Beauty</v>
      </c>
      <c r="K129" s="1">
        <v>44.2293108483776</v>
      </c>
      <c r="L129" s="4" t="str">
        <f t="shared" si="13"/>
        <v>41.0-50.99</v>
      </c>
      <c r="M129" s="1">
        <v>0</v>
      </c>
      <c r="N129" s="1" t="str">
        <f t="shared" si="14"/>
        <v>No</v>
      </c>
      <c r="O129">
        <v>5</v>
      </c>
      <c r="P129" s="1" t="str">
        <f t="shared" si="15"/>
        <v>Yes</v>
      </c>
      <c r="Q129" s="1">
        <v>1</v>
      </c>
    </row>
    <row r="130" spans="1:17">
      <c r="A130">
        <v>53</v>
      </c>
      <c r="B130" s="1" t="str">
        <f t="shared" ref="B130:B193" si="16">IF(A130&gt;=65,"65-74",IF(A130&gt;=55,"55-64",IF(A130&gt;=45,"45-54",IF(A130&gt;=35,"35-44",IF(A130&gt;=25,"25-34",IF(A130&gt;=15,"15-24","Nil"))))))</f>
        <v>45-54</v>
      </c>
      <c r="C130" s="1">
        <v>1</v>
      </c>
      <c r="D130" s="2" t="str">
        <f t="shared" ref="D130:D193" si="17">IF(C130=0,"Male",IF(C130=1,"Female","Nil"))</f>
        <v>Female</v>
      </c>
      <c r="E130" s="2">
        <v>30017.576287463</v>
      </c>
      <c r="F130" s="1" t="str">
        <f t="shared" ref="F130:F193" si="18">IF(E130&gt;140000,"140001-160000",IF(E130&gt;120000,"120001-140000",IF(E130&gt;100000,"100001-120000",IF(E130&gt;80000,"80001-100000",IF(E130&gt;60000,"60001-80000",IF(E130&gt;40000,"40001-60000",IF(E130&gt;20000,"20001-40000","Nil")))))))</f>
        <v>20001-40000</v>
      </c>
      <c r="G130">
        <v>14</v>
      </c>
      <c r="H130" s="1" t="str">
        <f t="shared" ref="H130:H193" si="19">IF(G130&gt;=16,"16-20",IF(G130&gt;=11,"11-15",IF(G130&gt;=6,"6-10",IF(G130&gt;=1,"1-5","0"))))</f>
        <v>11-15</v>
      </c>
      <c r="I130">
        <v>3</v>
      </c>
      <c r="J130" s="1" t="str">
        <f t="shared" ref="J130:J193" si="20">IF(I130=0,"Electronics",IF(I130=1,"Clothing",IF(I130=2,"HomeGoods",IF(I130=3,"Beauty",IF(I130=4,"Sports","Nil")))))</f>
        <v>Beauty</v>
      </c>
      <c r="K130" s="1">
        <v>35.3520094793525</v>
      </c>
      <c r="L130" s="4" t="str">
        <f t="shared" ref="L130:L193" si="21">IF(K130&gt;=51,"51.0-60.99",IF(K130&gt;=41,"41.0-50.99",IF(K130&gt;=31,"31.0-40.99",IF(K130&gt;=21,"21.0-30.99",IF(K130&gt;=11,"11.0-20.99",IF(K130&gt;=1,"1.0-10.99","0"))))))</f>
        <v>31.0-40.99</v>
      </c>
      <c r="M130" s="1">
        <v>0</v>
      </c>
      <c r="N130" s="1" t="str">
        <f t="shared" ref="N130:N193" si="22">IF(M130=0,"No",IF(M130=1,"Yes","Nil"))</f>
        <v>No</v>
      </c>
      <c r="O130">
        <v>4</v>
      </c>
      <c r="P130" s="1" t="str">
        <f t="shared" ref="P130:P193" si="23">IF(Q130=0,"No",IF(Q130=1,"Yes","Nil"))</f>
        <v>No</v>
      </c>
      <c r="Q130" s="1">
        <v>0</v>
      </c>
    </row>
    <row r="131" spans="1:17">
      <c r="A131">
        <v>64</v>
      </c>
      <c r="B131" s="1" t="str">
        <f t="shared" si="16"/>
        <v>55-64</v>
      </c>
      <c r="C131" s="1">
        <v>0</v>
      </c>
      <c r="D131" s="2" t="str">
        <f t="shared" si="17"/>
        <v>Male</v>
      </c>
      <c r="E131" s="2">
        <v>112523.964746986</v>
      </c>
      <c r="F131" s="1" t="str">
        <f t="shared" si="18"/>
        <v>100001-120000</v>
      </c>
      <c r="G131">
        <v>9</v>
      </c>
      <c r="H131" s="1" t="str">
        <f t="shared" si="19"/>
        <v>6-10</v>
      </c>
      <c r="I131">
        <v>4</v>
      </c>
      <c r="J131" s="1" t="str">
        <f t="shared" si="20"/>
        <v>Sports</v>
      </c>
      <c r="K131" s="1">
        <v>16.400675100615</v>
      </c>
      <c r="L131" s="4" t="str">
        <f t="shared" si="21"/>
        <v>11.0-20.99</v>
      </c>
      <c r="M131" s="1">
        <v>1</v>
      </c>
      <c r="N131" s="1" t="str">
        <f t="shared" si="22"/>
        <v>Yes</v>
      </c>
      <c r="O131">
        <v>4</v>
      </c>
      <c r="P131" s="1" t="str">
        <f t="shared" si="23"/>
        <v>Yes</v>
      </c>
      <c r="Q131" s="1">
        <v>1</v>
      </c>
    </row>
    <row r="132" spans="1:17">
      <c r="A132">
        <v>70</v>
      </c>
      <c r="B132" s="1" t="str">
        <f t="shared" si="16"/>
        <v>65-74</v>
      </c>
      <c r="C132" s="1">
        <v>1</v>
      </c>
      <c r="D132" s="2" t="str">
        <f t="shared" si="17"/>
        <v>Female</v>
      </c>
      <c r="E132" s="2">
        <v>86224.8766594726</v>
      </c>
      <c r="F132" s="1" t="str">
        <f t="shared" si="18"/>
        <v>80001-100000</v>
      </c>
      <c r="G132">
        <v>13</v>
      </c>
      <c r="H132" s="1" t="str">
        <f t="shared" si="19"/>
        <v>11-15</v>
      </c>
      <c r="I132">
        <v>0</v>
      </c>
      <c r="J132" s="1" t="str">
        <f t="shared" si="20"/>
        <v>Electronics</v>
      </c>
      <c r="K132" s="1">
        <v>56.3220261763789</v>
      </c>
      <c r="L132" s="4" t="str">
        <f t="shared" si="21"/>
        <v>51.0-60.99</v>
      </c>
      <c r="M132" s="1">
        <v>0</v>
      </c>
      <c r="N132" s="1" t="str">
        <f t="shared" si="22"/>
        <v>No</v>
      </c>
      <c r="O132">
        <v>2</v>
      </c>
      <c r="P132" s="1" t="str">
        <f t="shared" si="23"/>
        <v>No</v>
      </c>
      <c r="Q132" s="1">
        <v>0</v>
      </c>
    </row>
    <row r="133" spans="1:17">
      <c r="A133">
        <v>21</v>
      </c>
      <c r="B133" s="1" t="str">
        <f t="shared" si="16"/>
        <v>15-24</v>
      </c>
      <c r="C133" s="1">
        <v>1</v>
      </c>
      <c r="D133" s="2" t="str">
        <f t="shared" si="17"/>
        <v>Female</v>
      </c>
      <c r="E133" s="2">
        <v>36652.447027606</v>
      </c>
      <c r="F133" s="1" t="str">
        <f t="shared" si="18"/>
        <v>20001-40000</v>
      </c>
      <c r="G133">
        <v>16</v>
      </c>
      <c r="H133" s="1" t="str">
        <f t="shared" si="19"/>
        <v>16-20</v>
      </c>
      <c r="I133">
        <v>4</v>
      </c>
      <c r="J133" s="1" t="str">
        <f t="shared" si="20"/>
        <v>Sports</v>
      </c>
      <c r="K133" s="1">
        <v>44.2849275815024</v>
      </c>
      <c r="L133" s="4" t="str">
        <f t="shared" si="21"/>
        <v>41.0-50.99</v>
      </c>
      <c r="M133" s="1">
        <v>1</v>
      </c>
      <c r="N133" s="1" t="str">
        <f t="shared" si="22"/>
        <v>Yes</v>
      </c>
      <c r="O133">
        <v>2</v>
      </c>
      <c r="P133" s="1" t="str">
        <f t="shared" si="23"/>
        <v>Yes</v>
      </c>
      <c r="Q133" s="1">
        <v>1</v>
      </c>
    </row>
    <row r="134" spans="1:17">
      <c r="A134">
        <v>58</v>
      </c>
      <c r="B134" s="1" t="str">
        <f t="shared" si="16"/>
        <v>55-64</v>
      </c>
      <c r="C134" s="1">
        <v>1</v>
      </c>
      <c r="D134" s="2" t="str">
        <f t="shared" si="17"/>
        <v>Female</v>
      </c>
      <c r="E134" s="2">
        <v>143569.036836206</v>
      </c>
      <c r="F134" s="1" t="str">
        <f t="shared" si="18"/>
        <v>140001-160000</v>
      </c>
      <c r="G134">
        <v>20</v>
      </c>
      <c r="H134" s="1" t="str">
        <f t="shared" si="19"/>
        <v>16-20</v>
      </c>
      <c r="I134">
        <v>1</v>
      </c>
      <c r="J134" s="1" t="str">
        <f t="shared" si="20"/>
        <v>Clothing</v>
      </c>
      <c r="K134" s="1">
        <v>53.4360444920149</v>
      </c>
      <c r="L134" s="4" t="str">
        <f t="shared" si="21"/>
        <v>51.0-60.99</v>
      </c>
      <c r="M134" s="1">
        <v>0</v>
      </c>
      <c r="N134" s="1" t="str">
        <f t="shared" si="22"/>
        <v>No</v>
      </c>
      <c r="O134">
        <v>4</v>
      </c>
      <c r="P134" s="1" t="str">
        <f t="shared" si="23"/>
        <v>Yes</v>
      </c>
      <c r="Q134" s="1">
        <v>1</v>
      </c>
    </row>
    <row r="135" spans="1:17">
      <c r="A135">
        <v>56</v>
      </c>
      <c r="B135" s="1" t="str">
        <f t="shared" si="16"/>
        <v>55-64</v>
      </c>
      <c r="C135" s="1">
        <v>0</v>
      </c>
      <c r="D135" s="2" t="str">
        <f t="shared" si="17"/>
        <v>Male</v>
      </c>
      <c r="E135" s="2">
        <v>95610.8980885951</v>
      </c>
      <c r="F135" s="1" t="str">
        <f t="shared" si="18"/>
        <v>80001-100000</v>
      </c>
      <c r="G135">
        <v>5</v>
      </c>
      <c r="H135" s="1" t="str">
        <f t="shared" si="19"/>
        <v>1-5</v>
      </c>
      <c r="I135">
        <v>4</v>
      </c>
      <c r="J135" s="1" t="str">
        <f t="shared" si="20"/>
        <v>Sports</v>
      </c>
      <c r="K135" s="1">
        <v>35.6535196833386</v>
      </c>
      <c r="L135" s="4" t="str">
        <f t="shared" si="21"/>
        <v>31.0-40.99</v>
      </c>
      <c r="M135" s="1">
        <v>0</v>
      </c>
      <c r="N135" s="1" t="str">
        <f t="shared" si="22"/>
        <v>No</v>
      </c>
      <c r="O135">
        <v>1</v>
      </c>
      <c r="P135" s="1" t="str">
        <f t="shared" si="23"/>
        <v>No</v>
      </c>
      <c r="Q135" s="1">
        <v>0</v>
      </c>
    </row>
    <row r="136" spans="1:17">
      <c r="A136">
        <v>32</v>
      </c>
      <c r="B136" s="1" t="str">
        <f t="shared" si="16"/>
        <v>25-34</v>
      </c>
      <c r="C136" s="1">
        <v>0</v>
      </c>
      <c r="D136" s="2" t="str">
        <f t="shared" si="17"/>
        <v>Male</v>
      </c>
      <c r="E136" s="2">
        <v>88939.2773223905</v>
      </c>
      <c r="F136" s="1" t="str">
        <f t="shared" si="18"/>
        <v>80001-100000</v>
      </c>
      <c r="G136">
        <v>18</v>
      </c>
      <c r="H136" s="1" t="str">
        <f t="shared" si="19"/>
        <v>16-20</v>
      </c>
      <c r="I136">
        <v>1</v>
      </c>
      <c r="J136" s="1" t="str">
        <f t="shared" si="20"/>
        <v>Clothing</v>
      </c>
      <c r="K136" s="1">
        <v>31.73226117934</v>
      </c>
      <c r="L136" s="4" t="str">
        <f t="shared" si="21"/>
        <v>31.0-40.99</v>
      </c>
      <c r="M136" s="1">
        <v>1</v>
      </c>
      <c r="N136" s="1" t="str">
        <f t="shared" si="22"/>
        <v>Yes</v>
      </c>
      <c r="O136">
        <v>1</v>
      </c>
      <c r="P136" s="1" t="str">
        <f t="shared" si="23"/>
        <v>Yes</v>
      </c>
      <c r="Q136" s="1">
        <v>1</v>
      </c>
    </row>
    <row r="137" spans="1:17">
      <c r="A137">
        <v>18</v>
      </c>
      <c r="B137" s="1" t="str">
        <f t="shared" si="16"/>
        <v>15-24</v>
      </c>
      <c r="C137" s="1">
        <v>1</v>
      </c>
      <c r="D137" s="2" t="str">
        <f t="shared" si="17"/>
        <v>Female</v>
      </c>
      <c r="E137" s="2">
        <v>34941.2896177436</v>
      </c>
      <c r="F137" s="1" t="str">
        <f t="shared" si="18"/>
        <v>20001-40000</v>
      </c>
      <c r="G137">
        <v>4</v>
      </c>
      <c r="H137" s="1" t="str">
        <f t="shared" si="19"/>
        <v>1-5</v>
      </c>
      <c r="I137">
        <v>1</v>
      </c>
      <c r="J137" s="1" t="str">
        <f t="shared" si="20"/>
        <v>Clothing</v>
      </c>
      <c r="K137" s="1">
        <v>51.1184013657847</v>
      </c>
      <c r="L137" s="4" t="str">
        <f t="shared" si="21"/>
        <v>51.0-60.99</v>
      </c>
      <c r="M137" s="1">
        <v>0</v>
      </c>
      <c r="N137" s="1" t="str">
        <f t="shared" si="22"/>
        <v>No</v>
      </c>
      <c r="O137">
        <v>1</v>
      </c>
      <c r="P137" s="1" t="str">
        <f t="shared" si="23"/>
        <v>No</v>
      </c>
      <c r="Q137" s="1">
        <v>0</v>
      </c>
    </row>
    <row r="138" spans="1:17">
      <c r="A138">
        <v>22</v>
      </c>
      <c r="B138" s="1" t="str">
        <f t="shared" si="16"/>
        <v>15-24</v>
      </c>
      <c r="C138" s="1">
        <v>0</v>
      </c>
      <c r="D138" s="2" t="str">
        <f t="shared" si="17"/>
        <v>Male</v>
      </c>
      <c r="E138" s="2">
        <v>37476.5668230558</v>
      </c>
      <c r="F138" s="1" t="str">
        <f t="shared" si="18"/>
        <v>20001-40000</v>
      </c>
      <c r="G138">
        <v>2</v>
      </c>
      <c r="H138" s="1" t="str">
        <f t="shared" si="19"/>
        <v>1-5</v>
      </c>
      <c r="I138">
        <v>1</v>
      </c>
      <c r="J138" s="1" t="str">
        <f t="shared" si="20"/>
        <v>Clothing</v>
      </c>
      <c r="K138" s="1">
        <v>13.2883828340592</v>
      </c>
      <c r="L138" s="4" t="str">
        <f t="shared" si="21"/>
        <v>11.0-20.99</v>
      </c>
      <c r="M138" s="1">
        <v>0</v>
      </c>
      <c r="N138" s="1" t="str">
        <f t="shared" si="22"/>
        <v>No</v>
      </c>
      <c r="O138">
        <v>3</v>
      </c>
      <c r="P138" s="1" t="str">
        <f t="shared" si="23"/>
        <v>No</v>
      </c>
      <c r="Q138" s="1">
        <v>0</v>
      </c>
    </row>
    <row r="139" spans="1:17">
      <c r="A139">
        <v>64</v>
      </c>
      <c r="B139" s="1" t="str">
        <f t="shared" si="16"/>
        <v>55-64</v>
      </c>
      <c r="C139" s="1">
        <v>0</v>
      </c>
      <c r="D139" s="2" t="str">
        <f t="shared" si="17"/>
        <v>Male</v>
      </c>
      <c r="E139" s="2">
        <v>130545.240145586</v>
      </c>
      <c r="F139" s="1" t="str">
        <f t="shared" si="18"/>
        <v>120001-140000</v>
      </c>
      <c r="G139">
        <v>18</v>
      </c>
      <c r="H139" s="1" t="str">
        <f t="shared" si="19"/>
        <v>16-20</v>
      </c>
      <c r="I139">
        <v>2</v>
      </c>
      <c r="J139" s="1" t="str">
        <f t="shared" si="20"/>
        <v>HomeGoods</v>
      </c>
      <c r="K139" s="1">
        <v>40.646592137696</v>
      </c>
      <c r="L139" s="4" t="str">
        <f t="shared" si="21"/>
        <v>31.0-40.99</v>
      </c>
      <c r="M139" s="1">
        <v>0</v>
      </c>
      <c r="N139" s="1" t="str">
        <f t="shared" si="22"/>
        <v>No</v>
      </c>
      <c r="O139">
        <v>3</v>
      </c>
      <c r="P139" s="1" t="str">
        <f t="shared" si="23"/>
        <v>Yes</v>
      </c>
      <c r="Q139" s="1">
        <v>1</v>
      </c>
    </row>
    <row r="140" spans="1:17">
      <c r="A140">
        <v>68</v>
      </c>
      <c r="B140" s="1" t="str">
        <f t="shared" si="16"/>
        <v>65-74</v>
      </c>
      <c r="C140" s="1">
        <v>0</v>
      </c>
      <c r="D140" s="2" t="str">
        <f t="shared" si="17"/>
        <v>Male</v>
      </c>
      <c r="E140" s="2">
        <v>21910.140525144</v>
      </c>
      <c r="F140" s="1" t="str">
        <f t="shared" si="18"/>
        <v>20001-40000</v>
      </c>
      <c r="G140">
        <v>10</v>
      </c>
      <c r="H140" s="1" t="str">
        <f t="shared" si="19"/>
        <v>6-10</v>
      </c>
      <c r="I140">
        <v>1</v>
      </c>
      <c r="J140" s="1" t="str">
        <f t="shared" si="20"/>
        <v>Clothing</v>
      </c>
      <c r="K140" s="1">
        <v>27.6888292702442</v>
      </c>
      <c r="L140" s="4" t="str">
        <f t="shared" si="21"/>
        <v>21.0-30.99</v>
      </c>
      <c r="M140" s="1">
        <v>1</v>
      </c>
      <c r="N140" s="1" t="str">
        <f t="shared" si="22"/>
        <v>Yes</v>
      </c>
      <c r="O140">
        <v>1</v>
      </c>
      <c r="P140" s="1" t="str">
        <f t="shared" si="23"/>
        <v>No</v>
      </c>
      <c r="Q140" s="1">
        <v>0</v>
      </c>
    </row>
    <row r="141" spans="1:17">
      <c r="A141">
        <v>39</v>
      </c>
      <c r="B141" s="1" t="str">
        <f t="shared" si="16"/>
        <v>35-44</v>
      </c>
      <c r="C141" s="1">
        <v>0</v>
      </c>
      <c r="D141" s="2" t="str">
        <f t="shared" si="17"/>
        <v>Male</v>
      </c>
      <c r="E141" s="2">
        <v>126226.658462026</v>
      </c>
      <c r="F141" s="1" t="str">
        <f t="shared" si="18"/>
        <v>120001-140000</v>
      </c>
      <c r="G141">
        <v>19</v>
      </c>
      <c r="H141" s="1" t="str">
        <f t="shared" si="19"/>
        <v>16-20</v>
      </c>
      <c r="I141">
        <v>2</v>
      </c>
      <c r="J141" s="1" t="str">
        <f t="shared" si="20"/>
        <v>HomeGoods</v>
      </c>
      <c r="K141" s="1">
        <v>20.8421775704112</v>
      </c>
      <c r="L141" s="4" t="str">
        <f t="shared" si="21"/>
        <v>11.0-20.99</v>
      </c>
      <c r="M141" s="1">
        <v>0</v>
      </c>
      <c r="N141" s="1" t="str">
        <f t="shared" si="22"/>
        <v>No</v>
      </c>
      <c r="O141">
        <v>3</v>
      </c>
      <c r="P141" s="1" t="str">
        <f t="shared" si="23"/>
        <v>Yes</v>
      </c>
      <c r="Q141" s="1">
        <v>1</v>
      </c>
    </row>
    <row r="142" spans="1:17">
      <c r="A142">
        <v>44</v>
      </c>
      <c r="B142" s="1" t="str">
        <f t="shared" si="16"/>
        <v>35-44</v>
      </c>
      <c r="C142" s="1">
        <v>1</v>
      </c>
      <c r="D142" s="2" t="str">
        <f t="shared" si="17"/>
        <v>Female</v>
      </c>
      <c r="E142" s="2">
        <v>121888.779522933</v>
      </c>
      <c r="F142" s="1" t="str">
        <f t="shared" si="18"/>
        <v>120001-140000</v>
      </c>
      <c r="G142">
        <v>18</v>
      </c>
      <c r="H142" s="1" t="str">
        <f t="shared" si="19"/>
        <v>16-20</v>
      </c>
      <c r="I142">
        <v>2</v>
      </c>
      <c r="J142" s="1" t="str">
        <f t="shared" si="20"/>
        <v>HomeGoods</v>
      </c>
      <c r="K142" s="1">
        <v>23.2535487152703</v>
      </c>
      <c r="L142" s="4" t="str">
        <f t="shared" si="21"/>
        <v>21.0-30.99</v>
      </c>
      <c r="M142" s="1">
        <v>0</v>
      </c>
      <c r="N142" s="1" t="str">
        <f t="shared" si="22"/>
        <v>No</v>
      </c>
      <c r="O142">
        <v>2</v>
      </c>
      <c r="P142" s="1" t="str">
        <f t="shared" si="23"/>
        <v>No</v>
      </c>
      <c r="Q142" s="1">
        <v>0</v>
      </c>
    </row>
    <row r="143" spans="1:17">
      <c r="A143">
        <v>70</v>
      </c>
      <c r="B143" s="1" t="str">
        <f t="shared" si="16"/>
        <v>65-74</v>
      </c>
      <c r="C143" s="1">
        <v>1</v>
      </c>
      <c r="D143" s="2" t="str">
        <f t="shared" si="17"/>
        <v>Female</v>
      </c>
      <c r="E143" s="2">
        <v>86446.7881008398</v>
      </c>
      <c r="F143" s="1" t="str">
        <f t="shared" si="18"/>
        <v>80001-100000</v>
      </c>
      <c r="G143">
        <v>2</v>
      </c>
      <c r="H143" s="1" t="str">
        <f t="shared" si="19"/>
        <v>1-5</v>
      </c>
      <c r="I143">
        <v>1</v>
      </c>
      <c r="J143" s="1" t="str">
        <f t="shared" si="20"/>
        <v>Clothing</v>
      </c>
      <c r="K143" s="1">
        <v>27.1783853747504</v>
      </c>
      <c r="L143" s="4" t="str">
        <f t="shared" si="21"/>
        <v>21.0-30.99</v>
      </c>
      <c r="M143" s="1">
        <v>1</v>
      </c>
      <c r="N143" s="1" t="str">
        <f t="shared" si="22"/>
        <v>Yes</v>
      </c>
      <c r="O143">
        <v>2</v>
      </c>
      <c r="P143" s="1" t="str">
        <f t="shared" si="23"/>
        <v>No</v>
      </c>
      <c r="Q143" s="1">
        <v>0</v>
      </c>
    </row>
    <row r="144" spans="1:17">
      <c r="A144">
        <v>50</v>
      </c>
      <c r="B144" s="1" t="str">
        <f t="shared" si="16"/>
        <v>45-54</v>
      </c>
      <c r="C144" s="1">
        <v>0</v>
      </c>
      <c r="D144" s="2" t="str">
        <f t="shared" si="17"/>
        <v>Male</v>
      </c>
      <c r="E144" s="2">
        <v>136101.726675403</v>
      </c>
      <c r="F144" s="1" t="str">
        <f t="shared" si="18"/>
        <v>120001-140000</v>
      </c>
      <c r="G144">
        <v>13</v>
      </c>
      <c r="H144" s="1" t="str">
        <f t="shared" si="19"/>
        <v>11-15</v>
      </c>
      <c r="I144">
        <v>1</v>
      </c>
      <c r="J144" s="1" t="str">
        <f t="shared" si="20"/>
        <v>Clothing</v>
      </c>
      <c r="K144" s="1">
        <v>55.2060909834508</v>
      </c>
      <c r="L144" s="4" t="str">
        <f t="shared" si="21"/>
        <v>51.0-60.99</v>
      </c>
      <c r="M144" s="1">
        <v>0</v>
      </c>
      <c r="N144" s="1" t="str">
        <f t="shared" si="22"/>
        <v>No</v>
      </c>
      <c r="O144">
        <v>2</v>
      </c>
      <c r="P144" s="1" t="str">
        <f t="shared" si="23"/>
        <v>No</v>
      </c>
      <c r="Q144" s="1">
        <v>0</v>
      </c>
    </row>
    <row r="145" spans="1:17">
      <c r="A145">
        <v>43</v>
      </c>
      <c r="B145" s="1" t="str">
        <f t="shared" si="16"/>
        <v>35-44</v>
      </c>
      <c r="C145" s="1">
        <v>1</v>
      </c>
      <c r="D145" s="2" t="str">
        <f t="shared" si="17"/>
        <v>Female</v>
      </c>
      <c r="E145" s="2">
        <v>114767.538015256</v>
      </c>
      <c r="F145" s="1" t="str">
        <f t="shared" si="18"/>
        <v>100001-120000</v>
      </c>
      <c r="G145">
        <v>12</v>
      </c>
      <c r="H145" s="1" t="str">
        <f t="shared" si="19"/>
        <v>11-15</v>
      </c>
      <c r="I145">
        <v>2</v>
      </c>
      <c r="J145" s="1" t="str">
        <f t="shared" si="20"/>
        <v>HomeGoods</v>
      </c>
      <c r="K145" s="1">
        <v>50.4096027952493</v>
      </c>
      <c r="L145" s="4" t="str">
        <f t="shared" si="21"/>
        <v>41.0-50.99</v>
      </c>
      <c r="M145" s="1">
        <v>0</v>
      </c>
      <c r="N145" s="1" t="str">
        <f t="shared" si="22"/>
        <v>No</v>
      </c>
      <c r="O145">
        <v>2</v>
      </c>
      <c r="P145" s="1" t="str">
        <f t="shared" si="23"/>
        <v>No</v>
      </c>
      <c r="Q145" s="1">
        <v>0</v>
      </c>
    </row>
    <row r="146" spans="1:17">
      <c r="A146">
        <v>25</v>
      </c>
      <c r="B146" s="1" t="str">
        <f t="shared" si="16"/>
        <v>25-34</v>
      </c>
      <c r="C146" s="1">
        <v>0</v>
      </c>
      <c r="D146" s="2" t="str">
        <f t="shared" si="17"/>
        <v>Male</v>
      </c>
      <c r="E146" s="2">
        <v>72231.2440850621</v>
      </c>
      <c r="F146" s="1" t="str">
        <f t="shared" si="18"/>
        <v>60001-80000</v>
      </c>
      <c r="G146">
        <v>0</v>
      </c>
      <c r="H146" s="1" t="str">
        <f t="shared" si="19"/>
        <v>0</v>
      </c>
      <c r="I146">
        <v>2</v>
      </c>
      <c r="J146" s="1" t="str">
        <f t="shared" si="20"/>
        <v>HomeGoods</v>
      </c>
      <c r="K146" s="1">
        <v>16.8267711764163</v>
      </c>
      <c r="L146" s="4" t="str">
        <f t="shared" si="21"/>
        <v>11.0-20.99</v>
      </c>
      <c r="M146" s="1">
        <v>1</v>
      </c>
      <c r="N146" s="1" t="str">
        <f t="shared" si="22"/>
        <v>Yes</v>
      </c>
      <c r="O146">
        <v>3</v>
      </c>
      <c r="P146" s="1" t="str">
        <f t="shared" si="23"/>
        <v>Yes</v>
      </c>
      <c r="Q146" s="1">
        <v>1</v>
      </c>
    </row>
    <row r="147" spans="1:17">
      <c r="A147">
        <v>60</v>
      </c>
      <c r="B147" s="1" t="str">
        <f t="shared" si="16"/>
        <v>55-64</v>
      </c>
      <c r="C147" s="1">
        <v>0</v>
      </c>
      <c r="D147" s="2" t="str">
        <f t="shared" si="17"/>
        <v>Male</v>
      </c>
      <c r="E147" s="2">
        <v>54492.3978822107</v>
      </c>
      <c r="F147" s="1" t="str">
        <f t="shared" si="18"/>
        <v>40001-60000</v>
      </c>
      <c r="G147">
        <v>14</v>
      </c>
      <c r="H147" s="1" t="str">
        <f t="shared" si="19"/>
        <v>11-15</v>
      </c>
      <c r="I147">
        <v>2</v>
      </c>
      <c r="J147" s="1" t="str">
        <f t="shared" si="20"/>
        <v>HomeGoods</v>
      </c>
      <c r="K147" s="1">
        <v>18.1055609953486</v>
      </c>
      <c r="L147" s="4" t="str">
        <f t="shared" si="21"/>
        <v>11.0-20.99</v>
      </c>
      <c r="M147" s="1">
        <v>0</v>
      </c>
      <c r="N147" s="1" t="str">
        <f t="shared" si="22"/>
        <v>No</v>
      </c>
      <c r="O147">
        <v>4</v>
      </c>
      <c r="P147" s="1" t="str">
        <f t="shared" si="23"/>
        <v>No</v>
      </c>
      <c r="Q147" s="1">
        <v>0</v>
      </c>
    </row>
    <row r="148" spans="1:17">
      <c r="A148">
        <v>65</v>
      </c>
      <c r="B148" s="1" t="str">
        <f t="shared" si="16"/>
        <v>65-74</v>
      </c>
      <c r="C148" s="1">
        <v>1</v>
      </c>
      <c r="D148" s="2" t="str">
        <f t="shared" si="17"/>
        <v>Female</v>
      </c>
      <c r="E148" s="2">
        <v>55499.2052964656</v>
      </c>
      <c r="F148" s="1" t="str">
        <f t="shared" si="18"/>
        <v>40001-60000</v>
      </c>
      <c r="G148">
        <v>20</v>
      </c>
      <c r="H148" s="1" t="str">
        <f t="shared" si="19"/>
        <v>16-20</v>
      </c>
      <c r="I148">
        <v>4</v>
      </c>
      <c r="J148" s="1" t="str">
        <f t="shared" si="20"/>
        <v>Sports</v>
      </c>
      <c r="K148" s="1">
        <v>12.7780996519351</v>
      </c>
      <c r="L148" s="4" t="str">
        <f t="shared" si="21"/>
        <v>11.0-20.99</v>
      </c>
      <c r="M148" s="1">
        <v>0</v>
      </c>
      <c r="N148" s="1" t="str">
        <f t="shared" si="22"/>
        <v>No</v>
      </c>
      <c r="O148">
        <v>5</v>
      </c>
      <c r="P148" s="1" t="str">
        <f t="shared" si="23"/>
        <v>No</v>
      </c>
      <c r="Q148" s="1">
        <v>0</v>
      </c>
    </row>
    <row r="149" spans="1:17">
      <c r="A149">
        <v>31</v>
      </c>
      <c r="B149" s="1" t="str">
        <f t="shared" si="16"/>
        <v>25-34</v>
      </c>
      <c r="C149" s="1">
        <v>0</v>
      </c>
      <c r="D149" s="2" t="str">
        <f t="shared" si="17"/>
        <v>Male</v>
      </c>
      <c r="E149" s="2">
        <v>51356.1894879403</v>
      </c>
      <c r="F149" s="1" t="str">
        <f t="shared" si="18"/>
        <v>40001-60000</v>
      </c>
      <c r="G149">
        <v>13</v>
      </c>
      <c r="H149" s="1" t="str">
        <f t="shared" si="19"/>
        <v>11-15</v>
      </c>
      <c r="I149">
        <v>4</v>
      </c>
      <c r="J149" s="1" t="str">
        <f t="shared" si="20"/>
        <v>Sports</v>
      </c>
      <c r="K149" s="1">
        <v>32.9403956653717</v>
      </c>
      <c r="L149" s="4" t="str">
        <f t="shared" si="21"/>
        <v>31.0-40.99</v>
      </c>
      <c r="M149" s="1">
        <v>0</v>
      </c>
      <c r="N149" s="1" t="str">
        <f t="shared" si="22"/>
        <v>No</v>
      </c>
      <c r="O149">
        <v>1</v>
      </c>
      <c r="P149" s="1" t="str">
        <f t="shared" si="23"/>
        <v>Yes</v>
      </c>
      <c r="Q149" s="1">
        <v>1</v>
      </c>
    </row>
    <row r="150" spans="1:17">
      <c r="A150">
        <v>52</v>
      </c>
      <c r="B150" s="1" t="str">
        <f t="shared" si="16"/>
        <v>45-54</v>
      </c>
      <c r="C150" s="1">
        <v>1</v>
      </c>
      <c r="D150" s="2" t="str">
        <f t="shared" si="17"/>
        <v>Female</v>
      </c>
      <c r="E150" s="2">
        <v>149123.152004985</v>
      </c>
      <c r="F150" s="1" t="str">
        <f t="shared" si="18"/>
        <v>140001-160000</v>
      </c>
      <c r="G150">
        <v>8</v>
      </c>
      <c r="H150" s="1" t="str">
        <f t="shared" si="19"/>
        <v>6-10</v>
      </c>
      <c r="I150">
        <v>3</v>
      </c>
      <c r="J150" s="1" t="str">
        <f t="shared" si="20"/>
        <v>Beauty</v>
      </c>
      <c r="K150" s="1">
        <v>47.4084247790588</v>
      </c>
      <c r="L150" s="4" t="str">
        <f t="shared" si="21"/>
        <v>41.0-50.99</v>
      </c>
      <c r="M150" s="1">
        <v>0</v>
      </c>
      <c r="N150" s="1" t="str">
        <f t="shared" si="22"/>
        <v>No</v>
      </c>
      <c r="O150">
        <v>2</v>
      </c>
      <c r="P150" s="1" t="str">
        <f t="shared" si="23"/>
        <v>No</v>
      </c>
      <c r="Q150" s="1">
        <v>0</v>
      </c>
    </row>
    <row r="151" spans="1:17">
      <c r="A151">
        <v>38</v>
      </c>
      <c r="B151" s="1" t="str">
        <f t="shared" si="16"/>
        <v>35-44</v>
      </c>
      <c r="C151" s="1">
        <v>1</v>
      </c>
      <c r="D151" s="2" t="str">
        <f t="shared" si="17"/>
        <v>Female</v>
      </c>
      <c r="E151" s="2">
        <v>56530.5848581327</v>
      </c>
      <c r="F151" s="1" t="str">
        <f t="shared" si="18"/>
        <v>40001-60000</v>
      </c>
      <c r="G151">
        <v>9</v>
      </c>
      <c r="H151" s="1" t="str">
        <f t="shared" si="19"/>
        <v>6-10</v>
      </c>
      <c r="I151">
        <v>3</v>
      </c>
      <c r="J151" s="1" t="str">
        <f t="shared" si="20"/>
        <v>Beauty</v>
      </c>
      <c r="K151" s="1">
        <v>43.552243582436</v>
      </c>
      <c r="L151" s="4" t="str">
        <f t="shared" si="21"/>
        <v>41.0-50.99</v>
      </c>
      <c r="M151" s="1">
        <v>1</v>
      </c>
      <c r="N151" s="1" t="str">
        <f t="shared" si="22"/>
        <v>Yes</v>
      </c>
      <c r="O151">
        <v>5</v>
      </c>
      <c r="P151" s="1" t="str">
        <f t="shared" si="23"/>
        <v>Yes</v>
      </c>
      <c r="Q151" s="1">
        <v>1</v>
      </c>
    </row>
    <row r="152" spans="1:17">
      <c r="A152">
        <v>57</v>
      </c>
      <c r="B152" s="1" t="str">
        <f t="shared" si="16"/>
        <v>55-64</v>
      </c>
      <c r="C152" s="1">
        <v>1</v>
      </c>
      <c r="D152" s="2" t="str">
        <f t="shared" si="17"/>
        <v>Female</v>
      </c>
      <c r="E152" s="2">
        <v>79069.0534927949</v>
      </c>
      <c r="F152" s="1" t="str">
        <f t="shared" si="18"/>
        <v>60001-80000</v>
      </c>
      <c r="G152">
        <v>8</v>
      </c>
      <c r="H152" s="1" t="str">
        <f t="shared" si="19"/>
        <v>6-10</v>
      </c>
      <c r="I152">
        <v>4</v>
      </c>
      <c r="J152" s="1" t="str">
        <f t="shared" si="20"/>
        <v>Sports</v>
      </c>
      <c r="K152" s="1">
        <v>43.2216223013353</v>
      </c>
      <c r="L152" s="4" t="str">
        <f t="shared" si="21"/>
        <v>41.0-50.99</v>
      </c>
      <c r="M152" s="1">
        <v>0</v>
      </c>
      <c r="N152" s="1" t="str">
        <f t="shared" si="22"/>
        <v>No</v>
      </c>
      <c r="O152">
        <v>2</v>
      </c>
      <c r="P152" s="1" t="str">
        <f t="shared" si="23"/>
        <v>No</v>
      </c>
      <c r="Q152" s="1">
        <v>0</v>
      </c>
    </row>
    <row r="153" spans="1:17">
      <c r="A153">
        <v>55</v>
      </c>
      <c r="B153" s="1" t="str">
        <f t="shared" si="16"/>
        <v>55-64</v>
      </c>
      <c r="C153" s="1">
        <v>1</v>
      </c>
      <c r="D153" s="2" t="str">
        <f t="shared" si="17"/>
        <v>Female</v>
      </c>
      <c r="E153" s="2">
        <v>37596.0306960991</v>
      </c>
      <c r="F153" s="1" t="str">
        <f t="shared" si="18"/>
        <v>20001-40000</v>
      </c>
      <c r="G153">
        <v>18</v>
      </c>
      <c r="H153" s="1" t="str">
        <f t="shared" si="19"/>
        <v>16-20</v>
      </c>
      <c r="I153">
        <v>1</v>
      </c>
      <c r="J153" s="1" t="str">
        <f t="shared" si="20"/>
        <v>Clothing</v>
      </c>
      <c r="K153" s="1">
        <v>42.4228714461853</v>
      </c>
      <c r="L153" s="4" t="str">
        <f t="shared" si="21"/>
        <v>41.0-50.99</v>
      </c>
      <c r="M153" s="1">
        <v>1</v>
      </c>
      <c r="N153" s="1" t="str">
        <f t="shared" si="22"/>
        <v>Yes</v>
      </c>
      <c r="O153">
        <v>4</v>
      </c>
      <c r="P153" s="1" t="str">
        <f t="shared" si="23"/>
        <v>Yes</v>
      </c>
      <c r="Q153" s="1">
        <v>1</v>
      </c>
    </row>
    <row r="154" spans="1:17">
      <c r="A154">
        <v>40</v>
      </c>
      <c r="B154" s="1" t="str">
        <f t="shared" si="16"/>
        <v>35-44</v>
      </c>
      <c r="C154" s="1">
        <v>1</v>
      </c>
      <c r="D154" s="2" t="str">
        <f t="shared" si="17"/>
        <v>Female</v>
      </c>
      <c r="E154" s="2">
        <v>31322.0596834502</v>
      </c>
      <c r="F154" s="1" t="str">
        <f t="shared" si="18"/>
        <v>20001-40000</v>
      </c>
      <c r="G154">
        <v>20</v>
      </c>
      <c r="H154" s="1" t="str">
        <f t="shared" si="19"/>
        <v>16-20</v>
      </c>
      <c r="I154">
        <v>1</v>
      </c>
      <c r="J154" s="1" t="str">
        <f t="shared" si="20"/>
        <v>Clothing</v>
      </c>
      <c r="K154" s="1">
        <v>9.33337818356688</v>
      </c>
      <c r="L154" s="4" t="str">
        <f t="shared" si="21"/>
        <v>1.0-10.99</v>
      </c>
      <c r="M154" s="1">
        <v>0</v>
      </c>
      <c r="N154" s="1" t="str">
        <f t="shared" si="22"/>
        <v>No</v>
      </c>
      <c r="O154">
        <v>2</v>
      </c>
      <c r="P154" s="1" t="str">
        <f t="shared" si="23"/>
        <v>No</v>
      </c>
      <c r="Q154" s="1">
        <v>0</v>
      </c>
    </row>
    <row r="155" spans="1:17">
      <c r="A155">
        <v>65</v>
      </c>
      <c r="B155" s="1" t="str">
        <f t="shared" si="16"/>
        <v>65-74</v>
      </c>
      <c r="C155" s="1">
        <v>0</v>
      </c>
      <c r="D155" s="2" t="str">
        <f t="shared" si="17"/>
        <v>Male</v>
      </c>
      <c r="E155" s="2">
        <v>57988.3699600467</v>
      </c>
      <c r="F155" s="1" t="str">
        <f t="shared" si="18"/>
        <v>40001-60000</v>
      </c>
      <c r="G155">
        <v>5</v>
      </c>
      <c r="H155" s="1" t="str">
        <f t="shared" si="19"/>
        <v>1-5</v>
      </c>
      <c r="I155">
        <v>0</v>
      </c>
      <c r="J155" s="1" t="str">
        <f t="shared" si="20"/>
        <v>Electronics</v>
      </c>
      <c r="K155" s="1">
        <v>49.2797300569235</v>
      </c>
      <c r="L155" s="4" t="str">
        <f t="shared" si="21"/>
        <v>41.0-50.99</v>
      </c>
      <c r="M155" s="1">
        <v>0</v>
      </c>
      <c r="N155" s="1" t="str">
        <f t="shared" si="22"/>
        <v>No</v>
      </c>
      <c r="O155">
        <v>3</v>
      </c>
      <c r="P155" s="1" t="str">
        <f t="shared" si="23"/>
        <v>No</v>
      </c>
      <c r="Q155" s="1">
        <v>0</v>
      </c>
    </row>
    <row r="156" spans="1:17">
      <c r="A156">
        <v>46</v>
      </c>
      <c r="B156" s="1" t="str">
        <f t="shared" si="16"/>
        <v>45-54</v>
      </c>
      <c r="C156" s="1">
        <v>0</v>
      </c>
      <c r="D156" s="2" t="str">
        <f t="shared" si="17"/>
        <v>Male</v>
      </c>
      <c r="E156" s="2">
        <v>84195.8252594007</v>
      </c>
      <c r="F156" s="1" t="str">
        <f t="shared" si="18"/>
        <v>80001-100000</v>
      </c>
      <c r="G156">
        <v>12</v>
      </c>
      <c r="H156" s="1" t="str">
        <f t="shared" si="19"/>
        <v>11-15</v>
      </c>
      <c r="I156">
        <v>1</v>
      </c>
      <c r="J156" s="1" t="str">
        <f t="shared" si="20"/>
        <v>Clothing</v>
      </c>
      <c r="K156" s="1">
        <v>13.3556425784894</v>
      </c>
      <c r="L156" s="4" t="str">
        <f t="shared" si="21"/>
        <v>11.0-20.99</v>
      </c>
      <c r="M156" s="1">
        <v>0</v>
      </c>
      <c r="N156" s="1" t="str">
        <f t="shared" si="22"/>
        <v>No</v>
      </c>
      <c r="O156">
        <v>3</v>
      </c>
      <c r="P156" s="1" t="str">
        <f t="shared" si="23"/>
        <v>No</v>
      </c>
      <c r="Q156" s="1">
        <v>0</v>
      </c>
    </row>
    <row r="157" spans="1:17">
      <c r="A157">
        <v>43</v>
      </c>
      <c r="B157" s="1" t="str">
        <f t="shared" si="16"/>
        <v>35-44</v>
      </c>
      <c r="C157" s="1">
        <v>0</v>
      </c>
      <c r="D157" s="2" t="str">
        <f t="shared" si="17"/>
        <v>Male</v>
      </c>
      <c r="E157" s="2">
        <v>101042.774560727</v>
      </c>
      <c r="F157" s="1" t="str">
        <f t="shared" si="18"/>
        <v>100001-120000</v>
      </c>
      <c r="G157">
        <v>14</v>
      </c>
      <c r="H157" s="1" t="str">
        <f t="shared" si="19"/>
        <v>11-15</v>
      </c>
      <c r="I157">
        <v>4</v>
      </c>
      <c r="J157" s="1" t="str">
        <f t="shared" si="20"/>
        <v>Sports</v>
      </c>
      <c r="K157" s="1">
        <v>1.59675146798931</v>
      </c>
      <c r="L157" s="4" t="str">
        <f t="shared" si="21"/>
        <v>1.0-10.99</v>
      </c>
      <c r="M157" s="1">
        <v>0</v>
      </c>
      <c r="N157" s="1" t="str">
        <f t="shared" si="22"/>
        <v>No</v>
      </c>
      <c r="O157">
        <v>5</v>
      </c>
      <c r="P157" s="1" t="str">
        <f t="shared" si="23"/>
        <v>No</v>
      </c>
      <c r="Q157" s="1">
        <v>0</v>
      </c>
    </row>
    <row r="158" spans="1:17">
      <c r="A158">
        <v>28</v>
      </c>
      <c r="B158" s="1" t="str">
        <f t="shared" si="16"/>
        <v>25-34</v>
      </c>
      <c r="C158" s="1">
        <v>0</v>
      </c>
      <c r="D158" s="2" t="str">
        <f t="shared" si="17"/>
        <v>Male</v>
      </c>
      <c r="E158" s="2">
        <v>114836.069724811</v>
      </c>
      <c r="F158" s="1" t="str">
        <f t="shared" si="18"/>
        <v>100001-120000</v>
      </c>
      <c r="G158">
        <v>20</v>
      </c>
      <c r="H158" s="1" t="str">
        <f t="shared" si="19"/>
        <v>16-20</v>
      </c>
      <c r="I158">
        <v>1</v>
      </c>
      <c r="J158" s="1" t="str">
        <f t="shared" si="20"/>
        <v>Clothing</v>
      </c>
      <c r="K158" s="1">
        <v>4.12153856296919</v>
      </c>
      <c r="L158" s="4" t="str">
        <f t="shared" si="21"/>
        <v>1.0-10.99</v>
      </c>
      <c r="M158" s="1">
        <v>0</v>
      </c>
      <c r="N158" s="1" t="str">
        <f t="shared" si="22"/>
        <v>No</v>
      </c>
      <c r="O158">
        <v>2</v>
      </c>
      <c r="P158" s="1" t="str">
        <f t="shared" si="23"/>
        <v>No</v>
      </c>
      <c r="Q158" s="1">
        <v>0</v>
      </c>
    </row>
    <row r="159" spans="1:17">
      <c r="A159">
        <v>49</v>
      </c>
      <c r="B159" s="1" t="str">
        <f t="shared" si="16"/>
        <v>45-54</v>
      </c>
      <c r="C159" s="1">
        <v>1</v>
      </c>
      <c r="D159" s="2" t="str">
        <f t="shared" si="17"/>
        <v>Female</v>
      </c>
      <c r="E159" s="2">
        <v>135205.451460459</v>
      </c>
      <c r="F159" s="1" t="str">
        <f t="shared" si="18"/>
        <v>120001-140000</v>
      </c>
      <c r="G159">
        <v>20</v>
      </c>
      <c r="H159" s="1" t="str">
        <f t="shared" si="19"/>
        <v>16-20</v>
      </c>
      <c r="I159">
        <v>3</v>
      </c>
      <c r="J159" s="1" t="str">
        <f t="shared" si="20"/>
        <v>Beauty</v>
      </c>
      <c r="K159" s="1">
        <v>6.45918470763642</v>
      </c>
      <c r="L159" s="4" t="str">
        <f t="shared" si="21"/>
        <v>1.0-10.99</v>
      </c>
      <c r="M159" s="1">
        <v>0</v>
      </c>
      <c r="N159" s="1" t="str">
        <f t="shared" si="22"/>
        <v>No</v>
      </c>
      <c r="O159">
        <v>0</v>
      </c>
      <c r="P159" s="1" t="str">
        <f t="shared" si="23"/>
        <v>No</v>
      </c>
      <c r="Q159" s="1">
        <v>0</v>
      </c>
    </row>
    <row r="160" spans="1:17">
      <c r="A160">
        <v>32</v>
      </c>
      <c r="B160" s="1" t="str">
        <f t="shared" si="16"/>
        <v>25-34</v>
      </c>
      <c r="C160" s="1">
        <v>1</v>
      </c>
      <c r="D160" s="2" t="str">
        <f t="shared" si="17"/>
        <v>Female</v>
      </c>
      <c r="E160" s="2">
        <v>58387.7642262326</v>
      </c>
      <c r="F160" s="1" t="str">
        <f t="shared" si="18"/>
        <v>40001-60000</v>
      </c>
      <c r="G160">
        <v>15</v>
      </c>
      <c r="H160" s="1" t="str">
        <f t="shared" si="19"/>
        <v>11-15</v>
      </c>
      <c r="I160">
        <v>1</v>
      </c>
      <c r="J160" s="1" t="str">
        <f t="shared" si="20"/>
        <v>Clothing</v>
      </c>
      <c r="K160" s="1">
        <v>36.4357911220437</v>
      </c>
      <c r="L160" s="4" t="str">
        <f t="shared" si="21"/>
        <v>31.0-40.99</v>
      </c>
      <c r="M160" s="1">
        <v>1</v>
      </c>
      <c r="N160" s="1" t="str">
        <f t="shared" si="22"/>
        <v>Yes</v>
      </c>
      <c r="O160">
        <v>5</v>
      </c>
      <c r="P160" s="1" t="str">
        <f t="shared" si="23"/>
        <v>Yes</v>
      </c>
      <c r="Q160" s="1">
        <v>1</v>
      </c>
    </row>
    <row r="161" spans="1:17">
      <c r="A161">
        <v>69</v>
      </c>
      <c r="B161" s="1" t="str">
        <f t="shared" si="16"/>
        <v>65-74</v>
      </c>
      <c r="C161" s="1">
        <v>1</v>
      </c>
      <c r="D161" s="2" t="str">
        <f t="shared" si="17"/>
        <v>Female</v>
      </c>
      <c r="E161" s="2">
        <v>120245.966060745</v>
      </c>
      <c r="F161" s="1" t="str">
        <f t="shared" si="18"/>
        <v>120001-140000</v>
      </c>
      <c r="G161">
        <v>13</v>
      </c>
      <c r="H161" s="1" t="str">
        <f t="shared" si="19"/>
        <v>11-15</v>
      </c>
      <c r="I161">
        <v>4</v>
      </c>
      <c r="J161" s="1" t="str">
        <f t="shared" si="20"/>
        <v>Sports</v>
      </c>
      <c r="K161" s="1">
        <v>33.5869683450824</v>
      </c>
      <c r="L161" s="4" t="str">
        <f t="shared" si="21"/>
        <v>31.0-40.99</v>
      </c>
      <c r="M161" s="1">
        <v>0</v>
      </c>
      <c r="N161" s="1" t="str">
        <f t="shared" si="22"/>
        <v>No</v>
      </c>
      <c r="O161">
        <v>2</v>
      </c>
      <c r="P161" s="1" t="str">
        <f t="shared" si="23"/>
        <v>No</v>
      </c>
      <c r="Q161" s="1">
        <v>0</v>
      </c>
    </row>
    <row r="162" spans="1:17">
      <c r="A162">
        <v>40</v>
      </c>
      <c r="B162" s="1" t="str">
        <f t="shared" si="16"/>
        <v>35-44</v>
      </c>
      <c r="C162" s="1">
        <v>0</v>
      </c>
      <c r="D162" s="2" t="str">
        <f t="shared" si="17"/>
        <v>Male</v>
      </c>
      <c r="E162" s="2">
        <v>136232.259329322</v>
      </c>
      <c r="F162" s="1" t="str">
        <f t="shared" si="18"/>
        <v>120001-140000</v>
      </c>
      <c r="G162">
        <v>0</v>
      </c>
      <c r="H162" s="1" t="str">
        <f t="shared" si="19"/>
        <v>0</v>
      </c>
      <c r="I162">
        <v>4</v>
      </c>
      <c r="J162" s="1" t="str">
        <f t="shared" si="20"/>
        <v>Sports</v>
      </c>
      <c r="K162" s="1">
        <v>4.72810847719645</v>
      </c>
      <c r="L162" s="4" t="str">
        <f t="shared" si="21"/>
        <v>1.0-10.99</v>
      </c>
      <c r="M162" s="1">
        <v>0</v>
      </c>
      <c r="N162" s="1" t="str">
        <f t="shared" si="22"/>
        <v>No</v>
      </c>
      <c r="O162">
        <v>3</v>
      </c>
      <c r="P162" s="1" t="str">
        <f t="shared" si="23"/>
        <v>No</v>
      </c>
      <c r="Q162" s="1">
        <v>0</v>
      </c>
    </row>
    <row r="163" spans="1:17">
      <c r="A163">
        <v>34</v>
      </c>
      <c r="B163" s="1" t="str">
        <f t="shared" si="16"/>
        <v>25-34</v>
      </c>
      <c r="C163" s="1">
        <v>1</v>
      </c>
      <c r="D163" s="2" t="str">
        <f t="shared" si="17"/>
        <v>Female</v>
      </c>
      <c r="E163" s="2">
        <v>102069.981901958</v>
      </c>
      <c r="F163" s="1" t="str">
        <f t="shared" si="18"/>
        <v>100001-120000</v>
      </c>
      <c r="G163">
        <v>16</v>
      </c>
      <c r="H163" s="1" t="str">
        <f t="shared" si="19"/>
        <v>16-20</v>
      </c>
      <c r="I163">
        <v>4</v>
      </c>
      <c r="J163" s="1" t="str">
        <f t="shared" si="20"/>
        <v>Sports</v>
      </c>
      <c r="K163" s="1">
        <v>41.1183308952732</v>
      </c>
      <c r="L163" s="4" t="str">
        <f t="shared" si="21"/>
        <v>41.0-50.99</v>
      </c>
      <c r="M163" s="1">
        <v>1</v>
      </c>
      <c r="N163" s="1" t="str">
        <f t="shared" si="22"/>
        <v>Yes</v>
      </c>
      <c r="O163">
        <v>5</v>
      </c>
      <c r="P163" s="1" t="str">
        <f t="shared" si="23"/>
        <v>Yes</v>
      </c>
      <c r="Q163" s="1">
        <v>1</v>
      </c>
    </row>
    <row r="164" spans="1:17">
      <c r="A164">
        <v>26</v>
      </c>
      <c r="B164" s="1" t="str">
        <f t="shared" si="16"/>
        <v>25-34</v>
      </c>
      <c r="C164" s="1">
        <v>1</v>
      </c>
      <c r="D164" s="2" t="str">
        <f t="shared" si="17"/>
        <v>Female</v>
      </c>
      <c r="E164" s="2">
        <v>107903.083069806</v>
      </c>
      <c r="F164" s="1" t="str">
        <f t="shared" si="18"/>
        <v>100001-120000</v>
      </c>
      <c r="G164">
        <v>7</v>
      </c>
      <c r="H164" s="1" t="str">
        <f t="shared" si="19"/>
        <v>6-10</v>
      </c>
      <c r="I164">
        <v>2</v>
      </c>
      <c r="J164" s="1" t="str">
        <f t="shared" si="20"/>
        <v>HomeGoods</v>
      </c>
      <c r="K164" s="1">
        <v>20.9780625176453</v>
      </c>
      <c r="L164" s="4" t="str">
        <f t="shared" si="21"/>
        <v>11.0-20.99</v>
      </c>
      <c r="M164" s="1">
        <v>0</v>
      </c>
      <c r="N164" s="1" t="str">
        <f t="shared" si="22"/>
        <v>No</v>
      </c>
      <c r="O164">
        <v>1</v>
      </c>
      <c r="P164" s="1" t="str">
        <f t="shared" si="23"/>
        <v>No</v>
      </c>
      <c r="Q164" s="1">
        <v>0</v>
      </c>
    </row>
    <row r="165" spans="1:17">
      <c r="A165">
        <v>68</v>
      </c>
      <c r="B165" s="1" t="str">
        <f t="shared" si="16"/>
        <v>65-74</v>
      </c>
      <c r="C165" s="1">
        <v>0</v>
      </c>
      <c r="D165" s="2" t="str">
        <f t="shared" si="17"/>
        <v>Male</v>
      </c>
      <c r="E165" s="2">
        <v>102507.265523012</v>
      </c>
      <c r="F165" s="1" t="str">
        <f t="shared" si="18"/>
        <v>100001-120000</v>
      </c>
      <c r="G165">
        <v>6</v>
      </c>
      <c r="H165" s="1" t="str">
        <f t="shared" si="19"/>
        <v>6-10</v>
      </c>
      <c r="I165">
        <v>0</v>
      </c>
      <c r="J165" s="1" t="str">
        <f t="shared" si="20"/>
        <v>Electronics</v>
      </c>
      <c r="K165" s="1">
        <v>52.1206127316934</v>
      </c>
      <c r="L165" s="4" t="str">
        <f t="shared" si="21"/>
        <v>51.0-60.99</v>
      </c>
      <c r="M165" s="1">
        <v>0</v>
      </c>
      <c r="N165" s="1" t="str">
        <f t="shared" si="22"/>
        <v>No</v>
      </c>
      <c r="O165">
        <v>1</v>
      </c>
      <c r="P165" s="1" t="str">
        <f t="shared" si="23"/>
        <v>No</v>
      </c>
      <c r="Q165" s="1">
        <v>0</v>
      </c>
    </row>
    <row r="166" spans="1:17">
      <c r="A166">
        <v>64</v>
      </c>
      <c r="B166" s="1" t="str">
        <f t="shared" si="16"/>
        <v>55-64</v>
      </c>
      <c r="C166" s="1">
        <v>0</v>
      </c>
      <c r="D166" s="2" t="str">
        <f t="shared" si="17"/>
        <v>Male</v>
      </c>
      <c r="E166" s="2">
        <v>72985.9471145962</v>
      </c>
      <c r="F166" s="1" t="str">
        <f t="shared" si="18"/>
        <v>60001-80000</v>
      </c>
      <c r="G166">
        <v>1</v>
      </c>
      <c r="H166" s="1" t="str">
        <f t="shared" si="19"/>
        <v>1-5</v>
      </c>
      <c r="I166">
        <v>1</v>
      </c>
      <c r="J166" s="1" t="str">
        <f t="shared" si="20"/>
        <v>Clothing</v>
      </c>
      <c r="K166" s="1">
        <v>50.1583079273417</v>
      </c>
      <c r="L166" s="4" t="str">
        <f t="shared" si="21"/>
        <v>41.0-50.99</v>
      </c>
      <c r="M166" s="1">
        <v>0</v>
      </c>
      <c r="N166" s="1" t="str">
        <f t="shared" si="22"/>
        <v>No</v>
      </c>
      <c r="O166">
        <v>4</v>
      </c>
      <c r="P166" s="1" t="str">
        <f t="shared" si="23"/>
        <v>No</v>
      </c>
      <c r="Q166" s="1">
        <v>0</v>
      </c>
    </row>
    <row r="167" spans="1:17">
      <c r="A167">
        <v>44</v>
      </c>
      <c r="B167" s="1" t="str">
        <f t="shared" si="16"/>
        <v>35-44</v>
      </c>
      <c r="C167" s="1">
        <v>1</v>
      </c>
      <c r="D167" s="2" t="str">
        <f t="shared" si="17"/>
        <v>Female</v>
      </c>
      <c r="E167" s="2">
        <v>85798.4421692317</v>
      </c>
      <c r="F167" s="1" t="str">
        <f t="shared" si="18"/>
        <v>80001-100000</v>
      </c>
      <c r="G167">
        <v>9</v>
      </c>
      <c r="H167" s="1" t="str">
        <f t="shared" si="19"/>
        <v>6-10</v>
      </c>
      <c r="I167">
        <v>0</v>
      </c>
      <c r="J167" s="1" t="str">
        <f t="shared" si="20"/>
        <v>Electronics</v>
      </c>
      <c r="K167" s="1">
        <v>20.9556270717198</v>
      </c>
      <c r="L167" s="4" t="str">
        <f t="shared" si="21"/>
        <v>11.0-20.99</v>
      </c>
      <c r="M167" s="1">
        <v>0</v>
      </c>
      <c r="N167" s="1" t="str">
        <f t="shared" si="22"/>
        <v>No</v>
      </c>
      <c r="O167">
        <v>3</v>
      </c>
      <c r="P167" s="1" t="str">
        <f t="shared" si="23"/>
        <v>No</v>
      </c>
      <c r="Q167" s="1">
        <v>0</v>
      </c>
    </row>
    <row r="168" spans="1:17">
      <c r="A168">
        <v>18</v>
      </c>
      <c r="B168" s="1" t="str">
        <f t="shared" si="16"/>
        <v>15-24</v>
      </c>
      <c r="C168" s="1">
        <v>0</v>
      </c>
      <c r="D168" s="2" t="str">
        <f t="shared" si="17"/>
        <v>Male</v>
      </c>
      <c r="E168" s="2">
        <v>29053.3492611127</v>
      </c>
      <c r="F168" s="1" t="str">
        <f t="shared" si="18"/>
        <v>20001-40000</v>
      </c>
      <c r="G168">
        <v>17</v>
      </c>
      <c r="H168" s="1" t="str">
        <f t="shared" si="19"/>
        <v>16-20</v>
      </c>
      <c r="I168">
        <v>1</v>
      </c>
      <c r="J168" s="1" t="str">
        <f t="shared" si="20"/>
        <v>Clothing</v>
      </c>
      <c r="K168" s="1">
        <v>35.686237168794</v>
      </c>
      <c r="L168" s="4" t="str">
        <f t="shared" si="21"/>
        <v>31.0-40.99</v>
      </c>
      <c r="M168" s="1">
        <v>0</v>
      </c>
      <c r="N168" s="1" t="str">
        <f t="shared" si="22"/>
        <v>No</v>
      </c>
      <c r="O168">
        <v>3</v>
      </c>
      <c r="P168" s="1" t="str">
        <f t="shared" si="23"/>
        <v>Yes</v>
      </c>
      <c r="Q168" s="1">
        <v>1</v>
      </c>
    </row>
    <row r="169" spans="1:17">
      <c r="A169">
        <v>47</v>
      </c>
      <c r="B169" s="1" t="str">
        <f t="shared" si="16"/>
        <v>45-54</v>
      </c>
      <c r="C169" s="1">
        <v>0</v>
      </c>
      <c r="D169" s="2" t="str">
        <f t="shared" si="17"/>
        <v>Male</v>
      </c>
      <c r="E169" s="2">
        <v>73287.6356605174</v>
      </c>
      <c r="F169" s="1" t="str">
        <f t="shared" si="18"/>
        <v>60001-80000</v>
      </c>
      <c r="G169">
        <v>9</v>
      </c>
      <c r="H169" s="1" t="str">
        <f t="shared" si="19"/>
        <v>6-10</v>
      </c>
      <c r="I169">
        <v>0</v>
      </c>
      <c r="J169" s="1" t="str">
        <f t="shared" si="20"/>
        <v>Electronics</v>
      </c>
      <c r="K169" s="1">
        <v>57.5859702946618</v>
      </c>
      <c r="L169" s="4" t="str">
        <f t="shared" si="21"/>
        <v>51.0-60.99</v>
      </c>
      <c r="M169" s="1">
        <v>0</v>
      </c>
      <c r="N169" s="1" t="str">
        <f t="shared" si="22"/>
        <v>No</v>
      </c>
      <c r="O169">
        <v>3</v>
      </c>
      <c r="P169" s="1" t="str">
        <f t="shared" si="23"/>
        <v>Yes</v>
      </c>
      <c r="Q169" s="1">
        <v>1</v>
      </c>
    </row>
    <row r="170" spans="1:17">
      <c r="A170">
        <v>53</v>
      </c>
      <c r="B170" s="1" t="str">
        <f t="shared" si="16"/>
        <v>45-54</v>
      </c>
      <c r="C170" s="1">
        <v>0</v>
      </c>
      <c r="D170" s="2" t="str">
        <f t="shared" si="17"/>
        <v>Male</v>
      </c>
      <c r="E170" s="2">
        <v>55997.5833591151</v>
      </c>
      <c r="F170" s="1" t="str">
        <f t="shared" si="18"/>
        <v>40001-60000</v>
      </c>
      <c r="G170">
        <v>17</v>
      </c>
      <c r="H170" s="1" t="str">
        <f t="shared" si="19"/>
        <v>16-20</v>
      </c>
      <c r="I170">
        <v>2</v>
      </c>
      <c r="J170" s="1" t="str">
        <f t="shared" si="20"/>
        <v>HomeGoods</v>
      </c>
      <c r="K170" s="1">
        <v>13.4013261544119</v>
      </c>
      <c r="L170" s="4" t="str">
        <f t="shared" si="21"/>
        <v>11.0-20.99</v>
      </c>
      <c r="M170" s="1">
        <v>1</v>
      </c>
      <c r="N170" s="1" t="str">
        <f t="shared" si="22"/>
        <v>Yes</v>
      </c>
      <c r="O170">
        <v>1</v>
      </c>
      <c r="P170" s="1" t="str">
        <f t="shared" si="23"/>
        <v>No</v>
      </c>
      <c r="Q170" s="1">
        <v>0</v>
      </c>
    </row>
    <row r="171" spans="1:17">
      <c r="A171">
        <v>50</v>
      </c>
      <c r="B171" s="1" t="str">
        <f t="shared" si="16"/>
        <v>45-54</v>
      </c>
      <c r="C171" s="1">
        <v>1</v>
      </c>
      <c r="D171" s="2" t="str">
        <f t="shared" si="17"/>
        <v>Female</v>
      </c>
      <c r="E171" s="2">
        <v>76422.5176026038</v>
      </c>
      <c r="F171" s="1" t="str">
        <f t="shared" si="18"/>
        <v>60001-80000</v>
      </c>
      <c r="G171">
        <v>12</v>
      </c>
      <c r="H171" s="1" t="str">
        <f t="shared" si="19"/>
        <v>11-15</v>
      </c>
      <c r="I171">
        <v>4</v>
      </c>
      <c r="J171" s="1" t="str">
        <f t="shared" si="20"/>
        <v>Sports</v>
      </c>
      <c r="K171" s="1">
        <v>15.6790267614357</v>
      </c>
      <c r="L171" s="4" t="str">
        <f t="shared" si="21"/>
        <v>11.0-20.99</v>
      </c>
      <c r="M171" s="1">
        <v>1</v>
      </c>
      <c r="N171" s="1" t="str">
        <f t="shared" si="22"/>
        <v>Yes</v>
      </c>
      <c r="O171">
        <v>4</v>
      </c>
      <c r="P171" s="1" t="str">
        <f t="shared" si="23"/>
        <v>Yes</v>
      </c>
      <c r="Q171" s="1">
        <v>1</v>
      </c>
    </row>
    <row r="172" spans="1:17">
      <c r="A172">
        <v>51</v>
      </c>
      <c r="B172" s="1" t="str">
        <f t="shared" si="16"/>
        <v>45-54</v>
      </c>
      <c r="C172" s="1">
        <v>0</v>
      </c>
      <c r="D172" s="2" t="str">
        <f t="shared" si="17"/>
        <v>Male</v>
      </c>
      <c r="E172" s="2">
        <v>85052.1489423261</v>
      </c>
      <c r="F172" s="1" t="str">
        <f t="shared" si="18"/>
        <v>80001-100000</v>
      </c>
      <c r="G172">
        <v>12</v>
      </c>
      <c r="H172" s="1" t="str">
        <f t="shared" si="19"/>
        <v>11-15</v>
      </c>
      <c r="I172">
        <v>4</v>
      </c>
      <c r="J172" s="1" t="str">
        <f t="shared" si="20"/>
        <v>Sports</v>
      </c>
      <c r="K172" s="1">
        <v>30.4813105866913</v>
      </c>
      <c r="L172" s="4" t="str">
        <f t="shared" si="21"/>
        <v>21.0-30.99</v>
      </c>
      <c r="M172" s="1">
        <v>0</v>
      </c>
      <c r="N172" s="1" t="str">
        <f t="shared" si="22"/>
        <v>No</v>
      </c>
      <c r="O172">
        <v>4</v>
      </c>
      <c r="P172" s="1" t="str">
        <f t="shared" si="23"/>
        <v>Yes</v>
      </c>
      <c r="Q172" s="1">
        <v>1</v>
      </c>
    </row>
    <row r="173" spans="1:17">
      <c r="A173">
        <v>33</v>
      </c>
      <c r="B173" s="1" t="str">
        <f t="shared" si="16"/>
        <v>25-34</v>
      </c>
      <c r="C173" s="1">
        <v>0</v>
      </c>
      <c r="D173" s="2" t="str">
        <f t="shared" si="17"/>
        <v>Male</v>
      </c>
      <c r="E173" s="2">
        <v>79662.2671575866</v>
      </c>
      <c r="F173" s="1" t="str">
        <f t="shared" si="18"/>
        <v>60001-80000</v>
      </c>
      <c r="G173">
        <v>4</v>
      </c>
      <c r="H173" s="1" t="str">
        <f t="shared" si="19"/>
        <v>1-5</v>
      </c>
      <c r="I173">
        <v>4</v>
      </c>
      <c r="J173" s="1" t="str">
        <f t="shared" si="20"/>
        <v>Sports</v>
      </c>
      <c r="K173" s="1">
        <v>36.7930302567762</v>
      </c>
      <c r="L173" s="4" t="str">
        <f t="shared" si="21"/>
        <v>31.0-40.99</v>
      </c>
      <c r="M173" s="1">
        <v>1</v>
      </c>
      <c r="N173" s="1" t="str">
        <f t="shared" si="22"/>
        <v>Yes</v>
      </c>
      <c r="O173">
        <v>2</v>
      </c>
      <c r="P173" s="1" t="str">
        <f t="shared" si="23"/>
        <v>No</v>
      </c>
      <c r="Q173" s="1">
        <v>0</v>
      </c>
    </row>
    <row r="174" spans="1:17">
      <c r="A174">
        <v>53</v>
      </c>
      <c r="B174" s="1" t="str">
        <f t="shared" si="16"/>
        <v>45-54</v>
      </c>
      <c r="C174" s="1">
        <v>1</v>
      </c>
      <c r="D174" s="2" t="str">
        <f t="shared" si="17"/>
        <v>Female</v>
      </c>
      <c r="E174" s="2">
        <v>21575.7007037061</v>
      </c>
      <c r="F174" s="1" t="str">
        <f t="shared" si="18"/>
        <v>20001-40000</v>
      </c>
      <c r="G174">
        <v>10</v>
      </c>
      <c r="H174" s="1" t="str">
        <f t="shared" si="19"/>
        <v>6-10</v>
      </c>
      <c r="I174">
        <v>4</v>
      </c>
      <c r="J174" s="1" t="str">
        <f t="shared" si="20"/>
        <v>Sports</v>
      </c>
      <c r="K174" s="1">
        <v>59.9008066376864</v>
      </c>
      <c r="L174" s="4" t="str">
        <f t="shared" si="21"/>
        <v>51.0-60.99</v>
      </c>
      <c r="M174" s="1">
        <v>0</v>
      </c>
      <c r="N174" s="1" t="str">
        <f t="shared" si="22"/>
        <v>No</v>
      </c>
      <c r="O174">
        <v>1</v>
      </c>
      <c r="P174" s="1" t="str">
        <f t="shared" si="23"/>
        <v>No</v>
      </c>
      <c r="Q174" s="1">
        <v>0</v>
      </c>
    </row>
    <row r="175" spans="1:17">
      <c r="A175">
        <v>52</v>
      </c>
      <c r="B175" s="1" t="str">
        <f t="shared" si="16"/>
        <v>45-54</v>
      </c>
      <c r="C175" s="1">
        <v>0</v>
      </c>
      <c r="D175" s="2" t="str">
        <f t="shared" si="17"/>
        <v>Male</v>
      </c>
      <c r="E175" s="2">
        <v>79310.7461642204</v>
      </c>
      <c r="F175" s="1" t="str">
        <f t="shared" si="18"/>
        <v>60001-80000</v>
      </c>
      <c r="G175">
        <v>3</v>
      </c>
      <c r="H175" s="1" t="str">
        <f t="shared" si="19"/>
        <v>1-5</v>
      </c>
      <c r="I175">
        <v>2</v>
      </c>
      <c r="J175" s="1" t="str">
        <f t="shared" si="20"/>
        <v>HomeGoods</v>
      </c>
      <c r="K175" s="1">
        <v>11.4099464577506</v>
      </c>
      <c r="L175" s="4" t="str">
        <f t="shared" si="21"/>
        <v>11.0-20.99</v>
      </c>
      <c r="M175" s="1">
        <v>0</v>
      </c>
      <c r="N175" s="1" t="str">
        <f t="shared" si="22"/>
        <v>No</v>
      </c>
      <c r="O175">
        <v>0</v>
      </c>
      <c r="P175" s="1" t="str">
        <f t="shared" si="23"/>
        <v>No</v>
      </c>
      <c r="Q175" s="1">
        <v>0</v>
      </c>
    </row>
    <row r="176" spans="1:17">
      <c r="A176">
        <v>27</v>
      </c>
      <c r="B176" s="1" t="str">
        <f t="shared" si="16"/>
        <v>25-34</v>
      </c>
      <c r="C176" s="1">
        <v>0</v>
      </c>
      <c r="D176" s="2" t="str">
        <f t="shared" si="17"/>
        <v>Male</v>
      </c>
      <c r="E176" s="2">
        <v>145689.914973907</v>
      </c>
      <c r="F176" s="1" t="str">
        <f t="shared" si="18"/>
        <v>140001-160000</v>
      </c>
      <c r="G176">
        <v>18</v>
      </c>
      <c r="H176" s="1" t="str">
        <f t="shared" si="19"/>
        <v>16-20</v>
      </c>
      <c r="I176">
        <v>4</v>
      </c>
      <c r="J176" s="1" t="str">
        <f t="shared" si="20"/>
        <v>Sports</v>
      </c>
      <c r="K176" s="1">
        <v>22.548447649156</v>
      </c>
      <c r="L176" s="4" t="str">
        <f t="shared" si="21"/>
        <v>21.0-30.99</v>
      </c>
      <c r="M176" s="1">
        <v>0</v>
      </c>
      <c r="N176" s="1" t="str">
        <f t="shared" si="22"/>
        <v>No</v>
      </c>
      <c r="O176">
        <v>3</v>
      </c>
      <c r="P176" s="1" t="str">
        <f t="shared" si="23"/>
        <v>Yes</v>
      </c>
      <c r="Q176" s="1">
        <v>1</v>
      </c>
    </row>
    <row r="177" spans="1:17">
      <c r="A177">
        <v>40</v>
      </c>
      <c r="B177" s="1" t="str">
        <f t="shared" si="16"/>
        <v>35-44</v>
      </c>
      <c r="C177" s="1">
        <v>0</v>
      </c>
      <c r="D177" s="2" t="str">
        <f t="shared" si="17"/>
        <v>Male</v>
      </c>
      <c r="E177" s="2">
        <v>30850.3310486198</v>
      </c>
      <c r="F177" s="1" t="str">
        <f t="shared" si="18"/>
        <v>20001-40000</v>
      </c>
      <c r="G177">
        <v>7</v>
      </c>
      <c r="H177" s="1" t="str">
        <f t="shared" si="19"/>
        <v>6-10</v>
      </c>
      <c r="I177">
        <v>3</v>
      </c>
      <c r="J177" s="1" t="str">
        <f t="shared" si="20"/>
        <v>Beauty</v>
      </c>
      <c r="K177" s="1">
        <v>35.5109227447445</v>
      </c>
      <c r="L177" s="4" t="str">
        <f t="shared" si="21"/>
        <v>31.0-40.99</v>
      </c>
      <c r="M177" s="1">
        <v>1</v>
      </c>
      <c r="N177" s="1" t="str">
        <f t="shared" si="22"/>
        <v>Yes</v>
      </c>
      <c r="O177">
        <v>4</v>
      </c>
      <c r="P177" s="1" t="str">
        <f t="shared" si="23"/>
        <v>Yes</v>
      </c>
      <c r="Q177" s="1">
        <v>1</v>
      </c>
    </row>
    <row r="178" spans="1:17">
      <c r="A178">
        <v>39</v>
      </c>
      <c r="B178" s="1" t="str">
        <f t="shared" si="16"/>
        <v>35-44</v>
      </c>
      <c r="C178" s="1">
        <v>0</v>
      </c>
      <c r="D178" s="2" t="str">
        <f t="shared" si="17"/>
        <v>Male</v>
      </c>
      <c r="E178" s="2">
        <v>98812.881907627</v>
      </c>
      <c r="F178" s="1" t="str">
        <f t="shared" si="18"/>
        <v>80001-100000</v>
      </c>
      <c r="G178">
        <v>3</v>
      </c>
      <c r="H178" s="1" t="str">
        <f t="shared" si="19"/>
        <v>1-5</v>
      </c>
      <c r="I178">
        <v>2</v>
      </c>
      <c r="J178" s="1" t="str">
        <f t="shared" si="20"/>
        <v>HomeGoods</v>
      </c>
      <c r="K178" s="1">
        <v>46.3047054543889</v>
      </c>
      <c r="L178" s="4" t="str">
        <f t="shared" si="21"/>
        <v>41.0-50.99</v>
      </c>
      <c r="M178" s="1">
        <v>1</v>
      </c>
      <c r="N178" s="1" t="str">
        <f t="shared" si="22"/>
        <v>Yes</v>
      </c>
      <c r="O178">
        <v>5</v>
      </c>
      <c r="P178" s="1" t="str">
        <f t="shared" si="23"/>
        <v>Yes</v>
      </c>
      <c r="Q178" s="1">
        <v>1</v>
      </c>
    </row>
    <row r="179" spans="1:17">
      <c r="A179">
        <v>20</v>
      </c>
      <c r="B179" s="1" t="str">
        <f t="shared" si="16"/>
        <v>15-24</v>
      </c>
      <c r="C179" s="1">
        <v>0</v>
      </c>
      <c r="D179" s="2" t="str">
        <f t="shared" si="17"/>
        <v>Male</v>
      </c>
      <c r="E179" s="2">
        <v>76422.7264521386</v>
      </c>
      <c r="F179" s="1" t="str">
        <f t="shared" si="18"/>
        <v>60001-80000</v>
      </c>
      <c r="G179">
        <v>13</v>
      </c>
      <c r="H179" s="1" t="str">
        <f t="shared" si="19"/>
        <v>11-15</v>
      </c>
      <c r="I179">
        <v>4</v>
      </c>
      <c r="J179" s="1" t="str">
        <f t="shared" si="20"/>
        <v>Sports</v>
      </c>
      <c r="K179" s="1">
        <v>41.9387155839753</v>
      </c>
      <c r="L179" s="4" t="str">
        <f t="shared" si="21"/>
        <v>41.0-50.99</v>
      </c>
      <c r="M179" s="1">
        <v>1</v>
      </c>
      <c r="N179" s="1" t="str">
        <f t="shared" si="22"/>
        <v>Yes</v>
      </c>
      <c r="O179">
        <v>1</v>
      </c>
      <c r="P179" s="1" t="str">
        <f t="shared" si="23"/>
        <v>No</v>
      </c>
      <c r="Q179" s="1">
        <v>0</v>
      </c>
    </row>
    <row r="180" spans="1:17">
      <c r="A180">
        <v>69</v>
      </c>
      <c r="B180" s="1" t="str">
        <f t="shared" si="16"/>
        <v>65-74</v>
      </c>
      <c r="C180" s="1">
        <v>1</v>
      </c>
      <c r="D180" s="2" t="str">
        <f t="shared" si="17"/>
        <v>Female</v>
      </c>
      <c r="E180" s="2">
        <v>41411.8259461984</v>
      </c>
      <c r="F180" s="1" t="str">
        <f t="shared" si="18"/>
        <v>40001-60000</v>
      </c>
      <c r="G180">
        <v>16</v>
      </c>
      <c r="H180" s="1" t="str">
        <f t="shared" si="19"/>
        <v>16-20</v>
      </c>
      <c r="I180">
        <v>3</v>
      </c>
      <c r="J180" s="1" t="str">
        <f t="shared" si="20"/>
        <v>Beauty</v>
      </c>
      <c r="K180" s="1">
        <v>37.8008798391681</v>
      </c>
      <c r="L180" s="4" t="str">
        <f t="shared" si="21"/>
        <v>31.0-40.99</v>
      </c>
      <c r="M180" s="1">
        <v>1</v>
      </c>
      <c r="N180" s="1" t="str">
        <f t="shared" si="22"/>
        <v>Yes</v>
      </c>
      <c r="O180">
        <v>5</v>
      </c>
      <c r="P180" s="1" t="str">
        <f t="shared" si="23"/>
        <v>Yes</v>
      </c>
      <c r="Q180" s="1">
        <v>1</v>
      </c>
    </row>
    <row r="181" spans="1:17">
      <c r="A181">
        <v>57</v>
      </c>
      <c r="B181" s="1" t="str">
        <f t="shared" si="16"/>
        <v>55-64</v>
      </c>
      <c r="C181" s="1">
        <v>0</v>
      </c>
      <c r="D181" s="2" t="str">
        <f t="shared" si="17"/>
        <v>Male</v>
      </c>
      <c r="E181" s="2">
        <v>86801.0803468798</v>
      </c>
      <c r="F181" s="1" t="str">
        <f t="shared" si="18"/>
        <v>80001-100000</v>
      </c>
      <c r="G181">
        <v>7</v>
      </c>
      <c r="H181" s="1" t="str">
        <f t="shared" si="19"/>
        <v>6-10</v>
      </c>
      <c r="I181">
        <v>0</v>
      </c>
      <c r="J181" s="1" t="str">
        <f t="shared" si="20"/>
        <v>Electronics</v>
      </c>
      <c r="K181" s="1">
        <v>24.026986611125</v>
      </c>
      <c r="L181" s="4" t="str">
        <f t="shared" si="21"/>
        <v>21.0-30.99</v>
      </c>
      <c r="M181" s="1">
        <v>0</v>
      </c>
      <c r="N181" s="1" t="str">
        <f t="shared" si="22"/>
        <v>No</v>
      </c>
      <c r="O181">
        <v>5</v>
      </c>
      <c r="P181" s="1" t="str">
        <f t="shared" si="23"/>
        <v>No</v>
      </c>
      <c r="Q181" s="1">
        <v>0</v>
      </c>
    </row>
    <row r="182" spans="1:17">
      <c r="A182">
        <v>52</v>
      </c>
      <c r="B182" s="1" t="str">
        <f t="shared" si="16"/>
        <v>45-54</v>
      </c>
      <c r="C182" s="1">
        <v>1</v>
      </c>
      <c r="D182" s="2" t="str">
        <f t="shared" si="17"/>
        <v>Female</v>
      </c>
      <c r="E182" s="2">
        <v>34798.9911519581</v>
      </c>
      <c r="F182" s="1" t="str">
        <f t="shared" si="18"/>
        <v>20001-40000</v>
      </c>
      <c r="G182">
        <v>5</v>
      </c>
      <c r="H182" s="1" t="str">
        <f t="shared" si="19"/>
        <v>1-5</v>
      </c>
      <c r="I182">
        <v>1</v>
      </c>
      <c r="J182" s="1" t="str">
        <f t="shared" si="20"/>
        <v>Clothing</v>
      </c>
      <c r="K182" s="1">
        <v>6.52434070668412</v>
      </c>
      <c r="L182" s="4" t="str">
        <f t="shared" si="21"/>
        <v>1.0-10.99</v>
      </c>
      <c r="M182" s="1">
        <v>1</v>
      </c>
      <c r="N182" s="1" t="str">
        <f t="shared" si="22"/>
        <v>Yes</v>
      </c>
      <c r="O182">
        <v>1</v>
      </c>
      <c r="P182" s="1" t="str">
        <f t="shared" si="23"/>
        <v>No</v>
      </c>
      <c r="Q182" s="1">
        <v>0</v>
      </c>
    </row>
    <row r="183" spans="1:17">
      <c r="A183">
        <v>31</v>
      </c>
      <c r="B183" s="1" t="str">
        <f t="shared" si="16"/>
        <v>25-34</v>
      </c>
      <c r="C183" s="1">
        <v>0</v>
      </c>
      <c r="D183" s="2" t="str">
        <f t="shared" si="17"/>
        <v>Male</v>
      </c>
      <c r="E183" s="2">
        <v>122381.381161641</v>
      </c>
      <c r="F183" s="1" t="str">
        <f t="shared" si="18"/>
        <v>120001-140000</v>
      </c>
      <c r="G183">
        <v>1</v>
      </c>
      <c r="H183" s="1" t="str">
        <f t="shared" si="19"/>
        <v>1-5</v>
      </c>
      <c r="I183">
        <v>2</v>
      </c>
      <c r="J183" s="1" t="str">
        <f t="shared" si="20"/>
        <v>HomeGoods</v>
      </c>
      <c r="K183" s="1">
        <v>42.819156629463</v>
      </c>
      <c r="L183" s="4" t="str">
        <f t="shared" si="21"/>
        <v>41.0-50.99</v>
      </c>
      <c r="M183" s="1">
        <v>0</v>
      </c>
      <c r="N183" s="1" t="str">
        <f t="shared" si="22"/>
        <v>No</v>
      </c>
      <c r="O183">
        <v>4</v>
      </c>
      <c r="P183" s="1" t="str">
        <f t="shared" si="23"/>
        <v>Yes</v>
      </c>
      <c r="Q183" s="1">
        <v>1</v>
      </c>
    </row>
    <row r="184" spans="1:17">
      <c r="A184">
        <v>56</v>
      </c>
      <c r="B184" s="1" t="str">
        <f t="shared" si="16"/>
        <v>55-64</v>
      </c>
      <c r="C184" s="1">
        <v>1</v>
      </c>
      <c r="D184" s="2" t="str">
        <f t="shared" si="17"/>
        <v>Female</v>
      </c>
      <c r="E184" s="2">
        <v>48679.5538524574</v>
      </c>
      <c r="F184" s="1" t="str">
        <f t="shared" si="18"/>
        <v>40001-60000</v>
      </c>
      <c r="G184">
        <v>17</v>
      </c>
      <c r="H184" s="1" t="str">
        <f t="shared" si="19"/>
        <v>16-20</v>
      </c>
      <c r="I184">
        <v>1</v>
      </c>
      <c r="J184" s="1" t="str">
        <f t="shared" si="20"/>
        <v>Clothing</v>
      </c>
      <c r="K184" s="1">
        <v>10.1105296948135</v>
      </c>
      <c r="L184" s="4" t="str">
        <f t="shared" si="21"/>
        <v>1.0-10.99</v>
      </c>
      <c r="M184" s="1">
        <v>0</v>
      </c>
      <c r="N184" s="1" t="str">
        <f t="shared" si="22"/>
        <v>No</v>
      </c>
      <c r="O184">
        <v>3</v>
      </c>
      <c r="P184" s="1" t="str">
        <f t="shared" si="23"/>
        <v>No</v>
      </c>
      <c r="Q184" s="1">
        <v>0</v>
      </c>
    </row>
    <row r="185" spans="1:17">
      <c r="A185">
        <v>45</v>
      </c>
      <c r="B185" s="1" t="str">
        <f t="shared" si="16"/>
        <v>45-54</v>
      </c>
      <c r="C185" s="1">
        <v>0</v>
      </c>
      <c r="D185" s="2" t="str">
        <f t="shared" si="17"/>
        <v>Male</v>
      </c>
      <c r="E185" s="2">
        <v>103533.475939574</v>
      </c>
      <c r="F185" s="1" t="str">
        <f t="shared" si="18"/>
        <v>100001-120000</v>
      </c>
      <c r="G185">
        <v>5</v>
      </c>
      <c r="H185" s="1" t="str">
        <f t="shared" si="19"/>
        <v>1-5</v>
      </c>
      <c r="I185">
        <v>3</v>
      </c>
      <c r="J185" s="1" t="str">
        <f t="shared" si="20"/>
        <v>Beauty</v>
      </c>
      <c r="K185" s="1">
        <v>27.5309416538394</v>
      </c>
      <c r="L185" s="4" t="str">
        <f t="shared" si="21"/>
        <v>21.0-30.99</v>
      </c>
      <c r="M185" s="1">
        <v>0</v>
      </c>
      <c r="N185" s="1" t="str">
        <f t="shared" si="22"/>
        <v>No</v>
      </c>
      <c r="O185">
        <v>4</v>
      </c>
      <c r="P185" s="1" t="str">
        <f t="shared" si="23"/>
        <v>No</v>
      </c>
      <c r="Q185" s="1">
        <v>0</v>
      </c>
    </row>
    <row r="186" spans="1:17">
      <c r="A186">
        <v>53</v>
      </c>
      <c r="B186" s="1" t="str">
        <f t="shared" si="16"/>
        <v>45-54</v>
      </c>
      <c r="C186" s="1">
        <v>0</v>
      </c>
      <c r="D186" s="2" t="str">
        <f t="shared" si="17"/>
        <v>Male</v>
      </c>
      <c r="E186" s="2">
        <v>99329.2694320933</v>
      </c>
      <c r="F186" s="1" t="str">
        <f t="shared" si="18"/>
        <v>80001-100000</v>
      </c>
      <c r="G186">
        <v>3</v>
      </c>
      <c r="H186" s="1" t="str">
        <f t="shared" si="19"/>
        <v>1-5</v>
      </c>
      <c r="I186">
        <v>2</v>
      </c>
      <c r="J186" s="1" t="str">
        <f t="shared" si="20"/>
        <v>HomeGoods</v>
      </c>
      <c r="K186" s="1">
        <v>54.7919430521563</v>
      </c>
      <c r="L186" s="4" t="str">
        <f t="shared" si="21"/>
        <v>51.0-60.99</v>
      </c>
      <c r="M186" s="1">
        <v>1</v>
      </c>
      <c r="N186" s="1" t="str">
        <f t="shared" si="22"/>
        <v>Yes</v>
      </c>
      <c r="O186">
        <v>0</v>
      </c>
      <c r="P186" s="1" t="str">
        <f t="shared" si="23"/>
        <v>No</v>
      </c>
      <c r="Q186" s="1">
        <v>0</v>
      </c>
    </row>
    <row r="187" spans="1:17">
      <c r="A187">
        <v>38</v>
      </c>
      <c r="B187" s="1" t="str">
        <f t="shared" si="16"/>
        <v>35-44</v>
      </c>
      <c r="C187" s="1">
        <v>1</v>
      </c>
      <c r="D187" s="2" t="str">
        <f t="shared" si="17"/>
        <v>Female</v>
      </c>
      <c r="E187" s="2">
        <v>30549.393209711</v>
      </c>
      <c r="F187" s="1" t="str">
        <f t="shared" si="18"/>
        <v>20001-40000</v>
      </c>
      <c r="G187">
        <v>0</v>
      </c>
      <c r="H187" s="1" t="str">
        <f t="shared" si="19"/>
        <v>0</v>
      </c>
      <c r="I187">
        <v>0</v>
      </c>
      <c r="J187" s="1" t="str">
        <f t="shared" si="20"/>
        <v>Electronics</v>
      </c>
      <c r="K187" s="1">
        <v>54.2499847757342</v>
      </c>
      <c r="L187" s="4" t="str">
        <f t="shared" si="21"/>
        <v>51.0-60.99</v>
      </c>
      <c r="M187" s="1">
        <v>0</v>
      </c>
      <c r="N187" s="1" t="str">
        <f t="shared" si="22"/>
        <v>No</v>
      </c>
      <c r="O187">
        <v>2</v>
      </c>
      <c r="P187" s="1" t="str">
        <f t="shared" si="23"/>
        <v>Yes</v>
      </c>
      <c r="Q187" s="1">
        <v>1</v>
      </c>
    </row>
    <row r="188" spans="1:17">
      <c r="A188">
        <v>21</v>
      </c>
      <c r="B188" s="1" t="str">
        <f t="shared" si="16"/>
        <v>15-24</v>
      </c>
      <c r="C188" s="1">
        <v>1</v>
      </c>
      <c r="D188" s="2" t="str">
        <f t="shared" si="17"/>
        <v>Female</v>
      </c>
      <c r="E188" s="2">
        <v>82574.739712592</v>
      </c>
      <c r="F188" s="1" t="str">
        <f t="shared" si="18"/>
        <v>80001-100000</v>
      </c>
      <c r="G188">
        <v>9</v>
      </c>
      <c r="H188" s="1" t="str">
        <f t="shared" si="19"/>
        <v>6-10</v>
      </c>
      <c r="I188">
        <v>0</v>
      </c>
      <c r="J188" s="1" t="str">
        <f t="shared" si="20"/>
        <v>Electronics</v>
      </c>
      <c r="K188" s="1">
        <v>24.667730200016</v>
      </c>
      <c r="L188" s="4" t="str">
        <f t="shared" si="21"/>
        <v>21.0-30.99</v>
      </c>
      <c r="M188" s="1">
        <v>0</v>
      </c>
      <c r="N188" s="1" t="str">
        <f t="shared" si="22"/>
        <v>No</v>
      </c>
      <c r="O188">
        <v>0</v>
      </c>
      <c r="P188" s="1" t="str">
        <f t="shared" si="23"/>
        <v>No</v>
      </c>
      <c r="Q188" s="1">
        <v>0</v>
      </c>
    </row>
    <row r="189" spans="1:17">
      <c r="A189">
        <v>37</v>
      </c>
      <c r="B189" s="1" t="str">
        <f t="shared" si="16"/>
        <v>35-44</v>
      </c>
      <c r="C189" s="1">
        <v>0</v>
      </c>
      <c r="D189" s="2" t="str">
        <f t="shared" si="17"/>
        <v>Male</v>
      </c>
      <c r="E189" s="2">
        <v>122519.945407412</v>
      </c>
      <c r="F189" s="1" t="str">
        <f t="shared" si="18"/>
        <v>120001-140000</v>
      </c>
      <c r="G189">
        <v>5</v>
      </c>
      <c r="H189" s="1" t="str">
        <f t="shared" si="19"/>
        <v>1-5</v>
      </c>
      <c r="I189">
        <v>3</v>
      </c>
      <c r="J189" s="1" t="str">
        <f t="shared" si="20"/>
        <v>Beauty</v>
      </c>
      <c r="K189" s="1">
        <v>21.3414162470925</v>
      </c>
      <c r="L189" s="4" t="str">
        <f t="shared" si="21"/>
        <v>21.0-30.99</v>
      </c>
      <c r="M189" s="1">
        <v>0</v>
      </c>
      <c r="N189" s="1" t="str">
        <f t="shared" si="22"/>
        <v>No</v>
      </c>
      <c r="O189">
        <v>5</v>
      </c>
      <c r="P189" s="1" t="str">
        <f t="shared" si="23"/>
        <v>No</v>
      </c>
      <c r="Q189" s="1">
        <v>0</v>
      </c>
    </row>
    <row r="190" spans="1:17">
      <c r="A190">
        <v>66</v>
      </c>
      <c r="B190" s="1" t="str">
        <f t="shared" si="16"/>
        <v>65-74</v>
      </c>
      <c r="C190" s="1">
        <v>0</v>
      </c>
      <c r="D190" s="2" t="str">
        <f t="shared" si="17"/>
        <v>Male</v>
      </c>
      <c r="E190" s="2">
        <v>41090.3427517223</v>
      </c>
      <c r="F190" s="1" t="str">
        <f t="shared" si="18"/>
        <v>40001-60000</v>
      </c>
      <c r="G190">
        <v>3</v>
      </c>
      <c r="H190" s="1" t="str">
        <f t="shared" si="19"/>
        <v>1-5</v>
      </c>
      <c r="I190">
        <v>1</v>
      </c>
      <c r="J190" s="1" t="str">
        <f t="shared" si="20"/>
        <v>Clothing</v>
      </c>
      <c r="K190" s="1">
        <v>16.379834306695</v>
      </c>
      <c r="L190" s="4" t="str">
        <f t="shared" si="21"/>
        <v>11.0-20.99</v>
      </c>
      <c r="M190" s="1">
        <v>0</v>
      </c>
      <c r="N190" s="1" t="str">
        <f t="shared" si="22"/>
        <v>No</v>
      </c>
      <c r="O190">
        <v>5</v>
      </c>
      <c r="P190" s="1" t="str">
        <f t="shared" si="23"/>
        <v>No</v>
      </c>
      <c r="Q190" s="1">
        <v>0</v>
      </c>
    </row>
    <row r="191" spans="1:17">
      <c r="A191">
        <v>54</v>
      </c>
      <c r="B191" s="1" t="str">
        <f t="shared" si="16"/>
        <v>45-54</v>
      </c>
      <c r="C191" s="1">
        <v>0</v>
      </c>
      <c r="D191" s="2" t="str">
        <f t="shared" si="17"/>
        <v>Male</v>
      </c>
      <c r="E191" s="2">
        <v>97162.9215992421</v>
      </c>
      <c r="F191" s="1" t="str">
        <f t="shared" si="18"/>
        <v>80001-100000</v>
      </c>
      <c r="G191">
        <v>11</v>
      </c>
      <c r="H191" s="1" t="str">
        <f t="shared" si="19"/>
        <v>11-15</v>
      </c>
      <c r="I191">
        <v>2</v>
      </c>
      <c r="J191" s="1" t="str">
        <f t="shared" si="20"/>
        <v>HomeGoods</v>
      </c>
      <c r="K191" s="1">
        <v>32.2447881620478</v>
      </c>
      <c r="L191" s="4" t="str">
        <f t="shared" si="21"/>
        <v>31.0-40.99</v>
      </c>
      <c r="M191" s="1">
        <v>1</v>
      </c>
      <c r="N191" s="1" t="str">
        <f t="shared" si="22"/>
        <v>Yes</v>
      </c>
      <c r="O191">
        <v>1</v>
      </c>
      <c r="P191" s="1" t="str">
        <f t="shared" si="23"/>
        <v>Yes</v>
      </c>
      <c r="Q191" s="1">
        <v>1</v>
      </c>
    </row>
    <row r="192" spans="1:17">
      <c r="A192">
        <v>36</v>
      </c>
      <c r="B192" s="1" t="str">
        <f t="shared" si="16"/>
        <v>35-44</v>
      </c>
      <c r="C192" s="1">
        <v>0</v>
      </c>
      <c r="D192" s="2" t="str">
        <f t="shared" si="17"/>
        <v>Male</v>
      </c>
      <c r="E192" s="2">
        <v>123789.444267385</v>
      </c>
      <c r="F192" s="1" t="str">
        <f t="shared" si="18"/>
        <v>120001-140000</v>
      </c>
      <c r="G192">
        <v>2</v>
      </c>
      <c r="H192" s="1" t="str">
        <f t="shared" si="19"/>
        <v>1-5</v>
      </c>
      <c r="I192">
        <v>1</v>
      </c>
      <c r="J192" s="1" t="str">
        <f t="shared" si="20"/>
        <v>Clothing</v>
      </c>
      <c r="K192" s="1">
        <v>54.0712531406822</v>
      </c>
      <c r="L192" s="4" t="str">
        <f t="shared" si="21"/>
        <v>51.0-60.99</v>
      </c>
      <c r="M192" s="1">
        <v>0</v>
      </c>
      <c r="N192" s="1" t="str">
        <f t="shared" si="22"/>
        <v>No</v>
      </c>
      <c r="O192">
        <v>5</v>
      </c>
      <c r="P192" s="1" t="str">
        <f t="shared" si="23"/>
        <v>Yes</v>
      </c>
      <c r="Q192" s="1">
        <v>1</v>
      </c>
    </row>
    <row r="193" spans="1:17">
      <c r="A193">
        <v>21</v>
      </c>
      <c r="B193" s="1" t="str">
        <f t="shared" si="16"/>
        <v>15-24</v>
      </c>
      <c r="C193" s="1">
        <v>0</v>
      </c>
      <c r="D193" s="2" t="str">
        <f t="shared" si="17"/>
        <v>Male</v>
      </c>
      <c r="E193" s="2">
        <v>73640.839310321</v>
      </c>
      <c r="F193" s="1" t="str">
        <f t="shared" si="18"/>
        <v>60001-80000</v>
      </c>
      <c r="G193">
        <v>3</v>
      </c>
      <c r="H193" s="1" t="str">
        <f t="shared" si="19"/>
        <v>1-5</v>
      </c>
      <c r="I193">
        <v>3</v>
      </c>
      <c r="J193" s="1" t="str">
        <f t="shared" si="20"/>
        <v>Beauty</v>
      </c>
      <c r="K193" s="1">
        <v>31.3591456305496</v>
      </c>
      <c r="L193" s="4" t="str">
        <f t="shared" si="21"/>
        <v>31.0-40.99</v>
      </c>
      <c r="M193" s="1">
        <v>0</v>
      </c>
      <c r="N193" s="1" t="str">
        <f t="shared" si="22"/>
        <v>No</v>
      </c>
      <c r="O193">
        <v>3</v>
      </c>
      <c r="P193" s="1" t="str">
        <f t="shared" si="23"/>
        <v>Yes</v>
      </c>
      <c r="Q193" s="1">
        <v>1</v>
      </c>
    </row>
    <row r="194" spans="1:17">
      <c r="A194">
        <v>47</v>
      </c>
      <c r="B194" s="1" t="str">
        <f t="shared" ref="B194:B257" si="24">IF(A194&gt;=65,"65-74",IF(A194&gt;=55,"55-64",IF(A194&gt;=45,"45-54",IF(A194&gt;=35,"35-44",IF(A194&gt;=25,"25-34",IF(A194&gt;=15,"15-24","Nil"))))))</f>
        <v>45-54</v>
      </c>
      <c r="C194" s="1">
        <v>1</v>
      </c>
      <c r="D194" s="2" t="str">
        <f t="shared" ref="D194:D257" si="25">IF(C194=0,"Male",IF(C194=1,"Female","Nil"))</f>
        <v>Female</v>
      </c>
      <c r="E194" s="2">
        <v>58647.8027399533</v>
      </c>
      <c r="F194" s="1" t="str">
        <f t="shared" ref="F194:F257" si="26">IF(E194&gt;140000,"140001-160000",IF(E194&gt;120000,"120001-140000",IF(E194&gt;100000,"100001-120000",IF(E194&gt;80000,"80001-100000",IF(E194&gt;60000,"60001-80000",IF(E194&gt;40000,"40001-60000",IF(E194&gt;20000,"20001-40000","Nil")))))))</f>
        <v>40001-60000</v>
      </c>
      <c r="G194">
        <v>6</v>
      </c>
      <c r="H194" s="1" t="str">
        <f t="shared" ref="H194:H257" si="27">IF(G194&gt;=16,"16-20",IF(G194&gt;=11,"11-15",IF(G194&gt;=6,"6-10",IF(G194&gt;=1,"1-5","0"))))</f>
        <v>6-10</v>
      </c>
      <c r="I194">
        <v>0</v>
      </c>
      <c r="J194" s="1" t="str">
        <f t="shared" ref="J194:J257" si="28">IF(I194=0,"Electronics",IF(I194=1,"Clothing",IF(I194=2,"HomeGoods",IF(I194=3,"Beauty",IF(I194=4,"Sports","Nil")))))</f>
        <v>Electronics</v>
      </c>
      <c r="K194" s="1">
        <v>47.6434856087781</v>
      </c>
      <c r="L194" s="4" t="str">
        <f t="shared" ref="L194:L257" si="29">IF(K194&gt;=51,"51.0-60.99",IF(K194&gt;=41,"41.0-50.99",IF(K194&gt;=31,"31.0-40.99",IF(K194&gt;=21,"21.0-30.99",IF(K194&gt;=11,"11.0-20.99",IF(K194&gt;=1,"1.0-10.99","0"))))))</f>
        <v>41.0-50.99</v>
      </c>
      <c r="M194" s="1">
        <v>0</v>
      </c>
      <c r="N194" s="1" t="str">
        <f t="shared" ref="N194:N257" si="30">IF(M194=0,"No",IF(M194=1,"Yes","Nil"))</f>
        <v>No</v>
      </c>
      <c r="O194">
        <v>5</v>
      </c>
      <c r="P194" s="1" t="str">
        <f t="shared" ref="P194:P257" si="31">IF(Q194=0,"No",IF(Q194=1,"Yes","Nil"))</f>
        <v>No</v>
      </c>
      <c r="Q194" s="1">
        <v>0</v>
      </c>
    </row>
    <row r="195" spans="1:17">
      <c r="A195">
        <v>24</v>
      </c>
      <c r="B195" s="1" t="str">
        <f t="shared" si="24"/>
        <v>15-24</v>
      </c>
      <c r="C195" s="1">
        <v>0</v>
      </c>
      <c r="D195" s="2" t="str">
        <f t="shared" si="25"/>
        <v>Male</v>
      </c>
      <c r="E195" s="2">
        <v>94343.3952595342</v>
      </c>
      <c r="F195" s="1" t="str">
        <f t="shared" si="26"/>
        <v>80001-100000</v>
      </c>
      <c r="G195">
        <v>2</v>
      </c>
      <c r="H195" s="1" t="str">
        <f t="shared" si="27"/>
        <v>1-5</v>
      </c>
      <c r="I195">
        <v>3</v>
      </c>
      <c r="J195" s="1" t="str">
        <f t="shared" si="28"/>
        <v>Beauty</v>
      </c>
      <c r="K195" s="1">
        <v>40.1960226297352</v>
      </c>
      <c r="L195" s="4" t="str">
        <f t="shared" si="29"/>
        <v>31.0-40.99</v>
      </c>
      <c r="M195" s="1">
        <v>1</v>
      </c>
      <c r="N195" s="1" t="str">
        <f t="shared" si="30"/>
        <v>Yes</v>
      </c>
      <c r="O195">
        <v>2</v>
      </c>
      <c r="P195" s="1" t="str">
        <f t="shared" si="31"/>
        <v>Yes</v>
      </c>
      <c r="Q195" s="1">
        <v>1</v>
      </c>
    </row>
    <row r="196" spans="1:17">
      <c r="A196">
        <v>32</v>
      </c>
      <c r="B196" s="1" t="str">
        <f t="shared" si="24"/>
        <v>25-34</v>
      </c>
      <c r="C196" s="1">
        <v>0</v>
      </c>
      <c r="D196" s="2" t="str">
        <f t="shared" si="25"/>
        <v>Male</v>
      </c>
      <c r="E196" s="2">
        <v>134714.127892954</v>
      </c>
      <c r="F196" s="1" t="str">
        <f t="shared" si="26"/>
        <v>120001-140000</v>
      </c>
      <c r="G196">
        <v>7</v>
      </c>
      <c r="H196" s="1" t="str">
        <f t="shared" si="27"/>
        <v>6-10</v>
      </c>
      <c r="I196">
        <v>1</v>
      </c>
      <c r="J196" s="1" t="str">
        <f t="shared" si="28"/>
        <v>Clothing</v>
      </c>
      <c r="K196" s="1">
        <v>16.7076585884298</v>
      </c>
      <c r="L196" s="4" t="str">
        <f t="shared" si="29"/>
        <v>11.0-20.99</v>
      </c>
      <c r="M196" s="1">
        <v>0</v>
      </c>
      <c r="N196" s="1" t="str">
        <f t="shared" si="30"/>
        <v>No</v>
      </c>
      <c r="O196">
        <v>2</v>
      </c>
      <c r="P196" s="1" t="str">
        <f t="shared" si="31"/>
        <v>No</v>
      </c>
      <c r="Q196" s="1">
        <v>0</v>
      </c>
    </row>
    <row r="197" spans="1:17">
      <c r="A197">
        <v>22</v>
      </c>
      <c r="B197" s="1" t="str">
        <f t="shared" si="24"/>
        <v>15-24</v>
      </c>
      <c r="C197" s="1">
        <v>0</v>
      </c>
      <c r="D197" s="2" t="str">
        <f t="shared" si="25"/>
        <v>Male</v>
      </c>
      <c r="E197" s="2">
        <v>147050.028038895</v>
      </c>
      <c r="F197" s="1" t="str">
        <f t="shared" si="26"/>
        <v>140001-160000</v>
      </c>
      <c r="G197">
        <v>2</v>
      </c>
      <c r="H197" s="1" t="str">
        <f t="shared" si="27"/>
        <v>1-5</v>
      </c>
      <c r="I197">
        <v>0</v>
      </c>
      <c r="J197" s="1" t="str">
        <f t="shared" si="28"/>
        <v>Electronics</v>
      </c>
      <c r="K197" s="1">
        <v>29.4551881157763</v>
      </c>
      <c r="L197" s="4" t="str">
        <f t="shared" si="29"/>
        <v>21.0-30.99</v>
      </c>
      <c r="M197" s="1">
        <v>0</v>
      </c>
      <c r="N197" s="1" t="str">
        <f t="shared" si="30"/>
        <v>No</v>
      </c>
      <c r="O197">
        <v>2</v>
      </c>
      <c r="P197" s="1" t="str">
        <f t="shared" si="31"/>
        <v>No</v>
      </c>
      <c r="Q197" s="1">
        <v>0</v>
      </c>
    </row>
    <row r="198" spans="1:17">
      <c r="A198">
        <v>50</v>
      </c>
      <c r="B198" s="1" t="str">
        <f t="shared" si="24"/>
        <v>45-54</v>
      </c>
      <c r="C198" s="1">
        <v>0</v>
      </c>
      <c r="D198" s="2" t="str">
        <f t="shared" si="25"/>
        <v>Male</v>
      </c>
      <c r="E198" s="2">
        <v>81923.6453291428</v>
      </c>
      <c r="F198" s="1" t="str">
        <f t="shared" si="26"/>
        <v>80001-100000</v>
      </c>
      <c r="G198">
        <v>5</v>
      </c>
      <c r="H198" s="1" t="str">
        <f t="shared" si="27"/>
        <v>1-5</v>
      </c>
      <c r="I198">
        <v>0</v>
      </c>
      <c r="J198" s="1" t="str">
        <f t="shared" si="28"/>
        <v>Electronics</v>
      </c>
      <c r="K198" s="1">
        <v>33.0977679523799</v>
      </c>
      <c r="L198" s="4" t="str">
        <f t="shared" si="29"/>
        <v>31.0-40.99</v>
      </c>
      <c r="M198" s="1">
        <v>0</v>
      </c>
      <c r="N198" s="1" t="str">
        <f t="shared" si="30"/>
        <v>No</v>
      </c>
      <c r="O198">
        <v>4</v>
      </c>
      <c r="P198" s="1" t="str">
        <f t="shared" si="31"/>
        <v>No</v>
      </c>
      <c r="Q198" s="1">
        <v>0</v>
      </c>
    </row>
    <row r="199" spans="1:17">
      <c r="A199">
        <v>27</v>
      </c>
      <c r="B199" s="1" t="str">
        <f t="shared" si="24"/>
        <v>25-34</v>
      </c>
      <c r="C199" s="1">
        <v>0</v>
      </c>
      <c r="D199" s="2" t="str">
        <f t="shared" si="25"/>
        <v>Male</v>
      </c>
      <c r="E199" s="2">
        <v>120479.792643894</v>
      </c>
      <c r="F199" s="1" t="str">
        <f t="shared" si="26"/>
        <v>120001-140000</v>
      </c>
      <c r="G199">
        <v>19</v>
      </c>
      <c r="H199" s="1" t="str">
        <f t="shared" si="27"/>
        <v>16-20</v>
      </c>
      <c r="I199">
        <v>2</v>
      </c>
      <c r="J199" s="1" t="str">
        <f t="shared" si="28"/>
        <v>HomeGoods</v>
      </c>
      <c r="K199" s="1">
        <v>15.7433687794231</v>
      </c>
      <c r="L199" s="4" t="str">
        <f t="shared" si="29"/>
        <v>11.0-20.99</v>
      </c>
      <c r="M199" s="1">
        <v>0</v>
      </c>
      <c r="N199" s="1" t="str">
        <f t="shared" si="30"/>
        <v>No</v>
      </c>
      <c r="O199">
        <v>1</v>
      </c>
      <c r="P199" s="1" t="str">
        <f t="shared" si="31"/>
        <v>No</v>
      </c>
      <c r="Q199" s="1">
        <v>0</v>
      </c>
    </row>
    <row r="200" spans="1:17">
      <c r="A200">
        <v>43</v>
      </c>
      <c r="B200" s="1" t="str">
        <f t="shared" si="24"/>
        <v>35-44</v>
      </c>
      <c r="C200" s="1">
        <v>1</v>
      </c>
      <c r="D200" s="2" t="str">
        <f t="shared" si="25"/>
        <v>Female</v>
      </c>
      <c r="E200" s="2">
        <v>147283.64194197</v>
      </c>
      <c r="F200" s="1" t="str">
        <f t="shared" si="26"/>
        <v>140001-160000</v>
      </c>
      <c r="G200">
        <v>12</v>
      </c>
      <c r="H200" s="1" t="str">
        <f t="shared" si="27"/>
        <v>11-15</v>
      </c>
      <c r="I200">
        <v>0</v>
      </c>
      <c r="J200" s="1" t="str">
        <f t="shared" si="28"/>
        <v>Electronics</v>
      </c>
      <c r="K200" s="1">
        <v>48.0148326462952</v>
      </c>
      <c r="L200" s="4" t="str">
        <f t="shared" si="29"/>
        <v>41.0-50.99</v>
      </c>
      <c r="M200" s="1">
        <v>0</v>
      </c>
      <c r="N200" s="1" t="str">
        <f t="shared" si="30"/>
        <v>No</v>
      </c>
      <c r="O200">
        <v>3</v>
      </c>
      <c r="P200" s="1" t="str">
        <f t="shared" si="31"/>
        <v>Yes</v>
      </c>
      <c r="Q200" s="1">
        <v>1</v>
      </c>
    </row>
    <row r="201" spans="1:17">
      <c r="A201">
        <v>22</v>
      </c>
      <c r="B201" s="1" t="str">
        <f t="shared" si="24"/>
        <v>15-24</v>
      </c>
      <c r="C201" s="1">
        <v>0</v>
      </c>
      <c r="D201" s="2" t="str">
        <f t="shared" si="25"/>
        <v>Male</v>
      </c>
      <c r="E201" s="2">
        <v>87622.0860003976</v>
      </c>
      <c r="F201" s="1" t="str">
        <f t="shared" si="26"/>
        <v>80001-100000</v>
      </c>
      <c r="G201">
        <v>2</v>
      </c>
      <c r="H201" s="1" t="str">
        <f t="shared" si="27"/>
        <v>1-5</v>
      </c>
      <c r="I201">
        <v>1</v>
      </c>
      <c r="J201" s="1" t="str">
        <f t="shared" si="28"/>
        <v>Clothing</v>
      </c>
      <c r="K201" s="1">
        <v>24.942913439816</v>
      </c>
      <c r="L201" s="4" t="str">
        <f t="shared" si="29"/>
        <v>21.0-30.99</v>
      </c>
      <c r="M201" s="1">
        <v>0</v>
      </c>
      <c r="N201" s="1" t="str">
        <f t="shared" si="30"/>
        <v>No</v>
      </c>
      <c r="O201">
        <v>2</v>
      </c>
      <c r="P201" s="1" t="str">
        <f t="shared" si="31"/>
        <v>No</v>
      </c>
      <c r="Q201" s="1">
        <v>0</v>
      </c>
    </row>
    <row r="202" spans="1:17">
      <c r="A202">
        <v>48</v>
      </c>
      <c r="B202" s="1" t="str">
        <f t="shared" si="24"/>
        <v>45-54</v>
      </c>
      <c r="C202" s="1">
        <v>0</v>
      </c>
      <c r="D202" s="2" t="str">
        <f t="shared" si="25"/>
        <v>Male</v>
      </c>
      <c r="E202" s="2">
        <v>35383.7048200403</v>
      </c>
      <c r="F202" s="1" t="str">
        <f t="shared" si="26"/>
        <v>20001-40000</v>
      </c>
      <c r="G202">
        <v>10</v>
      </c>
      <c r="H202" s="1" t="str">
        <f t="shared" si="27"/>
        <v>6-10</v>
      </c>
      <c r="I202">
        <v>1</v>
      </c>
      <c r="J202" s="1" t="str">
        <f t="shared" si="28"/>
        <v>Clothing</v>
      </c>
      <c r="K202" s="1">
        <v>53.0365577532958</v>
      </c>
      <c r="L202" s="4" t="str">
        <f t="shared" si="29"/>
        <v>51.0-60.99</v>
      </c>
      <c r="M202" s="1">
        <v>0</v>
      </c>
      <c r="N202" s="1" t="str">
        <f t="shared" si="30"/>
        <v>No</v>
      </c>
      <c r="O202">
        <v>3</v>
      </c>
      <c r="P202" s="1" t="str">
        <f t="shared" si="31"/>
        <v>No</v>
      </c>
      <c r="Q202" s="1">
        <v>0</v>
      </c>
    </row>
    <row r="203" spans="1:17">
      <c r="A203">
        <v>66</v>
      </c>
      <c r="B203" s="1" t="str">
        <f t="shared" si="24"/>
        <v>65-74</v>
      </c>
      <c r="C203" s="1">
        <v>1</v>
      </c>
      <c r="D203" s="2" t="str">
        <f t="shared" si="25"/>
        <v>Female</v>
      </c>
      <c r="E203" s="2">
        <v>141127.983526266</v>
      </c>
      <c r="F203" s="1" t="str">
        <f t="shared" si="26"/>
        <v>140001-160000</v>
      </c>
      <c r="G203">
        <v>0</v>
      </c>
      <c r="H203" s="1" t="str">
        <f t="shared" si="27"/>
        <v>0</v>
      </c>
      <c r="I203">
        <v>1</v>
      </c>
      <c r="J203" s="1" t="str">
        <f t="shared" si="28"/>
        <v>Clothing</v>
      </c>
      <c r="K203" s="1">
        <v>1.12886442857767</v>
      </c>
      <c r="L203" s="4" t="str">
        <f t="shared" si="29"/>
        <v>1.0-10.99</v>
      </c>
      <c r="M203" s="1">
        <v>0</v>
      </c>
      <c r="N203" s="1" t="str">
        <f t="shared" si="30"/>
        <v>No</v>
      </c>
      <c r="O203">
        <v>3</v>
      </c>
      <c r="P203" s="1" t="str">
        <f t="shared" si="31"/>
        <v>No</v>
      </c>
      <c r="Q203" s="1">
        <v>0</v>
      </c>
    </row>
    <row r="204" spans="1:17">
      <c r="A204">
        <v>41</v>
      </c>
      <c r="B204" s="1" t="str">
        <f t="shared" si="24"/>
        <v>35-44</v>
      </c>
      <c r="C204" s="1">
        <v>1</v>
      </c>
      <c r="D204" s="2" t="str">
        <f t="shared" si="25"/>
        <v>Female</v>
      </c>
      <c r="E204" s="2">
        <v>108740.238759042</v>
      </c>
      <c r="F204" s="1" t="str">
        <f t="shared" si="26"/>
        <v>100001-120000</v>
      </c>
      <c r="G204">
        <v>8</v>
      </c>
      <c r="H204" s="1" t="str">
        <f t="shared" si="27"/>
        <v>6-10</v>
      </c>
      <c r="I204">
        <v>1</v>
      </c>
      <c r="J204" s="1" t="str">
        <f t="shared" si="28"/>
        <v>Clothing</v>
      </c>
      <c r="K204" s="1">
        <v>37.6985421397298</v>
      </c>
      <c r="L204" s="4" t="str">
        <f t="shared" si="29"/>
        <v>31.0-40.99</v>
      </c>
      <c r="M204" s="1">
        <v>0</v>
      </c>
      <c r="N204" s="1" t="str">
        <f t="shared" si="30"/>
        <v>No</v>
      </c>
      <c r="O204">
        <v>0</v>
      </c>
      <c r="P204" s="1" t="str">
        <f t="shared" si="31"/>
        <v>No</v>
      </c>
      <c r="Q204" s="1">
        <v>0</v>
      </c>
    </row>
    <row r="205" spans="1:17">
      <c r="A205">
        <v>58</v>
      </c>
      <c r="B205" s="1" t="str">
        <f t="shared" si="24"/>
        <v>55-64</v>
      </c>
      <c r="C205" s="1">
        <v>1</v>
      </c>
      <c r="D205" s="2" t="str">
        <f t="shared" si="25"/>
        <v>Female</v>
      </c>
      <c r="E205" s="2">
        <v>122052.150698817</v>
      </c>
      <c r="F205" s="1" t="str">
        <f t="shared" si="26"/>
        <v>120001-140000</v>
      </c>
      <c r="G205">
        <v>17</v>
      </c>
      <c r="H205" s="1" t="str">
        <f t="shared" si="27"/>
        <v>16-20</v>
      </c>
      <c r="I205">
        <v>4</v>
      </c>
      <c r="J205" s="1" t="str">
        <f t="shared" si="28"/>
        <v>Sports</v>
      </c>
      <c r="K205" s="1">
        <v>21.2547571825487</v>
      </c>
      <c r="L205" s="4" t="str">
        <f t="shared" si="29"/>
        <v>21.0-30.99</v>
      </c>
      <c r="M205" s="1">
        <v>0</v>
      </c>
      <c r="N205" s="1" t="str">
        <f t="shared" si="30"/>
        <v>No</v>
      </c>
      <c r="O205">
        <v>2</v>
      </c>
      <c r="P205" s="1" t="str">
        <f t="shared" si="31"/>
        <v>No</v>
      </c>
      <c r="Q205" s="1">
        <v>0</v>
      </c>
    </row>
    <row r="206" spans="1:17">
      <c r="A206">
        <v>39</v>
      </c>
      <c r="B206" s="1" t="str">
        <f t="shared" si="24"/>
        <v>35-44</v>
      </c>
      <c r="C206" s="1">
        <v>1</v>
      </c>
      <c r="D206" s="2" t="str">
        <f t="shared" si="25"/>
        <v>Female</v>
      </c>
      <c r="E206" s="2">
        <v>106829.599844471</v>
      </c>
      <c r="F206" s="1" t="str">
        <f t="shared" si="26"/>
        <v>100001-120000</v>
      </c>
      <c r="G206">
        <v>9</v>
      </c>
      <c r="H206" s="1" t="str">
        <f t="shared" si="27"/>
        <v>6-10</v>
      </c>
      <c r="I206">
        <v>0</v>
      </c>
      <c r="J206" s="1" t="str">
        <f t="shared" si="28"/>
        <v>Electronics</v>
      </c>
      <c r="K206" s="1">
        <v>44.3665427972008</v>
      </c>
      <c r="L206" s="4" t="str">
        <f t="shared" si="29"/>
        <v>41.0-50.99</v>
      </c>
      <c r="M206" s="1">
        <v>0</v>
      </c>
      <c r="N206" s="1" t="str">
        <f t="shared" si="30"/>
        <v>No</v>
      </c>
      <c r="O206">
        <v>1</v>
      </c>
      <c r="P206" s="1" t="str">
        <f t="shared" si="31"/>
        <v>Yes</v>
      </c>
      <c r="Q206" s="1">
        <v>1</v>
      </c>
    </row>
    <row r="207" spans="1:17">
      <c r="A207">
        <v>68</v>
      </c>
      <c r="B207" s="1" t="str">
        <f t="shared" si="24"/>
        <v>65-74</v>
      </c>
      <c r="C207" s="1">
        <v>0</v>
      </c>
      <c r="D207" s="2" t="str">
        <f t="shared" si="25"/>
        <v>Male</v>
      </c>
      <c r="E207" s="2">
        <v>63219.3004293325</v>
      </c>
      <c r="F207" s="1" t="str">
        <f t="shared" si="26"/>
        <v>60001-80000</v>
      </c>
      <c r="G207">
        <v>20</v>
      </c>
      <c r="H207" s="1" t="str">
        <f t="shared" si="27"/>
        <v>16-20</v>
      </c>
      <c r="I207">
        <v>2</v>
      </c>
      <c r="J207" s="1" t="str">
        <f t="shared" si="28"/>
        <v>HomeGoods</v>
      </c>
      <c r="K207" s="1">
        <v>55.693245445983</v>
      </c>
      <c r="L207" s="4" t="str">
        <f t="shared" si="29"/>
        <v>51.0-60.99</v>
      </c>
      <c r="M207" s="1">
        <v>1</v>
      </c>
      <c r="N207" s="1" t="str">
        <f t="shared" si="30"/>
        <v>Yes</v>
      </c>
      <c r="O207">
        <v>4</v>
      </c>
      <c r="P207" s="1" t="str">
        <f t="shared" si="31"/>
        <v>Yes</v>
      </c>
      <c r="Q207" s="1">
        <v>1</v>
      </c>
    </row>
    <row r="208" spans="1:17">
      <c r="A208">
        <v>63</v>
      </c>
      <c r="B208" s="1" t="str">
        <f t="shared" si="24"/>
        <v>55-64</v>
      </c>
      <c r="C208" s="1">
        <v>0</v>
      </c>
      <c r="D208" s="2" t="str">
        <f t="shared" si="25"/>
        <v>Male</v>
      </c>
      <c r="E208" s="2">
        <v>73773.5477394225</v>
      </c>
      <c r="F208" s="1" t="str">
        <f t="shared" si="26"/>
        <v>60001-80000</v>
      </c>
      <c r="G208">
        <v>7</v>
      </c>
      <c r="H208" s="1" t="str">
        <f t="shared" si="27"/>
        <v>6-10</v>
      </c>
      <c r="I208">
        <v>3</v>
      </c>
      <c r="J208" s="1" t="str">
        <f t="shared" si="28"/>
        <v>Beauty</v>
      </c>
      <c r="K208" s="1">
        <v>4.54048336275169</v>
      </c>
      <c r="L208" s="4" t="str">
        <f t="shared" si="29"/>
        <v>1.0-10.99</v>
      </c>
      <c r="M208" s="1">
        <v>1</v>
      </c>
      <c r="N208" s="1" t="str">
        <f t="shared" si="30"/>
        <v>Yes</v>
      </c>
      <c r="O208">
        <v>3</v>
      </c>
      <c r="P208" s="1" t="str">
        <f t="shared" si="31"/>
        <v>Yes</v>
      </c>
      <c r="Q208" s="1">
        <v>1</v>
      </c>
    </row>
    <row r="209" spans="1:17">
      <c r="A209">
        <v>27</v>
      </c>
      <c r="B209" s="1" t="str">
        <f t="shared" si="24"/>
        <v>25-34</v>
      </c>
      <c r="C209" s="1">
        <v>0</v>
      </c>
      <c r="D209" s="2" t="str">
        <f t="shared" si="25"/>
        <v>Male</v>
      </c>
      <c r="E209" s="2">
        <v>56955.6320805771</v>
      </c>
      <c r="F209" s="1" t="str">
        <f t="shared" si="26"/>
        <v>40001-60000</v>
      </c>
      <c r="G209">
        <v>3</v>
      </c>
      <c r="H209" s="1" t="str">
        <f t="shared" si="27"/>
        <v>1-5</v>
      </c>
      <c r="I209">
        <v>1</v>
      </c>
      <c r="J209" s="1" t="str">
        <f t="shared" si="28"/>
        <v>Clothing</v>
      </c>
      <c r="K209" s="1">
        <v>50.3670514824833</v>
      </c>
      <c r="L209" s="4" t="str">
        <f t="shared" si="29"/>
        <v>41.0-50.99</v>
      </c>
      <c r="M209" s="1">
        <v>0</v>
      </c>
      <c r="N209" s="1" t="str">
        <f t="shared" si="30"/>
        <v>No</v>
      </c>
      <c r="O209">
        <v>0</v>
      </c>
      <c r="P209" s="1" t="str">
        <f t="shared" si="31"/>
        <v>No</v>
      </c>
      <c r="Q209" s="1">
        <v>0</v>
      </c>
    </row>
    <row r="210" spans="1:17">
      <c r="A210">
        <v>66</v>
      </c>
      <c r="B210" s="1" t="str">
        <f t="shared" si="24"/>
        <v>65-74</v>
      </c>
      <c r="C210" s="1">
        <v>0</v>
      </c>
      <c r="D210" s="2" t="str">
        <f t="shared" si="25"/>
        <v>Male</v>
      </c>
      <c r="E210" s="2">
        <v>60536.0973010837</v>
      </c>
      <c r="F210" s="1" t="str">
        <f t="shared" si="26"/>
        <v>60001-80000</v>
      </c>
      <c r="G210">
        <v>16</v>
      </c>
      <c r="H210" s="1" t="str">
        <f t="shared" si="27"/>
        <v>16-20</v>
      </c>
      <c r="I210">
        <v>2</v>
      </c>
      <c r="J210" s="1" t="str">
        <f t="shared" si="28"/>
        <v>HomeGoods</v>
      </c>
      <c r="K210" s="1">
        <v>55.9572605632041</v>
      </c>
      <c r="L210" s="4" t="str">
        <f t="shared" si="29"/>
        <v>51.0-60.99</v>
      </c>
      <c r="M210" s="1">
        <v>1</v>
      </c>
      <c r="N210" s="1" t="str">
        <f t="shared" si="30"/>
        <v>Yes</v>
      </c>
      <c r="O210">
        <v>0</v>
      </c>
      <c r="P210" s="1" t="str">
        <f t="shared" si="31"/>
        <v>Yes</v>
      </c>
      <c r="Q210" s="1">
        <v>1</v>
      </c>
    </row>
    <row r="211" spans="1:17">
      <c r="A211">
        <v>42</v>
      </c>
      <c r="B211" s="1" t="str">
        <f t="shared" si="24"/>
        <v>35-44</v>
      </c>
      <c r="C211" s="1">
        <v>0</v>
      </c>
      <c r="D211" s="2" t="str">
        <f t="shared" si="25"/>
        <v>Male</v>
      </c>
      <c r="E211" s="2">
        <v>42778.8303737575</v>
      </c>
      <c r="F211" s="1" t="str">
        <f t="shared" si="26"/>
        <v>40001-60000</v>
      </c>
      <c r="G211">
        <v>17</v>
      </c>
      <c r="H211" s="1" t="str">
        <f t="shared" si="27"/>
        <v>16-20</v>
      </c>
      <c r="I211">
        <v>3</v>
      </c>
      <c r="J211" s="1" t="str">
        <f t="shared" si="28"/>
        <v>Beauty</v>
      </c>
      <c r="K211" s="1">
        <v>59.9853422423136</v>
      </c>
      <c r="L211" s="4" t="str">
        <f t="shared" si="29"/>
        <v>51.0-60.99</v>
      </c>
      <c r="M211" s="1">
        <v>0</v>
      </c>
      <c r="N211" s="1" t="str">
        <f t="shared" si="30"/>
        <v>No</v>
      </c>
      <c r="O211">
        <v>3</v>
      </c>
      <c r="P211" s="1" t="str">
        <f t="shared" si="31"/>
        <v>No</v>
      </c>
      <c r="Q211" s="1">
        <v>0</v>
      </c>
    </row>
    <row r="212" spans="1:17">
      <c r="A212">
        <v>44</v>
      </c>
      <c r="B212" s="1" t="str">
        <f t="shared" si="24"/>
        <v>35-44</v>
      </c>
      <c r="C212" s="1">
        <v>1</v>
      </c>
      <c r="D212" s="2" t="str">
        <f t="shared" si="25"/>
        <v>Female</v>
      </c>
      <c r="E212" s="2">
        <v>126873.410878029</v>
      </c>
      <c r="F212" s="1" t="str">
        <f t="shared" si="26"/>
        <v>120001-140000</v>
      </c>
      <c r="G212">
        <v>7</v>
      </c>
      <c r="H212" s="1" t="str">
        <f t="shared" si="27"/>
        <v>6-10</v>
      </c>
      <c r="I212">
        <v>4</v>
      </c>
      <c r="J212" s="1" t="str">
        <f t="shared" si="28"/>
        <v>Sports</v>
      </c>
      <c r="K212" s="1">
        <v>23.2434550055659</v>
      </c>
      <c r="L212" s="4" t="str">
        <f t="shared" si="29"/>
        <v>21.0-30.99</v>
      </c>
      <c r="M212" s="1">
        <v>0</v>
      </c>
      <c r="N212" s="1" t="str">
        <f t="shared" si="30"/>
        <v>No</v>
      </c>
      <c r="O212">
        <v>4</v>
      </c>
      <c r="P212" s="1" t="str">
        <f t="shared" si="31"/>
        <v>No</v>
      </c>
      <c r="Q212" s="1">
        <v>0</v>
      </c>
    </row>
    <row r="213" spans="1:17">
      <c r="A213">
        <v>70</v>
      </c>
      <c r="B213" s="1" t="str">
        <f t="shared" si="24"/>
        <v>65-74</v>
      </c>
      <c r="C213" s="1">
        <v>0</v>
      </c>
      <c r="D213" s="2" t="str">
        <f t="shared" si="25"/>
        <v>Male</v>
      </c>
      <c r="E213" s="2">
        <v>115856.420060413</v>
      </c>
      <c r="F213" s="1" t="str">
        <f t="shared" si="26"/>
        <v>100001-120000</v>
      </c>
      <c r="G213">
        <v>9</v>
      </c>
      <c r="H213" s="1" t="str">
        <f t="shared" si="27"/>
        <v>6-10</v>
      </c>
      <c r="I213">
        <v>2</v>
      </c>
      <c r="J213" s="1" t="str">
        <f t="shared" si="28"/>
        <v>HomeGoods</v>
      </c>
      <c r="K213" s="1">
        <v>19.0429971657361</v>
      </c>
      <c r="L213" s="4" t="str">
        <f t="shared" si="29"/>
        <v>11.0-20.99</v>
      </c>
      <c r="M213" s="1">
        <v>0</v>
      </c>
      <c r="N213" s="1" t="str">
        <f t="shared" si="30"/>
        <v>No</v>
      </c>
      <c r="O213">
        <v>3</v>
      </c>
      <c r="P213" s="1" t="str">
        <f t="shared" si="31"/>
        <v>No</v>
      </c>
      <c r="Q213" s="1">
        <v>0</v>
      </c>
    </row>
    <row r="214" spans="1:17">
      <c r="A214">
        <v>39</v>
      </c>
      <c r="B214" s="1" t="str">
        <f t="shared" si="24"/>
        <v>35-44</v>
      </c>
      <c r="C214" s="1">
        <v>1</v>
      </c>
      <c r="D214" s="2" t="str">
        <f t="shared" si="25"/>
        <v>Female</v>
      </c>
      <c r="E214" s="2">
        <v>84715.6260444577</v>
      </c>
      <c r="F214" s="1" t="str">
        <f t="shared" si="26"/>
        <v>80001-100000</v>
      </c>
      <c r="G214">
        <v>9</v>
      </c>
      <c r="H214" s="1" t="str">
        <f t="shared" si="27"/>
        <v>6-10</v>
      </c>
      <c r="I214">
        <v>0</v>
      </c>
      <c r="J214" s="1" t="str">
        <f t="shared" si="28"/>
        <v>Electronics</v>
      </c>
      <c r="K214" s="1">
        <v>56.5116997821878</v>
      </c>
      <c r="L214" s="4" t="str">
        <f t="shared" si="29"/>
        <v>51.0-60.99</v>
      </c>
      <c r="M214" s="1">
        <v>0</v>
      </c>
      <c r="N214" s="1" t="str">
        <f t="shared" si="30"/>
        <v>No</v>
      </c>
      <c r="O214">
        <v>4</v>
      </c>
      <c r="P214" s="1" t="str">
        <f t="shared" si="31"/>
        <v>Yes</v>
      </c>
      <c r="Q214" s="1">
        <v>1</v>
      </c>
    </row>
    <row r="215" spans="1:17">
      <c r="A215">
        <v>49</v>
      </c>
      <c r="B215" s="1" t="str">
        <f t="shared" si="24"/>
        <v>45-54</v>
      </c>
      <c r="C215" s="1">
        <v>0</v>
      </c>
      <c r="D215" s="2" t="str">
        <f t="shared" si="25"/>
        <v>Male</v>
      </c>
      <c r="E215" s="2">
        <v>118377.695739522</v>
      </c>
      <c r="F215" s="1" t="str">
        <f t="shared" si="26"/>
        <v>100001-120000</v>
      </c>
      <c r="G215">
        <v>19</v>
      </c>
      <c r="H215" s="1" t="str">
        <f t="shared" si="27"/>
        <v>16-20</v>
      </c>
      <c r="I215">
        <v>4</v>
      </c>
      <c r="J215" s="1" t="str">
        <f t="shared" si="28"/>
        <v>Sports</v>
      </c>
      <c r="K215" s="1">
        <v>7.82984272853315</v>
      </c>
      <c r="L215" s="4" t="str">
        <f t="shared" si="29"/>
        <v>1.0-10.99</v>
      </c>
      <c r="M215" s="1">
        <v>1</v>
      </c>
      <c r="N215" s="1" t="str">
        <f t="shared" si="30"/>
        <v>Yes</v>
      </c>
      <c r="O215">
        <v>5</v>
      </c>
      <c r="P215" s="1" t="str">
        <f t="shared" si="31"/>
        <v>Yes</v>
      </c>
      <c r="Q215" s="1">
        <v>1</v>
      </c>
    </row>
    <row r="216" spans="1:17">
      <c r="A216">
        <v>38</v>
      </c>
      <c r="B216" s="1" t="str">
        <f t="shared" si="24"/>
        <v>35-44</v>
      </c>
      <c r="C216" s="1">
        <v>1</v>
      </c>
      <c r="D216" s="2" t="str">
        <f t="shared" si="25"/>
        <v>Female</v>
      </c>
      <c r="E216" s="2">
        <v>101457.026442117</v>
      </c>
      <c r="F216" s="1" t="str">
        <f t="shared" si="26"/>
        <v>100001-120000</v>
      </c>
      <c r="G216">
        <v>14</v>
      </c>
      <c r="H216" s="1" t="str">
        <f t="shared" si="27"/>
        <v>11-15</v>
      </c>
      <c r="I216">
        <v>4</v>
      </c>
      <c r="J216" s="1" t="str">
        <f t="shared" si="28"/>
        <v>Sports</v>
      </c>
      <c r="K216" s="1">
        <v>57.6528662705866</v>
      </c>
      <c r="L216" s="4" t="str">
        <f t="shared" si="29"/>
        <v>51.0-60.99</v>
      </c>
      <c r="M216" s="1">
        <v>0</v>
      </c>
      <c r="N216" s="1" t="str">
        <f t="shared" si="30"/>
        <v>No</v>
      </c>
      <c r="O216">
        <v>3</v>
      </c>
      <c r="P216" s="1" t="str">
        <f t="shared" si="31"/>
        <v>Yes</v>
      </c>
      <c r="Q216" s="1">
        <v>1</v>
      </c>
    </row>
    <row r="217" spans="1:17">
      <c r="A217">
        <v>61</v>
      </c>
      <c r="B217" s="1" t="str">
        <f t="shared" si="24"/>
        <v>55-64</v>
      </c>
      <c r="C217" s="1">
        <v>0</v>
      </c>
      <c r="D217" s="2" t="str">
        <f t="shared" si="25"/>
        <v>Male</v>
      </c>
      <c r="E217" s="2">
        <v>109107.704818847</v>
      </c>
      <c r="F217" s="1" t="str">
        <f t="shared" si="26"/>
        <v>100001-120000</v>
      </c>
      <c r="G217">
        <v>13</v>
      </c>
      <c r="H217" s="1" t="str">
        <f t="shared" si="27"/>
        <v>11-15</v>
      </c>
      <c r="I217">
        <v>2</v>
      </c>
      <c r="J217" s="1" t="str">
        <f t="shared" si="28"/>
        <v>HomeGoods</v>
      </c>
      <c r="K217" s="1">
        <v>4.43483321244504</v>
      </c>
      <c r="L217" s="4" t="str">
        <f t="shared" si="29"/>
        <v>1.0-10.99</v>
      </c>
      <c r="M217" s="1">
        <v>1</v>
      </c>
      <c r="N217" s="1" t="str">
        <f t="shared" si="30"/>
        <v>Yes</v>
      </c>
      <c r="O217">
        <v>4</v>
      </c>
      <c r="P217" s="1" t="str">
        <f t="shared" si="31"/>
        <v>Yes</v>
      </c>
      <c r="Q217" s="1">
        <v>1</v>
      </c>
    </row>
    <row r="218" spans="1:17">
      <c r="A218">
        <v>23</v>
      </c>
      <c r="B218" s="1" t="str">
        <f t="shared" si="24"/>
        <v>15-24</v>
      </c>
      <c r="C218" s="1">
        <v>0</v>
      </c>
      <c r="D218" s="2" t="str">
        <f t="shared" si="25"/>
        <v>Male</v>
      </c>
      <c r="E218" s="2">
        <v>97095.7634442819</v>
      </c>
      <c r="F218" s="1" t="str">
        <f t="shared" si="26"/>
        <v>80001-100000</v>
      </c>
      <c r="G218">
        <v>13</v>
      </c>
      <c r="H218" s="1" t="str">
        <f t="shared" si="27"/>
        <v>11-15</v>
      </c>
      <c r="I218">
        <v>4</v>
      </c>
      <c r="J218" s="1" t="str">
        <f t="shared" si="28"/>
        <v>Sports</v>
      </c>
      <c r="K218" s="1">
        <v>24.5665044628204</v>
      </c>
      <c r="L218" s="4" t="str">
        <f t="shared" si="29"/>
        <v>21.0-30.99</v>
      </c>
      <c r="M218" s="1">
        <v>1</v>
      </c>
      <c r="N218" s="1" t="str">
        <f t="shared" si="30"/>
        <v>Yes</v>
      </c>
      <c r="O218">
        <v>3</v>
      </c>
      <c r="P218" s="1" t="str">
        <f t="shared" si="31"/>
        <v>Yes</v>
      </c>
      <c r="Q218" s="1">
        <v>1</v>
      </c>
    </row>
    <row r="219" spans="1:17">
      <c r="A219">
        <v>43</v>
      </c>
      <c r="B219" s="1" t="str">
        <f t="shared" si="24"/>
        <v>35-44</v>
      </c>
      <c r="C219" s="1">
        <v>0</v>
      </c>
      <c r="D219" s="2" t="str">
        <f t="shared" si="25"/>
        <v>Male</v>
      </c>
      <c r="E219" s="2">
        <v>63450.9814304879</v>
      </c>
      <c r="F219" s="1" t="str">
        <f t="shared" si="26"/>
        <v>60001-80000</v>
      </c>
      <c r="G219">
        <v>13</v>
      </c>
      <c r="H219" s="1" t="str">
        <f t="shared" si="27"/>
        <v>11-15</v>
      </c>
      <c r="I219">
        <v>3</v>
      </c>
      <c r="J219" s="1" t="str">
        <f t="shared" si="28"/>
        <v>Beauty</v>
      </c>
      <c r="K219" s="1">
        <v>3.02978929875403</v>
      </c>
      <c r="L219" s="4" t="str">
        <f t="shared" si="29"/>
        <v>1.0-10.99</v>
      </c>
      <c r="M219" s="1">
        <v>0</v>
      </c>
      <c r="N219" s="1" t="str">
        <f t="shared" si="30"/>
        <v>No</v>
      </c>
      <c r="O219">
        <v>1</v>
      </c>
      <c r="P219" s="1" t="str">
        <f t="shared" si="31"/>
        <v>No</v>
      </c>
      <c r="Q219" s="1">
        <v>0</v>
      </c>
    </row>
    <row r="220" spans="1:17">
      <c r="A220">
        <v>36</v>
      </c>
      <c r="B220" s="1" t="str">
        <f t="shared" si="24"/>
        <v>35-44</v>
      </c>
      <c r="C220" s="1">
        <v>0</v>
      </c>
      <c r="D220" s="2" t="str">
        <f t="shared" si="25"/>
        <v>Male</v>
      </c>
      <c r="E220" s="2">
        <v>44193.184320016</v>
      </c>
      <c r="F220" s="1" t="str">
        <f t="shared" si="26"/>
        <v>40001-60000</v>
      </c>
      <c r="G220">
        <v>17</v>
      </c>
      <c r="H220" s="1" t="str">
        <f t="shared" si="27"/>
        <v>16-20</v>
      </c>
      <c r="I220">
        <v>3</v>
      </c>
      <c r="J220" s="1" t="str">
        <f t="shared" si="28"/>
        <v>Beauty</v>
      </c>
      <c r="K220" s="1">
        <v>11.4951594653354</v>
      </c>
      <c r="L220" s="4" t="str">
        <f t="shared" si="29"/>
        <v>11.0-20.99</v>
      </c>
      <c r="M220" s="1">
        <v>0</v>
      </c>
      <c r="N220" s="1" t="str">
        <f t="shared" si="30"/>
        <v>No</v>
      </c>
      <c r="O220">
        <v>0</v>
      </c>
      <c r="P220" s="1" t="str">
        <f t="shared" si="31"/>
        <v>No</v>
      </c>
      <c r="Q220" s="1">
        <v>0</v>
      </c>
    </row>
    <row r="221" spans="1:17">
      <c r="A221">
        <v>69</v>
      </c>
      <c r="B221" s="1" t="str">
        <f t="shared" si="24"/>
        <v>65-74</v>
      </c>
      <c r="C221" s="1">
        <v>1</v>
      </c>
      <c r="D221" s="2" t="str">
        <f t="shared" si="25"/>
        <v>Female</v>
      </c>
      <c r="E221" s="2">
        <v>125530.072451717</v>
      </c>
      <c r="F221" s="1" t="str">
        <f t="shared" si="26"/>
        <v>120001-140000</v>
      </c>
      <c r="G221">
        <v>14</v>
      </c>
      <c r="H221" s="1" t="str">
        <f t="shared" si="27"/>
        <v>11-15</v>
      </c>
      <c r="I221">
        <v>1</v>
      </c>
      <c r="J221" s="1" t="str">
        <f t="shared" si="28"/>
        <v>Clothing</v>
      </c>
      <c r="K221" s="1">
        <v>25.9854385457106</v>
      </c>
      <c r="L221" s="4" t="str">
        <f t="shared" si="29"/>
        <v>21.0-30.99</v>
      </c>
      <c r="M221" s="1">
        <v>1</v>
      </c>
      <c r="N221" s="1" t="str">
        <f t="shared" si="30"/>
        <v>Yes</v>
      </c>
      <c r="O221">
        <v>4</v>
      </c>
      <c r="P221" s="1" t="str">
        <f t="shared" si="31"/>
        <v>Yes</v>
      </c>
      <c r="Q221" s="1">
        <v>1</v>
      </c>
    </row>
    <row r="222" spans="1:17">
      <c r="A222">
        <v>29</v>
      </c>
      <c r="B222" s="1" t="str">
        <f t="shared" si="24"/>
        <v>25-34</v>
      </c>
      <c r="C222" s="1">
        <v>0</v>
      </c>
      <c r="D222" s="2" t="str">
        <f t="shared" si="25"/>
        <v>Male</v>
      </c>
      <c r="E222" s="2">
        <v>145204.964506592</v>
      </c>
      <c r="F222" s="1" t="str">
        <f t="shared" si="26"/>
        <v>140001-160000</v>
      </c>
      <c r="G222">
        <v>4</v>
      </c>
      <c r="H222" s="1" t="str">
        <f t="shared" si="27"/>
        <v>1-5</v>
      </c>
      <c r="I222">
        <v>4</v>
      </c>
      <c r="J222" s="1" t="str">
        <f t="shared" si="28"/>
        <v>Sports</v>
      </c>
      <c r="K222" s="1">
        <v>47.2720066590963</v>
      </c>
      <c r="L222" s="4" t="str">
        <f t="shared" si="29"/>
        <v>41.0-50.99</v>
      </c>
      <c r="M222" s="1">
        <v>0</v>
      </c>
      <c r="N222" s="1" t="str">
        <f t="shared" si="30"/>
        <v>No</v>
      </c>
      <c r="O222">
        <v>4</v>
      </c>
      <c r="P222" s="1" t="str">
        <f t="shared" si="31"/>
        <v>Yes</v>
      </c>
      <c r="Q222" s="1">
        <v>1</v>
      </c>
    </row>
    <row r="223" spans="1:17">
      <c r="A223">
        <v>54</v>
      </c>
      <c r="B223" s="1" t="str">
        <f t="shared" si="24"/>
        <v>45-54</v>
      </c>
      <c r="C223" s="1">
        <v>1</v>
      </c>
      <c r="D223" s="2" t="str">
        <f t="shared" si="25"/>
        <v>Female</v>
      </c>
      <c r="E223" s="2">
        <v>142288.301864994</v>
      </c>
      <c r="F223" s="1" t="str">
        <f t="shared" si="26"/>
        <v>140001-160000</v>
      </c>
      <c r="G223">
        <v>15</v>
      </c>
      <c r="H223" s="1" t="str">
        <f t="shared" si="27"/>
        <v>11-15</v>
      </c>
      <c r="I223">
        <v>3</v>
      </c>
      <c r="J223" s="1" t="str">
        <f t="shared" si="28"/>
        <v>Beauty</v>
      </c>
      <c r="K223" s="1">
        <v>9.58552072285807</v>
      </c>
      <c r="L223" s="4" t="str">
        <f t="shared" si="29"/>
        <v>1.0-10.99</v>
      </c>
      <c r="M223" s="1">
        <v>1</v>
      </c>
      <c r="N223" s="1" t="str">
        <f t="shared" si="30"/>
        <v>Yes</v>
      </c>
      <c r="O223">
        <v>5</v>
      </c>
      <c r="P223" s="1" t="str">
        <f t="shared" si="31"/>
        <v>Yes</v>
      </c>
      <c r="Q223" s="1">
        <v>1</v>
      </c>
    </row>
    <row r="224" spans="1:17">
      <c r="A224">
        <v>66</v>
      </c>
      <c r="B224" s="1" t="str">
        <f t="shared" si="24"/>
        <v>65-74</v>
      </c>
      <c r="C224" s="1">
        <v>1</v>
      </c>
      <c r="D224" s="2" t="str">
        <f t="shared" si="25"/>
        <v>Female</v>
      </c>
      <c r="E224" s="2">
        <v>124832.470240269</v>
      </c>
      <c r="F224" s="1" t="str">
        <f t="shared" si="26"/>
        <v>120001-140000</v>
      </c>
      <c r="G224">
        <v>11</v>
      </c>
      <c r="H224" s="1" t="str">
        <f t="shared" si="27"/>
        <v>11-15</v>
      </c>
      <c r="I224">
        <v>3</v>
      </c>
      <c r="J224" s="1" t="str">
        <f t="shared" si="28"/>
        <v>Beauty</v>
      </c>
      <c r="K224" s="1">
        <v>39.3566801817336</v>
      </c>
      <c r="L224" s="4" t="str">
        <f t="shared" si="29"/>
        <v>31.0-40.99</v>
      </c>
      <c r="M224" s="1">
        <v>0</v>
      </c>
      <c r="N224" s="1" t="str">
        <f t="shared" si="30"/>
        <v>No</v>
      </c>
      <c r="O224">
        <v>3</v>
      </c>
      <c r="P224" s="1" t="str">
        <f t="shared" si="31"/>
        <v>Yes</v>
      </c>
      <c r="Q224" s="1">
        <v>1</v>
      </c>
    </row>
    <row r="225" spans="1:17">
      <c r="A225">
        <v>42</v>
      </c>
      <c r="B225" s="1" t="str">
        <f t="shared" si="24"/>
        <v>35-44</v>
      </c>
      <c r="C225" s="1">
        <v>0</v>
      </c>
      <c r="D225" s="2" t="str">
        <f t="shared" si="25"/>
        <v>Male</v>
      </c>
      <c r="E225" s="2">
        <v>109457.51179125</v>
      </c>
      <c r="F225" s="1" t="str">
        <f t="shared" si="26"/>
        <v>100001-120000</v>
      </c>
      <c r="G225">
        <v>1</v>
      </c>
      <c r="H225" s="1" t="str">
        <f t="shared" si="27"/>
        <v>1-5</v>
      </c>
      <c r="I225">
        <v>2</v>
      </c>
      <c r="J225" s="1" t="str">
        <f t="shared" si="28"/>
        <v>HomeGoods</v>
      </c>
      <c r="K225" s="1">
        <v>5.17669472465929</v>
      </c>
      <c r="L225" s="4" t="str">
        <f t="shared" si="29"/>
        <v>1.0-10.99</v>
      </c>
      <c r="M225" s="1">
        <v>0</v>
      </c>
      <c r="N225" s="1" t="str">
        <f t="shared" si="30"/>
        <v>No</v>
      </c>
      <c r="O225">
        <v>4</v>
      </c>
      <c r="P225" s="1" t="str">
        <f t="shared" si="31"/>
        <v>No</v>
      </c>
      <c r="Q225" s="1">
        <v>0</v>
      </c>
    </row>
    <row r="226" spans="1:17">
      <c r="A226">
        <v>50</v>
      </c>
      <c r="B226" s="1" t="str">
        <f t="shared" si="24"/>
        <v>45-54</v>
      </c>
      <c r="C226" s="1">
        <v>0</v>
      </c>
      <c r="D226" s="2" t="str">
        <f t="shared" si="25"/>
        <v>Male</v>
      </c>
      <c r="E226" s="2">
        <v>37571.6175901269</v>
      </c>
      <c r="F226" s="1" t="str">
        <f t="shared" si="26"/>
        <v>20001-40000</v>
      </c>
      <c r="G226">
        <v>13</v>
      </c>
      <c r="H226" s="1" t="str">
        <f t="shared" si="27"/>
        <v>11-15</v>
      </c>
      <c r="I226">
        <v>2</v>
      </c>
      <c r="J226" s="1" t="str">
        <f t="shared" si="28"/>
        <v>HomeGoods</v>
      </c>
      <c r="K226" s="1">
        <v>28.3537023862635</v>
      </c>
      <c r="L226" s="4" t="str">
        <f t="shared" si="29"/>
        <v>21.0-30.99</v>
      </c>
      <c r="M226" s="1">
        <v>0</v>
      </c>
      <c r="N226" s="1" t="str">
        <f t="shared" si="30"/>
        <v>No</v>
      </c>
      <c r="O226">
        <v>2</v>
      </c>
      <c r="P226" s="1" t="str">
        <f t="shared" si="31"/>
        <v>No</v>
      </c>
      <c r="Q226" s="1">
        <v>0</v>
      </c>
    </row>
    <row r="227" spans="1:17">
      <c r="A227">
        <v>21</v>
      </c>
      <c r="B227" s="1" t="str">
        <f t="shared" si="24"/>
        <v>15-24</v>
      </c>
      <c r="C227" s="1">
        <v>0</v>
      </c>
      <c r="D227" s="2" t="str">
        <f t="shared" si="25"/>
        <v>Male</v>
      </c>
      <c r="E227" s="2">
        <v>76396.2645449488</v>
      </c>
      <c r="F227" s="1" t="str">
        <f t="shared" si="26"/>
        <v>60001-80000</v>
      </c>
      <c r="G227">
        <v>18</v>
      </c>
      <c r="H227" s="1" t="str">
        <f t="shared" si="27"/>
        <v>16-20</v>
      </c>
      <c r="I227">
        <v>2</v>
      </c>
      <c r="J227" s="1" t="str">
        <f t="shared" si="28"/>
        <v>HomeGoods</v>
      </c>
      <c r="K227" s="1">
        <v>52.5724379635239</v>
      </c>
      <c r="L227" s="4" t="str">
        <f t="shared" si="29"/>
        <v>51.0-60.99</v>
      </c>
      <c r="M227" s="1">
        <v>1</v>
      </c>
      <c r="N227" s="1" t="str">
        <f t="shared" si="30"/>
        <v>Yes</v>
      </c>
      <c r="O227">
        <v>5</v>
      </c>
      <c r="P227" s="1" t="str">
        <f t="shared" si="31"/>
        <v>Yes</v>
      </c>
      <c r="Q227" s="1">
        <v>1</v>
      </c>
    </row>
    <row r="228" spans="1:17">
      <c r="A228">
        <v>35</v>
      </c>
      <c r="B228" s="1" t="str">
        <f t="shared" si="24"/>
        <v>35-44</v>
      </c>
      <c r="C228" s="1">
        <v>0</v>
      </c>
      <c r="D228" s="2" t="str">
        <f t="shared" si="25"/>
        <v>Male</v>
      </c>
      <c r="E228" s="2">
        <v>20996.3242443992</v>
      </c>
      <c r="F228" s="1" t="str">
        <f t="shared" si="26"/>
        <v>20001-40000</v>
      </c>
      <c r="G228">
        <v>0</v>
      </c>
      <c r="H228" s="1" t="str">
        <f t="shared" si="27"/>
        <v>0</v>
      </c>
      <c r="I228">
        <v>2</v>
      </c>
      <c r="J228" s="1" t="str">
        <f t="shared" si="28"/>
        <v>HomeGoods</v>
      </c>
      <c r="K228" s="1">
        <v>15.2227964055474</v>
      </c>
      <c r="L228" s="4" t="str">
        <f t="shared" si="29"/>
        <v>11.0-20.99</v>
      </c>
      <c r="M228" s="1">
        <v>0</v>
      </c>
      <c r="N228" s="1" t="str">
        <f t="shared" si="30"/>
        <v>No</v>
      </c>
      <c r="O228">
        <v>4</v>
      </c>
      <c r="P228" s="1" t="str">
        <f t="shared" si="31"/>
        <v>No</v>
      </c>
      <c r="Q228" s="1">
        <v>0</v>
      </c>
    </row>
    <row r="229" spans="1:17">
      <c r="A229">
        <v>19</v>
      </c>
      <c r="B229" s="1" t="str">
        <f t="shared" si="24"/>
        <v>15-24</v>
      </c>
      <c r="C229" s="1">
        <v>1</v>
      </c>
      <c r="D229" s="2" t="str">
        <f t="shared" si="25"/>
        <v>Female</v>
      </c>
      <c r="E229" s="2">
        <v>28862.4002201141</v>
      </c>
      <c r="F229" s="1" t="str">
        <f t="shared" si="26"/>
        <v>20001-40000</v>
      </c>
      <c r="G229">
        <v>19</v>
      </c>
      <c r="H229" s="1" t="str">
        <f t="shared" si="27"/>
        <v>16-20</v>
      </c>
      <c r="I229">
        <v>3</v>
      </c>
      <c r="J229" s="1" t="str">
        <f t="shared" si="28"/>
        <v>Beauty</v>
      </c>
      <c r="K229" s="1">
        <v>49.6770838294252</v>
      </c>
      <c r="L229" s="4" t="str">
        <f t="shared" si="29"/>
        <v>41.0-50.99</v>
      </c>
      <c r="M229" s="1">
        <v>0</v>
      </c>
      <c r="N229" s="1" t="str">
        <f t="shared" si="30"/>
        <v>No</v>
      </c>
      <c r="O229">
        <v>4</v>
      </c>
      <c r="P229" s="1" t="str">
        <f t="shared" si="31"/>
        <v>Yes</v>
      </c>
      <c r="Q229" s="1">
        <v>1</v>
      </c>
    </row>
    <row r="230" spans="1:17">
      <c r="A230">
        <v>45</v>
      </c>
      <c r="B230" s="1" t="str">
        <f t="shared" si="24"/>
        <v>45-54</v>
      </c>
      <c r="C230" s="1">
        <v>1</v>
      </c>
      <c r="D230" s="2" t="str">
        <f t="shared" si="25"/>
        <v>Female</v>
      </c>
      <c r="E230" s="2">
        <v>135727.950342702</v>
      </c>
      <c r="F230" s="1" t="str">
        <f t="shared" si="26"/>
        <v>120001-140000</v>
      </c>
      <c r="G230">
        <v>14</v>
      </c>
      <c r="H230" s="1" t="str">
        <f t="shared" si="27"/>
        <v>11-15</v>
      </c>
      <c r="I230">
        <v>2</v>
      </c>
      <c r="J230" s="1" t="str">
        <f t="shared" si="28"/>
        <v>HomeGoods</v>
      </c>
      <c r="K230" s="1">
        <v>40.9118564660522</v>
      </c>
      <c r="L230" s="4" t="str">
        <f t="shared" si="29"/>
        <v>31.0-40.99</v>
      </c>
      <c r="M230" s="1">
        <v>1</v>
      </c>
      <c r="N230" s="1" t="str">
        <f t="shared" si="30"/>
        <v>Yes</v>
      </c>
      <c r="O230">
        <v>0</v>
      </c>
      <c r="P230" s="1" t="str">
        <f t="shared" si="31"/>
        <v>Yes</v>
      </c>
      <c r="Q230" s="1">
        <v>1</v>
      </c>
    </row>
    <row r="231" spans="1:17">
      <c r="A231">
        <v>40</v>
      </c>
      <c r="B231" s="1" t="str">
        <f t="shared" si="24"/>
        <v>35-44</v>
      </c>
      <c r="C231" s="1">
        <v>1</v>
      </c>
      <c r="D231" s="2" t="str">
        <f t="shared" si="25"/>
        <v>Female</v>
      </c>
      <c r="E231" s="2">
        <v>116574.594176832</v>
      </c>
      <c r="F231" s="1" t="str">
        <f t="shared" si="26"/>
        <v>100001-120000</v>
      </c>
      <c r="G231">
        <v>10</v>
      </c>
      <c r="H231" s="1" t="str">
        <f t="shared" si="27"/>
        <v>6-10</v>
      </c>
      <c r="I231">
        <v>2</v>
      </c>
      <c r="J231" s="1" t="str">
        <f t="shared" si="28"/>
        <v>HomeGoods</v>
      </c>
      <c r="K231" s="1">
        <v>5.50184479627069</v>
      </c>
      <c r="L231" s="4" t="str">
        <f t="shared" si="29"/>
        <v>1.0-10.99</v>
      </c>
      <c r="M231" s="1">
        <v>0</v>
      </c>
      <c r="N231" s="1" t="str">
        <f t="shared" si="30"/>
        <v>No</v>
      </c>
      <c r="O231">
        <v>4</v>
      </c>
      <c r="P231" s="1" t="str">
        <f t="shared" si="31"/>
        <v>Yes</v>
      </c>
      <c r="Q231" s="1">
        <v>1</v>
      </c>
    </row>
    <row r="232" spans="1:17">
      <c r="A232">
        <v>18</v>
      </c>
      <c r="B232" s="1" t="str">
        <f t="shared" si="24"/>
        <v>15-24</v>
      </c>
      <c r="C232" s="1">
        <v>1</v>
      </c>
      <c r="D232" s="2" t="str">
        <f t="shared" si="25"/>
        <v>Female</v>
      </c>
      <c r="E232" s="2">
        <v>61002.8964472416</v>
      </c>
      <c r="F232" s="1" t="str">
        <f t="shared" si="26"/>
        <v>60001-80000</v>
      </c>
      <c r="G232">
        <v>0</v>
      </c>
      <c r="H232" s="1" t="str">
        <f t="shared" si="27"/>
        <v>0</v>
      </c>
      <c r="I232">
        <v>2</v>
      </c>
      <c r="J232" s="1" t="str">
        <f t="shared" si="28"/>
        <v>HomeGoods</v>
      </c>
      <c r="K232" s="1">
        <v>46.8367311440874</v>
      </c>
      <c r="L232" s="4" t="str">
        <f t="shared" si="29"/>
        <v>41.0-50.99</v>
      </c>
      <c r="M232" s="1">
        <v>0</v>
      </c>
      <c r="N232" s="1" t="str">
        <f t="shared" si="30"/>
        <v>No</v>
      </c>
      <c r="O232">
        <v>1</v>
      </c>
      <c r="P232" s="1" t="str">
        <f t="shared" si="31"/>
        <v>No</v>
      </c>
      <c r="Q232" s="1">
        <v>0</v>
      </c>
    </row>
    <row r="233" spans="1:17">
      <c r="A233">
        <v>27</v>
      </c>
      <c r="B233" s="1" t="str">
        <f t="shared" si="24"/>
        <v>25-34</v>
      </c>
      <c r="C233" s="1">
        <v>0</v>
      </c>
      <c r="D233" s="2" t="str">
        <f t="shared" si="25"/>
        <v>Male</v>
      </c>
      <c r="E233" s="2">
        <v>106996.03418195</v>
      </c>
      <c r="F233" s="1" t="str">
        <f t="shared" si="26"/>
        <v>100001-120000</v>
      </c>
      <c r="G233">
        <v>1</v>
      </c>
      <c r="H233" s="1" t="str">
        <f t="shared" si="27"/>
        <v>1-5</v>
      </c>
      <c r="I233">
        <v>4</v>
      </c>
      <c r="J233" s="1" t="str">
        <f t="shared" si="28"/>
        <v>Sports</v>
      </c>
      <c r="K233" s="1">
        <v>58.884759846297</v>
      </c>
      <c r="L233" s="4" t="str">
        <f t="shared" si="29"/>
        <v>51.0-60.99</v>
      </c>
      <c r="M233" s="1">
        <v>0</v>
      </c>
      <c r="N233" s="1" t="str">
        <f t="shared" si="30"/>
        <v>No</v>
      </c>
      <c r="O233">
        <v>5</v>
      </c>
      <c r="P233" s="1" t="str">
        <f t="shared" si="31"/>
        <v>Yes</v>
      </c>
      <c r="Q233" s="1">
        <v>1</v>
      </c>
    </row>
    <row r="234" spans="1:17">
      <c r="A234">
        <v>23</v>
      </c>
      <c r="B234" s="1" t="str">
        <f t="shared" si="24"/>
        <v>15-24</v>
      </c>
      <c r="C234" s="1">
        <v>1</v>
      </c>
      <c r="D234" s="2" t="str">
        <f t="shared" si="25"/>
        <v>Female</v>
      </c>
      <c r="E234" s="2">
        <v>23035.7725226641</v>
      </c>
      <c r="F234" s="1" t="str">
        <f t="shared" si="26"/>
        <v>20001-40000</v>
      </c>
      <c r="G234">
        <v>17</v>
      </c>
      <c r="H234" s="1" t="str">
        <f t="shared" si="27"/>
        <v>16-20</v>
      </c>
      <c r="I234">
        <v>0</v>
      </c>
      <c r="J234" s="1" t="str">
        <f t="shared" si="28"/>
        <v>Electronics</v>
      </c>
      <c r="K234" s="1">
        <v>53.4298847163545</v>
      </c>
      <c r="L234" s="4" t="str">
        <f t="shared" si="29"/>
        <v>51.0-60.99</v>
      </c>
      <c r="M234" s="1">
        <v>0</v>
      </c>
      <c r="N234" s="1" t="str">
        <f t="shared" si="30"/>
        <v>No</v>
      </c>
      <c r="O234">
        <v>2</v>
      </c>
      <c r="P234" s="1" t="str">
        <f t="shared" si="31"/>
        <v>No</v>
      </c>
      <c r="Q234" s="1">
        <v>0</v>
      </c>
    </row>
    <row r="235" spans="1:17">
      <c r="A235">
        <v>64</v>
      </c>
      <c r="B235" s="1" t="str">
        <f t="shared" si="24"/>
        <v>55-64</v>
      </c>
      <c r="C235" s="1">
        <v>1</v>
      </c>
      <c r="D235" s="2" t="str">
        <f t="shared" si="25"/>
        <v>Female</v>
      </c>
      <c r="E235" s="2">
        <v>62207.8704957077</v>
      </c>
      <c r="F235" s="1" t="str">
        <f t="shared" si="26"/>
        <v>60001-80000</v>
      </c>
      <c r="G235">
        <v>2</v>
      </c>
      <c r="H235" s="1" t="str">
        <f t="shared" si="27"/>
        <v>1-5</v>
      </c>
      <c r="I235">
        <v>0</v>
      </c>
      <c r="J235" s="1" t="str">
        <f t="shared" si="28"/>
        <v>Electronics</v>
      </c>
      <c r="K235" s="1">
        <v>41.9379265506682</v>
      </c>
      <c r="L235" s="4" t="str">
        <f t="shared" si="29"/>
        <v>41.0-50.99</v>
      </c>
      <c r="M235" s="1">
        <v>0</v>
      </c>
      <c r="N235" s="1" t="str">
        <f t="shared" si="30"/>
        <v>No</v>
      </c>
      <c r="O235">
        <v>0</v>
      </c>
      <c r="P235" s="1" t="str">
        <f t="shared" si="31"/>
        <v>No</v>
      </c>
      <c r="Q235" s="1">
        <v>0</v>
      </c>
    </row>
    <row r="236" spans="1:17">
      <c r="A236">
        <v>42</v>
      </c>
      <c r="B236" s="1" t="str">
        <f t="shared" si="24"/>
        <v>35-44</v>
      </c>
      <c r="C236" s="1">
        <v>0</v>
      </c>
      <c r="D236" s="2" t="str">
        <f t="shared" si="25"/>
        <v>Male</v>
      </c>
      <c r="E236" s="2">
        <v>76224.7241829171</v>
      </c>
      <c r="F236" s="1" t="str">
        <f t="shared" si="26"/>
        <v>60001-80000</v>
      </c>
      <c r="G236">
        <v>9</v>
      </c>
      <c r="H236" s="1" t="str">
        <f t="shared" si="27"/>
        <v>6-10</v>
      </c>
      <c r="I236">
        <v>4</v>
      </c>
      <c r="J236" s="1" t="str">
        <f t="shared" si="28"/>
        <v>Sports</v>
      </c>
      <c r="K236" s="1">
        <v>24.4796604364646</v>
      </c>
      <c r="L236" s="4" t="str">
        <f t="shared" si="29"/>
        <v>21.0-30.99</v>
      </c>
      <c r="M236" s="1">
        <v>0</v>
      </c>
      <c r="N236" s="1" t="str">
        <f t="shared" si="30"/>
        <v>No</v>
      </c>
      <c r="O236">
        <v>4</v>
      </c>
      <c r="P236" s="1" t="str">
        <f t="shared" si="31"/>
        <v>No</v>
      </c>
      <c r="Q236" s="1">
        <v>0</v>
      </c>
    </row>
    <row r="237" spans="1:17">
      <c r="A237">
        <v>38</v>
      </c>
      <c r="B237" s="1" t="str">
        <f t="shared" si="24"/>
        <v>35-44</v>
      </c>
      <c r="C237" s="1">
        <v>1</v>
      </c>
      <c r="D237" s="2" t="str">
        <f t="shared" si="25"/>
        <v>Female</v>
      </c>
      <c r="E237" s="2">
        <v>30519.5067966627</v>
      </c>
      <c r="F237" s="1" t="str">
        <f t="shared" si="26"/>
        <v>20001-40000</v>
      </c>
      <c r="G237">
        <v>4</v>
      </c>
      <c r="H237" s="1" t="str">
        <f t="shared" si="27"/>
        <v>1-5</v>
      </c>
      <c r="I237">
        <v>4</v>
      </c>
      <c r="J237" s="1" t="str">
        <f t="shared" si="28"/>
        <v>Sports</v>
      </c>
      <c r="K237" s="1">
        <v>59.8937945522714</v>
      </c>
      <c r="L237" s="4" t="str">
        <f t="shared" si="29"/>
        <v>51.0-60.99</v>
      </c>
      <c r="M237" s="1">
        <v>0</v>
      </c>
      <c r="N237" s="1" t="str">
        <f t="shared" si="30"/>
        <v>No</v>
      </c>
      <c r="O237">
        <v>3</v>
      </c>
      <c r="P237" s="1" t="str">
        <f t="shared" si="31"/>
        <v>No</v>
      </c>
      <c r="Q237" s="1">
        <v>0</v>
      </c>
    </row>
    <row r="238" spans="1:17">
      <c r="A238">
        <v>45</v>
      </c>
      <c r="B238" s="1" t="str">
        <f t="shared" si="24"/>
        <v>45-54</v>
      </c>
      <c r="C238" s="1">
        <v>1</v>
      </c>
      <c r="D238" s="2" t="str">
        <f t="shared" si="25"/>
        <v>Female</v>
      </c>
      <c r="E238" s="2">
        <v>129459.811875708</v>
      </c>
      <c r="F238" s="1" t="str">
        <f t="shared" si="26"/>
        <v>120001-140000</v>
      </c>
      <c r="G238">
        <v>1</v>
      </c>
      <c r="H238" s="1" t="str">
        <f t="shared" si="27"/>
        <v>1-5</v>
      </c>
      <c r="I238">
        <v>2</v>
      </c>
      <c r="J238" s="1" t="str">
        <f t="shared" si="28"/>
        <v>HomeGoods</v>
      </c>
      <c r="K238" s="1">
        <v>41.4534532066467</v>
      </c>
      <c r="L238" s="4" t="str">
        <f t="shared" si="29"/>
        <v>41.0-50.99</v>
      </c>
      <c r="M238" s="1">
        <v>0</v>
      </c>
      <c r="N238" s="1" t="str">
        <f t="shared" si="30"/>
        <v>No</v>
      </c>
      <c r="O238">
        <v>3</v>
      </c>
      <c r="P238" s="1" t="str">
        <f t="shared" si="31"/>
        <v>No</v>
      </c>
      <c r="Q238" s="1">
        <v>0</v>
      </c>
    </row>
    <row r="239" spans="1:17">
      <c r="A239">
        <v>25</v>
      </c>
      <c r="B239" s="1" t="str">
        <f t="shared" si="24"/>
        <v>25-34</v>
      </c>
      <c r="C239" s="1">
        <v>1</v>
      </c>
      <c r="D239" s="2" t="str">
        <f t="shared" si="25"/>
        <v>Female</v>
      </c>
      <c r="E239" s="2">
        <v>60735.2292860686</v>
      </c>
      <c r="F239" s="1" t="str">
        <f t="shared" si="26"/>
        <v>60001-80000</v>
      </c>
      <c r="G239">
        <v>8</v>
      </c>
      <c r="H239" s="1" t="str">
        <f t="shared" si="27"/>
        <v>6-10</v>
      </c>
      <c r="I239">
        <v>4</v>
      </c>
      <c r="J239" s="1" t="str">
        <f t="shared" si="28"/>
        <v>Sports</v>
      </c>
      <c r="K239" s="1">
        <v>21.5833545797121</v>
      </c>
      <c r="L239" s="4" t="str">
        <f t="shared" si="29"/>
        <v>21.0-30.99</v>
      </c>
      <c r="M239" s="1">
        <v>0</v>
      </c>
      <c r="N239" s="1" t="str">
        <f t="shared" si="30"/>
        <v>No</v>
      </c>
      <c r="O239">
        <v>5</v>
      </c>
      <c r="P239" s="1" t="str">
        <f t="shared" si="31"/>
        <v>Yes</v>
      </c>
      <c r="Q239" s="1">
        <v>1</v>
      </c>
    </row>
    <row r="240" spans="1:17">
      <c r="A240">
        <v>32</v>
      </c>
      <c r="B240" s="1" t="str">
        <f t="shared" si="24"/>
        <v>25-34</v>
      </c>
      <c r="C240" s="1">
        <v>1</v>
      </c>
      <c r="D240" s="2" t="str">
        <f t="shared" si="25"/>
        <v>Female</v>
      </c>
      <c r="E240" s="2">
        <v>51451.1184410188</v>
      </c>
      <c r="F240" s="1" t="str">
        <f t="shared" si="26"/>
        <v>40001-60000</v>
      </c>
      <c r="G240">
        <v>4</v>
      </c>
      <c r="H240" s="1" t="str">
        <f t="shared" si="27"/>
        <v>1-5</v>
      </c>
      <c r="I240">
        <v>4</v>
      </c>
      <c r="J240" s="1" t="str">
        <f t="shared" si="28"/>
        <v>Sports</v>
      </c>
      <c r="K240" s="1">
        <v>32.8646799934095</v>
      </c>
      <c r="L240" s="4" t="str">
        <f t="shared" si="29"/>
        <v>31.0-40.99</v>
      </c>
      <c r="M240" s="1">
        <v>0</v>
      </c>
      <c r="N240" s="1" t="str">
        <f t="shared" si="30"/>
        <v>No</v>
      </c>
      <c r="O240">
        <v>4</v>
      </c>
      <c r="P240" s="1" t="str">
        <f t="shared" si="31"/>
        <v>Yes</v>
      </c>
      <c r="Q240" s="1">
        <v>1</v>
      </c>
    </row>
    <row r="241" spans="1:17">
      <c r="A241">
        <v>18</v>
      </c>
      <c r="B241" s="1" t="str">
        <f t="shared" si="24"/>
        <v>15-24</v>
      </c>
      <c r="C241" s="1">
        <v>1</v>
      </c>
      <c r="D241" s="2" t="str">
        <f t="shared" si="25"/>
        <v>Female</v>
      </c>
      <c r="E241" s="2">
        <v>118931.0300544</v>
      </c>
      <c r="F241" s="1" t="str">
        <f t="shared" si="26"/>
        <v>100001-120000</v>
      </c>
      <c r="G241">
        <v>1</v>
      </c>
      <c r="H241" s="1" t="str">
        <f t="shared" si="27"/>
        <v>1-5</v>
      </c>
      <c r="I241">
        <v>2</v>
      </c>
      <c r="J241" s="1" t="str">
        <f t="shared" si="28"/>
        <v>HomeGoods</v>
      </c>
      <c r="K241" s="1">
        <v>33.4313922057381</v>
      </c>
      <c r="L241" s="4" t="str">
        <f t="shared" si="29"/>
        <v>31.0-40.99</v>
      </c>
      <c r="M241" s="1">
        <v>1</v>
      </c>
      <c r="N241" s="1" t="str">
        <f t="shared" si="30"/>
        <v>Yes</v>
      </c>
      <c r="O241">
        <v>0</v>
      </c>
      <c r="P241" s="1" t="str">
        <f t="shared" si="31"/>
        <v>Yes</v>
      </c>
      <c r="Q241" s="1">
        <v>1</v>
      </c>
    </row>
    <row r="242" spans="1:17">
      <c r="A242">
        <v>48</v>
      </c>
      <c r="B242" s="1" t="str">
        <f t="shared" si="24"/>
        <v>45-54</v>
      </c>
      <c r="C242" s="1">
        <v>1</v>
      </c>
      <c r="D242" s="2" t="str">
        <f t="shared" si="25"/>
        <v>Female</v>
      </c>
      <c r="E242" s="2">
        <v>146863.588138306</v>
      </c>
      <c r="F242" s="1" t="str">
        <f t="shared" si="26"/>
        <v>140001-160000</v>
      </c>
      <c r="G242">
        <v>6</v>
      </c>
      <c r="H242" s="1" t="str">
        <f t="shared" si="27"/>
        <v>6-10</v>
      </c>
      <c r="I242">
        <v>0</v>
      </c>
      <c r="J242" s="1" t="str">
        <f t="shared" si="28"/>
        <v>Electronics</v>
      </c>
      <c r="K242" s="1">
        <v>17.7594449533853</v>
      </c>
      <c r="L242" s="4" t="str">
        <f t="shared" si="29"/>
        <v>11.0-20.99</v>
      </c>
      <c r="M242" s="1">
        <v>0</v>
      </c>
      <c r="N242" s="1" t="str">
        <f t="shared" si="30"/>
        <v>No</v>
      </c>
      <c r="O242">
        <v>2</v>
      </c>
      <c r="P242" s="1" t="str">
        <f t="shared" si="31"/>
        <v>No</v>
      </c>
      <c r="Q242" s="1">
        <v>0</v>
      </c>
    </row>
    <row r="243" spans="1:17">
      <c r="A243">
        <v>20</v>
      </c>
      <c r="B243" s="1" t="str">
        <f t="shared" si="24"/>
        <v>15-24</v>
      </c>
      <c r="C243" s="1">
        <v>1</v>
      </c>
      <c r="D243" s="2" t="str">
        <f t="shared" si="25"/>
        <v>Female</v>
      </c>
      <c r="E243" s="2">
        <v>59303.3224156941</v>
      </c>
      <c r="F243" s="1" t="str">
        <f t="shared" si="26"/>
        <v>40001-60000</v>
      </c>
      <c r="G243">
        <v>18</v>
      </c>
      <c r="H243" s="1" t="str">
        <f t="shared" si="27"/>
        <v>16-20</v>
      </c>
      <c r="I243">
        <v>1</v>
      </c>
      <c r="J243" s="1" t="str">
        <f t="shared" si="28"/>
        <v>Clothing</v>
      </c>
      <c r="K243" s="1">
        <v>6.56945107832769</v>
      </c>
      <c r="L243" s="4" t="str">
        <f t="shared" si="29"/>
        <v>1.0-10.99</v>
      </c>
      <c r="M243" s="1">
        <v>0</v>
      </c>
      <c r="N243" s="1" t="str">
        <f t="shared" si="30"/>
        <v>No</v>
      </c>
      <c r="O243">
        <v>4</v>
      </c>
      <c r="P243" s="1" t="str">
        <f t="shared" si="31"/>
        <v>Yes</v>
      </c>
      <c r="Q243" s="1">
        <v>1</v>
      </c>
    </row>
    <row r="244" spans="1:17">
      <c r="A244">
        <v>39</v>
      </c>
      <c r="B244" s="1" t="str">
        <f t="shared" si="24"/>
        <v>35-44</v>
      </c>
      <c r="C244" s="1">
        <v>1</v>
      </c>
      <c r="D244" s="2" t="str">
        <f t="shared" si="25"/>
        <v>Female</v>
      </c>
      <c r="E244" s="2">
        <v>140524.381751595</v>
      </c>
      <c r="F244" s="1" t="str">
        <f t="shared" si="26"/>
        <v>140001-160000</v>
      </c>
      <c r="G244">
        <v>13</v>
      </c>
      <c r="H244" s="1" t="str">
        <f t="shared" si="27"/>
        <v>11-15</v>
      </c>
      <c r="I244">
        <v>2</v>
      </c>
      <c r="J244" s="1" t="str">
        <f t="shared" si="28"/>
        <v>HomeGoods</v>
      </c>
      <c r="K244" s="1">
        <v>53.3824374329799</v>
      </c>
      <c r="L244" s="4" t="str">
        <f t="shared" si="29"/>
        <v>51.0-60.99</v>
      </c>
      <c r="M244" s="1">
        <v>0</v>
      </c>
      <c r="N244" s="1" t="str">
        <f t="shared" si="30"/>
        <v>No</v>
      </c>
      <c r="O244">
        <v>5</v>
      </c>
      <c r="P244" s="1" t="str">
        <f t="shared" si="31"/>
        <v>Yes</v>
      </c>
      <c r="Q244" s="1">
        <v>1</v>
      </c>
    </row>
    <row r="245" spans="1:17">
      <c r="A245">
        <v>57</v>
      </c>
      <c r="B245" s="1" t="str">
        <f t="shared" si="24"/>
        <v>55-64</v>
      </c>
      <c r="C245" s="1">
        <v>1</v>
      </c>
      <c r="D245" s="2" t="str">
        <f t="shared" si="25"/>
        <v>Female</v>
      </c>
      <c r="E245" s="2">
        <v>79069.0534927949</v>
      </c>
      <c r="F245" s="1" t="str">
        <f t="shared" si="26"/>
        <v>60001-80000</v>
      </c>
      <c r="G245">
        <v>8</v>
      </c>
      <c r="H245" s="1" t="str">
        <f t="shared" si="27"/>
        <v>6-10</v>
      </c>
      <c r="I245">
        <v>4</v>
      </c>
      <c r="J245" s="1" t="str">
        <f t="shared" si="28"/>
        <v>Sports</v>
      </c>
      <c r="K245" s="1">
        <v>43.2216223013353</v>
      </c>
      <c r="L245" s="4" t="str">
        <f t="shared" si="29"/>
        <v>41.0-50.99</v>
      </c>
      <c r="M245" s="1">
        <v>0</v>
      </c>
      <c r="N245" s="1" t="str">
        <f t="shared" si="30"/>
        <v>No</v>
      </c>
      <c r="O245">
        <v>2</v>
      </c>
      <c r="P245" s="1" t="str">
        <f t="shared" si="31"/>
        <v>No</v>
      </c>
      <c r="Q245" s="1">
        <v>0</v>
      </c>
    </row>
    <row r="246" spans="1:17">
      <c r="A246">
        <v>28</v>
      </c>
      <c r="B246" s="1" t="str">
        <f t="shared" si="24"/>
        <v>25-34</v>
      </c>
      <c r="C246" s="1">
        <v>0</v>
      </c>
      <c r="D246" s="2" t="str">
        <f t="shared" si="25"/>
        <v>Male</v>
      </c>
      <c r="E246" s="2">
        <v>53070.9055094401</v>
      </c>
      <c r="F246" s="1" t="str">
        <f t="shared" si="26"/>
        <v>40001-60000</v>
      </c>
      <c r="G246">
        <v>0</v>
      </c>
      <c r="H246" s="1" t="str">
        <f t="shared" si="27"/>
        <v>0</v>
      </c>
      <c r="I246">
        <v>1</v>
      </c>
      <c r="J246" s="1" t="str">
        <f t="shared" si="28"/>
        <v>Clothing</v>
      </c>
      <c r="K246" s="1">
        <v>18.8547677927965</v>
      </c>
      <c r="L246" s="4" t="str">
        <f t="shared" si="29"/>
        <v>11.0-20.99</v>
      </c>
      <c r="M246" s="1">
        <v>1</v>
      </c>
      <c r="N246" s="1" t="str">
        <f t="shared" si="30"/>
        <v>Yes</v>
      </c>
      <c r="O246">
        <v>2</v>
      </c>
      <c r="P246" s="1" t="str">
        <f t="shared" si="31"/>
        <v>No</v>
      </c>
      <c r="Q246" s="1">
        <v>0</v>
      </c>
    </row>
    <row r="247" spans="1:17">
      <c r="A247">
        <v>70</v>
      </c>
      <c r="B247" s="1" t="str">
        <f t="shared" si="24"/>
        <v>65-74</v>
      </c>
      <c r="C247" s="1">
        <v>0</v>
      </c>
      <c r="D247" s="2" t="str">
        <f t="shared" si="25"/>
        <v>Male</v>
      </c>
      <c r="E247" s="2">
        <v>126922.473272466</v>
      </c>
      <c r="F247" s="1" t="str">
        <f t="shared" si="26"/>
        <v>120001-140000</v>
      </c>
      <c r="G247">
        <v>12</v>
      </c>
      <c r="H247" s="1" t="str">
        <f t="shared" si="27"/>
        <v>11-15</v>
      </c>
      <c r="I247">
        <v>2</v>
      </c>
      <c r="J247" s="1" t="str">
        <f t="shared" si="28"/>
        <v>HomeGoods</v>
      </c>
      <c r="K247" s="1">
        <v>41.176244192811</v>
      </c>
      <c r="L247" s="4" t="str">
        <f t="shared" si="29"/>
        <v>41.0-50.99</v>
      </c>
      <c r="M247" s="1">
        <v>1</v>
      </c>
      <c r="N247" s="1" t="str">
        <f t="shared" si="30"/>
        <v>Yes</v>
      </c>
      <c r="O247">
        <v>4</v>
      </c>
      <c r="P247" s="1" t="str">
        <f t="shared" si="31"/>
        <v>Yes</v>
      </c>
      <c r="Q247" s="1">
        <v>1</v>
      </c>
    </row>
    <row r="248" spans="1:17">
      <c r="A248">
        <v>43</v>
      </c>
      <c r="B248" s="1" t="str">
        <f t="shared" si="24"/>
        <v>35-44</v>
      </c>
      <c r="C248" s="1">
        <v>0</v>
      </c>
      <c r="D248" s="2" t="str">
        <f t="shared" si="25"/>
        <v>Male</v>
      </c>
      <c r="E248" s="2">
        <v>89293.7527419981</v>
      </c>
      <c r="F248" s="1" t="str">
        <f t="shared" si="26"/>
        <v>80001-100000</v>
      </c>
      <c r="G248">
        <v>10</v>
      </c>
      <c r="H248" s="1" t="str">
        <f t="shared" si="27"/>
        <v>6-10</v>
      </c>
      <c r="I248">
        <v>4</v>
      </c>
      <c r="J248" s="1" t="str">
        <f t="shared" si="28"/>
        <v>Sports</v>
      </c>
      <c r="K248" s="1">
        <v>57.2456659598566</v>
      </c>
      <c r="L248" s="4" t="str">
        <f t="shared" si="29"/>
        <v>51.0-60.99</v>
      </c>
      <c r="M248" s="1">
        <v>1</v>
      </c>
      <c r="N248" s="1" t="str">
        <f t="shared" si="30"/>
        <v>Yes</v>
      </c>
      <c r="O248">
        <v>4</v>
      </c>
      <c r="P248" s="1" t="str">
        <f t="shared" si="31"/>
        <v>Yes</v>
      </c>
      <c r="Q248" s="1">
        <v>1</v>
      </c>
    </row>
    <row r="249" spans="1:17">
      <c r="A249">
        <v>70</v>
      </c>
      <c r="B249" s="1" t="str">
        <f t="shared" si="24"/>
        <v>65-74</v>
      </c>
      <c r="C249" s="1">
        <v>0</v>
      </c>
      <c r="D249" s="2" t="str">
        <f t="shared" si="25"/>
        <v>Male</v>
      </c>
      <c r="E249" s="2">
        <v>123568.581634878</v>
      </c>
      <c r="F249" s="1" t="str">
        <f t="shared" si="26"/>
        <v>120001-140000</v>
      </c>
      <c r="G249">
        <v>5</v>
      </c>
      <c r="H249" s="1" t="str">
        <f t="shared" si="27"/>
        <v>1-5</v>
      </c>
      <c r="I249">
        <v>3</v>
      </c>
      <c r="J249" s="1" t="str">
        <f t="shared" si="28"/>
        <v>Beauty</v>
      </c>
      <c r="K249" s="1">
        <v>31.1302960823837</v>
      </c>
      <c r="L249" s="4" t="str">
        <f t="shared" si="29"/>
        <v>31.0-40.99</v>
      </c>
      <c r="M249" s="1">
        <v>1</v>
      </c>
      <c r="N249" s="1" t="str">
        <f t="shared" si="30"/>
        <v>Yes</v>
      </c>
      <c r="O249">
        <v>0</v>
      </c>
      <c r="P249" s="1" t="str">
        <f t="shared" si="31"/>
        <v>No</v>
      </c>
      <c r="Q249" s="1">
        <v>0</v>
      </c>
    </row>
    <row r="250" spans="1:17">
      <c r="A250">
        <v>18</v>
      </c>
      <c r="B250" s="1" t="str">
        <f t="shared" si="24"/>
        <v>15-24</v>
      </c>
      <c r="C250" s="1">
        <v>1</v>
      </c>
      <c r="D250" s="2" t="str">
        <f t="shared" si="25"/>
        <v>Female</v>
      </c>
      <c r="E250" s="2">
        <v>24995.4253651022</v>
      </c>
      <c r="F250" s="1" t="str">
        <f t="shared" si="26"/>
        <v>20001-40000</v>
      </c>
      <c r="G250">
        <v>15</v>
      </c>
      <c r="H250" s="1" t="str">
        <f t="shared" si="27"/>
        <v>11-15</v>
      </c>
      <c r="I250">
        <v>3</v>
      </c>
      <c r="J250" s="1" t="str">
        <f t="shared" si="28"/>
        <v>Beauty</v>
      </c>
      <c r="K250" s="1">
        <v>30.3365225061797</v>
      </c>
      <c r="L250" s="4" t="str">
        <f t="shared" si="29"/>
        <v>21.0-30.99</v>
      </c>
      <c r="M250" s="1">
        <v>1</v>
      </c>
      <c r="N250" s="1" t="str">
        <f t="shared" si="30"/>
        <v>Yes</v>
      </c>
      <c r="O250">
        <v>2</v>
      </c>
      <c r="P250" s="1" t="str">
        <f t="shared" si="31"/>
        <v>Yes</v>
      </c>
      <c r="Q250" s="1">
        <v>1</v>
      </c>
    </row>
    <row r="251" spans="1:17">
      <c r="A251">
        <v>59</v>
      </c>
      <c r="B251" s="1" t="str">
        <f t="shared" si="24"/>
        <v>55-64</v>
      </c>
      <c r="C251" s="1">
        <v>1</v>
      </c>
      <c r="D251" s="2" t="str">
        <f t="shared" si="25"/>
        <v>Female</v>
      </c>
      <c r="E251" s="2">
        <v>86588.8497056476</v>
      </c>
      <c r="F251" s="1" t="str">
        <f t="shared" si="26"/>
        <v>80001-100000</v>
      </c>
      <c r="G251">
        <v>6</v>
      </c>
      <c r="H251" s="1" t="str">
        <f t="shared" si="27"/>
        <v>6-10</v>
      </c>
      <c r="I251">
        <v>1</v>
      </c>
      <c r="J251" s="1" t="str">
        <f t="shared" si="28"/>
        <v>Clothing</v>
      </c>
      <c r="K251" s="1">
        <v>3.83665914070056</v>
      </c>
      <c r="L251" s="4" t="str">
        <f t="shared" si="29"/>
        <v>1.0-10.99</v>
      </c>
      <c r="M251" s="1">
        <v>0</v>
      </c>
      <c r="N251" s="1" t="str">
        <f t="shared" si="30"/>
        <v>No</v>
      </c>
      <c r="O251">
        <v>2</v>
      </c>
      <c r="P251" s="1" t="str">
        <f t="shared" si="31"/>
        <v>No</v>
      </c>
      <c r="Q251" s="1">
        <v>0</v>
      </c>
    </row>
    <row r="252" spans="1:17">
      <c r="A252">
        <v>38</v>
      </c>
      <c r="B252" s="1" t="str">
        <f t="shared" si="24"/>
        <v>35-44</v>
      </c>
      <c r="C252" s="1">
        <v>0</v>
      </c>
      <c r="D252" s="2" t="str">
        <f t="shared" si="25"/>
        <v>Male</v>
      </c>
      <c r="E252" s="2">
        <v>144269.447764191</v>
      </c>
      <c r="F252" s="1" t="str">
        <f t="shared" si="26"/>
        <v>140001-160000</v>
      </c>
      <c r="G252">
        <v>17</v>
      </c>
      <c r="H252" s="1" t="str">
        <f t="shared" si="27"/>
        <v>16-20</v>
      </c>
      <c r="I252">
        <v>1</v>
      </c>
      <c r="J252" s="1" t="str">
        <f t="shared" si="28"/>
        <v>Clothing</v>
      </c>
      <c r="K252" s="1">
        <v>34.1549384896011</v>
      </c>
      <c r="L252" s="4" t="str">
        <f t="shared" si="29"/>
        <v>31.0-40.99</v>
      </c>
      <c r="M252" s="1">
        <v>0</v>
      </c>
      <c r="N252" s="1" t="str">
        <f t="shared" si="30"/>
        <v>No</v>
      </c>
      <c r="O252">
        <v>4</v>
      </c>
      <c r="P252" s="1" t="str">
        <f t="shared" si="31"/>
        <v>Yes</v>
      </c>
      <c r="Q252" s="1">
        <v>1</v>
      </c>
    </row>
    <row r="253" spans="1:17">
      <c r="A253">
        <v>68</v>
      </c>
      <c r="B253" s="1" t="str">
        <f t="shared" si="24"/>
        <v>65-74</v>
      </c>
      <c r="C253" s="1">
        <v>0</v>
      </c>
      <c r="D253" s="2" t="str">
        <f t="shared" si="25"/>
        <v>Male</v>
      </c>
      <c r="E253" s="2">
        <v>134789.19722787</v>
      </c>
      <c r="F253" s="1" t="str">
        <f t="shared" si="26"/>
        <v>120001-140000</v>
      </c>
      <c r="G253">
        <v>3</v>
      </c>
      <c r="H253" s="1" t="str">
        <f t="shared" si="27"/>
        <v>1-5</v>
      </c>
      <c r="I253">
        <v>0</v>
      </c>
      <c r="J253" s="1" t="str">
        <f t="shared" si="28"/>
        <v>Electronics</v>
      </c>
      <c r="K253" s="1">
        <v>5.46219146623841</v>
      </c>
      <c r="L253" s="4" t="str">
        <f t="shared" si="29"/>
        <v>1.0-10.99</v>
      </c>
      <c r="M253" s="1">
        <v>0</v>
      </c>
      <c r="N253" s="1" t="str">
        <f t="shared" si="30"/>
        <v>No</v>
      </c>
      <c r="O253">
        <v>3</v>
      </c>
      <c r="P253" s="1" t="str">
        <f t="shared" si="31"/>
        <v>Yes</v>
      </c>
      <c r="Q253" s="1">
        <v>1</v>
      </c>
    </row>
    <row r="254" spans="1:17">
      <c r="A254">
        <v>65</v>
      </c>
      <c r="B254" s="1" t="str">
        <f t="shared" si="24"/>
        <v>65-74</v>
      </c>
      <c r="C254" s="1">
        <v>0</v>
      </c>
      <c r="D254" s="2" t="str">
        <f t="shared" si="25"/>
        <v>Male</v>
      </c>
      <c r="E254" s="2">
        <v>65922.6831052683</v>
      </c>
      <c r="F254" s="1" t="str">
        <f t="shared" si="26"/>
        <v>60001-80000</v>
      </c>
      <c r="G254">
        <v>15</v>
      </c>
      <c r="H254" s="1" t="str">
        <f t="shared" si="27"/>
        <v>11-15</v>
      </c>
      <c r="I254">
        <v>3</v>
      </c>
      <c r="J254" s="1" t="str">
        <f t="shared" si="28"/>
        <v>Beauty</v>
      </c>
      <c r="K254" s="1">
        <v>34.8618190312559</v>
      </c>
      <c r="L254" s="4" t="str">
        <f t="shared" si="29"/>
        <v>31.0-40.99</v>
      </c>
      <c r="M254" s="1">
        <v>1</v>
      </c>
      <c r="N254" s="1" t="str">
        <f t="shared" si="30"/>
        <v>Yes</v>
      </c>
      <c r="O254">
        <v>0</v>
      </c>
      <c r="P254" s="1" t="str">
        <f t="shared" si="31"/>
        <v>Yes</v>
      </c>
      <c r="Q254" s="1">
        <v>1</v>
      </c>
    </row>
    <row r="255" spans="1:17">
      <c r="A255">
        <v>50</v>
      </c>
      <c r="B255" s="1" t="str">
        <f t="shared" si="24"/>
        <v>45-54</v>
      </c>
      <c r="C255" s="1">
        <v>0</v>
      </c>
      <c r="D255" s="2" t="str">
        <f t="shared" si="25"/>
        <v>Male</v>
      </c>
      <c r="E255" s="2">
        <v>113878.620609267</v>
      </c>
      <c r="F255" s="1" t="str">
        <f t="shared" si="26"/>
        <v>100001-120000</v>
      </c>
      <c r="G255">
        <v>15</v>
      </c>
      <c r="H255" s="1" t="str">
        <f t="shared" si="27"/>
        <v>11-15</v>
      </c>
      <c r="I255">
        <v>0</v>
      </c>
      <c r="J255" s="1" t="str">
        <f t="shared" si="28"/>
        <v>Electronics</v>
      </c>
      <c r="K255" s="1">
        <v>32.9542184451107</v>
      </c>
      <c r="L255" s="4" t="str">
        <f t="shared" si="29"/>
        <v>31.0-40.99</v>
      </c>
      <c r="M255" s="1">
        <v>0</v>
      </c>
      <c r="N255" s="1" t="str">
        <f t="shared" si="30"/>
        <v>No</v>
      </c>
      <c r="O255">
        <v>5</v>
      </c>
      <c r="P255" s="1" t="str">
        <f t="shared" si="31"/>
        <v>Yes</v>
      </c>
      <c r="Q255" s="1">
        <v>1</v>
      </c>
    </row>
    <row r="256" spans="1:17">
      <c r="A256">
        <v>22</v>
      </c>
      <c r="B256" s="1" t="str">
        <f t="shared" si="24"/>
        <v>15-24</v>
      </c>
      <c r="C256" s="1">
        <v>0</v>
      </c>
      <c r="D256" s="2" t="str">
        <f t="shared" si="25"/>
        <v>Male</v>
      </c>
      <c r="E256" s="2">
        <v>29992.0697859012</v>
      </c>
      <c r="F256" s="1" t="str">
        <f t="shared" si="26"/>
        <v>20001-40000</v>
      </c>
      <c r="G256">
        <v>1</v>
      </c>
      <c r="H256" s="1" t="str">
        <f t="shared" si="27"/>
        <v>1-5</v>
      </c>
      <c r="I256">
        <v>1</v>
      </c>
      <c r="J256" s="1" t="str">
        <f t="shared" si="28"/>
        <v>Clothing</v>
      </c>
      <c r="K256" s="1">
        <v>26.4282844867742</v>
      </c>
      <c r="L256" s="4" t="str">
        <f t="shared" si="29"/>
        <v>21.0-30.99</v>
      </c>
      <c r="M256" s="1">
        <v>1</v>
      </c>
      <c r="N256" s="1" t="str">
        <f t="shared" si="30"/>
        <v>Yes</v>
      </c>
      <c r="O256">
        <v>4</v>
      </c>
      <c r="P256" s="1" t="str">
        <f t="shared" si="31"/>
        <v>No</v>
      </c>
      <c r="Q256" s="1">
        <v>0</v>
      </c>
    </row>
    <row r="257" spans="1:17">
      <c r="A257">
        <v>48</v>
      </c>
      <c r="B257" s="1" t="str">
        <f t="shared" si="24"/>
        <v>45-54</v>
      </c>
      <c r="C257" s="1">
        <v>1</v>
      </c>
      <c r="D257" s="2" t="str">
        <f t="shared" si="25"/>
        <v>Female</v>
      </c>
      <c r="E257" s="2">
        <v>130295.299281768</v>
      </c>
      <c r="F257" s="1" t="str">
        <f t="shared" si="26"/>
        <v>120001-140000</v>
      </c>
      <c r="G257">
        <v>19</v>
      </c>
      <c r="H257" s="1" t="str">
        <f t="shared" si="27"/>
        <v>16-20</v>
      </c>
      <c r="I257">
        <v>3</v>
      </c>
      <c r="J257" s="1" t="str">
        <f t="shared" si="28"/>
        <v>Beauty</v>
      </c>
      <c r="K257" s="1">
        <v>57.5168124672232</v>
      </c>
      <c r="L257" s="4" t="str">
        <f t="shared" si="29"/>
        <v>51.0-60.99</v>
      </c>
      <c r="M257" s="1">
        <v>1</v>
      </c>
      <c r="N257" s="1" t="str">
        <f t="shared" si="30"/>
        <v>Yes</v>
      </c>
      <c r="O257">
        <v>2</v>
      </c>
      <c r="P257" s="1" t="str">
        <f t="shared" si="31"/>
        <v>Yes</v>
      </c>
      <c r="Q257" s="1">
        <v>1</v>
      </c>
    </row>
    <row r="258" spans="1:17">
      <c r="A258">
        <v>52</v>
      </c>
      <c r="B258" s="1" t="str">
        <f t="shared" ref="B258:B321" si="32">IF(A258&gt;=65,"65-74",IF(A258&gt;=55,"55-64",IF(A258&gt;=45,"45-54",IF(A258&gt;=35,"35-44",IF(A258&gt;=25,"25-34",IF(A258&gt;=15,"15-24","Nil"))))))</f>
        <v>45-54</v>
      </c>
      <c r="C258" s="1">
        <v>0</v>
      </c>
      <c r="D258" s="2" t="str">
        <f t="shared" ref="D258:D321" si="33">IF(C258=0,"Male",IF(C258=1,"Female","Nil"))</f>
        <v>Male</v>
      </c>
      <c r="E258" s="2">
        <v>46909.0351969954</v>
      </c>
      <c r="F258" s="1" t="str">
        <f t="shared" ref="F258:F321" si="34">IF(E258&gt;140000,"140001-160000",IF(E258&gt;120000,"120001-140000",IF(E258&gt;100000,"100001-120000",IF(E258&gt;80000,"80001-100000",IF(E258&gt;60000,"60001-80000",IF(E258&gt;40000,"40001-60000",IF(E258&gt;20000,"20001-40000","Nil")))))))</f>
        <v>40001-60000</v>
      </c>
      <c r="G258">
        <v>7</v>
      </c>
      <c r="H258" s="1" t="str">
        <f t="shared" ref="H258:H321" si="35">IF(G258&gt;=16,"16-20",IF(G258&gt;=11,"11-15",IF(G258&gt;=6,"6-10",IF(G258&gt;=1,"1-5","0"))))</f>
        <v>6-10</v>
      </c>
      <c r="I258">
        <v>0</v>
      </c>
      <c r="J258" s="1" t="str">
        <f t="shared" ref="J258:J321" si="36">IF(I258=0,"Electronics",IF(I258=1,"Clothing",IF(I258=2,"HomeGoods",IF(I258=3,"Beauty",IF(I258=4,"Sports","Nil")))))</f>
        <v>Electronics</v>
      </c>
      <c r="K258" s="1">
        <v>30.4474108283487</v>
      </c>
      <c r="L258" s="4" t="str">
        <f t="shared" ref="L258:L321" si="37">IF(K258&gt;=51,"51.0-60.99",IF(K258&gt;=41,"41.0-50.99",IF(K258&gt;=31,"31.0-40.99",IF(K258&gt;=21,"21.0-30.99",IF(K258&gt;=11,"11.0-20.99",IF(K258&gt;=1,"1.0-10.99","0"))))))</f>
        <v>21.0-30.99</v>
      </c>
      <c r="M258" s="1">
        <v>0</v>
      </c>
      <c r="N258" s="1" t="str">
        <f t="shared" ref="N258:N321" si="38">IF(M258=0,"No",IF(M258=1,"Yes","Nil"))</f>
        <v>No</v>
      </c>
      <c r="O258">
        <v>3</v>
      </c>
      <c r="P258" s="1" t="str">
        <f t="shared" ref="P258:P321" si="39">IF(Q258=0,"No",IF(Q258=1,"Yes","Nil"))</f>
        <v>No</v>
      </c>
      <c r="Q258" s="1">
        <v>0</v>
      </c>
    </row>
    <row r="259" spans="1:17">
      <c r="A259">
        <v>65</v>
      </c>
      <c r="B259" s="1" t="str">
        <f t="shared" si="32"/>
        <v>65-74</v>
      </c>
      <c r="C259" s="1">
        <v>0</v>
      </c>
      <c r="D259" s="2" t="str">
        <f t="shared" si="33"/>
        <v>Male</v>
      </c>
      <c r="E259" s="2">
        <v>100913.773403579</v>
      </c>
      <c r="F259" s="1" t="str">
        <f t="shared" si="34"/>
        <v>100001-120000</v>
      </c>
      <c r="G259">
        <v>17</v>
      </c>
      <c r="H259" s="1" t="str">
        <f t="shared" si="35"/>
        <v>16-20</v>
      </c>
      <c r="I259">
        <v>1</v>
      </c>
      <c r="J259" s="1" t="str">
        <f t="shared" si="36"/>
        <v>Clothing</v>
      </c>
      <c r="K259" s="1">
        <v>56.923943077945</v>
      </c>
      <c r="L259" s="4" t="str">
        <f t="shared" si="37"/>
        <v>51.0-60.99</v>
      </c>
      <c r="M259" s="1">
        <v>1</v>
      </c>
      <c r="N259" s="1" t="str">
        <f t="shared" si="38"/>
        <v>Yes</v>
      </c>
      <c r="O259">
        <v>4</v>
      </c>
      <c r="P259" s="1" t="str">
        <f t="shared" si="39"/>
        <v>Yes</v>
      </c>
      <c r="Q259" s="1">
        <v>1</v>
      </c>
    </row>
    <row r="260" spans="1:17">
      <c r="A260">
        <v>53</v>
      </c>
      <c r="B260" s="1" t="str">
        <f t="shared" si="32"/>
        <v>45-54</v>
      </c>
      <c r="C260" s="1">
        <v>0</v>
      </c>
      <c r="D260" s="2" t="str">
        <f t="shared" si="33"/>
        <v>Male</v>
      </c>
      <c r="E260" s="2">
        <v>55985.8600128697</v>
      </c>
      <c r="F260" s="1" t="str">
        <f t="shared" si="34"/>
        <v>40001-60000</v>
      </c>
      <c r="G260">
        <v>15</v>
      </c>
      <c r="H260" s="1" t="str">
        <f t="shared" si="35"/>
        <v>11-15</v>
      </c>
      <c r="I260">
        <v>3</v>
      </c>
      <c r="J260" s="1" t="str">
        <f t="shared" si="36"/>
        <v>Beauty</v>
      </c>
      <c r="K260" s="1">
        <v>53.2480071715522</v>
      </c>
      <c r="L260" s="4" t="str">
        <f t="shared" si="37"/>
        <v>51.0-60.99</v>
      </c>
      <c r="M260" s="1">
        <v>0</v>
      </c>
      <c r="N260" s="1" t="str">
        <f t="shared" si="38"/>
        <v>No</v>
      </c>
      <c r="O260">
        <v>5</v>
      </c>
      <c r="P260" s="1" t="str">
        <f t="shared" si="39"/>
        <v>Yes</v>
      </c>
      <c r="Q260" s="1">
        <v>1</v>
      </c>
    </row>
    <row r="261" spans="1:17">
      <c r="A261">
        <v>51</v>
      </c>
      <c r="B261" s="1" t="str">
        <f t="shared" si="32"/>
        <v>45-54</v>
      </c>
      <c r="C261" s="1">
        <v>1</v>
      </c>
      <c r="D261" s="2" t="str">
        <f t="shared" si="33"/>
        <v>Female</v>
      </c>
      <c r="E261" s="2">
        <v>30094.4135073086</v>
      </c>
      <c r="F261" s="1" t="str">
        <f t="shared" si="34"/>
        <v>20001-40000</v>
      </c>
      <c r="G261">
        <v>15</v>
      </c>
      <c r="H261" s="1" t="str">
        <f t="shared" si="35"/>
        <v>11-15</v>
      </c>
      <c r="I261">
        <v>1</v>
      </c>
      <c r="J261" s="1" t="str">
        <f t="shared" si="36"/>
        <v>Clothing</v>
      </c>
      <c r="K261" s="1">
        <v>40.2856082067603</v>
      </c>
      <c r="L261" s="4" t="str">
        <f t="shared" si="37"/>
        <v>31.0-40.99</v>
      </c>
      <c r="M261" s="1">
        <v>0</v>
      </c>
      <c r="N261" s="1" t="str">
        <f t="shared" si="38"/>
        <v>No</v>
      </c>
      <c r="O261">
        <v>1</v>
      </c>
      <c r="P261" s="1" t="str">
        <f t="shared" si="39"/>
        <v>No</v>
      </c>
      <c r="Q261" s="1">
        <v>0</v>
      </c>
    </row>
    <row r="262" spans="1:17">
      <c r="A262">
        <v>51</v>
      </c>
      <c r="B262" s="1" t="str">
        <f t="shared" si="32"/>
        <v>45-54</v>
      </c>
      <c r="C262" s="1">
        <v>1</v>
      </c>
      <c r="D262" s="2" t="str">
        <f t="shared" si="33"/>
        <v>Female</v>
      </c>
      <c r="E262" s="2">
        <v>78415.4664651534</v>
      </c>
      <c r="F262" s="1" t="str">
        <f t="shared" si="34"/>
        <v>60001-80000</v>
      </c>
      <c r="G262">
        <v>9</v>
      </c>
      <c r="H262" s="1" t="str">
        <f t="shared" si="35"/>
        <v>6-10</v>
      </c>
      <c r="I262">
        <v>1</v>
      </c>
      <c r="J262" s="1" t="str">
        <f t="shared" si="36"/>
        <v>Clothing</v>
      </c>
      <c r="K262" s="1">
        <v>47.9906544027307</v>
      </c>
      <c r="L262" s="4" t="str">
        <f t="shared" si="37"/>
        <v>41.0-50.99</v>
      </c>
      <c r="M262" s="1">
        <v>0</v>
      </c>
      <c r="N262" s="1" t="str">
        <f t="shared" si="38"/>
        <v>No</v>
      </c>
      <c r="O262">
        <v>4</v>
      </c>
      <c r="P262" s="1" t="str">
        <f t="shared" si="39"/>
        <v>Yes</v>
      </c>
      <c r="Q262" s="1">
        <v>1</v>
      </c>
    </row>
    <row r="263" spans="1:17">
      <c r="A263">
        <v>28</v>
      </c>
      <c r="B263" s="1" t="str">
        <f t="shared" si="32"/>
        <v>25-34</v>
      </c>
      <c r="C263" s="1">
        <v>0</v>
      </c>
      <c r="D263" s="2" t="str">
        <f t="shared" si="33"/>
        <v>Male</v>
      </c>
      <c r="E263" s="2">
        <v>55151.1272299883</v>
      </c>
      <c r="F263" s="1" t="str">
        <f t="shared" si="34"/>
        <v>40001-60000</v>
      </c>
      <c r="G263">
        <v>17</v>
      </c>
      <c r="H263" s="1" t="str">
        <f t="shared" si="35"/>
        <v>16-20</v>
      </c>
      <c r="I263">
        <v>1</v>
      </c>
      <c r="J263" s="1" t="str">
        <f t="shared" si="36"/>
        <v>Clothing</v>
      </c>
      <c r="K263" s="1">
        <v>34.0173944830387</v>
      </c>
      <c r="L263" s="4" t="str">
        <f t="shared" si="37"/>
        <v>31.0-40.99</v>
      </c>
      <c r="M263" s="1">
        <v>1</v>
      </c>
      <c r="N263" s="1" t="str">
        <f t="shared" si="38"/>
        <v>Yes</v>
      </c>
      <c r="O263">
        <v>0</v>
      </c>
      <c r="P263" s="1" t="str">
        <f t="shared" si="39"/>
        <v>Yes</v>
      </c>
      <c r="Q263" s="1">
        <v>1</v>
      </c>
    </row>
    <row r="264" spans="1:17">
      <c r="A264">
        <v>37</v>
      </c>
      <c r="B264" s="1" t="str">
        <f t="shared" si="32"/>
        <v>35-44</v>
      </c>
      <c r="C264" s="1">
        <v>1</v>
      </c>
      <c r="D264" s="2" t="str">
        <f t="shared" si="33"/>
        <v>Female</v>
      </c>
      <c r="E264" s="2">
        <v>104411.902194994</v>
      </c>
      <c r="F264" s="1" t="str">
        <f t="shared" si="34"/>
        <v>100001-120000</v>
      </c>
      <c r="G264">
        <v>3</v>
      </c>
      <c r="H264" s="1" t="str">
        <f t="shared" si="35"/>
        <v>1-5</v>
      </c>
      <c r="I264">
        <v>4</v>
      </c>
      <c r="J264" s="1" t="str">
        <f t="shared" si="36"/>
        <v>Sports</v>
      </c>
      <c r="K264" s="1">
        <v>5.62129625380388</v>
      </c>
      <c r="L264" s="4" t="str">
        <f t="shared" si="37"/>
        <v>1.0-10.99</v>
      </c>
      <c r="M264" s="1">
        <v>0</v>
      </c>
      <c r="N264" s="1" t="str">
        <f t="shared" si="38"/>
        <v>No</v>
      </c>
      <c r="O264">
        <v>5</v>
      </c>
      <c r="P264" s="1" t="str">
        <f t="shared" si="39"/>
        <v>Yes</v>
      </c>
      <c r="Q264" s="1">
        <v>1</v>
      </c>
    </row>
    <row r="265" spans="1:17">
      <c r="A265">
        <v>61</v>
      </c>
      <c r="B265" s="1" t="str">
        <f t="shared" si="32"/>
        <v>55-64</v>
      </c>
      <c r="C265" s="1">
        <v>0</v>
      </c>
      <c r="D265" s="2" t="str">
        <f t="shared" si="33"/>
        <v>Male</v>
      </c>
      <c r="E265" s="2">
        <v>81997.0138408361</v>
      </c>
      <c r="F265" s="1" t="str">
        <f t="shared" si="34"/>
        <v>80001-100000</v>
      </c>
      <c r="G265">
        <v>1</v>
      </c>
      <c r="H265" s="1" t="str">
        <f t="shared" si="35"/>
        <v>1-5</v>
      </c>
      <c r="I265">
        <v>3</v>
      </c>
      <c r="J265" s="1" t="str">
        <f t="shared" si="36"/>
        <v>Beauty</v>
      </c>
      <c r="K265" s="1">
        <v>36.9925573820073</v>
      </c>
      <c r="L265" s="4" t="str">
        <f t="shared" si="37"/>
        <v>31.0-40.99</v>
      </c>
      <c r="M265" s="1">
        <v>0</v>
      </c>
      <c r="N265" s="1" t="str">
        <f t="shared" si="38"/>
        <v>No</v>
      </c>
      <c r="O265">
        <v>4</v>
      </c>
      <c r="P265" s="1" t="str">
        <f t="shared" si="39"/>
        <v>No</v>
      </c>
      <c r="Q265" s="1">
        <v>0</v>
      </c>
    </row>
    <row r="266" spans="1:17">
      <c r="A266">
        <v>33</v>
      </c>
      <c r="B266" s="1" t="str">
        <f t="shared" si="32"/>
        <v>25-34</v>
      </c>
      <c r="C266" s="1">
        <v>0</v>
      </c>
      <c r="D266" s="2" t="str">
        <f t="shared" si="33"/>
        <v>Male</v>
      </c>
      <c r="E266" s="2">
        <v>33082.8722080593</v>
      </c>
      <c r="F266" s="1" t="str">
        <f t="shared" si="34"/>
        <v>20001-40000</v>
      </c>
      <c r="G266">
        <v>15</v>
      </c>
      <c r="H266" s="1" t="str">
        <f t="shared" si="35"/>
        <v>11-15</v>
      </c>
      <c r="I266">
        <v>2</v>
      </c>
      <c r="J266" s="1" t="str">
        <f t="shared" si="36"/>
        <v>HomeGoods</v>
      </c>
      <c r="K266" s="1">
        <v>7.90199973673019</v>
      </c>
      <c r="L266" s="4" t="str">
        <f t="shared" si="37"/>
        <v>1.0-10.99</v>
      </c>
      <c r="M266" s="1">
        <v>1</v>
      </c>
      <c r="N266" s="1" t="str">
        <f t="shared" si="38"/>
        <v>Yes</v>
      </c>
      <c r="O266">
        <v>1</v>
      </c>
      <c r="P266" s="1" t="str">
        <f t="shared" si="39"/>
        <v>No</v>
      </c>
      <c r="Q266" s="1">
        <v>0</v>
      </c>
    </row>
    <row r="267" spans="1:17">
      <c r="A267">
        <v>61</v>
      </c>
      <c r="B267" s="1" t="str">
        <f t="shared" si="32"/>
        <v>55-64</v>
      </c>
      <c r="C267" s="1">
        <v>1</v>
      </c>
      <c r="D267" s="2" t="str">
        <f t="shared" si="33"/>
        <v>Female</v>
      </c>
      <c r="E267" s="2">
        <v>28540.3316640675</v>
      </c>
      <c r="F267" s="1" t="str">
        <f t="shared" si="34"/>
        <v>20001-40000</v>
      </c>
      <c r="G267">
        <v>3</v>
      </c>
      <c r="H267" s="1" t="str">
        <f t="shared" si="35"/>
        <v>1-5</v>
      </c>
      <c r="I267">
        <v>4</v>
      </c>
      <c r="J267" s="1" t="str">
        <f t="shared" si="36"/>
        <v>Sports</v>
      </c>
      <c r="K267" s="1">
        <v>40.1043582318761</v>
      </c>
      <c r="L267" s="4" t="str">
        <f t="shared" si="37"/>
        <v>31.0-40.99</v>
      </c>
      <c r="M267" s="1">
        <v>1</v>
      </c>
      <c r="N267" s="1" t="str">
        <f t="shared" si="38"/>
        <v>Yes</v>
      </c>
      <c r="O267">
        <v>0</v>
      </c>
      <c r="P267" s="1" t="str">
        <f t="shared" si="39"/>
        <v>No</v>
      </c>
      <c r="Q267" s="1">
        <v>0</v>
      </c>
    </row>
    <row r="268" spans="1:17">
      <c r="A268">
        <v>57</v>
      </c>
      <c r="B268" s="1" t="str">
        <f t="shared" si="32"/>
        <v>55-64</v>
      </c>
      <c r="C268" s="1">
        <v>0</v>
      </c>
      <c r="D268" s="2" t="str">
        <f t="shared" si="33"/>
        <v>Male</v>
      </c>
      <c r="E268" s="2">
        <v>135943.378825395</v>
      </c>
      <c r="F268" s="1" t="str">
        <f t="shared" si="34"/>
        <v>120001-140000</v>
      </c>
      <c r="G268">
        <v>9</v>
      </c>
      <c r="H268" s="1" t="str">
        <f t="shared" si="35"/>
        <v>6-10</v>
      </c>
      <c r="I268">
        <v>4</v>
      </c>
      <c r="J268" s="1" t="str">
        <f t="shared" si="36"/>
        <v>Sports</v>
      </c>
      <c r="K268" s="1">
        <v>13.1919479086106</v>
      </c>
      <c r="L268" s="4" t="str">
        <f t="shared" si="37"/>
        <v>11.0-20.99</v>
      </c>
      <c r="M268" s="1">
        <v>0</v>
      </c>
      <c r="N268" s="1" t="str">
        <f t="shared" si="38"/>
        <v>No</v>
      </c>
      <c r="O268">
        <v>3</v>
      </c>
      <c r="P268" s="1" t="str">
        <f t="shared" si="39"/>
        <v>No</v>
      </c>
      <c r="Q268" s="1">
        <v>0</v>
      </c>
    </row>
    <row r="269" spans="1:17">
      <c r="A269">
        <v>18</v>
      </c>
      <c r="B269" s="1" t="str">
        <f t="shared" si="32"/>
        <v>15-24</v>
      </c>
      <c r="C269" s="1">
        <v>0</v>
      </c>
      <c r="D269" s="2" t="str">
        <f t="shared" si="33"/>
        <v>Male</v>
      </c>
      <c r="E269" s="2">
        <v>86356.2235705501</v>
      </c>
      <c r="F269" s="1" t="str">
        <f t="shared" si="34"/>
        <v>80001-100000</v>
      </c>
      <c r="G269">
        <v>11</v>
      </c>
      <c r="H269" s="1" t="str">
        <f t="shared" si="35"/>
        <v>11-15</v>
      </c>
      <c r="I269">
        <v>1</v>
      </c>
      <c r="J269" s="1" t="str">
        <f t="shared" si="36"/>
        <v>Clothing</v>
      </c>
      <c r="K269" s="1">
        <v>35.4009933809064</v>
      </c>
      <c r="L269" s="4" t="str">
        <f t="shared" si="37"/>
        <v>31.0-40.99</v>
      </c>
      <c r="M269" s="1">
        <v>1</v>
      </c>
      <c r="N269" s="1" t="str">
        <f t="shared" si="38"/>
        <v>Yes</v>
      </c>
      <c r="O269">
        <v>0</v>
      </c>
      <c r="P269" s="1" t="str">
        <f t="shared" si="39"/>
        <v>Yes</v>
      </c>
      <c r="Q269" s="1">
        <v>1</v>
      </c>
    </row>
    <row r="270" spans="1:17">
      <c r="A270">
        <v>25</v>
      </c>
      <c r="B270" s="1" t="str">
        <f t="shared" si="32"/>
        <v>25-34</v>
      </c>
      <c r="C270" s="1">
        <v>0</v>
      </c>
      <c r="D270" s="2" t="str">
        <f t="shared" si="33"/>
        <v>Male</v>
      </c>
      <c r="E270" s="2">
        <v>111342.390501117</v>
      </c>
      <c r="F270" s="1" t="str">
        <f t="shared" si="34"/>
        <v>100001-120000</v>
      </c>
      <c r="G270">
        <v>18</v>
      </c>
      <c r="H270" s="1" t="str">
        <f t="shared" si="35"/>
        <v>16-20</v>
      </c>
      <c r="I270">
        <v>1</v>
      </c>
      <c r="J270" s="1" t="str">
        <f t="shared" si="36"/>
        <v>Clothing</v>
      </c>
      <c r="K270" s="1">
        <v>44.9920716187096</v>
      </c>
      <c r="L270" s="4" t="str">
        <f t="shared" si="37"/>
        <v>41.0-50.99</v>
      </c>
      <c r="M270" s="1">
        <v>0</v>
      </c>
      <c r="N270" s="1" t="str">
        <f t="shared" si="38"/>
        <v>No</v>
      </c>
      <c r="O270">
        <v>2</v>
      </c>
      <c r="P270" s="1" t="str">
        <f t="shared" si="39"/>
        <v>Yes</v>
      </c>
      <c r="Q270" s="1">
        <v>1</v>
      </c>
    </row>
    <row r="271" spans="1:17">
      <c r="A271">
        <v>43</v>
      </c>
      <c r="B271" s="1" t="str">
        <f t="shared" si="32"/>
        <v>35-44</v>
      </c>
      <c r="C271" s="1">
        <v>1</v>
      </c>
      <c r="D271" s="2" t="str">
        <f t="shared" si="33"/>
        <v>Female</v>
      </c>
      <c r="E271" s="2">
        <v>147555.028791335</v>
      </c>
      <c r="F271" s="1" t="str">
        <f t="shared" si="34"/>
        <v>140001-160000</v>
      </c>
      <c r="G271">
        <v>17</v>
      </c>
      <c r="H271" s="1" t="str">
        <f t="shared" si="35"/>
        <v>16-20</v>
      </c>
      <c r="I271">
        <v>4</v>
      </c>
      <c r="J271" s="1" t="str">
        <f t="shared" si="36"/>
        <v>Sports</v>
      </c>
      <c r="K271" s="1">
        <v>52.5253415222059</v>
      </c>
      <c r="L271" s="4" t="str">
        <f t="shared" si="37"/>
        <v>51.0-60.99</v>
      </c>
      <c r="M271" s="1">
        <v>0</v>
      </c>
      <c r="N271" s="1" t="str">
        <f t="shared" si="38"/>
        <v>No</v>
      </c>
      <c r="O271">
        <v>5</v>
      </c>
      <c r="P271" s="1" t="str">
        <f t="shared" si="39"/>
        <v>Yes</v>
      </c>
      <c r="Q271" s="1">
        <v>1</v>
      </c>
    </row>
    <row r="272" spans="1:17">
      <c r="A272">
        <v>68</v>
      </c>
      <c r="B272" s="1" t="str">
        <f t="shared" si="32"/>
        <v>65-74</v>
      </c>
      <c r="C272" s="1">
        <v>0</v>
      </c>
      <c r="D272" s="2" t="str">
        <f t="shared" si="33"/>
        <v>Male</v>
      </c>
      <c r="E272" s="2">
        <v>136365.306291849</v>
      </c>
      <c r="F272" s="1" t="str">
        <f t="shared" si="34"/>
        <v>120001-140000</v>
      </c>
      <c r="G272">
        <v>6</v>
      </c>
      <c r="H272" s="1" t="str">
        <f t="shared" si="35"/>
        <v>6-10</v>
      </c>
      <c r="I272">
        <v>2</v>
      </c>
      <c r="J272" s="1" t="str">
        <f t="shared" si="36"/>
        <v>HomeGoods</v>
      </c>
      <c r="K272" s="1">
        <v>2.9477042181193</v>
      </c>
      <c r="L272" s="4" t="str">
        <f t="shared" si="37"/>
        <v>1.0-10.99</v>
      </c>
      <c r="M272" s="1">
        <v>0</v>
      </c>
      <c r="N272" s="1" t="str">
        <f t="shared" si="38"/>
        <v>No</v>
      </c>
      <c r="O272">
        <v>0</v>
      </c>
      <c r="P272" s="1" t="str">
        <f t="shared" si="39"/>
        <v>No</v>
      </c>
      <c r="Q272" s="1">
        <v>0</v>
      </c>
    </row>
    <row r="273" spans="1:17">
      <c r="A273">
        <v>43</v>
      </c>
      <c r="B273" s="1" t="str">
        <f t="shared" si="32"/>
        <v>35-44</v>
      </c>
      <c r="C273" s="1">
        <v>0</v>
      </c>
      <c r="D273" s="2" t="str">
        <f t="shared" si="33"/>
        <v>Male</v>
      </c>
      <c r="E273" s="2">
        <v>101042.774560727</v>
      </c>
      <c r="F273" s="1" t="str">
        <f t="shared" si="34"/>
        <v>100001-120000</v>
      </c>
      <c r="G273">
        <v>14</v>
      </c>
      <c r="H273" s="1" t="str">
        <f t="shared" si="35"/>
        <v>11-15</v>
      </c>
      <c r="I273">
        <v>4</v>
      </c>
      <c r="J273" s="1" t="str">
        <f t="shared" si="36"/>
        <v>Sports</v>
      </c>
      <c r="K273" s="1">
        <v>1.59675146798931</v>
      </c>
      <c r="L273" s="4" t="str">
        <f t="shared" si="37"/>
        <v>1.0-10.99</v>
      </c>
      <c r="M273" s="1">
        <v>0</v>
      </c>
      <c r="N273" s="1" t="str">
        <f t="shared" si="38"/>
        <v>No</v>
      </c>
      <c r="O273">
        <v>5</v>
      </c>
      <c r="P273" s="1" t="str">
        <f t="shared" si="39"/>
        <v>No</v>
      </c>
      <c r="Q273" s="1">
        <v>0</v>
      </c>
    </row>
    <row r="274" spans="1:17">
      <c r="A274">
        <v>30</v>
      </c>
      <c r="B274" s="1" t="str">
        <f t="shared" si="32"/>
        <v>25-34</v>
      </c>
      <c r="C274" s="1">
        <v>0</v>
      </c>
      <c r="D274" s="2" t="str">
        <f t="shared" si="33"/>
        <v>Male</v>
      </c>
      <c r="E274" s="2">
        <v>130105.951046917</v>
      </c>
      <c r="F274" s="1" t="str">
        <f t="shared" si="34"/>
        <v>120001-140000</v>
      </c>
      <c r="G274">
        <v>16</v>
      </c>
      <c r="H274" s="1" t="str">
        <f t="shared" si="35"/>
        <v>16-20</v>
      </c>
      <c r="I274">
        <v>2</v>
      </c>
      <c r="J274" s="1" t="str">
        <f t="shared" si="36"/>
        <v>HomeGoods</v>
      </c>
      <c r="K274" s="1">
        <v>27.1750991791157</v>
      </c>
      <c r="L274" s="4" t="str">
        <f t="shared" si="37"/>
        <v>21.0-30.99</v>
      </c>
      <c r="M274" s="1">
        <v>0</v>
      </c>
      <c r="N274" s="1" t="str">
        <f t="shared" si="38"/>
        <v>No</v>
      </c>
      <c r="O274">
        <v>1</v>
      </c>
      <c r="P274" s="1" t="str">
        <f t="shared" si="39"/>
        <v>No</v>
      </c>
      <c r="Q274" s="1">
        <v>0</v>
      </c>
    </row>
    <row r="275" spans="1:17">
      <c r="A275">
        <v>50</v>
      </c>
      <c r="B275" s="1" t="str">
        <f t="shared" si="32"/>
        <v>45-54</v>
      </c>
      <c r="C275" s="1">
        <v>0</v>
      </c>
      <c r="D275" s="2" t="str">
        <f t="shared" si="33"/>
        <v>Male</v>
      </c>
      <c r="E275" s="2">
        <v>41425.9260448268</v>
      </c>
      <c r="F275" s="1" t="str">
        <f t="shared" si="34"/>
        <v>40001-60000</v>
      </c>
      <c r="G275">
        <v>6</v>
      </c>
      <c r="H275" s="1" t="str">
        <f t="shared" si="35"/>
        <v>6-10</v>
      </c>
      <c r="I275">
        <v>0</v>
      </c>
      <c r="J275" s="1" t="str">
        <f t="shared" si="36"/>
        <v>Electronics</v>
      </c>
      <c r="K275" s="1">
        <v>29.8650928242386</v>
      </c>
      <c r="L275" s="4" t="str">
        <f t="shared" si="37"/>
        <v>21.0-30.99</v>
      </c>
      <c r="M275" s="1">
        <v>1</v>
      </c>
      <c r="N275" s="1" t="str">
        <f t="shared" si="38"/>
        <v>Yes</v>
      </c>
      <c r="O275">
        <v>2</v>
      </c>
      <c r="P275" s="1" t="str">
        <f t="shared" si="39"/>
        <v>No</v>
      </c>
      <c r="Q275" s="1">
        <v>0</v>
      </c>
    </row>
    <row r="276" spans="1:17">
      <c r="A276">
        <v>56</v>
      </c>
      <c r="B276" s="1" t="str">
        <f t="shared" si="32"/>
        <v>55-64</v>
      </c>
      <c r="C276" s="1">
        <v>1</v>
      </c>
      <c r="D276" s="2" t="str">
        <f t="shared" si="33"/>
        <v>Female</v>
      </c>
      <c r="E276" s="2">
        <v>115264.200819612</v>
      </c>
      <c r="F276" s="1" t="str">
        <f t="shared" si="34"/>
        <v>100001-120000</v>
      </c>
      <c r="G276">
        <v>6</v>
      </c>
      <c r="H276" s="1" t="str">
        <f t="shared" si="35"/>
        <v>6-10</v>
      </c>
      <c r="I276">
        <v>1</v>
      </c>
      <c r="J276" s="1" t="str">
        <f t="shared" si="36"/>
        <v>Clothing</v>
      </c>
      <c r="K276" s="1">
        <v>57.2172289610644</v>
      </c>
      <c r="L276" s="4" t="str">
        <f t="shared" si="37"/>
        <v>51.0-60.99</v>
      </c>
      <c r="M276" s="1">
        <v>0</v>
      </c>
      <c r="N276" s="1" t="str">
        <f t="shared" si="38"/>
        <v>No</v>
      </c>
      <c r="O276">
        <v>3</v>
      </c>
      <c r="P276" s="1" t="str">
        <f t="shared" si="39"/>
        <v>Yes</v>
      </c>
      <c r="Q276" s="1">
        <v>1</v>
      </c>
    </row>
    <row r="277" spans="1:17">
      <c r="A277">
        <v>24</v>
      </c>
      <c r="B277" s="1" t="str">
        <f t="shared" si="32"/>
        <v>15-24</v>
      </c>
      <c r="C277" s="1">
        <v>1</v>
      </c>
      <c r="D277" s="2" t="str">
        <f t="shared" si="33"/>
        <v>Female</v>
      </c>
      <c r="E277" s="2">
        <v>142778.315750259</v>
      </c>
      <c r="F277" s="1" t="str">
        <f t="shared" si="34"/>
        <v>140001-160000</v>
      </c>
      <c r="G277">
        <v>19</v>
      </c>
      <c r="H277" s="1" t="str">
        <f t="shared" si="35"/>
        <v>16-20</v>
      </c>
      <c r="I277">
        <v>4</v>
      </c>
      <c r="J277" s="1" t="str">
        <f t="shared" si="36"/>
        <v>Sports</v>
      </c>
      <c r="K277" s="1">
        <v>45.5485644741547</v>
      </c>
      <c r="L277" s="4" t="str">
        <f t="shared" si="37"/>
        <v>41.0-50.99</v>
      </c>
      <c r="M277" s="1">
        <v>1</v>
      </c>
      <c r="N277" s="1" t="str">
        <f t="shared" si="38"/>
        <v>Yes</v>
      </c>
      <c r="O277">
        <v>4</v>
      </c>
      <c r="P277" s="1" t="str">
        <f t="shared" si="39"/>
        <v>Yes</v>
      </c>
      <c r="Q277" s="1">
        <v>1</v>
      </c>
    </row>
    <row r="278" spans="1:17">
      <c r="A278">
        <v>67</v>
      </c>
      <c r="B278" s="1" t="str">
        <f t="shared" si="32"/>
        <v>65-74</v>
      </c>
      <c r="C278" s="1">
        <v>0</v>
      </c>
      <c r="D278" s="2" t="str">
        <f t="shared" si="33"/>
        <v>Male</v>
      </c>
      <c r="E278" s="2">
        <v>110024.067466999</v>
      </c>
      <c r="F278" s="1" t="str">
        <f t="shared" si="34"/>
        <v>100001-120000</v>
      </c>
      <c r="G278">
        <v>8</v>
      </c>
      <c r="H278" s="1" t="str">
        <f t="shared" si="35"/>
        <v>6-10</v>
      </c>
      <c r="I278">
        <v>3</v>
      </c>
      <c r="J278" s="1" t="str">
        <f t="shared" si="36"/>
        <v>Beauty</v>
      </c>
      <c r="K278" s="1">
        <v>31.6614168378722</v>
      </c>
      <c r="L278" s="4" t="str">
        <f t="shared" si="37"/>
        <v>31.0-40.99</v>
      </c>
      <c r="M278" s="1">
        <v>0</v>
      </c>
      <c r="N278" s="1" t="str">
        <f t="shared" si="38"/>
        <v>No</v>
      </c>
      <c r="O278">
        <v>5</v>
      </c>
      <c r="P278" s="1" t="str">
        <f t="shared" si="39"/>
        <v>Yes</v>
      </c>
      <c r="Q278" s="1">
        <v>1</v>
      </c>
    </row>
    <row r="279" spans="1:17">
      <c r="A279">
        <v>50</v>
      </c>
      <c r="B279" s="1" t="str">
        <f t="shared" si="32"/>
        <v>45-54</v>
      </c>
      <c r="C279" s="1">
        <v>1</v>
      </c>
      <c r="D279" s="2" t="str">
        <f t="shared" si="33"/>
        <v>Female</v>
      </c>
      <c r="E279" s="2">
        <v>109555.089266511</v>
      </c>
      <c r="F279" s="1" t="str">
        <f t="shared" si="34"/>
        <v>100001-120000</v>
      </c>
      <c r="G279">
        <v>20</v>
      </c>
      <c r="H279" s="1" t="str">
        <f t="shared" si="35"/>
        <v>16-20</v>
      </c>
      <c r="I279">
        <v>0</v>
      </c>
      <c r="J279" s="1" t="str">
        <f t="shared" si="36"/>
        <v>Electronics</v>
      </c>
      <c r="K279" s="1">
        <v>1.21844200311259</v>
      </c>
      <c r="L279" s="4" t="str">
        <f t="shared" si="37"/>
        <v>1.0-10.99</v>
      </c>
      <c r="M279" s="1">
        <v>1</v>
      </c>
      <c r="N279" s="1" t="str">
        <f t="shared" si="38"/>
        <v>Yes</v>
      </c>
      <c r="O279">
        <v>3</v>
      </c>
      <c r="P279" s="1" t="str">
        <f t="shared" si="39"/>
        <v>Yes</v>
      </c>
      <c r="Q279" s="1">
        <v>1</v>
      </c>
    </row>
    <row r="280" spans="1:17">
      <c r="A280">
        <v>30</v>
      </c>
      <c r="B280" s="1" t="str">
        <f t="shared" si="32"/>
        <v>25-34</v>
      </c>
      <c r="C280" s="1">
        <v>1</v>
      </c>
      <c r="D280" s="2" t="str">
        <f t="shared" si="33"/>
        <v>Female</v>
      </c>
      <c r="E280" s="2">
        <v>64611.7559124455</v>
      </c>
      <c r="F280" s="1" t="str">
        <f t="shared" si="34"/>
        <v>60001-80000</v>
      </c>
      <c r="G280">
        <v>12</v>
      </c>
      <c r="H280" s="1" t="str">
        <f t="shared" si="35"/>
        <v>11-15</v>
      </c>
      <c r="I280">
        <v>1</v>
      </c>
      <c r="J280" s="1" t="str">
        <f t="shared" si="36"/>
        <v>Clothing</v>
      </c>
      <c r="K280" s="1">
        <v>40.7135695393471</v>
      </c>
      <c r="L280" s="4" t="str">
        <f t="shared" si="37"/>
        <v>31.0-40.99</v>
      </c>
      <c r="M280" s="1">
        <v>0</v>
      </c>
      <c r="N280" s="1" t="str">
        <f t="shared" si="38"/>
        <v>No</v>
      </c>
      <c r="O280">
        <v>2</v>
      </c>
      <c r="P280" s="1" t="str">
        <f t="shared" si="39"/>
        <v>Yes</v>
      </c>
      <c r="Q280" s="1">
        <v>1</v>
      </c>
    </row>
    <row r="281" spans="1:17">
      <c r="A281">
        <v>56</v>
      </c>
      <c r="B281" s="1" t="str">
        <f t="shared" si="32"/>
        <v>55-64</v>
      </c>
      <c r="C281" s="1">
        <v>1</v>
      </c>
      <c r="D281" s="2" t="str">
        <f t="shared" si="33"/>
        <v>Female</v>
      </c>
      <c r="E281" s="2">
        <v>87768.486195038</v>
      </c>
      <c r="F281" s="1" t="str">
        <f t="shared" si="34"/>
        <v>80001-100000</v>
      </c>
      <c r="G281">
        <v>4</v>
      </c>
      <c r="H281" s="1" t="str">
        <f t="shared" si="35"/>
        <v>1-5</v>
      </c>
      <c r="I281">
        <v>1</v>
      </c>
      <c r="J281" s="1" t="str">
        <f t="shared" si="36"/>
        <v>Clothing</v>
      </c>
      <c r="K281" s="1">
        <v>22.018743781623</v>
      </c>
      <c r="L281" s="4" t="str">
        <f t="shared" si="37"/>
        <v>21.0-30.99</v>
      </c>
      <c r="M281" s="1">
        <v>0</v>
      </c>
      <c r="N281" s="1" t="str">
        <f t="shared" si="38"/>
        <v>No</v>
      </c>
      <c r="O281">
        <v>3</v>
      </c>
      <c r="P281" s="1" t="str">
        <f t="shared" si="39"/>
        <v>No</v>
      </c>
      <c r="Q281" s="1">
        <v>0</v>
      </c>
    </row>
    <row r="282" spans="1:17">
      <c r="A282">
        <v>60</v>
      </c>
      <c r="B282" s="1" t="str">
        <f t="shared" si="32"/>
        <v>55-64</v>
      </c>
      <c r="C282" s="1">
        <v>0</v>
      </c>
      <c r="D282" s="2" t="str">
        <f t="shared" si="33"/>
        <v>Male</v>
      </c>
      <c r="E282" s="2">
        <v>84072.395978168</v>
      </c>
      <c r="F282" s="1" t="str">
        <f t="shared" si="34"/>
        <v>80001-100000</v>
      </c>
      <c r="G282">
        <v>4</v>
      </c>
      <c r="H282" s="1" t="str">
        <f t="shared" si="35"/>
        <v>1-5</v>
      </c>
      <c r="I282">
        <v>4</v>
      </c>
      <c r="J282" s="1" t="str">
        <f t="shared" si="36"/>
        <v>Sports</v>
      </c>
      <c r="K282" s="1">
        <v>23.1975333233102</v>
      </c>
      <c r="L282" s="4" t="str">
        <f t="shared" si="37"/>
        <v>21.0-30.99</v>
      </c>
      <c r="M282" s="1">
        <v>0</v>
      </c>
      <c r="N282" s="1" t="str">
        <f t="shared" si="38"/>
        <v>No</v>
      </c>
      <c r="O282">
        <v>2</v>
      </c>
      <c r="P282" s="1" t="str">
        <f t="shared" si="39"/>
        <v>No</v>
      </c>
      <c r="Q282" s="1">
        <v>0</v>
      </c>
    </row>
    <row r="283" spans="1:17">
      <c r="A283">
        <v>57</v>
      </c>
      <c r="B283" s="1" t="str">
        <f t="shared" si="32"/>
        <v>55-64</v>
      </c>
      <c r="C283" s="1">
        <v>1</v>
      </c>
      <c r="D283" s="2" t="str">
        <f t="shared" si="33"/>
        <v>Female</v>
      </c>
      <c r="E283" s="2">
        <v>57765.5857372846</v>
      </c>
      <c r="F283" s="1" t="str">
        <f t="shared" si="34"/>
        <v>40001-60000</v>
      </c>
      <c r="G283">
        <v>9</v>
      </c>
      <c r="H283" s="1" t="str">
        <f t="shared" si="35"/>
        <v>6-10</v>
      </c>
      <c r="I283">
        <v>3</v>
      </c>
      <c r="J283" s="1" t="str">
        <f t="shared" si="36"/>
        <v>Beauty</v>
      </c>
      <c r="K283" s="1">
        <v>30.3542296456197</v>
      </c>
      <c r="L283" s="4" t="str">
        <f t="shared" si="37"/>
        <v>21.0-30.99</v>
      </c>
      <c r="M283" s="1">
        <v>1</v>
      </c>
      <c r="N283" s="1" t="str">
        <f t="shared" si="38"/>
        <v>Yes</v>
      </c>
      <c r="O283">
        <v>3</v>
      </c>
      <c r="P283" s="1" t="str">
        <f t="shared" si="39"/>
        <v>Yes</v>
      </c>
      <c r="Q283" s="1">
        <v>1</v>
      </c>
    </row>
    <row r="284" spans="1:17">
      <c r="A284">
        <v>30</v>
      </c>
      <c r="B284" s="1" t="str">
        <f t="shared" si="32"/>
        <v>25-34</v>
      </c>
      <c r="C284" s="1">
        <v>0</v>
      </c>
      <c r="D284" s="2" t="str">
        <f t="shared" si="33"/>
        <v>Male</v>
      </c>
      <c r="E284" s="2">
        <v>55902.0425167169</v>
      </c>
      <c r="F284" s="1" t="str">
        <f t="shared" si="34"/>
        <v>40001-60000</v>
      </c>
      <c r="G284">
        <v>19</v>
      </c>
      <c r="H284" s="1" t="str">
        <f t="shared" si="35"/>
        <v>16-20</v>
      </c>
      <c r="I284">
        <v>1</v>
      </c>
      <c r="J284" s="1" t="str">
        <f t="shared" si="36"/>
        <v>Clothing</v>
      </c>
      <c r="K284" s="1">
        <v>25.2684871295429</v>
      </c>
      <c r="L284" s="4" t="str">
        <f t="shared" si="37"/>
        <v>21.0-30.99</v>
      </c>
      <c r="M284" s="1">
        <v>0</v>
      </c>
      <c r="N284" s="1" t="str">
        <f t="shared" si="38"/>
        <v>No</v>
      </c>
      <c r="O284">
        <v>4</v>
      </c>
      <c r="P284" s="1" t="str">
        <f t="shared" si="39"/>
        <v>Yes</v>
      </c>
      <c r="Q284" s="1">
        <v>1</v>
      </c>
    </row>
    <row r="285" spans="1:17">
      <c r="A285">
        <v>35</v>
      </c>
      <c r="B285" s="1" t="str">
        <f t="shared" si="32"/>
        <v>35-44</v>
      </c>
      <c r="C285" s="1">
        <v>1</v>
      </c>
      <c r="D285" s="2" t="str">
        <f t="shared" si="33"/>
        <v>Female</v>
      </c>
      <c r="E285" s="2">
        <v>126987.894655429</v>
      </c>
      <c r="F285" s="1" t="str">
        <f t="shared" si="34"/>
        <v>120001-140000</v>
      </c>
      <c r="G285">
        <v>6</v>
      </c>
      <c r="H285" s="1" t="str">
        <f t="shared" si="35"/>
        <v>6-10</v>
      </c>
      <c r="I285">
        <v>4</v>
      </c>
      <c r="J285" s="1" t="str">
        <f t="shared" si="36"/>
        <v>Sports</v>
      </c>
      <c r="K285" s="1">
        <v>44.6610502093345</v>
      </c>
      <c r="L285" s="4" t="str">
        <f t="shared" si="37"/>
        <v>41.0-50.99</v>
      </c>
      <c r="M285" s="1">
        <v>0</v>
      </c>
      <c r="N285" s="1" t="str">
        <f t="shared" si="38"/>
        <v>No</v>
      </c>
      <c r="O285">
        <v>3</v>
      </c>
      <c r="P285" s="1" t="str">
        <f t="shared" si="39"/>
        <v>No</v>
      </c>
      <c r="Q285" s="1">
        <v>0</v>
      </c>
    </row>
    <row r="286" spans="1:17">
      <c r="A286">
        <v>29</v>
      </c>
      <c r="B286" s="1" t="str">
        <f t="shared" si="32"/>
        <v>25-34</v>
      </c>
      <c r="C286" s="1">
        <v>1</v>
      </c>
      <c r="D286" s="2" t="str">
        <f t="shared" si="33"/>
        <v>Female</v>
      </c>
      <c r="E286" s="2">
        <v>67976.8928289191</v>
      </c>
      <c r="F286" s="1" t="str">
        <f t="shared" si="34"/>
        <v>60001-80000</v>
      </c>
      <c r="G286">
        <v>16</v>
      </c>
      <c r="H286" s="1" t="str">
        <f t="shared" si="35"/>
        <v>16-20</v>
      </c>
      <c r="I286">
        <v>4</v>
      </c>
      <c r="J286" s="1" t="str">
        <f t="shared" si="36"/>
        <v>Sports</v>
      </c>
      <c r="K286" s="1">
        <v>57.3982871709027</v>
      </c>
      <c r="L286" s="4" t="str">
        <f t="shared" si="37"/>
        <v>51.0-60.99</v>
      </c>
      <c r="M286" s="1">
        <v>0</v>
      </c>
      <c r="N286" s="1" t="str">
        <f t="shared" si="38"/>
        <v>No</v>
      </c>
      <c r="O286">
        <v>3</v>
      </c>
      <c r="P286" s="1" t="str">
        <f t="shared" si="39"/>
        <v>Yes</v>
      </c>
      <c r="Q286" s="1">
        <v>1</v>
      </c>
    </row>
    <row r="287" spans="1:17">
      <c r="A287">
        <v>37</v>
      </c>
      <c r="B287" s="1" t="str">
        <f t="shared" si="32"/>
        <v>35-44</v>
      </c>
      <c r="C287" s="1">
        <v>1</v>
      </c>
      <c r="D287" s="2" t="str">
        <f t="shared" si="33"/>
        <v>Female</v>
      </c>
      <c r="E287" s="2">
        <v>125816.135035782</v>
      </c>
      <c r="F287" s="1" t="str">
        <f t="shared" si="34"/>
        <v>120001-140000</v>
      </c>
      <c r="G287">
        <v>14</v>
      </c>
      <c r="H287" s="1" t="str">
        <f t="shared" si="35"/>
        <v>11-15</v>
      </c>
      <c r="I287">
        <v>4</v>
      </c>
      <c r="J287" s="1" t="str">
        <f t="shared" si="36"/>
        <v>Sports</v>
      </c>
      <c r="K287" s="1">
        <v>27.322806130973</v>
      </c>
      <c r="L287" s="4" t="str">
        <f t="shared" si="37"/>
        <v>21.0-30.99</v>
      </c>
      <c r="M287" s="1">
        <v>0</v>
      </c>
      <c r="N287" s="1" t="str">
        <f t="shared" si="38"/>
        <v>No</v>
      </c>
      <c r="O287">
        <v>4</v>
      </c>
      <c r="P287" s="1" t="str">
        <f t="shared" si="39"/>
        <v>Yes</v>
      </c>
      <c r="Q287" s="1">
        <v>1</v>
      </c>
    </row>
    <row r="288" spans="1:17">
      <c r="A288">
        <v>22</v>
      </c>
      <c r="B288" s="1" t="str">
        <f t="shared" si="32"/>
        <v>15-24</v>
      </c>
      <c r="C288" s="1">
        <v>0</v>
      </c>
      <c r="D288" s="2" t="str">
        <f t="shared" si="33"/>
        <v>Male</v>
      </c>
      <c r="E288" s="2">
        <v>115866.389933793</v>
      </c>
      <c r="F288" s="1" t="str">
        <f t="shared" si="34"/>
        <v>100001-120000</v>
      </c>
      <c r="G288">
        <v>16</v>
      </c>
      <c r="H288" s="1" t="str">
        <f t="shared" si="35"/>
        <v>16-20</v>
      </c>
      <c r="I288">
        <v>4</v>
      </c>
      <c r="J288" s="1" t="str">
        <f t="shared" si="36"/>
        <v>Sports</v>
      </c>
      <c r="K288" s="1">
        <v>37.6523652983298</v>
      </c>
      <c r="L288" s="4" t="str">
        <f t="shared" si="37"/>
        <v>31.0-40.99</v>
      </c>
      <c r="M288" s="1">
        <v>1</v>
      </c>
      <c r="N288" s="1" t="str">
        <f t="shared" si="38"/>
        <v>Yes</v>
      </c>
      <c r="O288">
        <v>2</v>
      </c>
      <c r="P288" s="1" t="str">
        <f t="shared" si="39"/>
        <v>Yes</v>
      </c>
      <c r="Q288" s="1">
        <v>1</v>
      </c>
    </row>
    <row r="289" spans="1:17">
      <c r="A289">
        <v>27</v>
      </c>
      <c r="B289" s="1" t="str">
        <f t="shared" si="32"/>
        <v>25-34</v>
      </c>
      <c r="C289" s="1">
        <v>0</v>
      </c>
      <c r="D289" s="2" t="str">
        <f t="shared" si="33"/>
        <v>Male</v>
      </c>
      <c r="E289" s="2">
        <v>90753.0155947807</v>
      </c>
      <c r="F289" s="1" t="str">
        <f t="shared" si="34"/>
        <v>80001-100000</v>
      </c>
      <c r="G289">
        <v>20</v>
      </c>
      <c r="H289" s="1" t="str">
        <f t="shared" si="35"/>
        <v>16-20</v>
      </c>
      <c r="I289">
        <v>2</v>
      </c>
      <c r="J289" s="1" t="str">
        <f t="shared" si="36"/>
        <v>HomeGoods</v>
      </c>
      <c r="K289" s="1">
        <v>51.6663695109418</v>
      </c>
      <c r="L289" s="4" t="str">
        <f t="shared" si="37"/>
        <v>51.0-60.99</v>
      </c>
      <c r="M289" s="1">
        <v>0</v>
      </c>
      <c r="N289" s="1" t="str">
        <f t="shared" si="38"/>
        <v>No</v>
      </c>
      <c r="O289">
        <v>5</v>
      </c>
      <c r="P289" s="1" t="str">
        <f t="shared" si="39"/>
        <v>No</v>
      </c>
      <c r="Q289" s="1">
        <v>0</v>
      </c>
    </row>
    <row r="290" spans="1:17">
      <c r="A290">
        <v>43</v>
      </c>
      <c r="B290" s="1" t="str">
        <f t="shared" si="32"/>
        <v>35-44</v>
      </c>
      <c r="C290" s="1">
        <v>0</v>
      </c>
      <c r="D290" s="2" t="str">
        <f t="shared" si="33"/>
        <v>Male</v>
      </c>
      <c r="E290" s="2">
        <v>144286.128669551</v>
      </c>
      <c r="F290" s="1" t="str">
        <f t="shared" si="34"/>
        <v>140001-160000</v>
      </c>
      <c r="G290">
        <v>5</v>
      </c>
      <c r="H290" s="1" t="str">
        <f t="shared" si="35"/>
        <v>1-5</v>
      </c>
      <c r="I290">
        <v>4</v>
      </c>
      <c r="J290" s="1" t="str">
        <f t="shared" si="36"/>
        <v>Sports</v>
      </c>
      <c r="K290" s="1">
        <v>38.3914911442298</v>
      </c>
      <c r="L290" s="4" t="str">
        <f t="shared" si="37"/>
        <v>31.0-40.99</v>
      </c>
      <c r="M290" s="1">
        <v>0</v>
      </c>
      <c r="N290" s="1" t="str">
        <f t="shared" si="38"/>
        <v>No</v>
      </c>
      <c r="O290">
        <v>4</v>
      </c>
      <c r="P290" s="1" t="str">
        <f t="shared" si="39"/>
        <v>No</v>
      </c>
      <c r="Q290" s="1">
        <v>0</v>
      </c>
    </row>
    <row r="291" spans="1:17">
      <c r="A291">
        <v>29</v>
      </c>
      <c r="B291" s="1" t="str">
        <f t="shared" si="32"/>
        <v>25-34</v>
      </c>
      <c r="C291" s="1">
        <v>0</v>
      </c>
      <c r="D291" s="2" t="str">
        <f t="shared" si="33"/>
        <v>Male</v>
      </c>
      <c r="E291" s="2">
        <v>127092.749948768</v>
      </c>
      <c r="F291" s="1" t="str">
        <f t="shared" si="34"/>
        <v>120001-140000</v>
      </c>
      <c r="G291">
        <v>7</v>
      </c>
      <c r="H291" s="1" t="str">
        <f t="shared" si="35"/>
        <v>6-10</v>
      </c>
      <c r="I291">
        <v>4</v>
      </c>
      <c r="J291" s="1" t="str">
        <f t="shared" si="36"/>
        <v>Sports</v>
      </c>
      <c r="K291" s="1">
        <v>55.9678957357821</v>
      </c>
      <c r="L291" s="4" t="str">
        <f t="shared" si="37"/>
        <v>51.0-60.99</v>
      </c>
      <c r="M291" s="1">
        <v>0</v>
      </c>
      <c r="N291" s="1" t="str">
        <f t="shared" si="38"/>
        <v>No</v>
      </c>
      <c r="O291">
        <v>3</v>
      </c>
      <c r="P291" s="1" t="str">
        <f t="shared" si="39"/>
        <v>Yes</v>
      </c>
      <c r="Q291" s="1">
        <v>1</v>
      </c>
    </row>
    <row r="292" spans="1:17">
      <c r="A292">
        <v>49</v>
      </c>
      <c r="B292" s="1" t="str">
        <f t="shared" si="32"/>
        <v>45-54</v>
      </c>
      <c r="C292" s="1">
        <v>0</v>
      </c>
      <c r="D292" s="2" t="str">
        <f t="shared" si="33"/>
        <v>Male</v>
      </c>
      <c r="E292" s="2">
        <v>97118.8041139599</v>
      </c>
      <c r="F292" s="1" t="str">
        <f t="shared" si="34"/>
        <v>80001-100000</v>
      </c>
      <c r="G292">
        <v>0</v>
      </c>
      <c r="H292" s="1" t="str">
        <f t="shared" si="35"/>
        <v>0</v>
      </c>
      <c r="I292">
        <v>4</v>
      </c>
      <c r="J292" s="1" t="str">
        <f t="shared" si="36"/>
        <v>Sports</v>
      </c>
      <c r="K292" s="1">
        <v>52.0523789928604</v>
      </c>
      <c r="L292" s="4" t="str">
        <f t="shared" si="37"/>
        <v>51.0-60.99</v>
      </c>
      <c r="M292" s="1">
        <v>0</v>
      </c>
      <c r="N292" s="1" t="str">
        <f t="shared" si="38"/>
        <v>No</v>
      </c>
      <c r="O292">
        <v>1</v>
      </c>
      <c r="P292" s="1" t="str">
        <f t="shared" si="39"/>
        <v>No</v>
      </c>
      <c r="Q292" s="1">
        <v>0</v>
      </c>
    </row>
    <row r="293" spans="1:17">
      <c r="A293">
        <v>34</v>
      </c>
      <c r="B293" s="1" t="str">
        <f t="shared" si="32"/>
        <v>25-34</v>
      </c>
      <c r="C293" s="1">
        <v>1</v>
      </c>
      <c r="D293" s="2" t="str">
        <f t="shared" si="33"/>
        <v>Female</v>
      </c>
      <c r="E293" s="2">
        <v>58300.5215250051</v>
      </c>
      <c r="F293" s="1" t="str">
        <f t="shared" si="34"/>
        <v>40001-60000</v>
      </c>
      <c r="G293">
        <v>17</v>
      </c>
      <c r="H293" s="1" t="str">
        <f t="shared" si="35"/>
        <v>16-20</v>
      </c>
      <c r="I293">
        <v>3</v>
      </c>
      <c r="J293" s="1" t="str">
        <f t="shared" si="36"/>
        <v>Beauty</v>
      </c>
      <c r="K293" s="1">
        <v>9.10089913335465</v>
      </c>
      <c r="L293" s="4" t="str">
        <f t="shared" si="37"/>
        <v>1.0-10.99</v>
      </c>
      <c r="M293" s="1">
        <v>1</v>
      </c>
      <c r="N293" s="1" t="str">
        <f t="shared" si="38"/>
        <v>Yes</v>
      </c>
      <c r="O293">
        <v>1</v>
      </c>
      <c r="P293" s="1" t="str">
        <f t="shared" si="39"/>
        <v>Yes</v>
      </c>
      <c r="Q293" s="1">
        <v>1</v>
      </c>
    </row>
    <row r="294" spans="1:17">
      <c r="A294">
        <v>29</v>
      </c>
      <c r="B294" s="1" t="str">
        <f t="shared" si="32"/>
        <v>25-34</v>
      </c>
      <c r="C294" s="1">
        <v>1</v>
      </c>
      <c r="D294" s="2" t="str">
        <f t="shared" si="33"/>
        <v>Female</v>
      </c>
      <c r="E294" s="2">
        <v>116187.5356997</v>
      </c>
      <c r="F294" s="1" t="str">
        <f t="shared" si="34"/>
        <v>100001-120000</v>
      </c>
      <c r="G294">
        <v>2</v>
      </c>
      <c r="H294" s="1" t="str">
        <f t="shared" si="35"/>
        <v>1-5</v>
      </c>
      <c r="I294">
        <v>1</v>
      </c>
      <c r="J294" s="1" t="str">
        <f t="shared" si="36"/>
        <v>Clothing</v>
      </c>
      <c r="K294" s="1">
        <v>56.7731153748465</v>
      </c>
      <c r="L294" s="4" t="str">
        <f t="shared" si="37"/>
        <v>51.0-60.99</v>
      </c>
      <c r="M294" s="1">
        <v>1</v>
      </c>
      <c r="N294" s="1" t="str">
        <f t="shared" si="38"/>
        <v>Yes</v>
      </c>
      <c r="O294">
        <v>3</v>
      </c>
      <c r="P294" s="1" t="str">
        <f t="shared" si="39"/>
        <v>Yes</v>
      </c>
      <c r="Q294" s="1">
        <v>1</v>
      </c>
    </row>
    <row r="295" spans="1:17">
      <c r="A295">
        <v>40</v>
      </c>
      <c r="B295" s="1" t="str">
        <f t="shared" si="32"/>
        <v>35-44</v>
      </c>
      <c r="C295" s="1">
        <v>0</v>
      </c>
      <c r="D295" s="2" t="str">
        <f t="shared" si="33"/>
        <v>Male</v>
      </c>
      <c r="E295" s="2">
        <v>87520.1617355118</v>
      </c>
      <c r="F295" s="1" t="str">
        <f t="shared" si="34"/>
        <v>80001-100000</v>
      </c>
      <c r="G295">
        <v>15</v>
      </c>
      <c r="H295" s="1" t="str">
        <f t="shared" si="35"/>
        <v>11-15</v>
      </c>
      <c r="I295">
        <v>0</v>
      </c>
      <c r="J295" s="1" t="str">
        <f t="shared" si="36"/>
        <v>Electronics</v>
      </c>
      <c r="K295" s="1">
        <v>50.8069678536208</v>
      </c>
      <c r="L295" s="4" t="str">
        <f t="shared" si="37"/>
        <v>41.0-50.99</v>
      </c>
      <c r="M295" s="1">
        <v>1</v>
      </c>
      <c r="N295" s="1" t="str">
        <f t="shared" si="38"/>
        <v>Yes</v>
      </c>
      <c r="O295">
        <v>1</v>
      </c>
      <c r="P295" s="1" t="str">
        <f t="shared" si="39"/>
        <v>Yes</v>
      </c>
      <c r="Q295" s="1">
        <v>1</v>
      </c>
    </row>
    <row r="296" spans="1:17">
      <c r="A296">
        <v>25</v>
      </c>
      <c r="B296" s="1" t="str">
        <f t="shared" si="32"/>
        <v>25-34</v>
      </c>
      <c r="C296" s="1">
        <v>0</v>
      </c>
      <c r="D296" s="2" t="str">
        <f t="shared" si="33"/>
        <v>Male</v>
      </c>
      <c r="E296" s="2">
        <v>40658.0617970159</v>
      </c>
      <c r="F296" s="1" t="str">
        <f t="shared" si="34"/>
        <v>40001-60000</v>
      </c>
      <c r="G296">
        <v>18</v>
      </c>
      <c r="H296" s="1" t="str">
        <f t="shared" si="35"/>
        <v>16-20</v>
      </c>
      <c r="I296">
        <v>3</v>
      </c>
      <c r="J296" s="1" t="str">
        <f t="shared" si="36"/>
        <v>Beauty</v>
      </c>
      <c r="K296" s="1">
        <v>4.28795115635808</v>
      </c>
      <c r="L296" s="4" t="str">
        <f t="shared" si="37"/>
        <v>1.0-10.99</v>
      </c>
      <c r="M296" s="1">
        <v>0</v>
      </c>
      <c r="N296" s="1" t="str">
        <f t="shared" si="38"/>
        <v>No</v>
      </c>
      <c r="O296">
        <v>4</v>
      </c>
      <c r="P296" s="1" t="str">
        <f t="shared" si="39"/>
        <v>No</v>
      </c>
      <c r="Q296" s="1">
        <v>0</v>
      </c>
    </row>
    <row r="297" spans="1:17">
      <c r="A297">
        <v>51</v>
      </c>
      <c r="B297" s="1" t="str">
        <f t="shared" si="32"/>
        <v>45-54</v>
      </c>
      <c r="C297" s="1">
        <v>1</v>
      </c>
      <c r="D297" s="2" t="str">
        <f t="shared" si="33"/>
        <v>Female</v>
      </c>
      <c r="E297" s="2">
        <v>61286.2833839451</v>
      </c>
      <c r="F297" s="1" t="str">
        <f t="shared" si="34"/>
        <v>60001-80000</v>
      </c>
      <c r="G297">
        <v>4</v>
      </c>
      <c r="H297" s="1" t="str">
        <f t="shared" si="35"/>
        <v>1-5</v>
      </c>
      <c r="I297">
        <v>0</v>
      </c>
      <c r="J297" s="1" t="str">
        <f t="shared" si="36"/>
        <v>Electronics</v>
      </c>
      <c r="K297" s="1">
        <v>15.0543566930613</v>
      </c>
      <c r="L297" s="4" t="str">
        <f t="shared" si="37"/>
        <v>11.0-20.99</v>
      </c>
      <c r="M297" s="1">
        <v>0</v>
      </c>
      <c r="N297" s="1" t="str">
        <f t="shared" si="38"/>
        <v>No</v>
      </c>
      <c r="O297">
        <v>0</v>
      </c>
      <c r="P297" s="1" t="str">
        <f t="shared" si="39"/>
        <v>No</v>
      </c>
      <c r="Q297" s="1">
        <v>0</v>
      </c>
    </row>
    <row r="298" spans="1:17">
      <c r="A298">
        <v>32</v>
      </c>
      <c r="B298" s="1" t="str">
        <f t="shared" si="32"/>
        <v>25-34</v>
      </c>
      <c r="C298" s="1">
        <v>0</v>
      </c>
      <c r="D298" s="2" t="str">
        <f t="shared" si="33"/>
        <v>Male</v>
      </c>
      <c r="E298" s="2">
        <v>113515.97090799</v>
      </c>
      <c r="F298" s="1" t="str">
        <f t="shared" si="34"/>
        <v>100001-120000</v>
      </c>
      <c r="G298">
        <v>5</v>
      </c>
      <c r="H298" s="1" t="str">
        <f t="shared" si="35"/>
        <v>1-5</v>
      </c>
      <c r="I298">
        <v>0</v>
      </c>
      <c r="J298" s="1" t="str">
        <f t="shared" si="36"/>
        <v>Electronics</v>
      </c>
      <c r="K298" s="1">
        <v>55.1351487811843</v>
      </c>
      <c r="L298" s="4" t="str">
        <f t="shared" si="37"/>
        <v>51.0-60.99</v>
      </c>
      <c r="M298" s="1">
        <v>1</v>
      </c>
      <c r="N298" s="1" t="str">
        <f t="shared" si="38"/>
        <v>Yes</v>
      </c>
      <c r="O298">
        <v>2</v>
      </c>
      <c r="P298" s="1" t="str">
        <f t="shared" si="39"/>
        <v>Yes</v>
      </c>
      <c r="Q298" s="1">
        <v>1</v>
      </c>
    </row>
    <row r="299" spans="1:17">
      <c r="A299">
        <v>48</v>
      </c>
      <c r="B299" s="1" t="str">
        <f t="shared" si="32"/>
        <v>45-54</v>
      </c>
      <c r="C299" s="1">
        <v>0</v>
      </c>
      <c r="D299" s="2" t="str">
        <f t="shared" si="33"/>
        <v>Male</v>
      </c>
      <c r="E299" s="2">
        <v>38537.2387306481</v>
      </c>
      <c r="F299" s="1" t="str">
        <f t="shared" si="34"/>
        <v>20001-40000</v>
      </c>
      <c r="G299">
        <v>3</v>
      </c>
      <c r="H299" s="1" t="str">
        <f t="shared" si="35"/>
        <v>1-5</v>
      </c>
      <c r="I299">
        <v>4</v>
      </c>
      <c r="J299" s="1" t="str">
        <f t="shared" si="36"/>
        <v>Sports</v>
      </c>
      <c r="K299" s="1">
        <v>4.68421222346152</v>
      </c>
      <c r="L299" s="4" t="str">
        <f t="shared" si="37"/>
        <v>1.0-10.99</v>
      </c>
      <c r="M299" s="1">
        <v>0</v>
      </c>
      <c r="N299" s="1" t="str">
        <f t="shared" si="38"/>
        <v>No</v>
      </c>
      <c r="O299">
        <v>0</v>
      </c>
      <c r="P299" s="1" t="str">
        <f t="shared" si="39"/>
        <v>No</v>
      </c>
      <c r="Q299" s="1">
        <v>0</v>
      </c>
    </row>
    <row r="300" spans="1:17">
      <c r="A300">
        <v>36</v>
      </c>
      <c r="B300" s="1" t="str">
        <f t="shared" si="32"/>
        <v>35-44</v>
      </c>
      <c r="C300" s="1">
        <v>1</v>
      </c>
      <c r="D300" s="2" t="str">
        <f t="shared" si="33"/>
        <v>Female</v>
      </c>
      <c r="E300" s="2">
        <v>117347.423805229</v>
      </c>
      <c r="F300" s="1" t="str">
        <f t="shared" si="34"/>
        <v>100001-120000</v>
      </c>
      <c r="G300">
        <v>16</v>
      </c>
      <c r="H300" s="1" t="str">
        <f t="shared" si="35"/>
        <v>16-20</v>
      </c>
      <c r="I300">
        <v>2</v>
      </c>
      <c r="J300" s="1" t="str">
        <f t="shared" si="36"/>
        <v>HomeGoods</v>
      </c>
      <c r="K300" s="1">
        <v>12.3086078109861</v>
      </c>
      <c r="L300" s="4" t="str">
        <f t="shared" si="37"/>
        <v>11.0-20.99</v>
      </c>
      <c r="M300" s="1">
        <v>0</v>
      </c>
      <c r="N300" s="1" t="str">
        <f t="shared" si="38"/>
        <v>No</v>
      </c>
      <c r="O300">
        <v>3</v>
      </c>
      <c r="P300" s="1" t="str">
        <f t="shared" si="39"/>
        <v>Yes</v>
      </c>
      <c r="Q300" s="1">
        <v>1</v>
      </c>
    </row>
    <row r="301" spans="1:17">
      <c r="A301">
        <v>65</v>
      </c>
      <c r="B301" s="1" t="str">
        <f t="shared" si="32"/>
        <v>65-74</v>
      </c>
      <c r="C301" s="1">
        <v>1</v>
      </c>
      <c r="D301" s="2" t="str">
        <f t="shared" si="33"/>
        <v>Female</v>
      </c>
      <c r="E301" s="2">
        <v>55499.2052964656</v>
      </c>
      <c r="F301" s="1" t="str">
        <f t="shared" si="34"/>
        <v>40001-60000</v>
      </c>
      <c r="G301">
        <v>20</v>
      </c>
      <c r="H301" s="1" t="str">
        <f t="shared" si="35"/>
        <v>16-20</v>
      </c>
      <c r="I301">
        <v>4</v>
      </c>
      <c r="J301" s="1" t="str">
        <f t="shared" si="36"/>
        <v>Sports</v>
      </c>
      <c r="K301" s="1">
        <v>12.7780996519351</v>
      </c>
      <c r="L301" s="4" t="str">
        <f t="shared" si="37"/>
        <v>11.0-20.99</v>
      </c>
      <c r="M301" s="1">
        <v>0</v>
      </c>
      <c r="N301" s="1" t="str">
        <f t="shared" si="38"/>
        <v>No</v>
      </c>
      <c r="O301">
        <v>5</v>
      </c>
      <c r="P301" s="1" t="str">
        <f t="shared" si="39"/>
        <v>No</v>
      </c>
      <c r="Q301" s="1">
        <v>0</v>
      </c>
    </row>
    <row r="302" spans="1:17">
      <c r="A302">
        <v>38</v>
      </c>
      <c r="B302" s="1" t="str">
        <f t="shared" si="32"/>
        <v>35-44</v>
      </c>
      <c r="C302" s="1">
        <v>0</v>
      </c>
      <c r="D302" s="2" t="str">
        <f t="shared" si="33"/>
        <v>Male</v>
      </c>
      <c r="E302" s="2">
        <v>66615.1999982335</v>
      </c>
      <c r="F302" s="1" t="str">
        <f t="shared" si="34"/>
        <v>60001-80000</v>
      </c>
      <c r="G302">
        <v>14</v>
      </c>
      <c r="H302" s="1" t="str">
        <f t="shared" si="35"/>
        <v>11-15</v>
      </c>
      <c r="I302">
        <v>1</v>
      </c>
      <c r="J302" s="1" t="str">
        <f t="shared" si="36"/>
        <v>Clothing</v>
      </c>
      <c r="K302" s="1">
        <v>27.0725628537566</v>
      </c>
      <c r="L302" s="4" t="str">
        <f t="shared" si="37"/>
        <v>21.0-30.99</v>
      </c>
      <c r="M302" s="1">
        <v>0</v>
      </c>
      <c r="N302" s="1" t="str">
        <f t="shared" si="38"/>
        <v>No</v>
      </c>
      <c r="O302">
        <v>2</v>
      </c>
      <c r="P302" s="1" t="str">
        <f t="shared" si="39"/>
        <v>No</v>
      </c>
      <c r="Q302" s="1">
        <v>0</v>
      </c>
    </row>
    <row r="303" spans="1:17">
      <c r="A303">
        <v>42</v>
      </c>
      <c r="B303" s="1" t="str">
        <f t="shared" si="32"/>
        <v>35-44</v>
      </c>
      <c r="C303" s="1">
        <v>1</v>
      </c>
      <c r="D303" s="2" t="str">
        <f t="shared" si="33"/>
        <v>Female</v>
      </c>
      <c r="E303" s="2">
        <v>27417.113749663</v>
      </c>
      <c r="F303" s="1" t="str">
        <f t="shared" si="34"/>
        <v>20001-40000</v>
      </c>
      <c r="G303">
        <v>19</v>
      </c>
      <c r="H303" s="1" t="str">
        <f t="shared" si="35"/>
        <v>16-20</v>
      </c>
      <c r="I303">
        <v>1</v>
      </c>
      <c r="J303" s="1" t="str">
        <f t="shared" si="36"/>
        <v>Clothing</v>
      </c>
      <c r="K303" s="1">
        <v>52.2685871962328</v>
      </c>
      <c r="L303" s="4" t="str">
        <f t="shared" si="37"/>
        <v>51.0-60.99</v>
      </c>
      <c r="M303" s="1">
        <v>0</v>
      </c>
      <c r="N303" s="1" t="str">
        <f t="shared" si="38"/>
        <v>No</v>
      </c>
      <c r="O303">
        <v>0</v>
      </c>
      <c r="P303" s="1" t="str">
        <f t="shared" si="39"/>
        <v>No</v>
      </c>
      <c r="Q303" s="1">
        <v>0</v>
      </c>
    </row>
    <row r="304" spans="1:17">
      <c r="A304">
        <v>58</v>
      </c>
      <c r="B304" s="1" t="str">
        <f t="shared" si="32"/>
        <v>55-64</v>
      </c>
      <c r="C304" s="1">
        <v>0</v>
      </c>
      <c r="D304" s="2" t="str">
        <f t="shared" si="33"/>
        <v>Male</v>
      </c>
      <c r="E304" s="2">
        <v>85760.8500837377</v>
      </c>
      <c r="F304" s="1" t="str">
        <f t="shared" si="34"/>
        <v>80001-100000</v>
      </c>
      <c r="G304">
        <v>18</v>
      </c>
      <c r="H304" s="1" t="str">
        <f t="shared" si="35"/>
        <v>16-20</v>
      </c>
      <c r="I304">
        <v>3</v>
      </c>
      <c r="J304" s="1" t="str">
        <f t="shared" si="36"/>
        <v>Beauty</v>
      </c>
      <c r="K304" s="1">
        <v>27.5071982704423</v>
      </c>
      <c r="L304" s="4" t="str">
        <f t="shared" si="37"/>
        <v>21.0-30.99</v>
      </c>
      <c r="M304" s="1">
        <v>1</v>
      </c>
      <c r="N304" s="1" t="str">
        <f t="shared" si="38"/>
        <v>Yes</v>
      </c>
      <c r="O304">
        <v>1</v>
      </c>
      <c r="P304" s="1" t="str">
        <f t="shared" si="39"/>
        <v>No</v>
      </c>
      <c r="Q304" s="1">
        <v>0</v>
      </c>
    </row>
    <row r="305" spans="1:17">
      <c r="A305">
        <v>53</v>
      </c>
      <c r="B305" s="1" t="str">
        <f t="shared" si="32"/>
        <v>45-54</v>
      </c>
      <c r="C305" s="1">
        <v>0</v>
      </c>
      <c r="D305" s="2" t="str">
        <f t="shared" si="33"/>
        <v>Male</v>
      </c>
      <c r="E305" s="2">
        <v>29230.9963893232</v>
      </c>
      <c r="F305" s="1" t="str">
        <f t="shared" si="34"/>
        <v>20001-40000</v>
      </c>
      <c r="G305">
        <v>19</v>
      </c>
      <c r="H305" s="1" t="str">
        <f t="shared" si="35"/>
        <v>16-20</v>
      </c>
      <c r="I305">
        <v>1</v>
      </c>
      <c r="J305" s="1" t="str">
        <f t="shared" si="36"/>
        <v>Clothing</v>
      </c>
      <c r="K305" s="1">
        <v>30.103568812975</v>
      </c>
      <c r="L305" s="4" t="str">
        <f t="shared" si="37"/>
        <v>21.0-30.99</v>
      </c>
      <c r="M305" s="1">
        <v>0</v>
      </c>
      <c r="N305" s="1" t="str">
        <f t="shared" si="38"/>
        <v>No</v>
      </c>
      <c r="O305">
        <v>0</v>
      </c>
      <c r="P305" s="1" t="str">
        <f t="shared" si="39"/>
        <v>No</v>
      </c>
      <c r="Q305" s="1">
        <v>0</v>
      </c>
    </row>
    <row r="306" spans="1:17">
      <c r="A306">
        <v>50</v>
      </c>
      <c r="B306" s="1" t="str">
        <f t="shared" si="32"/>
        <v>45-54</v>
      </c>
      <c r="C306" s="1">
        <v>0</v>
      </c>
      <c r="D306" s="2" t="str">
        <f t="shared" si="33"/>
        <v>Male</v>
      </c>
      <c r="E306" s="2">
        <v>41425.9260448268</v>
      </c>
      <c r="F306" s="1" t="str">
        <f t="shared" si="34"/>
        <v>40001-60000</v>
      </c>
      <c r="G306">
        <v>6</v>
      </c>
      <c r="H306" s="1" t="str">
        <f t="shared" si="35"/>
        <v>6-10</v>
      </c>
      <c r="I306">
        <v>0</v>
      </c>
      <c r="J306" s="1" t="str">
        <f t="shared" si="36"/>
        <v>Electronics</v>
      </c>
      <c r="K306" s="1">
        <v>29.8650928242386</v>
      </c>
      <c r="L306" s="4" t="str">
        <f t="shared" si="37"/>
        <v>21.0-30.99</v>
      </c>
      <c r="M306" s="1">
        <v>1</v>
      </c>
      <c r="N306" s="1" t="str">
        <f t="shared" si="38"/>
        <v>Yes</v>
      </c>
      <c r="O306">
        <v>2</v>
      </c>
      <c r="P306" s="1" t="str">
        <f t="shared" si="39"/>
        <v>No</v>
      </c>
      <c r="Q306" s="1">
        <v>0</v>
      </c>
    </row>
    <row r="307" spans="1:17">
      <c r="A307">
        <v>50</v>
      </c>
      <c r="B307" s="1" t="str">
        <f t="shared" si="32"/>
        <v>45-54</v>
      </c>
      <c r="C307" s="1">
        <v>0</v>
      </c>
      <c r="D307" s="2" t="str">
        <f t="shared" si="33"/>
        <v>Male</v>
      </c>
      <c r="E307" s="2">
        <v>90082.2918556811</v>
      </c>
      <c r="F307" s="1" t="str">
        <f t="shared" si="34"/>
        <v>80001-100000</v>
      </c>
      <c r="G307">
        <v>11</v>
      </c>
      <c r="H307" s="1" t="str">
        <f t="shared" si="35"/>
        <v>11-15</v>
      </c>
      <c r="I307">
        <v>1</v>
      </c>
      <c r="J307" s="1" t="str">
        <f t="shared" si="36"/>
        <v>Clothing</v>
      </c>
      <c r="K307" s="1">
        <v>46.9220145149859</v>
      </c>
      <c r="L307" s="4" t="str">
        <f t="shared" si="37"/>
        <v>41.0-50.99</v>
      </c>
      <c r="M307" s="1">
        <v>0</v>
      </c>
      <c r="N307" s="1" t="str">
        <f t="shared" si="38"/>
        <v>No</v>
      </c>
      <c r="O307">
        <v>3</v>
      </c>
      <c r="P307" s="1" t="str">
        <f t="shared" si="39"/>
        <v>Yes</v>
      </c>
      <c r="Q307" s="1">
        <v>1</v>
      </c>
    </row>
    <row r="308" spans="1:17">
      <c r="A308">
        <v>56</v>
      </c>
      <c r="B308" s="1" t="str">
        <f t="shared" si="32"/>
        <v>55-64</v>
      </c>
      <c r="C308" s="1">
        <v>1</v>
      </c>
      <c r="D308" s="2" t="str">
        <f t="shared" si="33"/>
        <v>Female</v>
      </c>
      <c r="E308" s="2">
        <v>48679.5538524574</v>
      </c>
      <c r="F308" s="1" t="str">
        <f t="shared" si="34"/>
        <v>40001-60000</v>
      </c>
      <c r="G308">
        <v>17</v>
      </c>
      <c r="H308" s="1" t="str">
        <f t="shared" si="35"/>
        <v>16-20</v>
      </c>
      <c r="I308">
        <v>1</v>
      </c>
      <c r="J308" s="1" t="str">
        <f t="shared" si="36"/>
        <v>Clothing</v>
      </c>
      <c r="K308" s="1">
        <v>10.1105296948135</v>
      </c>
      <c r="L308" s="4" t="str">
        <f t="shared" si="37"/>
        <v>1.0-10.99</v>
      </c>
      <c r="M308" s="1">
        <v>0</v>
      </c>
      <c r="N308" s="1" t="str">
        <f t="shared" si="38"/>
        <v>No</v>
      </c>
      <c r="O308">
        <v>3</v>
      </c>
      <c r="P308" s="1" t="str">
        <f t="shared" si="39"/>
        <v>No</v>
      </c>
      <c r="Q308" s="1">
        <v>0</v>
      </c>
    </row>
    <row r="309" spans="1:17">
      <c r="A309">
        <v>29</v>
      </c>
      <c r="B309" s="1" t="str">
        <f t="shared" si="32"/>
        <v>25-34</v>
      </c>
      <c r="C309" s="1">
        <v>1</v>
      </c>
      <c r="D309" s="2" t="str">
        <f t="shared" si="33"/>
        <v>Female</v>
      </c>
      <c r="E309" s="2">
        <v>38095.5711749404</v>
      </c>
      <c r="F309" s="1" t="str">
        <f t="shared" si="34"/>
        <v>20001-40000</v>
      </c>
      <c r="G309">
        <v>14</v>
      </c>
      <c r="H309" s="1" t="str">
        <f t="shared" si="35"/>
        <v>11-15</v>
      </c>
      <c r="I309">
        <v>3</v>
      </c>
      <c r="J309" s="1" t="str">
        <f t="shared" si="36"/>
        <v>Beauty</v>
      </c>
      <c r="K309" s="1">
        <v>49.6896713324786</v>
      </c>
      <c r="L309" s="4" t="str">
        <f t="shared" si="37"/>
        <v>41.0-50.99</v>
      </c>
      <c r="M309" s="1">
        <v>1</v>
      </c>
      <c r="N309" s="1" t="str">
        <f t="shared" si="38"/>
        <v>Yes</v>
      </c>
      <c r="O309">
        <v>4</v>
      </c>
      <c r="P309" s="1" t="str">
        <f t="shared" si="39"/>
        <v>Yes</v>
      </c>
      <c r="Q309" s="1">
        <v>1</v>
      </c>
    </row>
    <row r="310" spans="1:17">
      <c r="A310">
        <v>23</v>
      </c>
      <c r="B310" s="1" t="str">
        <f t="shared" si="32"/>
        <v>15-24</v>
      </c>
      <c r="C310" s="1">
        <v>0</v>
      </c>
      <c r="D310" s="2" t="str">
        <f t="shared" si="33"/>
        <v>Male</v>
      </c>
      <c r="E310" s="2">
        <v>126812.796702361</v>
      </c>
      <c r="F310" s="1" t="str">
        <f t="shared" si="34"/>
        <v>120001-140000</v>
      </c>
      <c r="G310">
        <v>15</v>
      </c>
      <c r="H310" s="1" t="str">
        <f t="shared" si="35"/>
        <v>11-15</v>
      </c>
      <c r="I310">
        <v>1</v>
      </c>
      <c r="J310" s="1" t="str">
        <f t="shared" si="36"/>
        <v>Clothing</v>
      </c>
      <c r="K310" s="1">
        <v>17.1756782226657</v>
      </c>
      <c r="L310" s="4" t="str">
        <f t="shared" si="37"/>
        <v>11.0-20.99</v>
      </c>
      <c r="M310" s="1">
        <v>0</v>
      </c>
      <c r="N310" s="1" t="str">
        <f t="shared" si="38"/>
        <v>No</v>
      </c>
      <c r="O310">
        <v>1</v>
      </c>
      <c r="P310" s="1" t="str">
        <f t="shared" si="39"/>
        <v>No</v>
      </c>
      <c r="Q310" s="1">
        <v>0</v>
      </c>
    </row>
    <row r="311" spans="1:17">
      <c r="A311">
        <v>30</v>
      </c>
      <c r="B311" s="1" t="str">
        <f t="shared" si="32"/>
        <v>25-34</v>
      </c>
      <c r="C311" s="1">
        <v>0</v>
      </c>
      <c r="D311" s="2" t="str">
        <f t="shared" si="33"/>
        <v>Male</v>
      </c>
      <c r="E311" s="2">
        <v>35795.1789191193</v>
      </c>
      <c r="F311" s="1" t="str">
        <f t="shared" si="34"/>
        <v>20001-40000</v>
      </c>
      <c r="G311">
        <v>18</v>
      </c>
      <c r="H311" s="1" t="str">
        <f t="shared" si="35"/>
        <v>16-20</v>
      </c>
      <c r="I311">
        <v>0</v>
      </c>
      <c r="J311" s="1" t="str">
        <f t="shared" si="36"/>
        <v>Electronics</v>
      </c>
      <c r="K311" s="1">
        <v>4.22689729999979</v>
      </c>
      <c r="L311" s="4" t="str">
        <f t="shared" si="37"/>
        <v>1.0-10.99</v>
      </c>
      <c r="M311" s="1">
        <v>0</v>
      </c>
      <c r="N311" s="1" t="str">
        <f t="shared" si="38"/>
        <v>No</v>
      </c>
      <c r="O311">
        <v>1</v>
      </c>
      <c r="P311" s="1" t="str">
        <f t="shared" si="39"/>
        <v>No</v>
      </c>
      <c r="Q311" s="1">
        <v>0</v>
      </c>
    </row>
    <row r="312" spans="1:17">
      <c r="A312">
        <v>40</v>
      </c>
      <c r="B312" s="1" t="str">
        <f t="shared" si="32"/>
        <v>35-44</v>
      </c>
      <c r="C312" s="1">
        <v>1</v>
      </c>
      <c r="D312" s="2" t="str">
        <f t="shared" si="33"/>
        <v>Female</v>
      </c>
      <c r="E312" s="2">
        <v>36414.4164033853</v>
      </c>
      <c r="F312" s="1" t="str">
        <f t="shared" si="34"/>
        <v>20001-40000</v>
      </c>
      <c r="G312">
        <v>8</v>
      </c>
      <c r="H312" s="1" t="str">
        <f t="shared" si="35"/>
        <v>6-10</v>
      </c>
      <c r="I312">
        <v>1</v>
      </c>
      <c r="J312" s="1" t="str">
        <f t="shared" si="36"/>
        <v>Clothing</v>
      </c>
      <c r="K312" s="1">
        <v>48.5225106993946</v>
      </c>
      <c r="L312" s="4" t="str">
        <f t="shared" si="37"/>
        <v>41.0-50.99</v>
      </c>
      <c r="M312" s="1">
        <v>0</v>
      </c>
      <c r="N312" s="1" t="str">
        <f t="shared" si="38"/>
        <v>No</v>
      </c>
      <c r="O312">
        <v>5</v>
      </c>
      <c r="P312" s="1" t="str">
        <f t="shared" si="39"/>
        <v>No</v>
      </c>
      <c r="Q312" s="1">
        <v>0</v>
      </c>
    </row>
    <row r="313" spans="1:17">
      <c r="A313">
        <v>66</v>
      </c>
      <c r="B313" s="1" t="str">
        <f t="shared" si="32"/>
        <v>65-74</v>
      </c>
      <c r="C313" s="1">
        <v>0</v>
      </c>
      <c r="D313" s="2" t="str">
        <f t="shared" si="33"/>
        <v>Male</v>
      </c>
      <c r="E313" s="2">
        <v>143685.875347038</v>
      </c>
      <c r="F313" s="1" t="str">
        <f t="shared" si="34"/>
        <v>140001-160000</v>
      </c>
      <c r="G313">
        <v>14</v>
      </c>
      <c r="H313" s="1" t="str">
        <f t="shared" si="35"/>
        <v>11-15</v>
      </c>
      <c r="I313">
        <v>3</v>
      </c>
      <c r="J313" s="1" t="str">
        <f t="shared" si="36"/>
        <v>Beauty</v>
      </c>
      <c r="K313" s="1">
        <v>52.5940310937349</v>
      </c>
      <c r="L313" s="4" t="str">
        <f t="shared" si="37"/>
        <v>51.0-60.99</v>
      </c>
      <c r="M313" s="1">
        <v>0</v>
      </c>
      <c r="N313" s="1" t="str">
        <f t="shared" si="38"/>
        <v>No</v>
      </c>
      <c r="O313">
        <v>2</v>
      </c>
      <c r="P313" s="1" t="str">
        <f t="shared" si="39"/>
        <v>No</v>
      </c>
      <c r="Q313" s="1">
        <v>0</v>
      </c>
    </row>
    <row r="314" spans="1:17">
      <c r="A314">
        <v>33</v>
      </c>
      <c r="B314" s="1" t="str">
        <f t="shared" si="32"/>
        <v>25-34</v>
      </c>
      <c r="C314" s="1">
        <v>0</v>
      </c>
      <c r="D314" s="2" t="str">
        <f t="shared" si="33"/>
        <v>Male</v>
      </c>
      <c r="E314" s="2">
        <v>79564.295275926</v>
      </c>
      <c r="F314" s="1" t="str">
        <f t="shared" si="34"/>
        <v>60001-80000</v>
      </c>
      <c r="G314">
        <v>3</v>
      </c>
      <c r="H314" s="1" t="str">
        <f t="shared" si="35"/>
        <v>1-5</v>
      </c>
      <c r="I314">
        <v>0</v>
      </c>
      <c r="J314" s="1" t="str">
        <f t="shared" si="36"/>
        <v>Electronics</v>
      </c>
      <c r="K314" s="1">
        <v>26.9706393931343</v>
      </c>
      <c r="L314" s="4" t="str">
        <f t="shared" si="37"/>
        <v>21.0-30.99</v>
      </c>
      <c r="M314" s="1">
        <v>0</v>
      </c>
      <c r="N314" s="1" t="str">
        <f t="shared" si="38"/>
        <v>No</v>
      </c>
      <c r="O314">
        <v>5</v>
      </c>
      <c r="P314" s="1" t="str">
        <f t="shared" si="39"/>
        <v>No</v>
      </c>
      <c r="Q314" s="1">
        <v>0</v>
      </c>
    </row>
    <row r="315" spans="1:17">
      <c r="A315">
        <v>42</v>
      </c>
      <c r="B315" s="1" t="str">
        <f t="shared" si="32"/>
        <v>35-44</v>
      </c>
      <c r="C315" s="1">
        <v>0</v>
      </c>
      <c r="D315" s="2" t="str">
        <f t="shared" si="33"/>
        <v>Male</v>
      </c>
      <c r="E315" s="2">
        <v>46061.6870186923</v>
      </c>
      <c r="F315" s="1" t="str">
        <f t="shared" si="34"/>
        <v>40001-60000</v>
      </c>
      <c r="G315">
        <v>5</v>
      </c>
      <c r="H315" s="1" t="str">
        <f t="shared" si="35"/>
        <v>1-5</v>
      </c>
      <c r="I315">
        <v>0</v>
      </c>
      <c r="J315" s="1" t="str">
        <f t="shared" si="36"/>
        <v>Electronics</v>
      </c>
      <c r="K315" s="1">
        <v>9.289930883407</v>
      </c>
      <c r="L315" s="4" t="str">
        <f t="shared" si="37"/>
        <v>1.0-10.99</v>
      </c>
      <c r="M315" s="1">
        <v>1</v>
      </c>
      <c r="N315" s="1" t="str">
        <f t="shared" si="38"/>
        <v>Yes</v>
      </c>
      <c r="O315">
        <v>0</v>
      </c>
      <c r="P315" s="1" t="str">
        <f t="shared" si="39"/>
        <v>No</v>
      </c>
      <c r="Q315" s="1">
        <v>0</v>
      </c>
    </row>
    <row r="316" spans="1:17">
      <c r="A316">
        <v>20</v>
      </c>
      <c r="B316" s="1" t="str">
        <f t="shared" si="32"/>
        <v>15-24</v>
      </c>
      <c r="C316" s="1">
        <v>0</v>
      </c>
      <c r="D316" s="2" t="str">
        <f t="shared" si="33"/>
        <v>Male</v>
      </c>
      <c r="E316" s="2">
        <v>44443.215500004</v>
      </c>
      <c r="F316" s="1" t="str">
        <f t="shared" si="34"/>
        <v>40001-60000</v>
      </c>
      <c r="G316">
        <v>9</v>
      </c>
      <c r="H316" s="1" t="str">
        <f t="shared" si="35"/>
        <v>6-10</v>
      </c>
      <c r="I316">
        <v>2</v>
      </c>
      <c r="J316" s="1" t="str">
        <f t="shared" si="36"/>
        <v>HomeGoods</v>
      </c>
      <c r="K316" s="1">
        <v>11.4637303379248</v>
      </c>
      <c r="L316" s="4" t="str">
        <f t="shared" si="37"/>
        <v>11.0-20.99</v>
      </c>
      <c r="M316" s="1">
        <v>1</v>
      </c>
      <c r="N316" s="1" t="str">
        <f t="shared" si="38"/>
        <v>Yes</v>
      </c>
      <c r="O316">
        <v>0</v>
      </c>
      <c r="P316" s="1" t="str">
        <f t="shared" si="39"/>
        <v>No</v>
      </c>
      <c r="Q316" s="1">
        <v>0</v>
      </c>
    </row>
    <row r="317" spans="1:17">
      <c r="A317">
        <v>25</v>
      </c>
      <c r="B317" s="1" t="str">
        <f t="shared" si="32"/>
        <v>25-34</v>
      </c>
      <c r="C317" s="1">
        <v>0</v>
      </c>
      <c r="D317" s="2" t="str">
        <f t="shared" si="33"/>
        <v>Male</v>
      </c>
      <c r="E317" s="2">
        <v>40658.0617970159</v>
      </c>
      <c r="F317" s="1" t="str">
        <f t="shared" si="34"/>
        <v>40001-60000</v>
      </c>
      <c r="G317">
        <v>18</v>
      </c>
      <c r="H317" s="1" t="str">
        <f t="shared" si="35"/>
        <v>16-20</v>
      </c>
      <c r="I317">
        <v>3</v>
      </c>
      <c r="J317" s="1" t="str">
        <f t="shared" si="36"/>
        <v>Beauty</v>
      </c>
      <c r="K317" s="1">
        <v>4.28795115635808</v>
      </c>
      <c r="L317" s="4" t="str">
        <f t="shared" si="37"/>
        <v>1.0-10.99</v>
      </c>
      <c r="M317" s="1">
        <v>0</v>
      </c>
      <c r="N317" s="1" t="str">
        <f t="shared" si="38"/>
        <v>No</v>
      </c>
      <c r="O317">
        <v>4</v>
      </c>
      <c r="P317" s="1" t="str">
        <f t="shared" si="39"/>
        <v>No</v>
      </c>
      <c r="Q317" s="1">
        <v>0</v>
      </c>
    </row>
    <row r="318" spans="1:17">
      <c r="A318">
        <v>67</v>
      </c>
      <c r="B318" s="1" t="str">
        <f t="shared" si="32"/>
        <v>65-74</v>
      </c>
      <c r="C318" s="1">
        <v>0</v>
      </c>
      <c r="D318" s="2" t="str">
        <f t="shared" si="33"/>
        <v>Male</v>
      </c>
      <c r="E318" s="2">
        <v>80311.0789856032</v>
      </c>
      <c r="F318" s="1" t="str">
        <f t="shared" si="34"/>
        <v>80001-100000</v>
      </c>
      <c r="G318">
        <v>18</v>
      </c>
      <c r="H318" s="1" t="str">
        <f t="shared" si="35"/>
        <v>16-20</v>
      </c>
      <c r="I318">
        <v>1</v>
      </c>
      <c r="J318" s="1" t="str">
        <f t="shared" si="36"/>
        <v>Clothing</v>
      </c>
      <c r="K318" s="1">
        <v>32.9795971103164</v>
      </c>
      <c r="L318" s="4" t="str">
        <f t="shared" si="37"/>
        <v>31.0-40.99</v>
      </c>
      <c r="M318" s="1">
        <v>0</v>
      </c>
      <c r="N318" s="1" t="str">
        <f t="shared" si="38"/>
        <v>No</v>
      </c>
      <c r="O318">
        <v>5</v>
      </c>
      <c r="P318" s="1" t="str">
        <f t="shared" si="39"/>
        <v>Yes</v>
      </c>
      <c r="Q318" s="1">
        <v>1</v>
      </c>
    </row>
    <row r="319" spans="1:17">
      <c r="A319">
        <v>54</v>
      </c>
      <c r="B319" s="1" t="str">
        <f t="shared" si="32"/>
        <v>45-54</v>
      </c>
      <c r="C319" s="1">
        <v>0</v>
      </c>
      <c r="D319" s="2" t="str">
        <f t="shared" si="33"/>
        <v>Male</v>
      </c>
      <c r="E319" s="2">
        <v>120704.959053553</v>
      </c>
      <c r="F319" s="1" t="str">
        <f t="shared" si="34"/>
        <v>120001-140000</v>
      </c>
      <c r="G319">
        <v>15</v>
      </c>
      <c r="H319" s="1" t="str">
        <f t="shared" si="35"/>
        <v>11-15</v>
      </c>
      <c r="I319">
        <v>4</v>
      </c>
      <c r="J319" s="1" t="str">
        <f t="shared" si="36"/>
        <v>Sports</v>
      </c>
      <c r="K319" s="1">
        <v>30.1109953243903</v>
      </c>
      <c r="L319" s="4" t="str">
        <f t="shared" si="37"/>
        <v>21.0-30.99</v>
      </c>
      <c r="M319" s="1">
        <v>1</v>
      </c>
      <c r="N319" s="1" t="str">
        <f t="shared" si="38"/>
        <v>Yes</v>
      </c>
      <c r="O319">
        <v>1</v>
      </c>
      <c r="P319" s="1" t="str">
        <f t="shared" si="39"/>
        <v>Yes</v>
      </c>
      <c r="Q319" s="1">
        <v>1</v>
      </c>
    </row>
    <row r="320" spans="1:17">
      <c r="A320">
        <v>46</v>
      </c>
      <c r="B320" s="1" t="str">
        <f t="shared" si="32"/>
        <v>45-54</v>
      </c>
      <c r="C320" s="1">
        <v>0</v>
      </c>
      <c r="D320" s="2" t="str">
        <f t="shared" si="33"/>
        <v>Male</v>
      </c>
      <c r="E320" s="2">
        <v>38573.8749741235</v>
      </c>
      <c r="F320" s="1" t="str">
        <f t="shared" si="34"/>
        <v>20001-40000</v>
      </c>
      <c r="G320">
        <v>9</v>
      </c>
      <c r="H320" s="1" t="str">
        <f t="shared" si="35"/>
        <v>6-10</v>
      </c>
      <c r="I320">
        <v>3</v>
      </c>
      <c r="J320" s="1" t="str">
        <f t="shared" si="36"/>
        <v>Beauty</v>
      </c>
      <c r="K320" s="1">
        <v>58.2558743841617</v>
      </c>
      <c r="L320" s="4" t="str">
        <f t="shared" si="37"/>
        <v>51.0-60.99</v>
      </c>
      <c r="M320" s="1">
        <v>0</v>
      </c>
      <c r="N320" s="1" t="str">
        <f t="shared" si="38"/>
        <v>No</v>
      </c>
      <c r="O320">
        <v>4</v>
      </c>
      <c r="P320" s="1" t="str">
        <f t="shared" si="39"/>
        <v>No</v>
      </c>
      <c r="Q320" s="1">
        <v>0</v>
      </c>
    </row>
    <row r="321" spans="1:17">
      <c r="A321">
        <v>42</v>
      </c>
      <c r="B321" s="1" t="str">
        <f t="shared" si="32"/>
        <v>35-44</v>
      </c>
      <c r="C321" s="1">
        <v>1</v>
      </c>
      <c r="D321" s="2" t="str">
        <f t="shared" si="33"/>
        <v>Female</v>
      </c>
      <c r="E321" s="2">
        <v>35626.9397856749</v>
      </c>
      <c r="F321" s="1" t="str">
        <f t="shared" si="34"/>
        <v>20001-40000</v>
      </c>
      <c r="G321">
        <v>19</v>
      </c>
      <c r="H321" s="1" t="str">
        <f t="shared" si="35"/>
        <v>16-20</v>
      </c>
      <c r="I321">
        <v>2</v>
      </c>
      <c r="J321" s="1" t="str">
        <f t="shared" si="36"/>
        <v>HomeGoods</v>
      </c>
      <c r="K321" s="1">
        <v>54.6346900309071</v>
      </c>
      <c r="L321" s="4" t="str">
        <f t="shared" si="37"/>
        <v>51.0-60.99</v>
      </c>
      <c r="M321" s="1">
        <v>1</v>
      </c>
      <c r="N321" s="1" t="str">
        <f t="shared" si="38"/>
        <v>Yes</v>
      </c>
      <c r="O321">
        <v>0</v>
      </c>
      <c r="P321" s="1" t="str">
        <f t="shared" si="39"/>
        <v>No</v>
      </c>
      <c r="Q321" s="1">
        <v>0</v>
      </c>
    </row>
    <row r="322" spans="1:17">
      <c r="A322">
        <v>30</v>
      </c>
      <c r="B322" s="1" t="str">
        <f t="shared" ref="B322:B385" si="40">IF(A322&gt;=65,"65-74",IF(A322&gt;=55,"55-64",IF(A322&gt;=45,"45-54",IF(A322&gt;=35,"35-44",IF(A322&gt;=25,"25-34",IF(A322&gt;=15,"15-24","Nil"))))))</f>
        <v>25-34</v>
      </c>
      <c r="C322" s="1">
        <v>1</v>
      </c>
      <c r="D322" s="2" t="str">
        <f t="shared" ref="D322:D385" si="41">IF(C322=0,"Male",IF(C322=1,"Female","Nil"))</f>
        <v>Female</v>
      </c>
      <c r="E322" s="2">
        <v>131433.303409837</v>
      </c>
      <c r="F322" s="1" t="str">
        <f t="shared" ref="F322:F385" si="42">IF(E322&gt;140000,"140001-160000",IF(E322&gt;120000,"120001-140000",IF(E322&gt;100000,"100001-120000",IF(E322&gt;80000,"80001-100000",IF(E322&gt;60000,"60001-80000",IF(E322&gt;40000,"40001-60000",IF(E322&gt;20000,"20001-40000","Nil")))))))</f>
        <v>120001-140000</v>
      </c>
      <c r="G322">
        <v>1</v>
      </c>
      <c r="H322" s="1" t="str">
        <f t="shared" ref="H322:H385" si="43">IF(G322&gt;=16,"16-20",IF(G322&gt;=11,"11-15",IF(G322&gt;=6,"6-10",IF(G322&gt;=1,"1-5","0"))))</f>
        <v>1-5</v>
      </c>
      <c r="I322">
        <v>4</v>
      </c>
      <c r="J322" s="1" t="str">
        <f t="shared" ref="J322:J385" si="44">IF(I322=0,"Electronics",IF(I322=1,"Clothing",IF(I322=2,"HomeGoods",IF(I322=3,"Beauty",IF(I322=4,"Sports","Nil")))))</f>
        <v>Sports</v>
      </c>
      <c r="K322" s="1">
        <v>8.40934405989948</v>
      </c>
      <c r="L322" s="4" t="str">
        <f t="shared" ref="L322:L385" si="45">IF(K322&gt;=51,"51.0-60.99",IF(K322&gt;=41,"41.0-50.99",IF(K322&gt;=31,"31.0-40.99",IF(K322&gt;=21,"21.0-30.99",IF(K322&gt;=11,"11.0-20.99",IF(K322&gt;=1,"1.0-10.99","0"))))))</f>
        <v>1.0-10.99</v>
      </c>
      <c r="M322" s="1">
        <v>0</v>
      </c>
      <c r="N322" s="1" t="str">
        <f t="shared" ref="N322:N385" si="46">IF(M322=0,"No",IF(M322=1,"Yes","Nil"))</f>
        <v>No</v>
      </c>
      <c r="O322">
        <v>0</v>
      </c>
      <c r="P322" s="1" t="str">
        <f t="shared" ref="P322:P385" si="47">IF(Q322=0,"No",IF(Q322=1,"Yes","Nil"))</f>
        <v>No</v>
      </c>
      <c r="Q322" s="1">
        <v>0</v>
      </c>
    </row>
    <row r="323" spans="1:17">
      <c r="A323">
        <v>50</v>
      </c>
      <c r="B323" s="1" t="str">
        <f t="shared" si="40"/>
        <v>45-54</v>
      </c>
      <c r="C323" s="1">
        <v>0</v>
      </c>
      <c r="D323" s="2" t="str">
        <f t="shared" si="41"/>
        <v>Male</v>
      </c>
      <c r="E323" s="2">
        <v>74383.4023332964</v>
      </c>
      <c r="F323" s="1" t="str">
        <f t="shared" si="42"/>
        <v>60001-80000</v>
      </c>
      <c r="G323">
        <v>13</v>
      </c>
      <c r="H323" s="1" t="str">
        <f t="shared" si="43"/>
        <v>11-15</v>
      </c>
      <c r="I323">
        <v>1</v>
      </c>
      <c r="J323" s="1" t="str">
        <f t="shared" si="44"/>
        <v>Clothing</v>
      </c>
      <c r="K323" s="1">
        <v>52.0953682501568</v>
      </c>
      <c r="L323" s="4" t="str">
        <f t="shared" si="45"/>
        <v>51.0-60.99</v>
      </c>
      <c r="M323" s="1">
        <v>0</v>
      </c>
      <c r="N323" s="1" t="str">
        <f t="shared" si="46"/>
        <v>No</v>
      </c>
      <c r="O323">
        <v>2</v>
      </c>
      <c r="P323" s="1" t="str">
        <f t="shared" si="47"/>
        <v>No</v>
      </c>
      <c r="Q323" s="1">
        <v>0</v>
      </c>
    </row>
    <row r="324" spans="1:17">
      <c r="A324">
        <v>21</v>
      </c>
      <c r="B324" s="1" t="str">
        <f t="shared" si="40"/>
        <v>15-24</v>
      </c>
      <c r="C324" s="1">
        <v>0</v>
      </c>
      <c r="D324" s="2" t="str">
        <f t="shared" si="41"/>
        <v>Male</v>
      </c>
      <c r="E324" s="2">
        <v>85774.5280055411</v>
      </c>
      <c r="F324" s="1" t="str">
        <f t="shared" si="42"/>
        <v>80001-100000</v>
      </c>
      <c r="G324">
        <v>9</v>
      </c>
      <c r="H324" s="1" t="str">
        <f t="shared" si="43"/>
        <v>6-10</v>
      </c>
      <c r="I324">
        <v>2</v>
      </c>
      <c r="J324" s="1" t="str">
        <f t="shared" si="44"/>
        <v>HomeGoods</v>
      </c>
      <c r="K324" s="1">
        <v>44.5050053498096</v>
      </c>
      <c r="L324" s="4" t="str">
        <f t="shared" si="45"/>
        <v>41.0-50.99</v>
      </c>
      <c r="M324" s="1">
        <v>0</v>
      </c>
      <c r="N324" s="1" t="str">
        <f t="shared" si="46"/>
        <v>No</v>
      </c>
      <c r="O324">
        <v>1</v>
      </c>
      <c r="P324" s="1" t="str">
        <f t="shared" si="47"/>
        <v>Yes</v>
      </c>
      <c r="Q324" s="1">
        <v>1</v>
      </c>
    </row>
    <row r="325" spans="1:17">
      <c r="A325">
        <v>67</v>
      </c>
      <c r="B325" s="1" t="str">
        <f t="shared" si="40"/>
        <v>65-74</v>
      </c>
      <c r="C325" s="1">
        <v>0</v>
      </c>
      <c r="D325" s="2" t="str">
        <f t="shared" si="41"/>
        <v>Male</v>
      </c>
      <c r="E325" s="2">
        <v>73836.8678287605</v>
      </c>
      <c r="F325" s="1" t="str">
        <f t="shared" si="42"/>
        <v>60001-80000</v>
      </c>
      <c r="G325">
        <v>0</v>
      </c>
      <c r="H325" s="1" t="str">
        <f t="shared" si="43"/>
        <v>0</v>
      </c>
      <c r="I325">
        <v>3</v>
      </c>
      <c r="J325" s="1" t="str">
        <f t="shared" si="44"/>
        <v>Beauty</v>
      </c>
      <c r="K325" s="1">
        <v>35.3694928690034</v>
      </c>
      <c r="L325" s="4" t="str">
        <f t="shared" si="45"/>
        <v>31.0-40.99</v>
      </c>
      <c r="M325" s="1">
        <v>0</v>
      </c>
      <c r="N325" s="1" t="str">
        <f t="shared" si="46"/>
        <v>No</v>
      </c>
      <c r="O325">
        <v>1</v>
      </c>
      <c r="P325" s="1" t="str">
        <f t="shared" si="47"/>
        <v>No</v>
      </c>
      <c r="Q325" s="1">
        <v>0</v>
      </c>
    </row>
    <row r="326" spans="1:17">
      <c r="A326">
        <v>38</v>
      </c>
      <c r="B326" s="1" t="str">
        <f t="shared" si="40"/>
        <v>35-44</v>
      </c>
      <c r="C326" s="1">
        <v>0</v>
      </c>
      <c r="D326" s="2" t="str">
        <f t="shared" si="41"/>
        <v>Male</v>
      </c>
      <c r="E326" s="2">
        <v>132143.261249393</v>
      </c>
      <c r="F326" s="1" t="str">
        <f t="shared" si="42"/>
        <v>120001-140000</v>
      </c>
      <c r="G326">
        <v>14</v>
      </c>
      <c r="H326" s="1" t="str">
        <f t="shared" si="43"/>
        <v>11-15</v>
      </c>
      <c r="I326">
        <v>0</v>
      </c>
      <c r="J326" s="1" t="str">
        <f t="shared" si="44"/>
        <v>Electronics</v>
      </c>
      <c r="K326" s="1">
        <v>42.5463578154867</v>
      </c>
      <c r="L326" s="4" t="str">
        <f t="shared" si="45"/>
        <v>41.0-50.99</v>
      </c>
      <c r="M326" s="1">
        <v>0</v>
      </c>
      <c r="N326" s="1" t="str">
        <f t="shared" si="46"/>
        <v>No</v>
      </c>
      <c r="O326">
        <v>4</v>
      </c>
      <c r="P326" s="1" t="str">
        <f t="shared" si="47"/>
        <v>Yes</v>
      </c>
      <c r="Q326" s="1">
        <v>1</v>
      </c>
    </row>
    <row r="327" spans="1:17">
      <c r="A327">
        <v>64</v>
      </c>
      <c r="B327" s="1" t="str">
        <f t="shared" si="40"/>
        <v>55-64</v>
      </c>
      <c r="C327" s="1">
        <v>1</v>
      </c>
      <c r="D327" s="2" t="str">
        <f t="shared" si="41"/>
        <v>Female</v>
      </c>
      <c r="E327" s="2">
        <v>74941.7956117692</v>
      </c>
      <c r="F327" s="1" t="str">
        <f t="shared" si="42"/>
        <v>60001-80000</v>
      </c>
      <c r="G327">
        <v>2</v>
      </c>
      <c r="H327" s="1" t="str">
        <f t="shared" si="43"/>
        <v>1-5</v>
      </c>
      <c r="I327">
        <v>3</v>
      </c>
      <c r="J327" s="1" t="str">
        <f t="shared" si="44"/>
        <v>Beauty</v>
      </c>
      <c r="K327" s="1">
        <v>49.6318111694496</v>
      </c>
      <c r="L327" s="4" t="str">
        <f t="shared" si="45"/>
        <v>41.0-50.99</v>
      </c>
      <c r="M327" s="1">
        <v>1</v>
      </c>
      <c r="N327" s="1" t="str">
        <f t="shared" si="46"/>
        <v>Yes</v>
      </c>
      <c r="O327">
        <v>2</v>
      </c>
      <c r="P327" s="1" t="str">
        <f t="shared" si="47"/>
        <v>No</v>
      </c>
      <c r="Q327" s="1">
        <v>0</v>
      </c>
    </row>
    <row r="328" spans="1:17">
      <c r="A328">
        <v>48</v>
      </c>
      <c r="B328" s="1" t="str">
        <f t="shared" si="40"/>
        <v>45-54</v>
      </c>
      <c r="C328" s="1">
        <v>1</v>
      </c>
      <c r="D328" s="2" t="str">
        <f t="shared" si="41"/>
        <v>Female</v>
      </c>
      <c r="E328" s="2">
        <v>66830.4094440556</v>
      </c>
      <c r="F328" s="1" t="str">
        <f t="shared" si="42"/>
        <v>60001-80000</v>
      </c>
      <c r="G328">
        <v>0</v>
      </c>
      <c r="H328" s="1" t="str">
        <f t="shared" si="43"/>
        <v>0</v>
      </c>
      <c r="I328">
        <v>0</v>
      </c>
      <c r="J328" s="1" t="str">
        <f t="shared" si="44"/>
        <v>Electronics</v>
      </c>
      <c r="K328" s="1">
        <v>17.9192457759151</v>
      </c>
      <c r="L328" s="4" t="str">
        <f t="shared" si="45"/>
        <v>11.0-20.99</v>
      </c>
      <c r="M328" s="1">
        <v>0</v>
      </c>
      <c r="N328" s="1" t="str">
        <f t="shared" si="46"/>
        <v>No</v>
      </c>
      <c r="O328">
        <v>3</v>
      </c>
      <c r="P328" s="1" t="str">
        <f t="shared" si="47"/>
        <v>No</v>
      </c>
      <c r="Q328" s="1">
        <v>0</v>
      </c>
    </row>
    <row r="329" spans="1:17">
      <c r="A329">
        <v>58</v>
      </c>
      <c r="B329" s="1" t="str">
        <f t="shared" si="40"/>
        <v>55-64</v>
      </c>
      <c r="C329" s="1">
        <v>1</v>
      </c>
      <c r="D329" s="2" t="str">
        <f t="shared" si="41"/>
        <v>Female</v>
      </c>
      <c r="E329" s="2">
        <v>133454.932562998</v>
      </c>
      <c r="F329" s="1" t="str">
        <f t="shared" si="42"/>
        <v>120001-140000</v>
      </c>
      <c r="G329">
        <v>5</v>
      </c>
      <c r="H329" s="1" t="str">
        <f t="shared" si="43"/>
        <v>1-5</v>
      </c>
      <c r="I329">
        <v>3</v>
      </c>
      <c r="J329" s="1" t="str">
        <f t="shared" si="44"/>
        <v>Beauty</v>
      </c>
      <c r="K329" s="1">
        <v>58.9531075952602</v>
      </c>
      <c r="L329" s="4" t="str">
        <f t="shared" si="45"/>
        <v>51.0-60.99</v>
      </c>
      <c r="M329" s="1">
        <v>0</v>
      </c>
      <c r="N329" s="1" t="str">
        <f t="shared" si="46"/>
        <v>No</v>
      </c>
      <c r="O329">
        <v>3</v>
      </c>
      <c r="P329" s="1" t="str">
        <f t="shared" si="47"/>
        <v>No</v>
      </c>
      <c r="Q329" s="1">
        <v>0</v>
      </c>
    </row>
    <row r="330" spans="1:17">
      <c r="A330">
        <v>46</v>
      </c>
      <c r="B330" s="1" t="str">
        <f t="shared" si="40"/>
        <v>45-54</v>
      </c>
      <c r="C330" s="1">
        <v>0</v>
      </c>
      <c r="D330" s="2" t="str">
        <f t="shared" si="41"/>
        <v>Male</v>
      </c>
      <c r="E330" s="2">
        <v>50866.3508887248</v>
      </c>
      <c r="F330" s="1" t="str">
        <f t="shared" si="42"/>
        <v>40001-60000</v>
      </c>
      <c r="G330">
        <v>19</v>
      </c>
      <c r="H330" s="1" t="str">
        <f t="shared" si="43"/>
        <v>16-20</v>
      </c>
      <c r="I330">
        <v>0</v>
      </c>
      <c r="J330" s="1" t="str">
        <f t="shared" si="44"/>
        <v>Electronics</v>
      </c>
      <c r="K330" s="1">
        <v>59.7415245177397</v>
      </c>
      <c r="L330" s="4" t="str">
        <f t="shared" si="45"/>
        <v>51.0-60.99</v>
      </c>
      <c r="M330" s="1">
        <v>1</v>
      </c>
      <c r="N330" s="1" t="str">
        <f t="shared" si="46"/>
        <v>Yes</v>
      </c>
      <c r="O330">
        <v>0</v>
      </c>
      <c r="P330" s="1" t="str">
        <f t="shared" si="47"/>
        <v>Yes</v>
      </c>
      <c r="Q330" s="1">
        <v>1</v>
      </c>
    </row>
    <row r="331" spans="1:17">
      <c r="A331">
        <v>68</v>
      </c>
      <c r="B331" s="1" t="str">
        <f t="shared" si="40"/>
        <v>65-74</v>
      </c>
      <c r="C331" s="1">
        <v>0</v>
      </c>
      <c r="D331" s="2" t="str">
        <f t="shared" si="41"/>
        <v>Male</v>
      </c>
      <c r="E331" s="2">
        <v>104526.142011759</v>
      </c>
      <c r="F331" s="1" t="str">
        <f t="shared" si="42"/>
        <v>100001-120000</v>
      </c>
      <c r="G331">
        <v>8</v>
      </c>
      <c r="H331" s="1" t="str">
        <f t="shared" si="43"/>
        <v>6-10</v>
      </c>
      <c r="I331">
        <v>0</v>
      </c>
      <c r="J331" s="1" t="str">
        <f t="shared" si="44"/>
        <v>Electronics</v>
      </c>
      <c r="K331" s="1">
        <v>42.2725211993159</v>
      </c>
      <c r="L331" s="4" t="str">
        <f t="shared" si="45"/>
        <v>41.0-50.99</v>
      </c>
      <c r="M331" s="1">
        <v>0</v>
      </c>
      <c r="N331" s="1" t="str">
        <f t="shared" si="46"/>
        <v>No</v>
      </c>
      <c r="O331">
        <v>0</v>
      </c>
      <c r="P331" s="1" t="str">
        <f t="shared" si="47"/>
        <v>No</v>
      </c>
      <c r="Q331" s="1">
        <v>0</v>
      </c>
    </row>
    <row r="332" spans="1:17">
      <c r="A332">
        <v>66</v>
      </c>
      <c r="B332" s="1" t="str">
        <f t="shared" si="40"/>
        <v>65-74</v>
      </c>
      <c r="C332" s="1">
        <v>1</v>
      </c>
      <c r="D332" s="2" t="str">
        <f t="shared" si="41"/>
        <v>Female</v>
      </c>
      <c r="E332" s="2">
        <v>117249.513325839</v>
      </c>
      <c r="F332" s="1" t="str">
        <f t="shared" si="42"/>
        <v>100001-120000</v>
      </c>
      <c r="G332">
        <v>3</v>
      </c>
      <c r="H332" s="1" t="str">
        <f t="shared" si="43"/>
        <v>1-5</v>
      </c>
      <c r="I332">
        <v>4</v>
      </c>
      <c r="J332" s="1" t="str">
        <f t="shared" si="44"/>
        <v>Sports</v>
      </c>
      <c r="K332" s="1">
        <v>7.32612125830075</v>
      </c>
      <c r="L332" s="4" t="str">
        <f t="shared" si="45"/>
        <v>1.0-10.99</v>
      </c>
      <c r="M332" s="1">
        <v>0</v>
      </c>
      <c r="N332" s="1" t="str">
        <f t="shared" si="46"/>
        <v>No</v>
      </c>
      <c r="O332">
        <v>2</v>
      </c>
      <c r="P332" s="1" t="str">
        <f t="shared" si="47"/>
        <v>No</v>
      </c>
      <c r="Q332" s="1">
        <v>0</v>
      </c>
    </row>
    <row r="333" spans="1:17">
      <c r="A333">
        <v>56</v>
      </c>
      <c r="B333" s="1" t="str">
        <f t="shared" si="40"/>
        <v>55-64</v>
      </c>
      <c r="C333" s="1">
        <v>1</v>
      </c>
      <c r="D333" s="2" t="str">
        <f t="shared" si="41"/>
        <v>Female</v>
      </c>
      <c r="E333" s="2">
        <v>106914.444073978</v>
      </c>
      <c r="F333" s="1" t="str">
        <f t="shared" si="42"/>
        <v>100001-120000</v>
      </c>
      <c r="G333">
        <v>13</v>
      </c>
      <c r="H333" s="1" t="str">
        <f t="shared" si="43"/>
        <v>11-15</v>
      </c>
      <c r="I333">
        <v>1</v>
      </c>
      <c r="J333" s="1" t="str">
        <f t="shared" si="44"/>
        <v>Clothing</v>
      </c>
      <c r="K333" s="1">
        <v>58.3526807929988</v>
      </c>
      <c r="L333" s="4" t="str">
        <f t="shared" si="45"/>
        <v>51.0-60.99</v>
      </c>
      <c r="M333" s="1">
        <v>1</v>
      </c>
      <c r="N333" s="1" t="str">
        <f t="shared" si="46"/>
        <v>Yes</v>
      </c>
      <c r="O333">
        <v>0</v>
      </c>
      <c r="P333" s="1" t="str">
        <f t="shared" si="47"/>
        <v>Yes</v>
      </c>
      <c r="Q333" s="1">
        <v>1</v>
      </c>
    </row>
    <row r="334" spans="1:17">
      <c r="A334">
        <v>65</v>
      </c>
      <c r="B334" s="1" t="str">
        <f t="shared" si="40"/>
        <v>65-74</v>
      </c>
      <c r="C334" s="1">
        <v>1</v>
      </c>
      <c r="D334" s="2" t="str">
        <f t="shared" si="41"/>
        <v>Female</v>
      </c>
      <c r="E334" s="2">
        <v>131818.160135426</v>
      </c>
      <c r="F334" s="1" t="str">
        <f t="shared" si="42"/>
        <v>120001-140000</v>
      </c>
      <c r="G334">
        <v>0</v>
      </c>
      <c r="H334" s="1" t="str">
        <f t="shared" si="43"/>
        <v>0</v>
      </c>
      <c r="I334">
        <v>2</v>
      </c>
      <c r="J334" s="1" t="str">
        <f t="shared" si="44"/>
        <v>HomeGoods</v>
      </c>
      <c r="K334" s="1">
        <v>14.0212454123347</v>
      </c>
      <c r="L334" s="4" t="str">
        <f t="shared" si="45"/>
        <v>11.0-20.99</v>
      </c>
      <c r="M334" s="1">
        <v>1</v>
      </c>
      <c r="N334" s="1" t="str">
        <f t="shared" si="46"/>
        <v>Yes</v>
      </c>
      <c r="O334">
        <v>1</v>
      </c>
      <c r="P334" s="1" t="str">
        <f t="shared" si="47"/>
        <v>No</v>
      </c>
      <c r="Q334" s="1">
        <v>0</v>
      </c>
    </row>
    <row r="335" spans="1:17">
      <c r="A335">
        <v>24</v>
      </c>
      <c r="B335" s="1" t="str">
        <f t="shared" si="40"/>
        <v>15-24</v>
      </c>
      <c r="C335" s="1">
        <v>0</v>
      </c>
      <c r="D335" s="2" t="str">
        <f t="shared" si="41"/>
        <v>Male</v>
      </c>
      <c r="E335" s="2">
        <v>35990.4283660869</v>
      </c>
      <c r="F335" s="1" t="str">
        <f t="shared" si="42"/>
        <v>20001-40000</v>
      </c>
      <c r="G335">
        <v>11</v>
      </c>
      <c r="H335" s="1" t="str">
        <f t="shared" si="43"/>
        <v>11-15</v>
      </c>
      <c r="I335">
        <v>1</v>
      </c>
      <c r="J335" s="1" t="str">
        <f t="shared" si="44"/>
        <v>Clothing</v>
      </c>
      <c r="K335" s="1">
        <v>3.19608056959042</v>
      </c>
      <c r="L335" s="4" t="str">
        <f t="shared" si="45"/>
        <v>1.0-10.99</v>
      </c>
      <c r="M335" s="1">
        <v>0</v>
      </c>
      <c r="N335" s="1" t="str">
        <f t="shared" si="46"/>
        <v>No</v>
      </c>
      <c r="O335">
        <v>2</v>
      </c>
      <c r="P335" s="1" t="str">
        <f t="shared" si="47"/>
        <v>No</v>
      </c>
      <c r="Q335" s="1">
        <v>0</v>
      </c>
    </row>
    <row r="336" spans="1:17">
      <c r="A336">
        <v>20</v>
      </c>
      <c r="B336" s="1" t="str">
        <f t="shared" si="40"/>
        <v>15-24</v>
      </c>
      <c r="C336" s="1">
        <v>0</v>
      </c>
      <c r="D336" s="2" t="str">
        <f t="shared" si="41"/>
        <v>Male</v>
      </c>
      <c r="E336" s="2">
        <v>53787.6473015682</v>
      </c>
      <c r="F336" s="1" t="str">
        <f t="shared" si="42"/>
        <v>40001-60000</v>
      </c>
      <c r="G336">
        <v>12</v>
      </c>
      <c r="H336" s="1" t="str">
        <f t="shared" si="43"/>
        <v>11-15</v>
      </c>
      <c r="I336">
        <v>1</v>
      </c>
      <c r="J336" s="1" t="str">
        <f t="shared" si="44"/>
        <v>Clothing</v>
      </c>
      <c r="K336" s="1">
        <v>36.5168998254926</v>
      </c>
      <c r="L336" s="4" t="str">
        <f t="shared" si="45"/>
        <v>31.0-40.99</v>
      </c>
      <c r="M336" s="1">
        <v>0</v>
      </c>
      <c r="N336" s="1" t="str">
        <f t="shared" si="46"/>
        <v>No</v>
      </c>
      <c r="O336">
        <v>3</v>
      </c>
      <c r="P336" s="1" t="str">
        <f t="shared" si="47"/>
        <v>Yes</v>
      </c>
      <c r="Q336" s="1">
        <v>1</v>
      </c>
    </row>
    <row r="337" spans="1:17">
      <c r="A337">
        <v>45</v>
      </c>
      <c r="B337" s="1" t="str">
        <f t="shared" si="40"/>
        <v>45-54</v>
      </c>
      <c r="C337" s="1">
        <v>1</v>
      </c>
      <c r="D337" s="2" t="str">
        <f t="shared" si="41"/>
        <v>Female</v>
      </c>
      <c r="E337" s="2">
        <v>145322.262925301</v>
      </c>
      <c r="F337" s="1" t="str">
        <f t="shared" si="42"/>
        <v>140001-160000</v>
      </c>
      <c r="G337">
        <v>16</v>
      </c>
      <c r="H337" s="1" t="str">
        <f t="shared" si="43"/>
        <v>16-20</v>
      </c>
      <c r="I337">
        <v>3</v>
      </c>
      <c r="J337" s="1" t="str">
        <f t="shared" si="44"/>
        <v>Beauty</v>
      </c>
      <c r="K337" s="1">
        <v>34.3706081371345</v>
      </c>
      <c r="L337" s="4" t="str">
        <f t="shared" si="45"/>
        <v>31.0-40.99</v>
      </c>
      <c r="M337" s="1">
        <v>0</v>
      </c>
      <c r="N337" s="1" t="str">
        <f t="shared" si="46"/>
        <v>No</v>
      </c>
      <c r="O337">
        <v>0</v>
      </c>
      <c r="P337" s="1" t="str">
        <f t="shared" si="47"/>
        <v>No</v>
      </c>
      <c r="Q337" s="1">
        <v>0</v>
      </c>
    </row>
    <row r="338" spans="1:17">
      <c r="A338">
        <v>40</v>
      </c>
      <c r="B338" s="1" t="str">
        <f t="shared" si="40"/>
        <v>35-44</v>
      </c>
      <c r="C338" s="1">
        <v>0</v>
      </c>
      <c r="D338" s="2" t="str">
        <f t="shared" si="41"/>
        <v>Male</v>
      </c>
      <c r="E338" s="2">
        <v>71551.9786586952</v>
      </c>
      <c r="F338" s="1" t="str">
        <f t="shared" si="42"/>
        <v>60001-80000</v>
      </c>
      <c r="G338">
        <v>10</v>
      </c>
      <c r="H338" s="1" t="str">
        <f t="shared" si="43"/>
        <v>6-10</v>
      </c>
      <c r="I338">
        <v>3</v>
      </c>
      <c r="J338" s="1" t="str">
        <f t="shared" si="44"/>
        <v>Beauty</v>
      </c>
      <c r="K338" s="1">
        <v>32.6039436419586</v>
      </c>
      <c r="L338" s="4" t="str">
        <f t="shared" si="45"/>
        <v>31.0-40.99</v>
      </c>
      <c r="M338" s="1">
        <v>0</v>
      </c>
      <c r="N338" s="1" t="str">
        <f t="shared" si="46"/>
        <v>No</v>
      </c>
      <c r="O338">
        <v>3</v>
      </c>
      <c r="P338" s="1" t="str">
        <f t="shared" si="47"/>
        <v>Yes</v>
      </c>
      <c r="Q338" s="1">
        <v>1</v>
      </c>
    </row>
    <row r="339" spans="1:17">
      <c r="A339">
        <v>49</v>
      </c>
      <c r="B339" s="1" t="str">
        <f t="shared" si="40"/>
        <v>45-54</v>
      </c>
      <c r="C339" s="1">
        <v>0</v>
      </c>
      <c r="D339" s="2" t="str">
        <f t="shared" si="41"/>
        <v>Male</v>
      </c>
      <c r="E339" s="2">
        <v>87170.7900794148</v>
      </c>
      <c r="F339" s="1" t="str">
        <f t="shared" si="42"/>
        <v>80001-100000</v>
      </c>
      <c r="G339">
        <v>3</v>
      </c>
      <c r="H339" s="1" t="str">
        <f t="shared" si="43"/>
        <v>1-5</v>
      </c>
      <c r="I339">
        <v>4</v>
      </c>
      <c r="J339" s="1" t="str">
        <f t="shared" si="44"/>
        <v>Sports</v>
      </c>
      <c r="K339" s="1">
        <v>11.3592068804423</v>
      </c>
      <c r="L339" s="4" t="str">
        <f t="shared" si="45"/>
        <v>11.0-20.99</v>
      </c>
      <c r="M339" s="1">
        <v>0</v>
      </c>
      <c r="N339" s="1" t="str">
        <f t="shared" si="46"/>
        <v>No</v>
      </c>
      <c r="O339">
        <v>0</v>
      </c>
      <c r="P339" s="1" t="str">
        <f t="shared" si="47"/>
        <v>No</v>
      </c>
      <c r="Q339" s="1">
        <v>0</v>
      </c>
    </row>
    <row r="340" spans="1:17">
      <c r="A340">
        <v>61</v>
      </c>
      <c r="B340" s="1" t="str">
        <f t="shared" si="40"/>
        <v>55-64</v>
      </c>
      <c r="C340" s="1">
        <v>1</v>
      </c>
      <c r="D340" s="2" t="str">
        <f t="shared" si="41"/>
        <v>Female</v>
      </c>
      <c r="E340" s="2">
        <v>33701.1183540146</v>
      </c>
      <c r="F340" s="1" t="str">
        <f t="shared" si="42"/>
        <v>20001-40000</v>
      </c>
      <c r="G340">
        <v>6</v>
      </c>
      <c r="H340" s="1" t="str">
        <f t="shared" si="43"/>
        <v>6-10</v>
      </c>
      <c r="I340">
        <v>0</v>
      </c>
      <c r="J340" s="1" t="str">
        <f t="shared" si="44"/>
        <v>Electronics</v>
      </c>
      <c r="K340" s="1">
        <v>27.8523296309333</v>
      </c>
      <c r="L340" s="4" t="str">
        <f t="shared" si="45"/>
        <v>21.0-30.99</v>
      </c>
      <c r="M340" s="1">
        <v>0</v>
      </c>
      <c r="N340" s="1" t="str">
        <f t="shared" si="46"/>
        <v>No</v>
      </c>
      <c r="O340">
        <v>2</v>
      </c>
      <c r="P340" s="1" t="str">
        <f t="shared" si="47"/>
        <v>No</v>
      </c>
      <c r="Q340" s="1">
        <v>0</v>
      </c>
    </row>
    <row r="341" spans="1:17">
      <c r="A341">
        <v>36</v>
      </c>
      <c r="B341" s="1" t="str">
        <f t="shared" si="40"/>
        <v>35-44</v>
      </c>
      <c r="C341" s="1">
        <v>0</v>
      </c>
      <c r="D341" s="2" t="str">
        <f t="shared" si="41"/>
        <v>Male</v>
      </c>
      <c r="E341" s="2">
        <v>42558.1869482461</v>
      </c>
      <c r="F341" s="1" t="str">
        <f t="shared" si="42"/>
        <v>40001-60000</v>
      </c>
      <c r="G341">
        <v>9</v>
      </c>
      <c r="H341" s="1" t="str">
        <f t="shared" si="43"/>
        <v>6-10</v>
      </c>
      <c r="I341">
        <v>1</v>
      </c>
      <c r="J341" s="1" t="str">
        <f t="shared" si="44"/>
        <v>Clothing</v>
      </c>
      <c r="K341" s="1">
        <v>14.1575795884902</v>
      </c>
      <c r="L341" s="4" t="str">
        <f t="shared" si="45"/>
        <v>11.0-20.99</v>
      </c>
      <c r="M341" s="1">
        <v>0</v>
      </c>
      <c r="N341" s="1" t="str">
        <f t="shared" si="46"/>
        <v>No</v>
      </c>
      <c r="O341">
        <v>2</v>
      </c>
      <c r="P341" s="1" t="str">
        <f t="shared" si="47"/>
        <v>No</v>
      </c>
      <c r="Q341" s="1">
        <v>0</v>
      </c>
    </row>
    <row r="342" spans="1:17">
      <c r="A342">
        <v>56</v>
      </c>
      <c r="B342" s="1" t="str">
        <f t="shared" si="40"/>
        <v>55-64</v>
      </c>
      <c r="C342" s="1">
        <v>1</v>
      </c>
      <c r="D342" s="2" t="str">
        <f t="shared" si="41"/>
        <v>Female</v>
      </c>
      <c r="E342" s="2">
        <v>59513.0321612941</v>
      </c>
      <c r="F342" s="1" t="str">
        <f t="shared" si="42"/>
        <v>40001-60000</v>
      </c>
      <c r="G342">
        <v>15</v>
      </c>
      <c r="H342" s="1" t="str">
        <f t="shared" si="43"/>
        <v>11-15</v>
      </c>
      <c r="I342">
        <v>2</v>
      </c>
      <c r="J342" s="1" t="str">
        <f t="shared" si="44"/>
        <v>HomeGoods</v>
      </c>
      <c r="K342" s="1">
        <v>11.0617448849953</v>
      </c>
      <c r="L342" s="4" t="str">
        <f t="shared" si="45"/>
        <v>11.0-20.99</v>
      </c>
      <c r="M342" s="1">
        <v>1</v>
      </c>
      <c r="N342" s="1" t="str">
        <f t="shared" si="46"/>
        <v>Yes</v>
      </c>
      <c r="O342">
        <v>3</v>
      </c>
      <c r="P342" s="1" t="str">
        <f t="shared" si="47"/>
        <v>Yes</v>
      </c>
      <c r="Q342" s="1">
        <v>1</v>
      </c>
    </row>
    <row r="343" spans="1:17">
      <c r="A343">
        <v>64</v>
      </c>
      <c r="B343" s="1" t="str">
        <f t="shared" si="40"/>
        <v>55-64</v>
      </c>
      <c r="C343" s="1">
        <v>1</v>
      </c>
      <c r="D343" s="2" t="str">
        <f t="shared" si="41"/>
        <v>Female</v>
      </c>
      <c r="E343" s="2">
        <v>145821.804529853</v>
      </c>
      <c r="F343" s="1" t="str">
        <f t="shared" si="42"/>
        <v>140001-160000</v>
      </c>
      <c r="G343">
        <v>1</v>
      </c>
      <c r="H343" s="1" t="str">
        <f t="shared" si="43"/>
        <v>1-5</v>
      </c>
      <c r="I343">
        <v>0</v>
      </c>
      <c r="J343" s="1" t="str">
        <f t="shared" si="44"/>
        <v>Electronics</v>
      </c>
      <c r="K343" s="1">
        <v>16.2787346964735</v>
      </c>
      <c r="L343" s="4" t="str">
        <f t="shared" si="45"/>
        <v>11.0-20.99</v>
      </c>
      <c r="M343" s="1">
        <v>0</v>
      </c>
      <c r="N343" s="1" t="str">
        <f t="shared" si="46"/>
        <v>No</v>
      </c>
      <c r="O343">
        <v>1</v>
      </c>
      <c r="P343" s="1" t="str">
        <f t="shared" si="47"/>
        <v>No</v>
      </c>
      <c r="Q343" s="1">
        <v>0</v>
      </c>
    </row>
    <row r="344" spans="1:17">
      <c r="A344">
        <v>25</v>
      </c>
      <c r="B344" s="1" t="str">
        <f t="shared" si="40"/>
        <v>25-34</v>
      </c>
      <c r="C344" s="1">
        <v>0</v>
      </c>
      <c r="D344" s="2" t="str">
        <f t="shared" si="41"/>
        <v>Male</v>
      </c>
      <c r="E344" s="2">
        <v>79992.0704012154</v>
      </c>
      <c r="F344" s="1" t="str">
        <f t="shared" si="42"/>
        <v>60001-80000</v>
      </c>
      <c r="G344">
        <v>20</v>
      </c>
      <c r="H344" s="1" t="str">
        <f t="shared" si="43"/>
        <v>16-20</v>
      </c>
      <c r="I344">
        <v>3</v>
      </c>
      <c r="J344" s="1" t="str">
        <f t="shared" si="44"/>
        <v>Beauty</v>
      </c>
      <c r="K344" s="1">
        <v>18.6963708980857</v>
      </c>
      <c r="L344" s="4" t="str">
        <f t="shared" si="45"/>
        <v>11.0-20.99</v>
      </c>
      <c r="M344" s="1">
        <v>0</v>
      </c>
      <c r="N344" s="1" t="str">
        <f t="shared" si="46"/>
        <v>No</v>
      </c>
      <c r="O344">
        <v>1</v>
      </c>
      <c r="P344" s="1" t="str">
        <f t="shared" si="47"/>
        <v>No</v>
      </c>
      <c r="Q344" s="1">
        <v>0</v>
      </c>
    </row>
    <row r="345" spans="1:17">
      <c r="A345">
        <v>29</v>
      </c>
      <c r="B345" s="1" t="str">
        <f t="shared" si="40"/>
        <v>25-34</v>
      </c>
      <c r="C345" s="1">
        <v>0</v>
      </c>
      <c r="D345" s="2" t="str">
        <f t="shared" si="41"/>
        <v>Male</v>
      </c>
      <c r="E345" s="2">
        <v>92161.0434092972</v>
      </c>
      <c r="F345" s="1" t="str">
        <f t="shared" si="42"/>
        <v>80001-100000</v>
      </c>
      <c r="G345">
        <v>12</v>
      </c>
      <c r="H345" s="1" t="str">
        <f t="shared" si="43"/>
        <v>11-15</v>
      </c>
      <c r="I345">
        <v>4</v>
      </c>
      <c r="J345" s="1" t="str">
        <f t="shared" si="44"/>
        <v>Sports</v>
      </c>
      <c r="K345" s="1">
        <v>3.7255925088961</v>
      </c>
      <c r="L345" s="4" t="str">
        <f t="shared" si="45"/>
        <v>1.0-10.99</v>
      </c>
      <c r="M345" s="1">
        <v>0</v>
      </c>
      <c r="N345" s="1" t="str">
        <f t="shared" si="46"/>
        <v>No</v>
      </c>
      <c r="O345">
        <v>5</v>
      </c>
      <c r="P345" s="1" t="str">
        <f t="shared" si="47"/>
        <v>Yes</v>
      </c>
      <c r="Q345" s="1">
        <v>1</v>
      </c>
    </row>
    <row r="346" spans="1:17">
      <c r="A346">
        <v>26</v>
      </c>
      <c r="B346" s="1" t="str">
        <f t="shared" si="40"/>
        <v>25-34</v>
      </c>
      <c r="C346" s="1">
        <v>1</v>
      </c>
      <c r="D346" s="2" t="str">
        <f t="shared" si="41"/>
        <v>Female</v>
      </c>
      <c r="E346" s="2">
        <v>57555.0420581915</v>
      </c>
      <c r="F346" s="1" t="str">
        <f t="shared" si="42"/>
        <v>40001-60000</v>
      </c>
      <c r="G346">
        <v>7</v>
      </c>
      <c r="H346" s="1" t="str">
        <f t="shared" si="43"/>
        <v>6-10</v>
      </c>
      <c r="I346">
        <v>4</v>
      </c>
      <c r="J346" s="1" t="str">
        <f t="shared" si="44"/>
        <v>Sports</v>
      </c>
      <c r="K346" s="1">
        <v>44.9982902872001</v>
      </c>
      <c r="L346" s="4" t="str">
        <f t="shared" si="45"/>
        <v>41.0-50.99</v>
      </c>
      <c r="M346" s="1">
        <v>0</v>
      </c>
      <c r="N346" s="1" t="str">
        <f t="shared" si="46"/>
        <v>No</v>
      </c>
      <c r="O346">
        <v>2</v>
      </c>
      <c r="P346" s="1" t="str">
        <f t="shared" si="47"/>
        <v>Yes</v>
      </c>
      <c r="Q346" s="1">
        <v>1</v>
      </c>
    </row>
    <row r="347" spans="1:17">
      <c r="A347">
        <v>66</v>
      </c>
      <c r="B347" s="1" t="str">
        <f t="shared" si="40"/>
        <v>65-74</v>
      </c>
      <c r="C347" s="1">
        <v>1</v>
      </c>
      <c r="D347" s="2" t="str">
        <f t="shared" si="41"/>
        <v>Female</v>
      </c>
      <c r="E347" s="2">
        <v>69452.0713661532</v>
      </c>
      <c r="F347" s="1" t="str">
        <f t="shared" si="42"/>
        <v>60001-80000</v>
      </c>
      <c r="G347">
        <v>12</v>
      </c>
      <c r="H347" s="1" t="str">
        <f t="shared" si="43"/>
        <v>11-15</v>
      </c>
      <c r="I347">
        <v>0</v>
      </c>
      <c r="J347" s="1" t="str">
        <f t="shared" si="44"/>
        <v>Electronics</v>
      </c>
      <c r="K347" s="1">
        <v>40.1779489535677</v>
      </c>
      <c r="L347" s="4" t="str">
        <f t="shared" si="45"/>
        <v>31.0-40.99</v>
      </c>
      <c r="M347" s="1">
        <v>0</v>
      </c>
      <c r="N347" s="1" t="str">
        <f t="shared" si="46"/>
        <v>No</v>
      </c>
      <c r="O347">
        <v>1</v>
      </c>
      <c r="P347" s="1" t="str">
        <f t="shared" si="47"/>
        <v>No</v>
      </c>
      <c r="Q347" s="1">
        <v>0</v>
      </c>
    </row>
    <row r="348" spans="1:17">
      <c r="A348">
        <v>46</v>
      </c>
      <c r="B348" s="1" t="str">
        <f t="shared" si="40"/>
        <v>45-54</v>
      </c>
      <c r="C348" s="1">
        <v>0</v>
      </c>
      <c r="D348" s="2" t="str">
        <f t="shared" si="41"/>
        <v>Male</v>
      </c>
      <c r="E348" s="2">
        <v>20001.5125181976</v>
      </c>
      <c r="F348" s="1" t="str">
        <f t="shared" si="42"/>
        <v>20001-40000</v>
      </c>
      <c r="G348">
        <v>4</v>
      </c>
      <c r="H348" s="1" t="str">
        <f t="shared" si="43"/>
        <v>1-5</v>
      </c>
      <c r="I348">
        <v>2</v>
      </c>
      <c r="J348" s="1" t="str">
        <f t="shared" si="44"/>
        <v>HomeGoods</v>
      </c>
      <c r="K348" s="1">
        <v>8.37243739895706</v>
      </c>
      <c r="L348" s="4" t="str">
        <f t="shared" si="45"/>
        <v>1.0-10.99</v>
      </c>
      <c r="M348" s="1">
        <v>1</v>
      </c>
      <c r="N348" s="1" t="str">
        <f t="shared" si="46"/>
        <v>Yes</v>
      </c>
      <c r="O348">
        <v>4</v>
      </c>
      <c r="P348" s="1" t="str">
        <f t="shared" si="47"/>
        <v>No</v>
      </c>
      <c r="Q348" s="1">
        <v>0</v>
      </c>
    </row>
    <row r="349" spans="1:17">
      <c r="A349">
        <v>56</v>
      </c>
      <c r="B349" s="1" t="str">
        <f t="shared" si="40"/>
        <v>55-64</v>
      </c>
      <c r="C349" s="1">
        <v>1</v>
      </c>
      <c r="D349" s="2" t="str">
        <f t="shared" si="41"/>
        <v>Female</v>
      </c>
      <c r="E349" s="2">
        <v>29250.5770725462</v>
      </c>
      <c r="F349" s="1" t="str">
        <f t="shared" si="42"/>
        <v>20001-40000</v>
      </c>
      <c r="G349">
        <v>18</v>
      </c>
      <c r="H349" s="1" t="str">
        <f t="shared" si="43"/>
        <v>16-20</v>
      </c>
      <c r="I349">
        <v>4</v>
      </c>
      <c r="J349" s="1" t="str">
        <f t="shared" si="44"/>
        <v>Sports</v>
      </c>
      <c r="K349" s="1">
        <v>3.94201001315655</v>
      </c>
      <c r="L349" s="4" t="str">
        <f t="shared" si="45"/>
        <v>1.0-10.99</v>
      </c>
      <c r="M349" s="1">
        <v>0</v>
      </c>
      <c r="N349" s="1" t="str">
        <f t="shared" si="46"/>
        <v>No</v>
      </c>
      <c r="O349">
        <v>2</v>
      </c>
      <c r="P349" s="1" t="str">
        <f t="shared" si="47"/>
        <v>No</v>
      </c>
      <c r="Q349" s="1">
        <v>0</v>
      </c>
    </row>
    <row r="350" spans="1:17">
      <c r="A350">
        <v>44</v>
      </c>
      <c r="B350" s="1" t="str">
        <f t="shared" si="40"/>
        <v>35-44</v>
      </c>
      <c r="C350" s="1">
        <v>1</v>
      </c>
      <c r="D350" s="2" t="str">
        <f t="shared" si="41"/>
        <v>Female</v>
      </c>
      <c r="E350" s="2">
        <v>23308.2087877476</v>
      </c>
      <c r="F350" s="1" t="str">
        <f t="shared" si="42"/>
        <v>20001-40000</v>
      </c>
      <c r="G350">
        <v>1</v>
      </c>
      <c r="H350" s="1" t="str">
        <f t="shared" si="43"/>
        <v>1-5</v>
      </c>
      <c r="I350">
        <v>0</v>
      </c>
      <c r="J350" s="1" t="str">
        <f t="shared" si="44"/>
        <v>Electronics</v>
      </c>
      <c r="K350" s="1">
        <v>7.04728342216355</v>
      </c>
      <c r="L350" s="4" t="str">
        <f t="shared" si="45"/>
        <v>1.0-10.99</v>
      </c>
      <c r="M350" s="1">
        <v>1</v>
      </c>
      <c r="N350" s="1" t="str">
        <f t="shared" si="46"/>
        <v>Yes</v>
      </c>
      <c r="O350">
        <v>1</v>
      </c>
      <c r="P350" s="1" t="str">
        <f t="shared" si="47"/>
        <v>No</v>
      </c>
      <c r="Q350" s="1">
        <v>0</v>
      </c>
    </row>
    <row r="351" spans="1:17">
      <c r="A351">
        <v>35</v>
      </c>
      <c r="B351" s="1" t="str">
        <f t="shared" si="40"/>
        <v>35-44</v>
      </c>
      <c r="C351" s="1">
        <v>1</v>
      </c>
      <c r="D351" s="2" t="str">
        <f t="shared" si="41"/>
        <v>Female</v>
      </c>
      <c r="E351" s="2">
        <v>134345.641143698</v>
      </c>
      <c r="F351" s="1" t="str">
        <f t="shared" si="42"/>
        <v>120001-140000</v>
      </c>
      <c r="G351">
        <v>6</v>
      </c>
      <c r="H351" s="1" t="str">
        <f t="shared" si="43"/>
        <v>6-10</v>
      </c>
      <c r="I351">
        <v>0</v>
      </c>
      <c r="J351" s="1" t="str">
        <f t="shared" si="44"/>
        <v>Electronics</v>
      </c>
      <c r="K351" s="1">
        <v>3.18968587777583</v>
      </c>
      <c r="L351" s="4" t="str">
        <f t="shared" si="45"/>
        <v>1.0-10.99</v>
      </c>
      <c r="M351" s="1">
        <v>1</v>
      </c>
      <c r="N351" s="1" t="str">
        <f t="shared" si="46"/>
        <v>Yes</v>
      </c>
      <c r="O351">
        <v>4</v>
      </c>
      <c r="P351" s="1" t="str">
        <f t="shared" si="47"/>
        <v>Yes</v>
      </c>
      <c r="Q351" s="1">
        <v>1</v>
      </c>
    </row>
    <row r="352" spans="1:17">
      <c r="A352">
        <v>28</v>
      </c>
      <c r="B352" s="1" t="str">
        <f t="shared" si="40"/>
        <v>25-34</v>
      </c>
      <c r="C352" s="1">
        <v>1</v>
      </c>
      <c r="D352" s="2" t="str">
        <f t="shared" si="41"/>
        <v>Female</v>
      </c>
      <c r="E352" s="2">
        <v>119388.613305113</v>
      </c>
      <c r="F352" s="1" t="str">
        <f t="shared" si="42"/>
        <v>100001-120000</v>
      </c>
      <c r="G352">
        <v>4</v>
      </c>
      <c r="H352" s="1" t="str">
        <f t="shared" si="43"/>
        <v>1-5</v>
      </c>
      <c r="I352">
        <v>1</v>
      </c>
      <c r="J352" s="1" t="str">
        <f t="shared" si="44"/>
        <v>Clothing</v>
      </c>
      <c r="K352" s="1">
        <v>39.2753731936683</v>
      </c>
      <c r="L352" s="4" t="str">
        <f t="shared" si="45"/>
        <v>31.0-40.99</v>
      </c>
      <c r="M352" s="1">
        <v>1</v>
      </c>
      <c r="N352" s="1" t="str">
        <f t="shared" si="46"/>
        <v>Yes</v>
      </c>
      <c r="O352">
        <v>5</v>
      </c>
      <c r="P352" s="1" t="str">
        <f t="shared" si="47"/>
        <v>Yes</v>
      </c>
      <c r="Q352" s="1">
        <v>1</v>
      </c>
    </row>
    <row r="353" spans="1:17">
      <c r="A353">
        <v>36</v>
      </c>
      <c r="B353" s="1" t="str">
        <f t="shared" si="40"/>
        <v>35-44</v>
      </c>
      <c r="C353" s="1">
        <v>0</v>
      </c>
      <c r="D353" s="2" t="str">
        <f t="shared" si="41"/>
        <v>Male</v>
      </c>
      <c r="E353" s="2">
        <v>51446.197673649</v>
      </c>
      <c r="F353" s="1" t="str">
        <f t="shared" si="42"/>
        <v>40001-60000</v>
      </c>
      <c r="G353">
        <v>6</v>
      </c>
      <c r="H353" s="1" t="str">
        <f t="shared" si="43"/>
        <v>6-10</v>
      </c>
      <c r="I353">
        <v>3</v>
      </c>
      <c r="J353" s="1" t="str">
        <f t="shared" si="44"/>
        <v>Beauty</v>
      </c>
      <c r="K353" s="1">
        <v>3.044391879027</v>
      </c>
      <c r="L353" s="4" t="str">
        <f t="shared" si="45"/>
        <v>1.0-10.99</v>
      </c>
      <c r="M353" s="1">
        <v>1</v>
      </c>
      <c r="N353" s="1" t="str">
        <f t="shared" si="46"/>
        <v>Yes</v>
      </c>
      <c r="O353">
        <v>2</v>
      </c>
      <c r="P353" s="1" t="str">
        <f t="shared" si="47"/>
        <v>Yes</v>
      </c>
      <c r="Q353" s="1">
        <v>1</v>
      </c>
    </row>
    <row r="354" spans="1:17">
      <c r="A354">
        <v>26</v>
      </c>
      <c r="B354" s="1" t="str">
        <f t="shared" si="40"/>
        <v>25-34</v>
      </c>
      <c r="C354" s="1">
        <v>1</v>
      </c>
      <c r="D354" s="2" t="str">
        <f t="shared" si="41"/>
        <v>Female</v>
      </c>
      <c r="E354" s="2">
        <v>26806.1526243714</v>
      </c>
      <c r="F354" s="1" t="str">
        <f t="shared" si="42"/>
        <v>20001-40000</v>
      </c>
      <c r="G354">
        <v>17</v>
      </c>
      <c r="H354" s="1" t="str">
        <f t="shared" si="43"/>
        <v>16-20</v>
      </c>
      <c r="I354">
        <v>4</v>
      </c>
      <c r="J354" s="1" t="str">
        <f t="shared" si="44"/>
        <v>Sports</v>
      </c>
      <c r="K354" s="1">
        <v>20.8472296807716</v>
      </c>
      <c r="L354" s="4" t="str">
        <f t="shared" si="45"/>
        <v>11.0-20.99</v>
      </c>
      <c r="M354" s="1">
        <v>1</v>
      </c>
      <c r="N354" s="1" t="str">
        <f t="shared" si="46"/>
        <v>Yes</v>
      </c>
      <c r="O354">
        <v>2</v>
      </c>
      <c r="P354" s="1" t="str">
        <f t="shared" si="47"/>
        <v>No</v>
      </c>
      <c r="Q354" s="1">
        <v>0</v>
      </c>
    </row>
    <row r="355" spans="1:17">
      <c r="A355">
        <v>31</v>
      </c>
      <c r="B355" s="1" t="str">
        <f t="shared" si="40"/>
        <v>25-34</v>
      </c>
      <c r="C355" s="1">
        <v>1</v>
      </c>
      <c r="D355" s="2" t="str">
        <f t="shared" si="41"/>
        <v>Female</v>
      </c>
      <c r="E355" s="2">
        <v>79500.9486707082</v>
      </c>
      <c r="F355" s="1" t="str">
        <f t="shared" si="42"/>
        <v>60001-80000</v>
      </c>
      <c r="G355">
        <v>16</v>
      </c>
      <c r="H355" s="1" t="str">
        <f t="shared" si="43"/>
        <v>16-20</v>
      </c>
      <c r="I355">
        <v>1</v>
      </c>
      <c r="J355" s="1" t="str">
        <f t="shared" si="44"/>
        <v>Clothing</v>
      </c>
      <c r="K355" s="1">
        <v>43.1591784194962</v>
      </c>
      <c r="L355" s="4" t="str">
        <f t="shared" si="45"/>
        <v>41.0-50.99</v>
      </c>
      <c r="M355" s="1">
        <v>0</v>
      </c>
      <c r="N355" s="1" t="str">
        <f t="shared" si="46"/>
        <v>No</v>
      </c>
      <c r="O355">
        <v>2</v>
      </c>
      <c r="P355" s="1" t="str">
        <f t="shared" si="47"/>
        <v>Yes</v>
      </c>
      <c r="Q355" s="1">
        <v>1</v>
      </c>
    </row>
    <row r="356" spans="1:17">
      <c r="A356">
        <v>41</v>
      </c>
      <c r="B356" s="1" t="str">
        <f t="shared" si="40"/>
        <v>35-44</v>
      </c>
      <c r="C356" s="1">
        <v>0</v>
      </c>
      <c r="D356" s="2" t="str">
        <f t="shared" si="41"/>
        <v>Male</v>
      </c>
      <c r="E356" s="2">
        <v>40809.3125440944</v>
      </c>
      <c r="F356" s="1" t="str">
        <f t="shared" si="42"/>
        <v>40001-60000</v>
      </c>
      <c r="G356">
        <v>20</v>
      </c>
      <c r="H356" s="1" t="str">
        <f t="shared" si="43"/>
        <v>16-20</v>
      </c>
      <c r="I356">
        <v>1</v>
      </c>
      <c r="J356" s="1" t="str">
        <f t="shared" si="44"/>
        <v>Clothing</v>
      </c>
      <c r="K356" s="1">
        <v>47.6904122282502</v>
      </c>
      <c r="L356" s="4" t="str">
        <f t="shared" si="45"/>
        <v>41.0-50.99</v>
      </c>
      <c r="M356" s="1">
        <v>0</v>
      </c>
      <c r="N356" s="1" t="str">
        <f t="shared" si="46"/>
        <v>No</v>
      </c>
      <c r="O356">
        <v>1</v>
      </c>
      <c r="P356" s="1" t="str">
        <f t="shared" si="47"/>
        <v>No</v>
      </c>
      <c r="Q356" s="1">
        <v>0</v>
      </c>
    </row>
    <row r="357" spans="1:17">
      <c r="A357">
        <v>21</v>
      </c>
      <c r="B357" s="1" t="str">
        <f t="shared" si="40"/>
        <v>15-24</v>
      </c>
      <c r="C357" s="1">
        <v>0</v>
      </c>
      <c r="D357" s="2" t="str">
        <f t="shared" si="41"/>
        <v>Male</v>
      </c>
      <c r="E357" s="2">
        <v>87334.8686026352</v>
      </c>
      <c r="F357" s="1" t="str">
        <f t="shared" si="42"/>
        <v>80001-100000</v>
      </c>
      <c r="G357">
        <v>4</v>
      </c>
      <c r="H357" s="1" t="str">
        <f t="shared" si="43"/>
        <v>1-5</v>
      </c>
      <c r="I357">
        <v>4</v>
      </c>
      <c r="J357" s="1" t="str">
        <f t="shared" si="44"/>
        <v>Sports</v>
      </c>
      <c r="K357" s="1">
        <v>33.4907389967681</v>
      </c>
      <c r="L357" s="4" t="str">
        <f t="shared" si="45"/>
        <v>31.0-40.99</v>
      </c>
      <c r="M357" s="1">
        <v>1</v>
      </c>
      <c r="N357" s="1" t="str">
        <f t="shared" si="46"/>
        <v>Yes</v>
      </c>
      <c r="O357">
        <v>4</v>
      </c>
      <c r="P357" s="1" t="str">
        <f t="shared" si="47"/>
        <v>Yes</v>
      </c>
      <c r="Q357" s="1">
        <v>1</v>
      </c>
    </row>
    <row r="358" spans="1:17">
      <c r="A358">
        <v>56</v>
      </c>
      <c r="B358" s="1" t="str">
        <f t="shared" si="40"/>
        <v>55-64</v>
      </c>
      <c r="C358" s="1">
        <v>0</v>
      </c>
      <c r="D358" s="2" t="str">
        <f t="shared" si="41"/>
        <v>Male</v>
      </c>
      <c r="E358" s="2">
        <v>21317.0539236066</v>
      </c>
      <c r="F358" s="1" t="str">
        <f t="shared" si="42"/>
        <v>20001-40000</v>
      </c>
      <c r="G358">
        <v>7</v>
      </c>
      <c r="H358" s="1" t="str">
        <f t="shared" si="43"/>
        <v>6-10</v>
      </c>
      <c r="I358">
        <v>1</v>
      </c>
      <c r="J358" s="1" t="str">
        <f t="shared" si="44"/>
        <v>Clothing</v>
      </c>
      <c r="K358" s="1">
        <v>24.0509186889559</v>
      </c>
      <c r="L358" s="4" t="str">
        <f t="shared" si="45"/>
        <v>21.0-30.99</v>
      </c>
      <c r="M358" s="1">
        <v>0</v>
      </c>
      <c r="N358" s="1" t="str">
        <f t="shared" si="46"/>
        <v>No</v>
      </c>
      <c r="O358">
        <v>4</v>
      </c>
      <c r="P358" s="1" t="str">
        <f t="shared" si="47"/>
        <v>No</v>
      </c>
      <c r="Q358" s="1">
        <v>0</v>
      </c>
    </row>
    <row r="359" spans="1:17">
      <c r="A359">
        <v>39</v>
      </c>
      <c r="B359" s="1" t="str">
        <f t="shared" si="40"/>
        <v>35-44</v>
      </c>
      <c r="C359" s="1">
        <v>1</v>
      </c>
      <c r="D359" s="2" t="str">
        <f t="shared" si="41"/>
        <v>Female</v>
      </c>
      <c r="E359" s="2">
        <v>91438.8396663522</v>
      </c>
      <c r="F359" s="1" t="str">
        <f t="shared" si="42"/>
        <v>80001-100000</v>
      </c>
      <c r="G359">
        <v>3</v>
      </c>
      <c r="H359" s="1" t="str">
        <f t="shared" si="43"/>
        <v>1-5</v>
      </c>
      <c r="I359">
        <v>2</v>
      </c>
      <c r="J359" s="1" t="str">
        <f t="shared" si="44"/>
        <v>HomeGoods</v>
      </c>
      <c r="K359" s="1">
        <v>56.8659315841203</v>
      </c>
      <c r="L359" s="4" t="str">
        <f t="shared" si="45"/>
        <v>51.0-60.99</v>
      </c>
      <c r="M359" s="1">
        <v>0</v>
      </c>
      <c r="N359" s="1" t="str">
        <f t="shared" si="46"/>
        <v>No</v>
      </c>
      <c r="O359">
        <v>1</v>
      </c>
      <c r="P359" s="1" t="str">
        <f t="shared" si="47"/>
        <v>No</v>
      </c>
      <c r="Q359" s="1">
        <v>0</v>
      </c>
    </row>
    <row r="360" spans="1:17">
      <c r="A360">
        <v>66</v>
      </c>
      <c r="B360" s="1" t="str">
        <f t="shared" si="40"/>
        <v>65-74</v>
      </c>
      <c r="C360" s="1">
        <v>1</v>
      </c>
      <c r="D360" s="2" t="str">
        <f t="shared" si="41"/>
        <v>Female</v>
      </c>
      <c r="E360" s="2">
        <v>111592.075643567</v>
      </c>
      <c r="F360" s="1" t="str">
        <f t="shared" si="42"/>
        <v>100001-120000</v>
      </c>
      <c r="G360">
        <v>2</v>
      </c>
      <c r="H360" s="1" t="str">
        <f t="shared" si="43"/>
        <v>1-5</v>
      </c>
      <c r="I360">
        <v>2</v>
      </c>
      <c r="J360" s="1" t="str">
        <f t="shared" si="44"/>
        <v>HomeGoods</v>
      </c>
      <c r="K360" s="1">
        <v>27.295815624558</v>
      </c>
      <c r="L360" s="4" t="str">
        <f t="shared" si="45"/>
        <v>21.0-30.99</v>
      </c>
      <c r="M360" s="1">
        <v>0</v>
      </c>
      <c r="N360" s="1" t="str">
        <f t="shared" si="46"/>
        <v>No</v>
      </c>
      <c r="O360">
        <v>5</v>
      </c>
      <c r="P360" s="1" t="str">
        <f t="shared" si="47"/>
        <v>No</v>
      </c>
      <c r="Q360" s="1">
        <v>0</v>
      </c>
    </row>
    <row r="361" spans="1:17">
      <c r="A361">
        <v>62</v>
      </c>
      <c r="B361" s="1" t="str">
        <f t="shared" si="40"/>
        <v>55-64</v>
      </c>
      <c r="C361" s="1">
        <v>0</v>
      </c>
      <c r="D361" s="2" t="str">
        <f t="shared" si="41"/>
        <v>Male</v>
      </c>
      <c r="E361" s="2">
        <v>139460.449373142</v>
      </c>
      <c r="F361" s="1" t="str">
        <f t="shared" si="42"/>
        <v>120001-140000</v>
      </c>
      <c r="G361">
        <v>10</v>
      </c>
      <c r="H361" s="1" t="str">
        <f t="shared" si="43"/>
        <v>6-10</v>
      </c>
      <c r="I361">
        <v>2</v>
      </c>
      <c r="J361" s="1" t="str">
        <f t="shared" si="44"/>
        <v>HomeGoods</v>
      </c>
      <c r="K361" s="1">
        <v>21.1631816972297</v>
      </c>
      <c r="L361" s="4" t="str">
        <f t="shared" si="45"/>
        <v>21.0-30.99</v>
      </c>
      <c r="M361" s="1">
        <v>0</v>
      </c>
      <c r="N361" s="1" t="str">
        <f t="shared" si="46"/>
        <v>No</v>
      </c>
      <c r="O361">
        <v>0</v>
      </c>
      <c r="P361" s="1" t="str">
        <f t="shared" si="47"/>
        <v>No</v>
      </c>
      <c r="Q361" s="1">
        <v>0</v>
      </c>
    </row>
    <row r="362" spans="1:17">
      <c r="A362">
        <v>41</v>
      </c>
      <c r="B362" s="1" t="str">
        <f t="shared" si="40"/>
        <v>35-44</v>
      </c>
      <c r="C362" s="1">
        <v>1</v>
      </c>
      <c r="D362" s="2" t="str">
        <f t="shared" si="41"/>
        <v>Female</v>
      </c>
      <c r="E362" s="2">
        <v>119377.294649815</v>
      </c>
      <c r="F362" s="1" t="str">
        <f t="shared" si="42"/>
        <v>100001-120000</v>
      </c>
      <c r="G362">
        <v>18</v>
      </c>
      <c r="H362" s="1" t="str">
        <f t="shared" si="43"/>
        <v>16-20</v>
      </c>
      <c r="I362">
        <v>4</v>
      </c>
      <c r="J362" s="1" t="str">
        <f t="shared" si="44"/>
        <v>Sports</v>
      </c>
      <c r="K362" s="1">
        <v>33.7988090073849</v>
      </c>
      <c r="L362" s="4" t="str">
        <f t="shared" si="45"/>
        <v>31.0-40.99</v>
      </c>
      <c r="M362" s="1">
        <v>0</v>
      </c>
      <c r="N362" s="1" t="str">
        <f t="shared" si="46"/>
        <v>No</v>
      </c>
      <c r="O362">
        <v>3</v>
      </c>
      <c r="P362" s="1" t="str">
        <f t="shared" si="47"/>
        <v>Yes</v>
      </c>
      <c r="Q362" s="1">
        <v>1</v>
      </c>
    </row>
    <row r="363" spans="1:17">
      <c r="A363">
        <v>32</v>
      </c>
      <c r="B363" s="1" t="str">
        <f t="shared" si="40"/>
        <v>25-34</v>
      </c>
      <c r="C363" s="1">
        <v>0</v>
      </c>
      <c r="D363" s="2" t="str">
        <f t="shared" si="41"/>
        <v>Male</v>
      </c>
      <c r="E363" s="2">
        <v>79756.4331523459</v>
      </c>
      <c r="F363" s="1" t="str">
        <f t="shared" si="42"/>
        <v>60001-80000</v>
      </c>
      <c r="G363">
        <v>6</v>
      </c>
      <c r="H363" s="1" t="str">
        <f t="shared" si="43"/>
        <v>6-10</v>
      </c>
      <c r="I363">
        <v>3</v>
      </c>
      <c r="J363" s="1" t="str">
        <f t="shared" si="44"/>
        <v>Beauty</v>
      </c>
      <c r="K363" s="1">
        <v>23.8954499813964</v>
      </c>
      <c r="L363" s="4" t="str">
        <f t="shared" si="45"/>
        <v>21.0-30.99</v>
      </c>
      <c r="M363" s="1">
        <v>1</v>
      </c>
      <c r="N363" s="1" t="str">
        <f t="shared" si="46"/>
        <v>Yes</v>
      </c>
      <c r="O363">
        <v>3</v>
      </c>
      <c r="P363" s="1" t="str">
        <f t="shared" si="47"/>
        <v>Yes</v>
      </c>
      <c r="Q363" s="1">
        <v>1</v>
      </c>
    </row>
    <row r="364" spans="1:17">
      <c r="A364">
        <v>62</v>
      </c>
      <c r="B364" s="1" t="str">
        <f t="shared" si="40"/>
        <v>55-64</v>
      </c>
      <c r="C364" s="1">
        <v>0</v>
      </c>
      <c r="D364" s="2" t="str">
        <f t="shared" si="41"/>
        <v>Male</v>
      </c>
      <c r="E364" s="2">
        <v>139162.580659356</v>
      </c>
      <c r="F364" s="1" t="str">
        <f t="shared" si="42"/>
        <v>120001-140000</v>
      </c>
      <c r="G364">
        <v>14</v>
      </c>
      <c r="H364" s="1" t="str">
        <f t="shared" si="43"/>
        <v>11-15</v>
      </c>
      <c r="I364">
        <v>3</v>
      </c>
      <c r="J364" s="1" t="str">
        <f t="shared" si="44"/>
        <v>Beauty</v>
      </c>
      <c r="K364" s="1">
        <v>40.2010034089679</v>
      </c>
      <c r="L364" s="4" t="str">
        <f t="shared" si="45"/>
        <v>31.0-40.99</v>
      </c>
      <c r="M364" s="1">
        <v>1</v>
      </c>
      <c r="N364" s="1" t="str">
        <f t="shared" si="46"/>
        <v>Yes</v>
      </c>
      <c r="O364">
        <v>4</v>
      </c>
      <c r="P364" s="1" t="str">
        <f t="shared" si="47"/>
        <v>Yes</v>
      </c>
      <c r="Q364" s="1">
        <v>1</v>
      </c>
    </row>
    <row r="365" spans="1:17">
      <c r="A365">
        <v>46</v>
      </c>
      <c r="B365" s="1" t="str">
        <f t="shared" si="40"/>
        <v>45-54</v>
      </c>
      <c r="C365" s="1">
        <v>1</v>
      </c>
      <c r="D365" s="2" t="str">
        <f t="shared" si="41"/>
        <v>Female</v>
      </c>
      <c r="E365" s="2">
        <v>22494.9959869973</v>
      </c>
      <c r="F365" s="1" t="str">
        <f t="shared" si="42"/>
        <v>20001-40000</v>
      </c>
      <c r="G365">
        <v>14</v>
      </c>
      <c r="H365" s="1" t="str">
        <f t="shared" si="43"/>
        <v>11-15</v>
      </c>
      <c r="I365">
        <v>3</v>
      </c>
      <c r="J365" s="1" t="str">
        <f t="shared" si="44"/>
        <v>Beauty</v>
      </c>
      <c r="K365" s="1">
        <v>56.9199678948529</v>
      </c>
      <c r="L365" s="4" t="str">
        <f t="shared" si="45"/>
        <v>51.0-60.99</v>
      </c>
      <c r="M365" s="1">
        <v>1</v>
      </c>
      <c r="N365" s="1" t="str">
        <f t="shared" si="46"/>
        <v>Yes</v>
      </c>
      <c r="O365">
        <v>1</v>
      </c>
      <c r="P365" s="1" t="str">
        <f t="shared" si="47"/>
        <v>No</v>
      </c>
      <c r="Q365" s="1">
        <v>0</v>
      </c>
    </row>
    <row r="366" spans="1:17">
      <c r="A366">
        <v>48</v>
      </c>
      <c r="B366" s="1" t="str">
        <f t="shared" si="40"/>
        <v>45-54</v>
      </c>
      <c r="C366" s="1">
        <v>1</v>
      </c>
      <c r="D366" s="2" t="str">
        <f t="shared" si="41"/>
        <v>Female</v>
      </c>
      <c r="E366" s="2">
        <v>122216.165919924</v>
      </c>
      <c r="F366" s="1" t="str">
        <f t="shared" si="42"/>
        <v>120001-140000</v>
      </c>
      <c r="G366">
        <v>19</v>
      </c>
      <c r="H366" s="1" t="str">
        <f t="shared" si="43"/>
        <v>16-20</v>
      </c>
      <c r="I366">
        <v>0</v>
      </c>
      <c r="J366" s="1" t="str">
        <f t="shared" si="44"/>
        <v>Electronics</v>
      </c>
      <c r="K366" s="1">
        <v>8.17471030153537</v>
      </c>
      <c r="L366" s="4" t="str">
        <f t="shared" si="45"/>
        <v>1.0-10.99</v>
      </c>
      <c r="M366" s="1">
        <v>0</v>
      </c>
      <c r="N366" s="1" t="str">
        <f t="shared" si="46"/>
        <v>No</v>
      </c>
      <c r="O366">
        <v>2</v>
      </c>
      <c r="P366" s="1" t="str">
        <f t="shared" si="47"/>
        <v>No</v>
      </c>
      <c r="Q366" s="1">
        <v>0</v>
      </c>
    </row>
    <row r="367" spans="1:17">
      <c r="A367">
        <v>59</v>
      </c>
      <c r="B367" s="1" t="str">
        <f t="shared" si="40"/>
        <v>55-64</v>
      </c>
      <c r="C367" s="1">
        <v>0</v>
      </c>
      <c r="D367" s="2" t="str">
        <f t="shared" si="41"/>
        <v>Male</v>
      </c>
      <c r="E367" s="2">
        <v>130046.864029736</v>
      </c>
      <c r="F367" s="1" t="str">
        <f t="shared" si="42"/>
        <v>120001-140000</v>
      </c>
      <c r="G367">
        <v>10</v>
      </c>
      <c r="H367" s="1" t="str">
        <f t="shared" si="43"/>
        <v>6-10</v>
      </c>
      <c r="I367">
        <v>4</v>
      </c>
      <c r="J367" s="1" t="str">
        <f t="shared" si="44"/>
        <v>Sports</v>
      </c>
      <c r="K367" s="1">
        <v>26.0622171499269</v>
      </c>
      <c r="L367" s="4" t="str">
        <f t="shared" si="45"/>
        <v>21.0-30.99</v>
      </c>
      <c r="M367" s="1">
        <v>0</v>
      </c>
      <c r="N367" s="1" t="str">
        <f t="shared" si="46"/>
        <v>No</v>
      </c>
      <c r="O367">
        <v>3</v>
      </c>
      <c r="P367" s="1" t="str">
        <f t="shared" si="47"/>
        <v>No</v>
      </c>
      <c r="Q367" s="1">
        <v>0</v>
      </c>
    </row>
    <row r="368" spans="1:17">
      <c r="A368">
        <v>45</v>
      </c>
      <c r="B368" s="1" t="str">
        <f t="shared" si="40"/>
        <v>45-54</v>
      </c>
      <c r="C368" s="1">
        <v>1</v>
      </c>
      <c r="D368" s="2" t="str">
        <f t="shared" si="41"/>
        <v>Female</v>
      </c>
      <c r="E368" s="2">
        <v>65808.743059255</v>
      </c>
      <c r="F368" s="1" t="str">
        <f t="shared" si="42"/>
        <v>60001-80000</v>
      </c>
      <c r="G368">
        <v>14</v>
      </c>
      <c r="H368" s="1" t="str">
        <f t="shared" si="43"/>
        <v>11-15</v>
      </c>
      <c r="I368">
        <v>1</v>
      </c>
      <c r="J368" s="1" t="str">
        <f t="shared" si="44"/>
        <v>Clothing</v>
      </c>
      <c r="K368" s="1">
        <v>22.1648941532198</v>
      </c>
      <c r="L368" s="4" t="str">
        <f t="shared" si="45"/>
        <v>21.0-30.99</v>
      </c>
      <c r="M368" s="1">
        <v>0</v>
      </c>
      <c r="N368" s="1" t="str">
        <f t="shared" si="46"/>
        <v>No</v>
      </c>
      <c r="O368">
        <v>5</v>
      </c>
      <c r="P368" s="1" t="str">
        <f t="shared" si="47"/>
        <v>No</v>
      </c>
      <c r="Q368" s="1">
        <v>0</v>
      </c>
    </row>
    <row r="369" spans="1:17">
      <c r="A369">
        <v>53</v>
      </c>
      <c r="B369" s="1" t="str">
        <f t="shared" si="40"/>
        <v>45-54</v>
      </c>
      <c r="C369" s="1">
        <v>1</v>
      </c>
      <c r="D369" s="2" t="str">
        <f t="shared" si="41"/>
        <v>Female</v>
      </c>
      <c r="E369" s="2">
        <v>95890.4614668345</v>
      </c>
      <c r="F369" s="1" t="str">
        <f t="shared" si="42"/>
        <v>80001-100000</v>
      </c>
      <c r="G369">
        <v>2</v>
      </c>
      <c r="H369" s="1" t="str">
        <f t="shared" si="43"/>
        <v>1-5</v>
      </c>
      <c r="I369">
        <v>3</v>
      </c>
      <c r="J369" s="1" t="str">
        <f t="shared" si="44"/>
        <v>Beauty</v>
      </c>
      <c r="K369" s="1">
        <v>31.5383684381746</v>
      </c>
      <c r="L369" s="4" t="str">
        <f t="shared" si="45"/>
        <v>31.0-40.99</v>
      </c>
      <c r="M369" s="1">
        <v>1</v>
      </c>
      <c r="N369" s="1" t="str">
        <f t="shared" si="46"/>
        <v>Yes</v>
      </c>
      <c r="O369">
        <v>0</v>
      </c>
      <c r="P369" s="1" t="str">
        <f t="shared" si="47"/>
        <v>No</v>
      </c>
      <c r="Q369" s="1">
        <v>0</v>
      </c>
    </row>
    <row r="370" spans="1:17">
      <c r="A370">
        <v>43</v>
      </c>
      <c r="B370" s="1" t="str">
        <f t="shared" si="40"/>
        <v>35-44</v>
      </c>
      <c r="C370" s="1">
        <v>0</v>
      </c>
      <c r="D370" s="2" t="str">
        <f t="shared" si="41"/>
        <v>Male</v>
      </c>
      <c r="E370" s="2">
        <v>145903.541087269</v>
      </c>
      <c r="F370" s="1" t="str">
        <f t="shared" si="42"/>
        <v>140001-160000</v>
      </c>
      <c r="G370">
        <v>1</v>
      </c>
      <c r="H370" s="1" t="str">
        <f t="shared" si="43"/>
        <v>1-5</v>
      </c>
      <c r="I370">
        <v>2</v>
      </c>
      <c r="J370" s="1" t="str">
        <f t="shared" si="44"/>
        <v>HomeGoods</v>
      </c>
      <c r="K370" s="1">
        <v>5.19120786279713</v>
      </c>
      <c r="L370" s="4" t="str">
        <f t="shared" si="45"/>
        <v>1.0-10.99</v>
      </c>
      <c r="M370" s="1">
        <v>0</v>
      </c>
      <c r="N370" s="1" t="str">
        <f t="shared" si="46"/>
        <v>No</v>
      </c>
      <c r="O370">
        <v>4</v>
      </c>
      <c r="P370" s="1" t="str">
        <f t="shared" si="47"/>
        <v>No</v>
      </c>
      <c r="Q370" s="1">
        <v>0</v>
      </c>
    </row>
    <row r="371" spans="1:17">
      <c r="A371">
        <v>41</v>
      </c>
      <c r="B371" s="1" t="str">
        <f t="shared" si="40"/>
        <v>35-44</v>
      </c>
      <c r="C371" s="1">
        <v>1</v>
      </c>
      <c r="D371" s="2" t="str">
        <f t="shared" si="41"/>
        <v>Female</v>
      </c>
      <c r="E371" s="2">
        <v>66214.0913573764</v>
      </c>
      <c r="F371" s="1" t="str">
        <f t="shared" si="42"/>
        <v>60001-80000</v>
      </c>
      <c r="G371">
        <v>20</v>
      </c>
      <c r="H371" s="1" t="str">
        <f t="shared" si="43"/>
        <v>16-20</v>
      </c>
      <c r="I371">
        <v>4</v>
      </c>
      <c r="J371" s="1" t="str">
        <f t="shared" si="44"/>
        <v>Sports</v>
      </c>
      <c r="K371" s="1">
        <v>4.20653780257076</v>
      </c>
      <c r="L371" s="4" t="str">
        <f t="shared" si="45"/>
        <v>1.0-10.99</v>
      </c>
      <c r="M371" s="1">
        <v>0</v>
      </c>
      <c r="N371" s="1" t="str">
        <f t="shared" si="46"/>
        <v>No</v>
      </c>
      <c r="O371">
        <v>0</v>
      </c>
      <c r="P371" s="1" t="str">
        <f t="shared" si="47"/>
        <v>No</v>
      </c>
      <c r="Q371" s="1">
        <v>0</v>
      </c>
    </row>
    <row r="372" spans="1:17">
      <c r="A372">
        <v>38</v>
      </c>
      <c r="B372" s="1" t="str">
        <f t="shared" si="40"/>
        <v>35-44</v>
      </c>
      <c r="C372" s="1">
        <v>1</v>
      </c>
      <c r="D372" s="2" t="str">
        <f t="shared" si="41"/>
        <v>Female</v>
      </c>
      <c r="E372" s="2">
        <v>39662.0877355414</v>
      </c>
      <c r="F372" s="1" t="str">
        <f t="shared" si="42"/>
        <v>20001-40000</v>
      </c>
      <c r="G372">
        <v>16</v>
      </c>
      <c r="H372" s="1" t="str">
        <f t="shared" si="43"/>
        <v>16-20</v>
      </c>
      <c r="I372">
        <v>1</v>
      </c>
      <c r="J372" s="1" t="str">
        <f t="shared" si="44"/>
        <v>Clothing</v>
      </c>
      <c r="K372" s="1">
        <v>58.3978053609413</v>
      </c>
      <c r="L372" s="4" t="str">
        <f t="shared" si="45"/>
        <v>51.0-60.99</v>
      </c>
      <c r="M372" s="1">
        <v>1</v>
      </c>
      <c r="N372" s="1" t="str">
        <f t="shared" si="46"/>
        <v>Yes</v>
      </c>
      <c r="O372">
        <v>1</v>
      </c>
      <c r="P372" s="1" t="str">
        <f t="shared" si="47"/>
        <v>Yes</v>
      </c>
      <c r="Q372" s="1">
        <v>1</v>
      </c>
    </row>
    <row r="373" spans="1:17">
      <c r="A373">
        <v>54</v>
      </c>
      <c r="B373" s="1" t="str">
        <f t="shared" si="40"/>
        <v>45-54</v>
      </c>
      <c r="C373" s="1">
        <v>1</v>
      </c>
      <c r="D373" s="2" t="str">
        <f t="shared" si="41"/>
        <v>Female</v>
      </c>
      <c r="E373" s="2">
        <v>21152.2270647509</v>
      </c>
      <c r="F373" s="1" t="str">
        <f t="shared" si="42"/>
        <v>20001-40000</v>
      </c>
      <c r="G373">
        <v>7</v>
      </c>
      <c r="H373" s="1" t="str">
        <f t="shared" si="43"/>
        <v>6-10</v>
      </c>
      <c r="I373">
        <v>3</v>
      </c>
      <c r="J373" s="1" t="str">
        <f t="shared" si="44"/>
        <v>Beauty</v>
      </c>
      <c r="K373" s="1">
        <v>44.3798217621008</v>
      </c>
      <c r="L373" s="4" t="str">
        <f t="shared" si="45"/>
        <v>41.0-50.99</v>
      </c>
      <c r="M373" s="1">
        <v>0</v>
      </c>
      <c r="N373" s="1" t="str">
        <f t="shared" si="46"/>
        <v>No</v>
      </c>
      <c r="O373">
        <v>1</v>
      </c>
      <c r="P373" s="1" t="str">
        <f t="shared" si="47"/>
        <v>No</v>
      </c>
      <c r="Q373" s="1">
        <v>0</v>
      </c>
    </row>
    <row r="374" spans="1:17">
      <c r="A374">
        <v>49</v>
      </c>
      <c r="B374" s="1" t="str">
        <f t="shared" si="40"/>
        <v>45-54</v>
      </c>
      <c r="C374" s="1">
        <v>1</v>
      </c>
      <c r="D374" s="2" t="str">
        <f t="shared" si="41"/>
        <v>Female</v>
      </c>
      <c r="E374" s="2">
        <v>21213.1105775221</v>
      </c>
      <c r="F374" s="1" t="str">
        <f t="shared" si="42"/>
        <v>20001-40000</v>
      </c>
      <c r="G374">
        <v>11</v>
      </c>
      <c r="H374" s="1" t="str">
        <f t="shared" si="43"/>
        <v>11-15</v>
      </c>
      <c r="I374">
        <v>0</v>
      </c>
      <c r="J374" s="1" t="str">
        <f t="shared" si="44"/>
        <v>Electronics</v>
      </c>
      <c r="K374" s="1">
        <v>18.6738228572789</v>
      </c>
      <c r="L374" s="4" t="str">
        <f t="shared" si="45"/>
        <v>11.0-20.99</v>
      </c>
      <c r="M374" s="1">
        <v>0</v>
      </c>
      <c r="N374" s="1" t="str">
        <f t="shared" si="46"/>
        <v>No</v>
      </c>
      <c r="O374">
        <v>3</v>
      </c>
      <c r="P374" s="1" t="str">
        <f t="shared" si="47"/>
        <v>No</v>
      </c>
      <c r="Q374" s="1">
        <v>0</v>
      </c>
    </row>
    <row r="375" spans="1:17">
      <c r="A375">
        <v>34</v>
      </c>
      <c r="B375" s="1" t="str">
        <f t="shared" si="40"/>
        <v>25-34</v>
      </c>
      <c r="C375" s="1">
        <v>1</v>
      </c>
      <c r="D375" s="2" t="str">
        <f t="shared" si="41"/>
        <v>Female</v>
      </c>
      <c r="E375" s="2">
        <v>121447.515390894</v>
      </c>
      <c r="F375" s="1" t="str">
        <f t="shared" si="42"/>
        <v>120001-140000</v>
      </c>
      <c r="G375">
        <v>17</v>
      </c>
      <c r="H375" s="1" t="str">
        <f t="shared" si="43"/>
        <v>16-20</v>
      </c>
      <c r="I375">
        <v>2</v>
      </c>
      <c r="J375" s="1" t="str">
        <f t="shared" si="44"/>
        <v>HomeGoods</v>
      </c>
      <c r="K375" s="1">
        <v>58.378827242386</v>
      </c>
      <c r="L375" s="4" t="str">
        <f t="shared" si="45"/>
        <v>51.0-60.99</v>
      </c>
      <c r="M375" s="1">
        <v>0</v>
      </c>
      <c r="N375" s="1" t="str">
        <f t="shared" si="46"/>
        <v>No</v>
      </c>
      <c r="O375">
        <v>5</v>
      </c>
      <c r="P375" s="1" t="str">
        <f t="shared" si="47"/>
        <v>Yes</v>
      </c>
      <c r="Q375" s="1">
        <v>1</v>
      </c>
    </row>
    <row r="376" spans="1:17">
      <c r="A376">
        <v>64</v>
      </c>
      <c r="B376" s="1" t="str">
        <f t="shared" si="40"/>
        <v>55-64</v>
      </c>
      <c r="C376" s="1">
        <v>1</v>
      </c>
      <c r="D376" s="2" t="str">
        <f t="shared" si="41"/>
        <v>Female</v>
      </c>
      <c r="E376" s="2">
        <v>21177.0410054482</v>
      </c>
      <c r="F376" s="1" t="str">
        <f t="shared" si="42"/>
        <v>20001-40000</v>
      </c>
      <c r="G376">
        <v>3</v>
      </c>
      <c r="H376" s="1" t="str">
        <f t="shared" si="43"/>
        <v>1-5</v>
      </c>
      <c r="I376">
        <v>3</v>
      </c>
      <c r="J376" s="1" t="str">
        <f t="shared" si="44"/>
        <v>Beauty</v>
      </c>
      <c r="K376" s="1">
        <v>27.8819113059568</v>
      </c>
      <c r="L376" s="4" t="str">
        <f t="shared" si="45"/>
        <v>21.0-30.99</v>
      </c>
      <c r="M376" s="1">
        <v>0</v>
      </c>
      <c r="N376" s="1" t="str">
        <f t="shared" si="46"/>
        <v>No</v>
      </c>
      <c r="O376">
        <v>3</v>
      </c>
      <c r="P376" s="1" t="str">
        <f t="shared" si="47"/>
        <v>No</v>
      </c>
      <c r="Q376" s="1">
        <v>0</v>
      </c>
    </row>
    <row r="377" spans="1:17">
      <c r="A377">
        <v>60</v>
      </c>
      <c r="B377" s="1" t="str">
        <f t="shared" si="40"/>
        <v>55-64</v>
      </c>
      <c r="C377" s="1">
        <v>0</v>
      </c>
      <c r="D377" s="2" t="str">
        <f t="shared" si="41"/>
        <v>Male</v>
      </c>
      <c r="E377" s="2">
        <v>137318.929947159</v>
      </c>
      <c r="F377" s="1" t="str">
        <f t="shared" si="42"/>
        <v>120001-140000</v>
      </c>
      <c r="G377">
        <v>11</v>
      </c>
      <c r="H377" s="1" t="str">
        <f t="shared" si="43"/>
        <v>11-15</v>
      </c>
      <c r="I377">
        <v>2</v>
      </c>
      <c r="J377" s="1" t="str">
        <f t="shared" si="44"/>
        <v>HomeGoods</v>
      </c>
      <c r="K377" s="1">
        <v>10.9829800489578</v>
      </c>
      <c r="L377" s="4" t="str">
        <f t="shared" si="45"/>
        <v>1.0-10.99</v>
      </c>
      <c r="M377" s="1">
        <v>0</v>
      </c>
      <c r="N377" s="1" t="str">
        <f t="shared" si="46"/>
        <v>No</v>
      </c>
      <c r="O377">
        <v>5</v>
      </c>
      <c r="P377" s="1" t="str">
        <f t="shared" si="47"/>
        <v>No</v>
      </c>
      <c r="Q377" s="1">
        <v>0</v>
      </c>
    </row>
    <row r="378" spans="1:17">
      <c r="A378">
        <v>35</v>
      </c>
      <c r="B378" s="1" t="str">
        <f t="shared" si="40"/>
        <v>35-44</v>
      </c>
      <c r="C378" s="1">
        <v>0</v>
      </c>
      <c r="D378" s="2" t="str">
        <f t="shared" si="41"/>
        <v>Male</v>
      </c>
      <c r="E378" s="2">
        <v>39506.3264102179</v>
      </c>
      <c r="F378" s="1" t="str">
        <f t="shared" si="42"/>
        <v>20001-40000</v>
      </c>
      <c r="G378">
        <v>18</v>
      </c>
      <c r="H378" s="1" t="str">
        <f t="shared" si="43"/>
        <v>16-20</v>
      </c>
      <c r="I378">
        <v>1</v>
      </c>
      <c r="J378" s="1" t="str">
        <f t="shared" si="44"/>
        <v>Clothing</v>
      </c>
      <c r="K378" s="1">
        <v>17.7440786394514</v>
      </c>
      <c r="L378" s="4" t="str">
        <f t="shared" si="45"/>
        <v>11.0-20.99</v>
      </c>
      <c r="M378" s="1">
        <v>1</v>
      </c>
      <c r="N378" s="1" t="str">
        <f t="shared" si="46"/>
        <v>Yes</v>
      </c>
      <c r="O378">
        <v>4</v>
      </c>
      <c r="P378" s="1" t="str">
        <f t="shared" si="47"/>
        <v>Yes</v>
      </c>
      <c r="Q378" s="1">
        <v>1</v>
      </c>
    </row>
    <row r="379" spans="1:17">
      <c r="A379">
        <v>63</v>
      </c>
      <c r="B379" s="1" t="str">
        <f t="shared" si="40"/>
        <v>55-64</v>
      </c>
      <c r="C379" s="1">
        <v>0</v>
      </c>
      <c r="D379" s="2" t="str">
        <f t="shared" si="41"/>
        <v>Male</v>
      </c>
      <c r="E379" s="2">
        <v>116261.897153957</v>
      </c>
      <c r="F379" s="1" t="str">
        <f t="shared" si="42"/>
        <v>100001-120000</v>
      </c>
      <c r="G379">
        <v>12</v>
      </c>
      <c r="H379" s="1" t="str">
        <f t="shared" si="43"/>
        <v>11-15</v>
      </c>
      <c r="I379">
        <v>4</v>
      </c>
      <c r="J379" s="1" t="str">
        <f t="shared" si="44"/>
        <v>Sports</v>
      </c>
      <c r="K379" s="1">
        <v>44.077681078809</v>
      </c>
      <c r="L379" s="4" t="str">
        <f t="shared" si="45"/>
        <v>41.0-50.99</v>
      </c>
      <c r="M379" s="1">
        <v>0</v>
      </c>
      <c r="N379" s="1" t="str">
        <f t="shared" si="46"/>
        <v>No</v>
      </c>
      <c r="O379">
        <v>4</v>
      </c>
      <c r="P379" s="1" t="str">
        <f t="shared" si="47"/>
        <v>Yes</v>
      </c>
      <c r="Q379" s="1">
        <v>1</v>
      </c>
    </row>
    <row r="380" spans="1:17">
      <c r="A380">
        <v>41</v>
      </c>
      <c r="B380" s="1" t="str">
        <f t="shared" si="40"/>
        <v>35-44</v>
      </c>
      <c r="C380" s="1">
        <v>1</v>
      </c>
      <c r="D380" s="2" t="str">
        <f t="shared" si="41"/>
        <v>Female</v>
      </c>
      <c r="E380" s="2">
        <v>52288.913848074</v>
      </c>
      <c r="F380" s="1" t="str">
        <f t="shared" si="42"/>
        <v>40001-60000</v>
      </c>
      <c r="G380">
        <v>5</v>
      </c>
      <c r="H380" s="1" t="str">
        <f t="shared" si="43"/>
        <v>1-5</v>
      </c>
      <c r="I380">
        <v>1</v>
      </c>
      <c r="J380" s="1" t="str">
        <f t="shared" si="44"/>
        <v>Clothing</v>
      </c>
      <c r="K380" s="1">
        <v>6.97529130602937</v>
      </c>
      <c r="L380" s="4" t="str">
        <f t="shared" si="45"/>
        <v>1.0-10.99</v>
      </c>
      <c r="M380" s="1">
        <v>0</v>
      </c>
      <c r="N380" s="1" t="str">
        <f t="shared" si="46"/>
        <v>No</v>
      </c>
      <c r="O380">
        <v>4</v>
      </c>
      <c r="P380" s="1" t="str">
        <f t="shared" si="47"/>
        <v>Yes</v>
      </c>
      <c r="Q380" s="1">
        <v>1</v>
      </c>
    </row>
    <row r="381" spans="1:17">
      <c r="A381">
        <v>37</v>
      </c>
      <c r="B381" s="1" t="str">
        <f t="shared" si="40"/>
        <v>35-44</v>
      </c>
      <c r="C381" s="1">
        <v>0</v>
      </c>
      <c r="D381" s="2" t="str">
        <f t="shared" si="41"/>
        <v>Male</v>
      </c>
      <c r="E381" s="2">
        <v>133095.990754199</v>
      </c>
      <c r="F381" s="1" t="str">
        <f t="shared" si="42"/>
        <v>120001-140000</v>
      </c>
      <c r="G381">
        <v>14</v>
      </c>
      <c r="H381" s="1" t="str">
        <f t="shared" si="43"/>
        <v>11-15</v>
      </c>
      <c r="I381">
        <v>4</v>
      </c>
      <c r="J381" s="1" t="str">
        <f t="shared" si="44"/>
        <v>Sports</v>
      </c>
      <c r="K381" s="1">
        <v>16.1579427968453</v>
      </c>
      <c r="L381" s="4" t="str">
        <f t="shared" si="45"/>
        <v>11.0-20.99</v>
      </c>
      <c r="M381" s="1">
        <v>0</v>
      </c>
      <c r="N381" s="1" t="str">
        <f t="shared" si="46"/>
        <v>No</v>
      </c>
      <c r="O381">
        <v>2</v>
      </c>
      <c r="P381" s="1" t="str">
        <f t="shared" si="47"/>
        <v>No</v>
      </c>
      <c r="Q381" s="1">
        <v>0</v>
      </c>
    </row>
    <row r="382" spans="1:17">
      <c r="A382">
        <v>53</v>
      </c>
      <c r="B382" s="1" t="str">
        <f t="shared" si="40"/>
        <v>45-54</v>
      </c>
      <c r="C382" s="1">
        <v>0</v>
      </c>
      <c r="D382" s="2" t="str">
        <f t="shared" si="41"/>
        <v>Male</v>
      </c>
      <c r="E382" s="2">
        <v>134440.91907936</v>
      </c>
      <c r="F382" s="1" t="str">
        <f t="shared" si="42"/>
        <v>120001-140000</v>
      </c>
      <c r="G382">
        <v>4</v>
      </c>
      <c r="H382" s="1" t="str">
        <f t="shared" si="43"/>
        <v>1-5</v>
      </c>
      <c r="I382">
        <v>2</v>
      </c>
      <c r="J382" s="1" t="str">
        <f t="shared" si="44"/>
        <v>HomeGoods</v>
      </c>
      <c r="K382" s="1">
        <v>11.3447202412347</v>
      </c>
      <c r="L382" s="4" t="str">
        <f t="shared" si="45"/>
        <v>11.0-20.99</v>
      </c>
      <c r="M382" s="1">
        <v>0</v>
      </c>
      <c r="N382" s="1" t="str">
        <f t="shared" si="46"/>
        <v>No</v>
      </c>
      <c r="O382">
        <v>4</v>
      </c>
      <c r="P382" s="1" t="str">
        <f t="shared" si="47"/>
        <v>No</v>
      </c>
      <c r="Q382" s="1">
        <v>0</v>
      </c>
    </row>
    <row r="383" spans="1:17">
      <c r="A383">
        <v>37</v>
      </c>
      <c r="B383" s="1" t="str">
        <f t="shared" si="40"/>
        <v>35-44</v>
      </c>
      <c r="C383" s="1">
        <v>1</v>
      </c>
      <c r="D383" s="2" t="str">
        <f t="shared" si="41"/>
        <v>Female</v>
      </c>
      <c r="E383" s="2">
        <v>38292.4986463385</v>
      </c>
      <c r="F383" s="1" t="str">
        <f t="shared" si="42"/>
        <v>20001-40000</v>
      </c>
      <c r="G383">
        <v>9</v>
      </c>
      <c r="H383" s="1" t="str">
        <f t="shared" si="43"/>
        <v>6-10</v>
      </c>
      <c r="I383">
        <v>4</v>
      </c>
      <c r="J383" s="1" t="str">
        <f t="shared" si="44"/>
        <v>Sports</v>
      </c>
      <c r="K383" s="1">
        <v>49.3348185140427</v>
      </c>
      <c r="L383" s="4" t="str">
        <f t="shared" si="45"/>
        <v>41.0-50.99</v>
      </c>
      <c r="M383" s="1">
        <v>0</v>
      </c>
      <c r="N383" s="1" t="str">
        <f t="shared" si="46"/>
        <v>No</v>
      </c>
      <c r="O383">
        <v>0</v>
      </c>
      <c r="P383" s="1" t="str">
        <f t="shared" si="47"/>
        <v>No</v>
      </c>
      <c r="Q383" s="1">
        <v>0</v>
      </c>
    </row>
    <row r="384" spans="1:17">
      <c r="A384">
        <v>54</v>
      </c>
      <c r="B384" s="1" t="str">
        <f t="shared" si="40"/>
        <v>45-54</v>
      </c>
      <c r="C384" s="1">
        <v>1</v>
      </c>
      <c r="D384" s="2" t="str">
        <f t="shared" si="41"/>
        <v>Female</v>
      </c>
      <c r="E384" s="2">
        <v>81098.4748605317</v>
      </c>
      <c r="F384" s="1" t="str">
        <f t="shared" si="42"/>
        <v>80001-100000</v>
      </c>
      <c r="G384">
        <v>6</v>
      </c>
      <c r="H384" s="1" t="str">
        <f t="shared" si="43"/>
        <v>6-10</v>
      </c>
      <c r="I384">
        <v>0</v>
      </c>
      <c r="J384" s="1" t="str">
        <f t="shared" si="44"/>
        <v>Electronics</v>
      </c>
      <c r="K384" s="1">
        <v>16.5217217655272</v>
      </c>
      <c r="L384" s="4" t="str">
        <f t="shared" si="45"/>
        <v>11.0-20.99</v>
      </c>
      <c r="M384" s="1">
        <v>0</v>
      </c>
      <c r="N384" s="1" t="str">
        <f t="shared" si="46"/>
        <v>No</v>
      </c>
      <c r="O384">
        <v>3</v>
      </c>
      <c r="P384" s="1" t="str">
        <f t="shared" si="47"/>
        <v>No</v>
      </c>
      <c r="Q384" s="1">
        <v>0</v>
      </c>
    </row>
    <row r="385" spans="1:17">
      <c r="A385">
        <v>66</v>
      </c>
      <c r="B385" s="1" t="str">
        <f t="shared" si="40"/>
        <v>65-74</v>
      </c>
      <c r="C385" s="1">
        <v>0</v>
      </c>
      <c r="D385" s="2" t="str">
        <f t="shared" si="41"/>
        <v>Male</v>
      </c>
      <c r="E385" s="2">
        <v>84161.0554442154</v>
      </c>
      <c r="F385" s="1" t="str">
        <f t="shared" si="42"/>
        <v>80001-100000</v>
      </c>
      <c r="G385">
        <v>12</v>
      </c>
      <c r="H385" s="1" t="str">
        <f t="shared" si="43"/>
        <v>11-15</v>
      </c>
      <c r="I385">
        <v>1</v>
      </c>
      <c r="J385" s="1" t="str">
        <f t="shared" si="44"/>
        <v>Clothing</v>
      </c>
      <c r="K385" s="1">
        <v>53.7464246770915</v>
      </c>
      <c r="L385" s="4" t="str">
        <f t="shared" si="45"/>
        <v>51.0-60.99</v>
      </c>
      <c r="M385" s="1">
        <v>0</v>
      </c>
      <c r="N385" s="1" t="str">
        <f t="shared" si="46"/>
        <v>No</v>
      </c>
      <c r="O385">
        <v>0</v>
      </c>
      <c r="P385" s="1" t="str">
        <f t="shared" si="47"/>
        <v>No</v>
      </c>
      <c r="Q385" s="1">
        <v>0</v>
      </c>
    </row>
    <row r="386" spans="1:17">
      <c r="A386">
        <v>37</v>
      </c>
      <c r="B386" s="1" t="str">
        <f t="shared" ref="B386:B449" si="48">IF(A386&gt;=65,"65-74",IF(A386&gt;=55,"55-64",IF(A386&gt;=45,"45-54",IF(A386&gt;=35,"35-44",IF(A386&gt;=25,"25-34",IF(A386&gt;=15,"15-24","Nil"))))))</f>
        <v>35-44</v>
      </c>
      <c r="C386" s="1">
        <v>0</v>
      </c>
      <c r="D386" s="2" t="str">
        <f t="shared" ref="D386:D449" si="49">IF(C386=0,"Male",IF(C386=1,"Female","Nil"))</f>
        <v>Male</v>
      </c>
      <c r="E386" s="2">
        <v>70632.6463373146</v>
      </c>
      <c r="F386" s="1" t="str">
        <f t="shared" ref="F386:F449" si="50">IF(E386&gt;140000,"140001-160000",IF(E386&gt;120000,"120001-140000",IF(E386&gt;100000,"100001-120000",IF(E386&gt;80000,"80001-100000",IF(E386&gt;60000,"60001-80000",IF(E386&gt;40000,"40001-60000",IF(E386&gt;20000,"20001-40000","Nil")))))))</f>
        <v>60001-80000</v>
      </c>
      <c r="G386">
        <v>20</v>
      </c>
      <c r="H386" s="1" t="str">
        <f t="shared" ref="H386:H449" si="51">IF(G386&gt;=16,"16-20",IF(G386&gt;=11,"11-15",IF(G386&gt;=6,"6-10",IF(G386&gt;=1,"1-5","0"))))</f>
        <v>16-20</v>
      </c>
      <c r="I386">
        <v>0</v>
      </c>
      <c r="J386" s="1" t="str">
        <f t="shared" ref="J386:J449" si="52">IF(I386=0,"Electronics",IF(I386=1,"Clothing",IF(I386=2,"HomeGoods",IF(I386=3,"Beauty",IF(I386=4,"Sports","Nil")))))</f>
        <v>Electronics</v>
      </c>
      <c r="K386" s="1">
        <v>27.0977920249627</v>
      </c>
      <c r="L386" s="4" t="str">
        <f t="shared" ref="L386:L449" si="53">IF(K386&gt;=51,"51.0-60.99",IF(K386&gt;=41,"41.0-50.99",IF(K386&gt;=31,"31.0-40.99",IF(K386&gt;=21,"21.0-30.99",IF(K386&gt;=11,"11.0-20.99",IF(K386&gt;=1,"1.0-10.99","0"))))))</f>
        <v>21.0-30.99</v>
      </c>
      <c r="M386" s="1">
        <v>1</v>
      </c>
      <c r="N386" s="1" t="str">
        <f t="shared" ref="N386:N449" si="54">IF(M386=0,"No",IF(M386=1,"Yes","Nil"))</f>
        <v>Yes</v>
      </c>
      <c r="O386">
        <v>4</v>
      </c>
      <c r="P386" s="1" t="str">
        <f t="shared" ref="P386:P449" si="55">IF(Q386=0,"No",IF(Q386=1,"Yes","Nil"))</f>
        <v>Yes</v>
      </c>
      <c r="Q386" s="1">
        <v>1</v>
      </c>
    </row>
    <row r="387" spans="1:17">
      <c r="A387">
        <v>59</v>
      </c>
      <c r="B387" s="1" t="str">
        <f t="shared" si="48"/>
        <v>55-64</v>
      </c>
      <c r="C387" s="1">
        <v>0</v>
      </c>
      <c r="D387" s="2" t="str">
        <f t="shared" si="49"/>
        <v>Male</v>
      </c>
      <c r="E387" s="2">
        <v>130046.864029736</v>
      </c>
      <c r="F387" s="1" t="str">
        <f t="shared" si="50"/>
        <v>120001-140000</v>
      </c>
      <c r="G387">
        <v>10</v>
      </c>
      <c r="H387" s="1" t="str">
        <f t="shared" si="51"/>
        <v>6-10</v>
      </c>
      <c r="I387">
        <v>4</v>
      </c>
      <c r="J387" s="1" t="str">
        <f t="shared" si="52"/>
        <v>Sports</v>
      </c>
      <c r="K387" s="1">
        <v>26.0622171499269</v>
      </c>
      <c r="L387" s="4" t="str">
        <f t="shared" si="53"/>
        <v>21.0-30.99</v>
      </c>
      <c r="M387" s="1">
        <v>0</v>
      </c>
      <c r="N387" s="1" t="str">
        <f t="shared" si="54"/>
        <v>No</v>
      </c>
      <c r="O387">
        <v>3</v>
      </c>
      <c r="P387" s="1" t="str">
        <f t="shared" si="55"/>
        <v>No</v>
      </c>
      <c r="Q387" s="1">
        <v>0</v>
      </c>
    </row>
    <row r="388" spans="1:17">
      <c r="A388">
        <v>49</v>
      </c>
      <c r="B388" s="1" t="str">
        <f t="shared" si="48"/>
        <v>45-54</v>
      </c>
      <c r="C388" s="1">
        <v>0</v>
      </c>
      <c r="D388" s="2" t="str">
        <f t="shared" si="49"/>
        <v>Male</v>
      </c>
      <c r="E388" s="2">
        <v>55204.8226448064</v>
      </c>
      <c r="F388" s="1" t="str">
        <f t="shared" si="50"/>
        <v>40001-60000</v>
      </c>
      <c r="G388">
        <v>11</v>
      </c>
      <c r="H388" s="1" t="str">
        <f t="shared" si="51"/>
        <v>11-15</v>
      </c>
      <c r="I388">
        <v>0</v>
      </c>
      <c r="J388" s="1" t="str">
        <f t="shared" si="52"/>
        <v>Electronics</v>
      </c>
      <c r="K388" s="1">
        <v>15.6747982336468</v>
      </c>
      <c r="L388" s="4" t="str">
        <f t="shared" si="53"/>
        <v>11.0-20.99</v>
      </c>
      <c r="M388" s="1">
        <v>1</v>
      </c>
      <c r="N388" s="1" t="str">
        <f t="shared" si="54"/>
        <v>Yes</v>
      </c>
      <c r="O388">
        <v>2</v>
      </c>
      <c r="P388" s="1" t="str">
        <f t="shared" si="55"/>
        <v>No</v>
      </c>
      <c r="Q388" s="1">
        <v>0</v>
      </c>
    </row>
    <row r="389" spans="1:17">
      <c r="A389">
        <v>43</v>
      </c>
      <c r="B389" s="1" t="str">
        <f t="shared" si="48"/>
        <v>35-44</v>
      </c>
      <c r="C389" s="1">
        <v>1</v>
      </c>
      <c r="D389" s="2" t="str">
        <f t="shared" si="49"/>
        <v>Female</v>
      </c>
      <c r="E389" s="2">
        <v>144512.674128466</v>
      </c>
      <c r="F389" s="1" t="str">
        <f t="shared" si="50"/>
        <v>140001-160000</v>
      </c>
      <c r="G389">
        <v>18</v>
      </c>
      <c r="H389" s="1" t="str">
        <f t="shared" si="51"/>
        <v>16-20</v>
      </c>
      <c r="I389">
        <v>0</v>
      </c>
      <c r="J389" s="1" t="str">
        <f t="shared" si="52"/>
        <v>Electronics</v>
      </c>
      <c r="K389" s="1">
        <v>46.9894979961871</v>
      </c>
      <c r="L389" s="4" t="str">
        <f t="shared" si="53"/>
        <v>41.0-50.99</v>
      </c>
      <c r="M389" s="1">
        <v>1</v>
      </c>
      <c r="N389" s="1" t="str">
        <f t="shared" si="54"/>
        <v>Yes</v>
      </c>
      <c r="O389">
        <v>1</v>
      </c>
      <c r="P389" s="1" t="str">
        <f t="shared" si="55"/>
        <v>Yes</v>
      </c>
      <c r="Q389" s="1">
        <v>1</v>
      </c>
    </row>
    <row r="390" spans="1:17">
      <c r="A390">
        <v>61</v>
      </c>
      <c r="B390" s="1" t="str">
        <f t="shared" si="48"/>
        <v>55-64</v>
      </c>
      <c r="C390" s="1">
        <v>1</v>
      </c>
      <c r="D390" s="2" t="str">
        <f t="shared" si="49"/>
        <v>Female</v>
      </c>
      <c r="E390" s="2">
        <v>124930.219857434</v>
      </c>
      <c r="F390" s="1" t="str">
        <f t="shared" si="50"/>
        <v>120001-140000</v>
      </c>
      <c r="G390">
        <v>13</v>
      </c>
      <c r="H390" s="1" t="str">
        <f t="shared" si="51"/>
        <v>11-15</v>
      </c>
      <c r="I390">
        <v>4</v>
      </c>
      <c r="J390" s="1" t="str">
        <f t="shared" si="52"/>
        <v>Sports</v>
      </c>
      <c r="K390" s="1">
        <v>24.0292209764317</v>
      </c>
      <c r="L390" s="4" t="str">
        <f t="shared" si="53"/>
        <v>21.0-30.99</v>
      </c>
      <c r="M390" s="1">
        <v>0</v>
      </c>
      <c r="N390" s="1" t="str">
        <f t="shared" si="54"/>
        <v>No</v>
      </c>
      <c r="O390">
        <v>5</v>
      </c>
      <c r="P390" s="1" t="str">
        <f t="shared" si="55"/>
        <v>No</v>
      </c>
      <c r="Q390" s="1">
        <v>0</v>
      </c>
    </row>
    <row r="391" spans="1:17">
      <c r="A391">
        <v>58</v>
      </c>
      <c r="B391" s="1" t="str">
        <f t="shared" si="48"/>
        <v>55-64</v>
      </c>
      <c r="C391" s="1">
        <v>0</v>
      </c>
      <c r="D391" s="2" t="str">
        <f t="shared" si="49"/>
        <v>Male</v>
      </c>
      <c r="E391" s="2">
        <v>104626.550729624</v>
      </c>
      <c r="F391" s="1" t="str">
        <f t="shared" si="50"/>
        <v>100001-120000</v>
      </c>
      <c r="G391">
        <v>1</v>
      </c>
      <c r="H391" s="1" t="str">
        <f t="shared" si="51"/>
        <v>1-5</v>
      </c>
      <c r="I391">
        <v>1</v>
      </c>
      <c r="J391" s="1" t="str">
        <f t="shared" si="52"/>
        <v>Clothing</v>
      </c>
      <c r="K391" s="1">
        <v>59.8806698779373</v>
      </c>
      <c r="L391" s="4" t="str">
        <f t="shared" si="53"/>
        <v>51.0-60.99</v>
      </c>
      <c r="M391" s="1">
        <v>0</v>
      </c>
      <c r="N391" s="1" t="str">
        <f t="shared" si="54"/>
        <v>No</v>
      </c>
      <c r="O391">
        <v>3</v>
      </c>
      <c r="P391" s="1" t="str">
        <f t="shared" si="55"/>
        <v>No</v>
      </c>
      <c r="Q391" s="1">
        <v>0</v>
      </c>
    </row>
    <row r="392" spans="1:17">
      <c r="A392">
        <v>37</v>
      </c>
      <c r="B392" s="1" t="str">
        <f t="shared" si="48"/>
        <v>35-44</v>
      </c>
      <c r="C392" s="1">
        <v>0</v>
      </c>
      <c r="D392" s="2" t="str">
        <f t="shared" si="49"/>
        <v>Male</v>
      </c>
      <c r="E392" s="2">
        <v>65154.6324136495</v>
      </c>
      <c r="F392" s="1" t="str">
        <f t="shared" si="50"/>
        <v>60001-80000</v>
      </c>
      <c r="G392">
        <v>10</v>
      </c>
      <c r="H392" s="1" t="str">
        <f t="shared" si="51"/>
        <v>6-10</v>
      </c>
      <c r="I392">
        <v>4</v>
      </c>
      <c r="J392" s="1" t="str">
        <f t="shared" si="52"/>
        <v>Sports</v>
      </c>
      <c r="K392" s="1">
        <v>28.0636018243847</v>
      </c>
      <c r="L392" s="4" t="str">
        <f t="shared" si="53"/>
        <v>21.0-30.99</v>
      </c>
      <c r="M392" s="1">
        <v>0</v>
      </c>
      <c r="N392" s="1" t="str">
        <f t="shared" si="54"/>
        <v>No</v>
      </c>
      <c r="O392">
        <v>1</v>
      </c>
      <c r="P392" s="1" t="str">
        <f t="shared" si="55"/>
        <v>No</v>
      </c>
      <c r="Q392" s="1">
        <v>0</v>
      </c>
    </row>
    <row r="393" spans="1:17">
      <c r="A393">
        <v>51</v>
      </c>
      <c r="B393" s="1" t="str">
        <f t="shared" si="48"/>
        <v>45-54</v>
      </c>
      <c r="C393" s="1">
        <v>1</v>
      </c>
      <c r="D393" s="2" t="str">
        <f t="shared" si="49"/>
        <v>Female</v>
      </c>
      <c r="E393" s="2">
        <v>96466.2947032907</v>
      </c>
      <c r="F393" s="1" t="str">
        <f t="shared" si="50"/>
        <v>80001-100000</v>
      </c>
      <c r="G393">
        <v>3</v>
      </c>
      <c r="H393" s="1" t="str">
        <f t="shared" si="51"/>
        <v>1-5</v>
      </c>
      <c r="I393">
        <v>4</v>
      </c>
      <c r="J393" s="1" t="str">
        <f t="shared" si="52"/>
        <v>Sports</v>
      </c>
      <c r="K393" s="1">
        <v>39.8190196611159</v>
      </c>
      <c r="L393" s="4" t="str">
        <f t="shared" si="53"/>
        <v>31.0-40.99</v>
      </c>
      <c r="M393" s="1">
        <v>1</v>
      </c>
      <c r="N393" s="1" t="str">
        <f t="shared" si="54"/>
        <v>Yes</v>
      </c>
      <c r="O393">
        <v>3</v>
      </c>
      <c r="P393" s="1" t="str">
        <f t="shared" si="55"/>
        <v>Yes</v>
      </c>
      <c r="Q393" s="1">
        <v>1</v>
      </c>
    </row>
    <row r="394" spans="1:17">
      <c r="A394">
        <v>45</v>
      </c>
      <c r="B394" s="1" t="str">
        <f t="shared" si="48"/>
        <v>45-54</v>
      </c>
      <c r="C394" s="1">
        <v>1</v>
      </c>
      <c r="D394" s="2" t="str">
        <f t="shared" si="49"/>
        <v>Female</v>
      </c>
      <c r="E394" s="2">
        <v>79846.5752562504</v>
      </c>
      <c r="F394" s="1" t="str">
        <f t="shared" si="50"/>
        <v>60001-80000</v>
      </c>
      <c r="G394">
        <v>3</v>
      </c>
      <c r="H394" s="1" t="str">
        <f t="shared" si="51"/>
        <v>1-5</v>
      </c>
      <c r="I394">
        <v>1</v>
      </c>
      <c r="J394" s="1" t="str">
        <f t="shared" si="52"/>
        <v>Clothing</v>
      </c>
      <c r="K394" s="1">
        <v>17.280980861274</v>
      </c>
      <c r="L394" s="4" t="str">
        <f t="shared" si="53"/>
        <v>11.0-20.99</v>
      </c>
      <c r="M394" s="1">
        <v>0</v>
      </c>
      <c r="N394" s="1" t="str">
        <f t="shared" si="54"/>
        <v>No</v>
      </c>
      <c r="O394">
        <v>1</v>
      </c>
      <c r="P394" s="1" t="str">
        <f t="shared" si="55"/>
        <v>No</v>
      </c>
      <c r="Q394" s="1">
        <v>0</v>
      </c>
    </row>
    <row r="395" spans="1:17">
      <c r="A395">
        <v>42</v>
      </c>
      <c r="B395" s="1" t="str">
        <f t="shared" si="48"/>
        <v>35-44</v>
      </c>
      <c r="C395" s="1">
        <v>0</v>
      </c>
      <c r="D395" s="2" t="str">
        <f t="shared" si="49"/>
        <v>Male</v>
      </c>
      <c r="E395" s="2">
        <v>91351.6264600562</v>
      </c>
      <c r="F395" s="1" t="str">
        <f t="shared" si="50"/>
        <v>80001-100000</v>
      </c>
      <c r="G395">
        <v>6</v>
      </c>
      <c r="H395" s="1" t="str">
        <f t="shared" si="51"/>
        <v>6-10</v>
      </c>
      <c r="I395">
        <v>1</v>
      </c>
      <c r="J395" s="1" t="str">
        <f t="shared" si="52"/>
        <v>Clothing</v>
      </c>
      <c r="K395" s="1">
        <v>29.4137592729423</v>
      </c>
      <c r="L395" s="4" t="str">
        <f t="shared" si="53"/>
        <v>21.0-30.99</v>
      </c>
      <c r="M395" s="1">
        <v>0</v>
      </c>
      <c r="N395" s="1" t="str">
        <f t="shared" si="54"/>
        <v>No</v>
      </c>
      <c r="O395">
        <v>3</v>
      </c>
      <c r="P395" s="1" t="str">
        <f t="shared" si="55"/>
        <v>No</v>
      </c>
      <c r="Q395" s="1">
        <v>0</v>
      </c>
    </row>
    <row r="396" spans="1:17">
      <c r="A396">
        <v>21</v>
      </c>
      <c r="B396" s="1" t="str">
        <f t="shared" si="48"/>
        <v>15-24</v>
      </c>
      <c r="C396" s="1">
        <v>0</v>
      </c>
      <c r="D396" s="2" t="str">
        <f t="shared" si="49"/>
        <v>Male</v>
      </c>
      <c r="E396" s="2">
        <v>46342.2424375946</v>
      </c>
      <c r="F396" s="1" t="str">
        <f t="shared" si="50"/>
        <v>40001-60000</v>
      </c>
      <c r="G396">
        <v>0</v>
      </c>
      <c r="H396" s="1" t="str">
        <f t="shared" si="51"/>
        <v>0</v>
      </c>
      <c r="I396">
        <v>0</v>
      </c>
      <c r="J396" s="1" t="str">
        <f t="shared" si="52"/>
        <v>Electronics</v>
      </c>
      <c r="K396" s="1">
        <v>35.0467786683164</v>
      </c>
      <c r="L396" s="4" t="str">
        <f t="shared" si="53"/>
        <v>31.0-40.99</v>
      </c>
      <c r="M396" s="1">
        <v>0</v>
      </c>
      <c r="N396" s="1" t="str">
        <f t="shared" si="54"/>
        <v>No</v>
      </c>
      <c r="O396">
        <v>2</v>
      </c>
      <c r="P396" s="1" t="str">
        <f t="shared" si="55"/>
        <v>No</v>
      </c>
      <c r="Q396" s="1">
        <v>0</v>
      </c>
    </row>
    <row r="397" spans="1:17">
      <c r="A397">
        <v>19</v>
      </c>
      <c r="B397" s="1" t="str">
        <f t="shared" si="48"/>
        <v>15-24</v>
      </c>
      <c r="C397" s="1">
        <v>1</v>
      </c>
      <c r="D397" s="2" t="str">
        <f t="shared" si="49"/>
        <v>Female</v>
      </c>
      <c r="E397" s="2">
        <v>105381.413614158</v>
      </c>
      <c r="F397" s="1" t="str">
        <f t="shared" si="50"/>
        <v>100001-120000</v>
      </c>
      <c r="G397">
        <v>14</v>
      </c>
      <c r="H397" s="1" t="str">
        <f t="shared" si="51"/>
        <v>11-15</v>
      </c>
      <c r="I397">
        <v>3</v>
      </c>
      <c r="J397" s="1" t="str">
        <f t="shared" si="52"/>
        <v>Beauty</v>
      </c>
      <c r="K397" s="1">
        <v>34.4791492733705</v>
      </c>
      <c r="L397" s="4" t="str">
        <f t="shared" si="53"/>
        <v>31.0-40.99</v>
      </c>
      <c r="M397" s="1">
        <v>0</v>
      </c>
      <c r="N397" s="1" t="str">
        <f t="shared" si="54"/>
        <v>No</v>
      </c>
      <c r="O397">
        <v>5</v>
      </c>
      <c r="P397" s="1" t="str">
        <f t="shared" si="55"/>
        <v>Yes</v>
      </c>
      <c r="Q397" s="1">
        <v>1</v>
      </c>
    </row>
    <row r="398" spans="1:17">
      <c r="A398">
        <v>41</v>
      </c>
      <c r="B398" s="1" t="str">
        <f t="shared" si="48"/>
        <v>35-44</v>
      </c>
      <c r="C398" s="1">
        <v>0</v>
      </c>
      <c r="D398" s="2" t="str">
        <f t="shared" si="49"/>
        <v>Male</v>
      </c>
      <c r="E398" s="2">
        <v>45868.9780647267</v>
      </c>
      <c r="F398" s="1" t="str">
        <f t="shared" si="50"/>
        <v>40001-60000</v>
      </c>
      <c r="G398">
        <v>6</v>
      </c>
      <c r="H398" s="1" t="str">
        <f t="shared" si="51"/>
        <v>6-10</v>
      </c>
      <c r="I398">
        <v>3</v>
      </c>
      <c r="J398" s="1" t="str">
        <f t="shared" si="52"/>
        <v>Beauty</v>
      </c>
      <c r="K398" s="1">
        <v>48.9185956502723</v>
      </c>
      <c r="L398" s="4" t="str">
        <f t="shared" si="53"/>
        <v>41.0-50.99</v>
      </c>
      <c r="M398" s="1">
        <v>0</v>
      </c>
      <c r="N398" s="1" t="str">
        <f t="shared" si="54"/>
        <v>No</v>
      </c>
      <c r="O398">
        <v>5</v>
      </c>
      <c r="P398" s="1" t="str">
        <f t="shared" si="55"/>
        <v>No</v>
      </c>
      <c r="Q398" s="1">
        <v>0</v>
      </c>
    </row>
    <row r="399" spans="1:17">
      <c r="A399">
        <v>56</v>
      </c>
      <c r="B399" s="1" t="str">
        <f t="shared" si="48"/>
        <v>55-64</v>
      </c>
      <c r="C399" s="1">
        <v>0</v>
      </c>
      <c r="D399" s="2" t="str">
        <f t="shared" si="49"/>
        <v>Male</v>
      </c>
      <c r="E399" s="2">
        <v>99951.6858450526</v>
      </c>
      <c r="F399" s="1" t="str">
        <f t="shared" si="50"/>
        <v>80001-100000</v>
      </c>
      <c r="G399">
        <v>13</v>
      </c>
      <c r="H399" s="1" t="str">
        <f t="shared" si="51"/>
        <v>11-15</v>
      </c>
      <c r="I399">
        <v>2</v>
      </c>
      <c r="J399" s="1" t="str">
        <f t="shared" si="52"/>
        <v>HomeGoods</v>
      </c>
      <c r="K399" s="1">
        <v>33.1944512331494</v>
      </c>
      <c r="L399" s="4" t="str">
        <f t="shared" si="53"/>
        <v>31.0-40.99</v>
      </c>
      <c r="M399" s="1">
        <v>1</v>
      </c>
      <c r="N399" s="1" t="str">
        <f t="shared" si="54"/>
        <v>Yes</v>
      </c>
      <c r="O399">
        <v>4</v>
      </c>
      <c r="P399" s="1" t="str">
        <f t="shared" si="55"/>
        <v>Yes</v>
      </c>
      <c r="Q399" s="1">
        <v>1</v>
      </c>
    </row>
    <row r="400" spans="1:17">
      <c r="A400">
        <v>25</v>
      </c>
      <c r="B400" s="1" t="str">
        <f t="shared" si="48"/>
        <v>25-34</v>
      </c>
      <c r="C400" s="1">
        <v>1</v>
      </c>
      <c r="D400" s="2" t="str">
        <f t="shared" si="49"/>
        <v>Female</v>
      </c>
      <c r="E400" s="2">
        <v>28581.2797382314</v>
      </c>
      <c r="F400" s="1" t="str">
        <f t="shared" si="50"/>
        <v>20001-40000</v>
      </c>
      <c r="G400">
        <v>12</v>
      </c>
      <c r="H400" s="1" t="str">
        <f t="shared" si="51"/>
        <v>11-15</v>
      </c>
      <c r="I400">
        <v>2</v>
      </c>
      <c r="J400" s="1" t="str">
        <f t="shared" si="52"/>
        <v>HomeGoods</v>
      </c>
      <c r="K400" s="1">
        <v>52.575966367442</v>
      </c>
      <c r="L400" s="4" t="str">
        <f t="shared" si="53"/>
        <v>51.0-60.99</v>
      </c>
      <c r="M400" s="1">
        <v>1</v>
      </c>
      <c r="N400" s="1" t="str">
        <f t="shared" si="54"/>
        <v>Yes</v>
      </c>
      <c r="O400">
        <v>1</v>
      </c>
      <c r="P400" s="1" t="str">
        <f t="shared" si="55"/>
        <v>Yes</v>
      </c>
      <c r="Q400" s="1">
        <v>1</v>
      </c>
    </row>
    <row r="401" spans="1:17">
      <c r="A401">
        <v>39</v>
      </c>
      <c r="B401" s="1" t="str">
        <f t="shared" si="48"/>
        <v>35-44</v>
      </c>
      <c r="C401" s="1">
        <v>1</v>
      </c>
      <c r="D401" s="2" t="str">
        <f t="shared" si="49"/>
        <v>Female</v>
      </c>
      <c r="E401" s="2">
        <v>32791.4344627416</v>
      </c>
      <c r="F401" s="1" t="str">
        <f t="shared" si="50"/>
        <v>20001-40000</v>
      </c>
      <c r="G401">
        <v>18</v>
      </c>
      <c r="H401" s="1" t="str">
        <f t="shared" si="51"/>
        <v>16-20</v>
      </c>
      <c r="I401">
        <v>2</v>
      </c>
      <c r="J401" s="1" t="str">
        <f t="shared" si="52"/>
        <v>HomeGoods</v>
      </c>
      <c r="K401" s="1">
        <v>1.13708096178388</v>
      </c>
      <c r="L401" s="4" t="str">
        <f t="shared" si="53"/>
        <v>1.0-10.99</v>
      </c>
      <c r="M401" s="1">
        <v>0</v>
      </c>
      <c r="N401" s="1" t="str">
        <f t="shared" si="54"/>
        <v>No</v>
      </c>
      <c r="O401">
        <v>1</v>
      </c>
      <c r="P401" s="1" t="str">
        <f t="shared" si="55"/>
        <v>No</v>
      </c>
      <c r="Q401" s="1">
        <v>0</v>
      </c>
    </row>
    <row r="402" spans="1:17">
      <c r="A402">
        <v>59</v>
      </c>
      <c r="B402" s="1" t="str">
        <f t="shared" si="48"/>
        <v>55-64</v>
      </c>
      <c r="C402" s="1">
        <v>0</v>
      </c>
      <c r="D402" s="2" t="str">
        <f t="shared" si="49"/>
        <v>Male</v>
      </c>
      <c r="E402" s="2">
        <v>65232.3835056816</v>
      </c>
      <c r="F402" s="1" t="str">
        <f t="shared" si="50"/>
        <v>60001-80000</v>
      </c>
      <c r="G402">
        <v>11</v>
      </c>
      <c r="H402" s="1" t="str">
        <f t="shared" si="51"/>
        <v>11-15</v>
      </c>
      <c r="I402">
        <v>1</v>
      </c>
      <c r="J402" s="1" t="str">
        <f t="shared" si="52"/>
        <v>Clothing</v>
      </c>
      <c r="K402" s="1">
        <v>35.2979401637781</v>
      </c>
      <c r="L402" s="4" t="str">
        <f t="shared" si="53"/>
        <v>31.0-40.99</v>
      </c>
      <c r="M402" s="1">
        <v>0</v>
      </c>
      <c r="N402" s="1" t="str">
        <f t="shared" si="54"/>
        <v>No</v>
      </c>
      <c r="O402">
        <v>0</v>
      </c>
      <c r="P402" s="1" t="str">
        <f t="shared" si="55"/>
        <v>No</v>
      </c>
      <c r="Q402" s="1">
        <v>0</v>
      </c>
    </row>
    <row r="403" spans="1:17">
      <c r="A403">
        <v>28</v>
      </c>
      <c r="B403" s="1" t="str">
        <f t="shared" si="48"/>
        <v>25-34</v>
      </c>
      <c r="C403" s="1">
        <v>1</v>
      </c>
      <c r="D403" s="2" t="str">
        <f t="shared" si="49"/>
        <v>Female</v>
      </c>
      <c r="E403" s="2">
        <v>35405.3410677597</v>
      </c>
      <c r="F403" s="1" t="str">
        <f t="shared" si="50"/>
        <v>20001-40000</v>
      </c>
      <c r="G403">
        <v>11</v>
      </c>
      <c r="H403" s="1" t="str">
        <f t="shared" si="51"/>
        <v>11-15</v>
      </c>
      <c r="I403">
        <v>0</v>
      </c>
      <c r="J403" s="1" t="str">
        <f t="shared" si="52"/>
        <v>Electronics</v>
      </c>
      <c r="K403" s="1">
        <v>53.4424508052117</v>
      </c>
      <c r="L403" s="4" t="str">
        <f t="shared" si="53"/>
        <v>51.0-60.99</v>
      </c>
      <c r="M403" s="1">
        <v>0</v>
      </c>
      <c r="N403" s="1" t="str">
        <f t="shared" si="54"/>
        <v>No</v>
      </c>
      <c r="O403">
        <v>5</v>
      </c>
      <c r="P403" s="1" t="str">
        <f t="shared" si="55"/>
        <v>Yes</v>
      </c>
      <c r="Q403" s="1">
        <v>1</v>
      </c>
    </row>
    <row r="404" spans="1:17">
      <c r="A404">
        <v>46</v>
      </c>
      <c r="B404" s="1" t="str">
        <f t="shared" si="48"/>
        <v>45-54</v>
      </c>
      <c r="C404" s="1">
        <v>0</v>
      </c>
      <c r="D404" s="2" t="str">
        <f t="shared" si="49"/>
        <v>Male</v>
      </c>
      <c r="E404" s="2">
        <v>32041.3127966777</v>
      </c>
      <c r="F404" s="1" t="str">
        <f t="shared" si="50"/>
        <v>20001-40000</v>
      </c>
      <c r="G404">
        <v>16</v>
      </c>
      <c r="H404" s="1" t="str">
        <f t="shared" si="51"/>
        <v>16-20</v>
      </c>
      <c r="I404">
        <v>1</v>
      </c>
      <c r="J404" s="1" t="str">
        <f t="shared" si="52"/>
        <v>Clothing</v>
      </c>
      <c r="K404" s="1">
        <v>51.4225225215201</v>
      </c>
      <c r="L404" s="4" t="str">
        <f t="shared" si="53"/>
        <v>51.0-60.99</v>
      </c>
      <c r="M404" s="1">
        <v>0</v>
      </c>
      <c r="N404" s="1" t="str">
        <f t="shared" si="54"/>
        <v>No</v>
      </c>
      <c r="O404">
        <v>2</v>
      </c>
      <c r="P404" s="1" t="str">
        <f t="shared" si="55"/>
        <v>No</v>
      </c>
      <c r="Q404" s="1">
        <v>0</v>
      </c>
    </row>
    <row r="405" spans="1:17">
      <c r="A405">
        <v>61</v>
      </c>
      <c r="B405" s="1" t="str">
        <f t="shared" si="48"/>
        <v>55-64</v>
      </c>
      <c r="C405" s="1">
        <v>1</v>
      </c>
      <c r="D405" s="2" t="str">
        <f t="shared" si="49"/>
        <v>Female</v>
      </c>
      <c r="E405" s="2">
        <v>64964.0698959214</v>
      </c>
      <c r="F405" s="1" t="str">
        <f t="shared" si="50"/>
        <v>60001-80000</v>
      </c>
      <c r="G405">
        <v>15</v>
      </c>
      <c r="H405" s="1" t="str">
        <f t="shared" si="51"/>
        <v>11-15</v>
      </c>
      <c r="I405">
        <v>4</v>
      </c>
      <c r="J405" s="1" t="str">
        <f t="shared" si="52"/>
        <v>Sports</v>
      </c>
      <c r="K405" s="1">
        <v>27.2220165026184</v>
      </c>
      <c r="L405" s="4" t="str">
        <f t="shared" si="53"/>
        <v>21.0-30.99</v>
      </c>
      <c r="M405" s="1">
        <v>0</v>
      </c>
      <c r="N405" s="1" t="str">
        <f t="shared" si="54"/>
        <v>No</v>
      </c>
      <c r="O405">
        <v>4</v>
      </c>
      <c r="P405" s="1" t="str">
        <f t="shared" si="55"/>
        <v>No</v>
      </c>
      <c r="Q405" s="1">
        <v>0</v>
      </c>
    </row>
    <row r="406" spans="1:17">
      <c r="A406">
        <v>69</v>
      </c>
      <c r="B406" s="1" t="str">
        <f t="shared" si="48"/>
        <v>65-74</v>
      </c>
      <c r="C406" s="1">
        <v>1</v>
      </c>
      <c r="D406" s="2" t="str">
        <f t="shared" si="49"/>
        <v>Female</v>
      </c>
      <c r="E406" s="2">
        <v>127377.16765205</v>
      </c>
      <c r="F406" s="1" t="str">
        <f t="shared" si="50"/>
        <v>120001-140000</v>
      </c>
      <c r="G406">
        <v>12</v>
      </c>
      <c r="H406" s="1" t="str">
        <f t="shared" si="51"/>
        <v>11-15</v>
      </c>
      <c r="I406">
        <v>1</v>
      </c>
      <c r="J406" s="1" t="str">
        <f t="shared" si="52"/>
        <v>Clothing</v>
      </c>
      <c r="K406" s="1">
        <v>27.6258254534807</v>
      </c>
      <c r="L406" s="4" t="str">
        <f t="shared" si="53"/>
        <v>21.0-30.99</v>
      </c>
      <c r="M406" s="1">
        <v>0</v>
      </c>
      <c r="N406" s="1" t="str">
        <f t="shared" si="54"/>
        <v>No</v>
      </c>
      <c r="O406">
        <v>4</v>
      </c>
      <c r="P406" s="1" t="str">
        <f t="shared" si="55"/>
        <v>No</v>
      </c>
      <c r="Q406" s="1">
        <v>0</v>
      </c>
    </row>
    <row r="407" spans="1:17">
      <c r="A407">
        <v>60</v>
      </c>
      <c r="B407" s="1" t="str">
        <f t="shared" si="48"/>
        <v>55-64</v>
      </c>
      <c r="C407" s="1">
        <v>0</v>
      </c>
      <c r="D407" s="2" t="str">
        <f t="shared" si="49"/>
        <v>Male</v>
      </c>
      <c r="E407" s="2">
        <v>28128.4184465699</v>
      </c>
      <c r="F407" s="1" t="str">
        <f t="shared" si="50"/>
        <v>20001-40000</v>
      </c>
      <c r="G407">
        <v>18</v>
      </c>
      <c r="H407" s="1" t="str">
        <f t="shared" si="51"/>
        <v>16-20</v>
      </c>
      <c r="I407">
        <v>0</v>
      </c>
      <c r="J407" s="1" t="str">
        <f t="shared" si="52"/>
        <v>Electronics</v>
      </c>
      <c r="K407" s="1">
        <v>10.8390918634888</v>
      </c>
      <c r="L407" s="4" t="str">
        <f t="shared" si="53"/>
        <v>1.0-10.99</v>
      </c>
      <c r="M407" s="1">
        <v>0</v>
      </c>
      <c r="N407" s="1" t="str">
        <f t="shared" si="54"/>
        <v>No</v>
      </c>
      <c r="O407">
        <v>2</v>
      </c>
      <c r="P407" s="1" t="str">
        <f t="shared" si="55"/>
        <v>Yes</v>
      </c>
      <c r="Q407" s="1">
        <v>1</v>
      </c>
    </row>
    <row r="408" spans="1:17">
      <c r="A408">
        <v>66</v>
      </c>
      <c r="B408" s="1" t="str">
        <f t="shared" si="48"/>
        <v>65-74</v>
      </c>
      <c r="C408" s="1">
        <v>1</v>
      </c>
      <c r="D408" s="2" t="str">
        <f t="shared" si="49"/>
        <v>Female</v>
      </c>
      <c r="E408" s="2">
        <v>23405.5721091684</v>
      </c>
      <c r="F408" s="1" t="str">
        <f t="shared" si="50"/>
        <v>20001-40000</v>
      </c>
      <c r="G408">
        <v>2</v>
      </c>
      <c r="H408" s="1" t="str">
        <f t="shared" si="51"/>
        <v>1-5</v>
      </c>
      <c r="I408">
        <v>1</v>
      </c>
      <c r="J408" s="1" t="str">
        <f t="shared" si="52"/>
        <v>Clothing</v>
      </c>
      <c r="K408" s="1">
        <v>38.2950871930234</v>
      </c>
      <c r="L408" s="4" t="str">
        <f t="shared" si="53"/>
        <v>31.0-40.99</v>
      </c>
      <c r="M408" s="1">
        <v>1</v>
      </c>
      <c r="N408" s="1" t="str">
        <f t="shared" si="54"/>
        <v>Yes</v>
      </c>
      <c r="O408">
        <v>4</v>
      </c>
      <c r="P408" s="1" t="str">
        <f t="shared" si="55"/>
        <v>No</v>
      </c>
      <c r="Q408" s="1">
        <v>0</v>
      </c>
    </row>
    <row r="409" spans="1:17">
      <c r="A409">
        <v>55</v>
      </c>
      <c r="B409" s="1" t="str">
        <f t="shared" si="48"/>
        <v>55-64</v>
      </c>
      <c r="C409" s="1">
        <v>1</v>
      </c>
      <c r="D409" s="2" t="str">
        <f t="shared" si="49"/>
        <v>Female</v>
      </c>
      <c r="E409" s="2">
        <v>102467.279553319</v>
      </c>
      <c r="F409" s="1" t="str">
        <f t="shared" si="50"/>
        <v>100001-120000</v>
      </c>
      <c r="G409">
        <v>4</v>
      </c>
      <c r="H409" s="1" t="str">
        <f t="shared" si="51"/>
        <v>1-5</v>
      </c>
      <c r="I409">
        <v>3</v>
      </c>
      <c r="J409" s="1" t="str">
        <f t="shared" si="52"/>
        <v>Beauty</v>
      </c>
      <c r="K409" s="1">
        <v>26.8813985498629</v>
      </c>
      <c r="L409" s="4" t="str">
        <f t="shared" si="53"/>
        <v>21.0-30.99</v>
      </c>
      <c r="M409" s="1">
        <v>1</v>
      </c>
      <c r="N409" s="1" t="str">
        <f t="shared" si="54"/>
        <v>Yes</v>
      </c>
      <c r="O409">
        <v>4</v>
      </c>
      <c r="P409" s="1" t="str">
        <f t="shared" si="55"/>
        <v>No</v>
      </c>
      <c r="Q409" s="1">
        <v>0</v>
      </c>
    </row>
    <row r="410" spans="1:17">
      <c r="A410">
        <v>50</v>
      </c>
      <c r="B410" s="1" t="str">
        <f t="shared" si="48"/>
        <v>45-54</v>
      </c>
      <c r="C410" s="1">
        <v>0</v>
      </c>
      <c r="D410" s="2" t="str">
        <f t="shared" si="49"/>
        <v>Male</v>
      </c>
      <c r="E410" s="2">
        <v>32201.4470270363</v>
      </c>
      <c r="F410" s="1" t="str">
        <f t="shared" si="50"/>
        <v>20001-40000</v>
      </c>
      <c r="G410">
        <v>16</v>
      </c>
      <c r="H410" s="1" t="str">
        <f t="shared" si="51"/>
        <v>16-20</v>
      </c>
      <c r="I410">
        <v>2</v>
      </c>
      <c r="J410" s="1" t="str">
        <f t="shared" si="52"/>
        <v>HomeGoods</v>
      </c>
      <c r="K410" s="1">
        <v>32.4379808047123</v>
      </c>
      <c r="L410" s="4" t="str">
        <f t="shared" si="53"/>
        <v>31.0-40.99</v>
      </c>
      <c r="M410" s="1">
        <v>1</v>
      </c>
      <c r="N410" s="1" t="str">
        <f t="shared" si="54"/>
        <v>Yes</v>
      </c>
      <c r="O410">
        <v>3</v>
      </c>
      <c r="P410" s="1" t="str">
        <f t="shared" si="55"/>
        <v>Yes</v>
      </c>
      <c r="Q410" s="1">
        <v>1</v>
      </c>
    </row>
    <row r="411" spans="1:17">
      <c r="A411">
        <v>21</v>
      </c>
      <c r="B411" s="1" t="str">
        <f t="shared" si="48"/>
        <v>15-24</v>
      </c>
      <c r="C411" s="1">
        <v>1</v>
      </c>
      <c r="D411" s="2" t="str">
        <f t="shared" si="49"/>
        <v>Female</v>
      </c>
      <c r="E411" s="2">
        <v>115369.869472982</v>
      </c>
      <c r="F411" s="1" t="str">
        <f t="shared" si="50"/>
        <v>100001-120000</v>
      </c>
      <c r="G411">
        <v>10</v>
      </c>
      <c r="H411" s="1" t="str">
        <f t="shared" si="51"/>
        <v>6-10</v>
      </c>
      <c r="I411">
        <v>2</v>
      </c>
      <c r="J411" s="1" t="str">
        <f t="shared" si="52"/>
        <v>HomeGoods</v>
      </c>
      <c r="K411" s="1">
        <v>45.4340119836007</v>
      </c>
      <c r="L411" s="4" t="str">
        <f t="shared" si="53"/>
        <v>41.0-50.99</v>
      </c>
      <c r="M411" s="1">
        <v>1</v>
      </c>
      <c r="N411" s="1" t="str">
        <f t="shared" si="54"/>
        <v>Yes</v>
      </c>
      <c r="O411">
        <v>0</v>
      </c>
      <c r="P411" s="1" t="str">
        <f t="shared" si="55"/>
        <v>Yes</v>
      </c>
      <c r="Q411" s="1">
        <v>1</v>
      </c>
    </row>
    <row r="412" spans="1:17">
      <c r="A412">
        <v>19</v>
      </c>
      <c r="B412" s="1" t="str">
        <f t="shared" si="48"/>
        <v>15-24</v>
      </c>
      <c r="C412" s="1">
        <v>1</v>
      </c>
      <c r="D412" s="2" t="str">
        <f t="shared" si="49"/>
        <v>Female</v>
      </c>
      <c r="E412" s="2">
        <v>120009.636173374</v>
      </c>
      <c r="F412" s="1" t="str">
        <f t="shared" si="50"/>
        <v>120001-140000</v>
      </c>
      <c r="G412">
        <v>9</v>
      </c>
      <c r="H412" s="1" t="str">
        <f t="shared" si="51"/>
        <v>6-10</v>
      </c>
      <c r="I412">
        <v>0</v>
      </c>
      <c r="J412" s="1" t="str">
        <f t="shared" si="52"/>
        <v>Electronics</v>
      </c>
      <c r="K412" s="1">
        <v>43.9196910858811</v>
      </c>
      <c r="L412" s="4" t="str">
        <f t="shared" si="53"/>
        <v>41.0-50.99</v>
      </c>
      <c r="M412" s="1">
        <v>0</v>
      </c>
      <c r="N412" s="1" t="str">
        <f t="shared" si="54"/>
        <v>No</v>
      </c>
      <c r="O412">
        <v>5</v>
      </c>
      <c r="P412" s="1" t="str">
        <f t="shared" si="55"/>
        <v>Yes</v>
      </c>
      <c r="Q412" s="1">
        <v>1</v>
      </c>
    </row>
    <row r="413" spans="1:17">
      <c r="A413">
        <v>43</v>
      </c>
      <c r="B413" s="1" t="str">
        <f t="shared" si="48"/>
        <v>35-44</v>
      </c>
      <c r="C413" s="1">
        <v>0</v>
      </c>
      <c r="D413" s="2" t="str">
        <f t="shared" si="49"/>
        <v>Male</v>
      </c>
      <c r="E413" s="2">
        <v>57392.2547756781</v>
      </c>
      <c r="F413" s="1" t="str">
        <f t="shared" si="50"/>
        <v>40001-60000</v>
      </c>
      <c r="G413">
        <v>10</v>
      </c>
      <c r="H413" s="1" t="str">
        <f t="shared" si="51"/>
        <v>6-10</v>
      </c>
      <c r="I413">
        <v>4</v>
      </c>
      <c r="J413" s="1" t="str">
        <f t="shared" si="52"/>
        <v>Sports</v>
      </c>
      <c r="K413" s="1">
        <v>41.1534436402821</v>
      </c>
      <c r="L413" s="4" t="str">
        <f t="shared" si="53"/>
        <v>41.0-50.99</v>
      </c>
      <c r="M413" s="1">
        <v>0</v>
      </c>
      <c r="N413" s="1" t="str">
        <f t="shared" si="54"/>
        <v>No</v>
      </c>
      <c r="O413">
        <v>0</v>
      </c>
      <c r="P413" s="1" t="str">
        <f t="shared" si="55"/>
        <v>No</v>
      </c>
      <c r="Q413" s="1">
        <v>0</v>
      </c>
    </row>
    <row r="414" spans="1:17">
      <c r="A414">
        <v>49</v>
      </c>
      <c r="B414" s="1" t="str">
        <f t="shared" si="48"/>
        <v>45-54</v>
      </c>
      <c r="C414" s="1">
        <v>0</v>
      </c>
      <c r="D414" s="2" t="str">
        <f t="shared" si="49"/>
        <v>Male</v>
      </c>
      <c r="E414" s="2">
        <v>53708.5786525505</v>
      </c>
      <c r="F414" s="1" t="str">
        <f t="shared" si="50"/>
        <v>40001-60000</v>
      </c>
      <c r="G414">
        <v>20</v>
      </c>
      <c r="H414" s="1" t="str">
        <f t="shared" si="51"/>
        <v>16-20</v>
      </c>
      <c r="I414">
        <v>2</v>
      </c>
      <c r="J414" s="1" t="str">
        <f t="shared" si="52"/>
        <v>HomeGoods</v>
      </c>
      <c r="K414" s="1">
        <v>52.8007245674798</v>
      </c>
      <c r="L414" s="4" t="str">
        <f t="shared" si="53"/>
        <v>51.0-60.99</v>
      </c>
      <c r="M414" s="1">
        <v>0</v>
      </c>
      <c r="N414" s="1" t="str">
        <f t="shared" si="54"/>
        <v>No</v>
      </c>
      <c r="O414">
        <v>1</v>
      </c>
      <c r="P414" s="1" t="str">
        <f t="shared" si="55"/>
        <v>No</v>
      </c>
      <c r="Q414" s="1">
        <v>0</v>
      </c>
    </row>
    <row r="415" spans="1:17">
      <c r="A415">
        <v>39</v>
      </c>
      <c r="B415" s="1" t="str">
        <f t="shared" si="48"/>
        <v>35-44</v>
      </c>
      <c r="C415" s="1">
        <v>1</v>
      </c>
      <c r="D415" s="2" t="str">
        <f t="shared" si="49"/>
        <v>Female</v>
      </c>
      <c r="E415" s="2">
        <v>32791.4344627416</v>
      </c>
      <c r="F415" s="1" t="str">
        <f t="shared" si="50"/>
        <v>20001-40000</v>
      </c>
      <c r="G415">
        <v>18</v>
      </c>
      <c r="H415" s="1" t="str">
        <f t="shared" si="51"/>
        <v>16-20</v>
      </c>
      <c r="I415">
        <v>2</v>
      </c>
      <c r="J415" s="1" t="str">
        <f t="shared" si="52"/>
        <v>HomeGoods</v>
      </c>
      <c r="K415" s="1">
        <v>1.13708096178388</v>
      </c>
      <c r="L415" s="4" t="str">
        <f t="shared" si="53"/>
        <v>1.0-10.99</v>
      </c>
      <c r="M415" s="1">
        <v>0</v>
      </c>
      <c r="N415" s="1" t="str">
        <f t="shared" si="54"/>
        <v>No</v>
      </c>
      <c r="O415">
        <v>1</v>
      </c>
      <c r="P415" s="1" t="str">
        <f t="shared" si="55"/>
        <v>No</v>
      </c>
      <c r="Q415" s="1">
        <v>0</v>
      </c>
    </row>
    <row r="416" spans="1:17">
      <c r="A416">
        <v>44</v>
      </c>
      <c r="B416" s="1" t="str">
        <f t="shared" si="48"/>
        <v>35-44</v>
      </c>
      <c r="C416" s="1">
        <v>0</v>
      </c>
      <c r="D416" s="2" t="str">
        <f t="shared" si="49"/>
        <v>Male</v>
      </c>
      <c r="E416" s="2">
        <v>86086.8710991164</v>
      </c>
      <c r="F416" s="1" t="str">
        <f t="shared" si="50"/>
        <v>80001-100000</v>
      </c>
      <c r="G416">
        <v>16</v>
      </c>
      <c r="H416" s="1" t="str">
        <f t="shared" si="51"/>
        <v>16-20</v>
      </c>
      <c r="I416">
        <v>4</v>
      </c>
      <c r="J416" s="1" t="str">
        <f t="shared" si="52"/>
        <v>Sports</v>
      </c>
      <c r="K416" s="1">
        <v>28.9704995823636</v>
      </c>
      <c r="L416" s="4" t="str">
        <f t="shared" si="53"/>
        <v>21.0-30.99</v>
      </c>
      <c r="M416" s="1">
        <v>0</v>
      </c>
      <c r="N416" s="1" t="str">
        <f t="shared" si="54"/>
        <v>No</v>
      </c>
      <c r="O416">
        <v>3</v>
      </c>
      <c r="P416" s="1" t="str">
        <f t="shared" si="55"/>
        <v>No</v>
      </c>
      <c r="Q416" s="1">
        <v>0</v>
      </c>
    </row>
    <row r="417" spans="1:17">
      <c r="A417">
        <v>58</v>
      </c>
      <c r="B417" s="1" t="str">
        <f t="shared" si="48"/>
        <v>55-64</v>
      </c>
      <c r="C417" s="1">
        <v>1</v>
      </c>
      <c r="D417" s="2" t="str">
        <f t="shared" si="49"/>
        <v>Female</v>
      </c>
      <c r="E417" s="2">
        <v>95025.9361849817</v>
      </c>
      <c r="F417" s="1" t="str">
        <f t="shared" si="50"/>
        <v>80001-100000</v>
      </c>
      <c r="G417">
        <v>18</v>
      </c>
      <c r="H417" s="1" t="str">
        <f t="shared" si="51"/>
        <v>16-20</v>
      </c>
      <c r="I417">
        <v>0</v>
      </c>
      <c r="J417" s="1" t="str">
        <f t="shared" si="52"/>
        <v>Electronics</v>
      </c>
      <c r="K417" s="1">
        <v>10.1455113775885</v>
      </c>
      <c r="L417" s="4" t="str">
        <f t="shared" si="53"/>
        <v>1.0-10.99</v>
      </c>
      <c r="M417" s="1">
        <v>0</v>
      </c>
      <c r="N417" s="1" t="str">
        <f t="shared" si="54"/>
        <v>No</v>
      </c>
      <c r="O417">
        <v>0</v>
      </c>
      <c r="P417" s="1" t="str">
        <f t="shared" si="55"/>
        <v>No</v>
      </c>
      <c r="Q417" s="1">
        <v>0</v>
      </c>
    </row>
    <row r="418" spans="1:17">
      <c r="A418">
        <v>61</v>
      </c>
      <c r="B418" s="1" t="str">
        <f t="shared" si="48"/>
        <v>55-64</v>
      </c>
      <c r="C418" s="1">
        <v>0</v>
      </c>
      <c r="D418" s="2" t="str">
        <f t="shared" si="49"/>
        <v>Male</v>
      </c>
      <c r="E418" s="2">
        <v>134267.257036694</v>
      </c>
      <c r="F418" s="1" t="str">
        <f t="shared" si="50"/>
        <v>120001-140000</v>
      </c>
      <c r="G418">
        <v>16</v>
      </c>
      <c r="H418" s="1" t="str">
        <f t="shared" si="51"/>
        <v>16-20</v>
      </c>
      <c r="I418">
        <v>1</v>
      </c>
      <c r="J418" s="1" t="str">
        <f t="shared" si="52"/>
        <v>Clothing</v>
      </c>
      <c r="K418" s="1">
        <v>7.96235557054311</v>
      </c>
      <c r="L418" s="4" t="str">
        <f t="shared" si="53"/>
        <v>1.0-10.99</v>
      </c>
      <c r="M418" s="1">
        <v>0</v>
      </c>
      <c r="N418" s="1" t="str">
        <f t="shared" si="54"/>
        <v>No</v>
      </c>
      <c r="O418">
        <v>1</v>
      </c>
      <c r="P418" s="1" t="str">
        <f t="shared" si="55"/>
        <v>No</v>
      </c>
      <c r="Q418" s="1">
        <v>0</v>
      </c>
    </row>
    <row r="419" spans="1:17">
      <c r="A419">
        <v>40</v>
      </c>
      <c r="B419" s="1" t="str">
        <f t="shared" si="48"/>
        <v>35-44</v>
      </c>
      <c r="C419" s="1">
        <v>1</v>
      </c>
      <c r="D419" s="2" t="str">
        <f t="shared" si="49"/>
        <v>Female</v>
      </c>
      <c r="E419" s="2">
        <v>144549.552415519</v>
      </c>
      <c r="F419" s="1" t="str">
        <f t="shared" si="50"/>
        <v>140001-160000</v>
      </c>
      <c r="G419">
        <v>18</v>
      </c>
      <c r="H419" s="1" t="str">
        <f t="shared" si="51"/>
        <v>16-20</v>
      </c>
      <c r="I419">
        <v>0</v>
      </c>
      <c r="J419" s="1" t="str">
        <f t="shared" si="52"/>
        <v>Electronics</v>
      </c>
      <c r="K419" s="1">
        <v>38.1803300083354</v>
      </c>
      <c r="L419" s="4" t="str">
        <f t="shared" si="53"/>
        <v>31.0-40.99</v>
      </c>
      <c r="M419" s="1">
        <v>1</v>
      </c>
      <c r="N419" s="1" t="str">
        <f t="shared" si="54"/>
        <v>Yes</v>
      </c>
      <c r="O419">
        <v>4</v>
      </c>
      <c r="P419" s="1" t="str">
        <f t="shared" si="55"/>
        <v>Yes</v>
      </c>
      <c r="Q419" s="1">
        <v>1</v>
      </c>
    </row>
    <row r="420" spans="1:17">
      <c r="A420">
        <v>45</v>
      </c>
      <c r="B420" s="1" t="str">
        <f t="shared" si="48"/>
        <v>45-54</v>
      </c>
      <c r="C420" s="1">
        <v>1</v>
      </c>
      <c r="D420" s="2" t="str">
        <f t="shared" si="49"/>
        <v>Female</v>
      </c>
      <c r="E420" s="2">
        <v>79846.5752562504</v>
      </c>
      <c r="F420" s="1" t="str">
        <f t="shared" si="50"/>
        <v>60001-80000</v>
      </c>
      <c r="G420">
        <v>3</v>
      </c>
      <c r="H420" s="1" t="str">
        <f t="shared" si="51"/>
        <v>1-5</v>
      </c>
      <c r="I420">
        <v>1</v>
      </c>
      <c r="J420" s="1" t="str">
        <f t="shared" si="52"/>
        <v>Clothing</v>
      </c>
      <c r="K420" s="1">
        <v>17.280980861274</v>
      </c>
      <c r="L420" s="4" t="str">
        <f t="shared" si="53"/>
        <v>11.0-20.99</v>
      </c>
      <c r="M420" s="1">
        <v>0</v>
      </c>
      <c r="N420" s="1" t="str">
        <f t="shared" si="54"/>
        <v>No</v>
      </c>
      <c r="O420">
        <v>1</v>
      </c>
      <c r="P420" s="1" t="str">
        <f t="shared" si="55"/>
        <v>No</v>
      </c>
      <c r="Q420" s="1">
        <v>0</v>
      </c>
    </row>
    <row r="421" spans="1:17">
      <c r="A421">
        <v>25</v>
      </c>
      <c r="B421" s="1" t="str">
        <f t="shared" si="48"/>
        <v>25-34</v>
      </c>
      <c r="C421" s="1">
        <v>1</v>
      </c>
      <c r="D421" s="2" t="str">
        <f t="shared" si="49"/>
        <v>Female</v>
      </c>
      <c r="E421" s="2">
        <v>111148.147274271</v>
      </c>
      <c r="F421" s="1" t="str">
        <f t="shared" si="50"/>
        <v>100001-120000</v>
      </c>
      <c r="G421">
        <v>17</v>
      </c>
      <c r="H421" s="1" t="str">
        <f t="shared" si="51"/>
        <v>16-20</v>
      </c>
      <c r="I421">
        <v>4</v>
      </c>
      <c r="J421" s="1" t="str">
        <f t="shared" si="52"/>
        <v>Sports</v>
      </c>
      <c r="K421" s="1">
        <v>51.1407136712244</v>
      </c>
      <c r="L421" s="4" t="str">
        <f t="shared" si="53"/>
        <v>51.0-60.99</v>
      </c>
      <c r="M421" s="1">
        <v>1</v>
      </c>
      <c r="N421" s="1" t="str">
        <f t="shared" si="54"/>
        <v>Yes</v>
      </c>
      <c r="O421">
        <v>1</v>
      </c>
      <c r="P421" s="1" t="str">
        <f t="shared" si="55"/>
        <v>Yes</v>
      </c>
      <c r="Q421" s="1">
        <v>1</v>
      </c>
    </row>
    <row r="422" spans="1:17">
      <c r="A422">
        <v>52</v>
      </c>
      <c r="B422" s="1" t="str">
        <f t="shared" si="48"/>
        <v>45-54</v>
      </c>
      <c r="C422" s="1">
        <v>0</v>
      </c>
      <c r="D422" s="2" t="str">
        <f t="shared" si="49"/>
        <v>Male</v>
      </c>
      <c r="E422" s="2">
        <v>107622.589477643</v>
      </c>
      <c r="F422" s="1" t="str">
        <f t="shared" si="50"/>
        <v>100001-120000</v>
      </c>
      <c r="G422">
        <v>19</v>
      </c>
      <c r="H422" s="1" t="str">
        <f t="shared" si="51"/>
        <v>16-20</v>
      </c>
      <c r="I422">
        <v>2</v>
      </c>
      <c r="J422" s="1" t="str">
        <f t="shared" si="52"/>
        <v>HomeGoods</v>
      </c>
      <c r="K422" s="1">
        <v>48.2908281824254</v>
      </c>
      <c r="L422" s="4" t="str">
        <f t="shared" si="53"/>
        <v>41.0-50.99</v>
      </c>
      <c r="M422" s="1">
        <v>0</v>
      </c>
      <c r="N422" s="1" t="str">
        <f t="shared" si="54"/>
        <v>No</v>
      </c>
      <c r="O422">
        <v>1</v>
      </c>
      <c r="P422" s="1" t="str">
        <f t="shared" si="55"/>
        <v>No</v>
      </c>
      <c r="Q422" s="1">
        <v>0</v>
      </c>
    </row>
    <row r="423" spans="1:17">
      <c r="A423">
        <v>47</v>
      </c>
      <c r="B423" s="1" t="str">
        <f t="shared" si="48"/>
        <v>45-54</v>
      </c>
      <c r="C423" s="1">
        <v>1</v>
      </c>
      <c r="D423" s="2" t="str">
        <f t="shared" si="49"/>
        <v>Female</v>
      </c>
      <c r="E423" s="2">
        <v>146984.042706385</v>
      </c>
      <c r="F423" s="1" t="str">
        <f t="shared" si="50"/>
        <v>140001-160000</v>
      </c>
      <c r="G423">
        <v>5</v>
      </c>
      <c r="H423" s="1" t="str">
        <f t="shared" si="51"/>
        <v>1-5</v>
      </c>
      <c r="I423">
        <v>2</v>
      </c>
      <c r="J423" s="1" t="str">
        <f t="shared" si="52"/>
        <v>HomeGoods</v>
      </c>
      <c r="K423" s="1">
        <v>15.0160408594984</v>
      </c>
      <c r="L423" s="4" t="str">
        <f t="shared" si="53"/>
        <v>11.0-20.99</v>
      </c>
      <c r="M423" s="1">
        <v>0</v>
      </c>
      <c r="N423" s="1" t="str">
        <f t="shared" si="54"/>
        <v>No</v>
      </c>
      <c r="O423">
        <v>5</v>
      </c>
      <c r="P423" s="1" t="str">
        <f t="shared" si="55"/>
        <v>No</v>
      </c>
      <c r="Q423" s="1">
        <v>0</v>
      </c>
    </row>
    <row r="424" spans="1:17">
      <c r="A424">
        <v>22</v>
      </c>
      <c r="B424" s="1" t="str">
        <f t="shared" si="48"/>
        <v>15-24</v>
      </c>
      <c r="C424" s="1">
        <v>1</v>
      </c>
      <c r="D424" s="2" t="str">
        <f t="shared" si="49"/>
        <v>Female</v>
      </c>
      <c r="E424" s="2">
        <v>51251.8586761559</v>
      </c>
      <c r="F424" s="1" t="str">
        <f t="shared" si="50"/>
        <v>40001-60000</v>
      </c>
      <c r="G424">
        <v>4</v>
      </c>
      <c r="H424" s="1" t="str">
        <f t="shared" si="51"/>
        <v>1-5</v>
      </c>
      <c r="I424">
        <v>1</v>
      </c>
      <c r="J424" s="1" t="str">
        <f t="shared" si="52"/>
        <v>Clothing</v>
      </c>
      <c r="K424" s="1">
        <v>46.0908442860943</v>
      </c>
      <c r="L424" s="4" t="str">
        <f t="shared" si="53"/>
        <v>41.0-50.99</v>
      </c>
      <c r="M424" s="1">
        <v>0</v>
      </c>
      <c r="N424" s="1" t="str">
        <f t="shared" si="54"/>
        <v>No</v>
      </c>
      <c r="O424">
        <v>0</v>
      </c>
      <c r="P424" s="1" t="str">
        <f t="shared" si="55"/>
        <v>No</v>
      </c>
      <c r="Q424" s="1">
        <v>0</v>
      </c>
    </row>
    <row r="425" spans="1:17">
      <c r="A425">
        <v>52</v>
      </c>
      <c r="B425" s="1" t="str">
        <f t="shared" si="48"/>
        <v>45-54</v>
      </c>
      <c r="C425" s="1">
        <v>1</v>
      </c>
      <c r="D425" s="2" t="str">
        <f t="shared" si="49"/>
        <v>Female</v>
      </c>
      <c r="E425" s="2">
        <v>93329.6237483573</v>
      </c>
      <c r="F425" s="1" t="str">
        <f t="shared" si="50"/>
        <v>80001-100000</v>
      </c>
      <c r="G425">
        <v>1</v>
      </c>
      <c r="H425" s="1" t="str">
        <f t="shared" si="51"/>
        <v>1-5</v>
      </c>
      <c r="I425">
        <v>3</v>
      </c>
      <c r="J425" s="1" t="str">
        <f t="shared" si="52"/>
        <v>Beauty</v>
      </c>
      <c r="K425" s="1">
        <v>53.4234640229446</v>
      </c>
      <c r="L425" s="4" t="str">
        <f t="shared" si="53"/>
        <v>51.0-60.99</v>
      </c>
      <c r="M425" s="1">
        <v>0</v>
      </c>
      <c r="N425" s="1" t="str">
        <f t="shared" si="54"/>
        <v>No</v>
      </c>
      <c r="O425">
        <v>2</v>
      </c>
      <c r="P425" s="1" t="str">
        <f t="shared" si="55"/>
        <v>No</v>
      </c>
      <c r="Q425" s="1">
        <v>0</v>
      </c>
    </row>
    <row r="426" spans="1:17">
      <c r="A426">
        <v>29</v>
      </c>
      <c r="B426" s="1" t="str">
        <f t="shared" si="48"/>
        <v>25-34</v>
      </c>
      <c r="C426" s="1">
        <v>0</v>
      </c>
      <c r="D426" s="2" t="str">
        <f t="shared" si="49"/>
        <v>Male</v>
      </c>
      <c r="E426" s="2">
        <v>62263.5220061208</v>
      </c>
      <c r="F426" s="1" t="str">
        <f t="shared" si="50"/>
        <v>60001-80000</v>
      </c>
      <c r="G426">
        <v>19</v>
      </c>
      <c r="H426" s="1" t="str">
        <f t="shared" si="51"/>
        <v>16-20</v>
      </c>
      <c r="I426">
        <v>4</v>
      </c>
      <c r="J426" s="1" t="str">
        <f t="shared" si="52"/>
        <v>Sports</v>
      </c>
      <c r="K426" s="1">
        <v>4.27054634753279</v>
      </c>
      <c r="L426" s="4" t="str">
        <f t="shared" si="53"/>
        <v>1.0-10.99</v>
      </c>
      <c r="M426" s="1">
        <v>0</v>
      </c>
      <c r="N426" s="1" t="str">
        <f t="shared" si="54"/>
        <v>No</v>
      </c>
      <c r="O426">
        <v>2</v>
      </c>
      <c r="P426" s="1" t="str">
        <f t="shared" si="55"/>
        <v>No</v>
      </c>
      <c r="Q426" s="1">
        <v>0</v>
      </c>
    </row>
    <row r="427" spans="1:17">
      <c r="A427">
        <v>55</v>
      </c>
      <c r="B427" s="1" t="str">
        <f t="shared" si="48"/>
        <v>55-64</v>
      </c>
      <c r="C427" s="1">
        <v>1</v>
      </c>
      <c r="D427" s="2" t="str">
        <f t="shared" si="49"/>
        <v>Female</v>
      </c>
      <c r="E427" s="2">
        <v>58921.4264883185</v>
      </c>
      <c r="F427" s="1" t="str">
        <f t="shared" si="50"/>
        <v>40001-60000</v>
      </c>
      <c r="G427">
        <v>18</v>
      </c>
      <c r="H427" s="1" t="str">
        <f t="shared" si="51"/>
        <v>16-20</v>
      </c>
      <c r="I427">
        <v>2</v>
      </c>
      <c r="J427" s="1" t="str">
        <f t="shared" si="52"/>
        <v>HomeGoods</v>
      </c>
      <c r="K427" s="1">
        <v>13.1079851503502</v>
      </c>
      <c r="L427" s="4" t="str">
        <f t="shared" si="53"/>
        <v>11.0-20.99</v>
      </c>
      <c r="M427" s="1">
        <v>1</v>
      </c>
      <c r="N427" s="1" t="str">
        <f t="shared" si="54"/>
        <v>Yes</v>
      </c>
      <c r="O427">
        <v>0</v>
      </c>
      <c r="P427" s="1" t="str">
        <f t="shared" si="55"/>
        <v>No</v>
      </c>
      <c r="Q427" s="1">
        <v>0</v>
      </c>
    </row>
    <row r="428" spans="1:17">
      <c r="A428">
        <v>68</v>
      </c>
      <c r="B428" s="1" t="str">
        <f t="shared" si="48"/>
        <v>65-74</v>
      </c>
      <c r="C428" s="1">
        <v>1</v>
      </c>
      <c r="D428" s="2" t="str">
        <f t="shared" si="49"/>
        <v>Female</v>
      </c>
      <c r="E428" s="2">
        <v>98250.0460319671</v>
      </c>
      <c r="F428" s="1" t="str">
        <f t="shared" si="50"/>
        <v>80001-100000</v>
      </c>
      <c r="G428">
        <v>10</v>
      </c>
      <c r="H428" s="1" t="str">
        <f t="shared" si="51"/>
        <v>6-10</v>
      </c>
      <c r="I428">
        <v>4</v>
      </c>
      <c r="J428" s="1" t="str">
        <f t="shared" si="52"/>
        <v>Sports</v>
      </c>
      <c r="K428" s="1">
        <v>40.6860162680806</v>
      </c>
      <c r="L428" s="4" t="str">
        <f t="shared" si="53"/>
        <v>31.0-40.99</v>
      </c>
      <c r="M428" s="1">
        <v>0</v>
      </c>
      <c r="N428" s="1" t="str">
        <f t="shared" si="54"/>
        <v>No</v>
      </c>
      <c r="O428">
        <v>5</v>
      </c>
      <c r="P428" s="1" t="str">
        <f t="shared" si="55"/>
        <v>Yes</v>
      </c>
      <c r="Q428" s="1">
        <v>1</v>
      </c>
    </row>
    <row r="429" spans="1:17">
      <c r="A429">
        <v>37</v>
      </c>
      <c r="B429" s="1" t="str">
        <f t="shared" si="48"/>
        <v>35-44</v>
      </c>
      <c r="C429" s="1">
        <v>0</v>
      </c>
      <c r="D429" s="2" t="str">
        <f t="shared" si="49"/>
        <v>Male</v>
      </c>
      <c r="E429" s="2">
        <v>44092.9233387328</v>
      </c>
      <c r="F429" s="1" t="str">
        <f t="shared" si="50"/>
        <v>40001-60000</v>
      </c>
      <c r="G429">
        <v>14</v>
      </c>
      <c r="H429" s="1" t="str">
        <f t="shared" si="51"/>
        <v>11-15</v>
      </c>
      <c r="I429">
        <v>2</v>
      </c>
      <c r="J429" s="1" t="str">
        <f t="shared" si="52"/>
        <v>HomeGoods</v>
      </c>
      <c r="K429" s="1">
        <v>43.9246492065784</v>
      </c>
      <c r="L429" s="4" t="str">
        <f t="shared" si="53"/>
        <v>41.0-50.99</v>
      </c>
      <c r="M429" s="1">
        <v>0</v>
      </c>
      <c r="N429" s="1" t="str">
        <f t="shared" si="54"/>
        <v>No</v>
      </c>
      <c r="O429">
        <v>3</v>
      </c>
      <c r="P429" s="1" t="str">
        <f t="shared" si="55"/>
        <v>Yes</v>
      </c>
      <c r="Q429" s="1">
        <v>1</v>
      </c>
    </row>
    <row r="430" spans="1:17">
      <c r="A430">
        <v>25</v>
      </c>
      <c r="B430" s="1" t="str">
        <f t="shared" si="48"/>
        <v>25-34</v>
      </c>
      <c r="C430" s="1">
        <v>0</v>
      </c>
      <c r="D430" s="2" t="str">
        <f t="shared" si="49"/>
        <v>Male</v>
      </c>
      <c r="E430" s="2">
        <v>114048.2163205</v>
      </c>
      <c r="F430" s="1" t="str">
        <f t="shared" si="50"/>
        <v>100001-120000</v>
      </c>
      <c r="G430">
        <v>8</v>
      </c>
      <c r="H430" s="1" t="str">
        <f t="shared" si="51"/>
        <v>6-10</v>
      </c>
      <c r="I430">
        <v>0</v>
      </c>
      <c r="J430" s="1" t="str">
        <f t="shared" si="52"/>
        <v>Electronics</v>
      </c>
      <c r="K430" s="1">
        <v>24.8649728026626</v>
      </c>
      <c r="L430" s="4" t="str">
        <f t="shared" si="53"/>
        <v>21.0-30.99</v>
      </c>
      <c r="M430" s="1">
        <v>0</v>
      </c>
      <c r="N430" s="1" t="str">
        <f t="shared" si="54"/>
        <v>No</v>
      </c>
      <c r="O430">
        <v>3</v>
      </c>
      <c r="P430" s="1" t="str">
        <f t="shared" si="55"/>
        <v>Yes</v>
      </c>
      <c r="Q430" s="1">
        <v>1</v>
      </c>
    </row>
    <row r="431" spans="1:17">
      <c r="A431">
        <v>68</v>
      </c>
      <c r="B431" s="1" t="str">
        <f t="shared" si="48"/>
        <v>65-74</v>
      </c>
      <c r="C431" s="1">
        <v>1</v>
      </c>
      <c r="D431" s="2" t="str">
        <f t="shared" si="49"/>
        <v>Female</v>
      </c>
      <c r="E431" s="2">
        <v>121482.123265322</v>
      </c>
      <c r="F431" s="1" t="str">
        <f t="shared" si="50"/>
        <v>120001-140000</v>
      </c>
      <c r="G431">
        <v>13</v>
      </c>
      <c r="H431" s="1" t="str">
        <f t="shared" si="51"/>
        <v>11-15</v>
      </c>
      <c r="I431">
        <v>0</v>
      </c>
      <c r="J431" s="1" t="str">
        <f t="shared" si="52"/>
        <v>Electronics</v>
      </c>
      <c r="K431" s="1">
        <v>4.5355841639438</v>
      </c>
      <c r="L431" s="4" t="str">
        <f t="shared" si="53"/>
        <v>1.0-10.99</v>
      </c>
      <c r="M431" s="1">
        <v>0</v>
      </c>
      <c r="N431" s="1" t="str">
        <f t="shared" si="54"/>
        <v>No</v>
      </c>
      <c r="O431">
        <v>0</v>
      </c>
      <c r="P431" s="1" t="str">
        <f t="shared" si="55"/>
        <v>No</v>
      </c>
      <c r="Q431" s="1">
        <v>0</v>
      </c>
    </row>
    <row r="432" spans="1:17">
      <c r="A432">
        <v>31</v>
      </c>
      <c r="B432" s="1" t="str">
        <f t="shared" si="48"/>
        <v>25-34</v>
      </c>
      <c r="C432" s="1">
        <v>1</v>
      </c>
      <c r="D432" s="2" t="str">
        <f t="shared" si="49"/>
        <v>Female</v>
      </c>
      <c r="E432" s="2">
        <v>58407.8210720646</v>
      </c>
      <c r="F432" s="1" t="str">
        <f t="shared" si="50"/>
        <v>40001-60000</v>
      </c>
      <c r="G432">
        <v>8</v>
      </c>
      <c r="H432" s="1" t="str">
        <f t="shared" si="51"/>
        <v>6-10</v>
      </c>
      <c r="I432">
        <v>4</v>
      </c>
      <c r="J432" s="1" t="str">
        <f t="shared" si="52"/>
        <v>Sports</v>
      </c>
      <c r="K432" s="1">
        <v>52.8460448969388</v>
      </c>
      <c r="L432" s="4" t="str">
        <f t="shared" si="53"/>
        <v>51.0-60.99</v>
      </c>
      <c r="M432" s="1">
        <v>0</v>
      </c>
      <c r="N432" s="1" t="str">
        <f t="shared" si="54"/>
        <v>No</v>
      </c>
      <c r="O432">
        <v>3</v>
      </c>
      <c r="P432" s="1" t="str">
        <f t="shared" si="55"/>
        <v>Yes</v>
      </c>
      <c r="Q432" s="1">
        <v>1</v>
      </c>
    </row>
    <row r="433" spans="1:17">
      <c r="A433">
        <v>28</v>
      </c>
      <c r="B433" s="1" t="str">
        <f t="shared" si="48"/>
        <v>25-34</v>
      </c>
      <c r="C433" s="1">
        <v>0</v>
      </c>
      <c r="D433" s="2" t="str">
        <f t="shared" si="49"/>
        <v>Male</v>
      </c>
      <c r="E433" s="2">
        <v>91035.9410901201</v>
      </c>
      <c r="F433" s="1" t="str">
        <f t="shared" si="50"/>
        <v>80001-100000</v>
      </c>
      <c r="G433">
        <v>18</v>
      </c>
      <c r="H433" s="1" t="str">
        <f t="shared" si="51"/>
        <v>16-20</v>
      </c>
      <c r="I433">
        <v>3</v>
      </c>
      <c r="J433" s="1" t="str">
        <f t="shared" si="52"/>
        <v>Beauty</v>
      </c>
      <c r="K433" s="1">
        <v>20.3876560293107</v>
      </c>
      <c r="L433" s="4" t="str">
        <f t="shared" si="53"/>
        <v>11.0-20.99</v>
      </c>
      <c r="M433" s="1">
        <v>0</v>
      </c>
      <c r="N433" s="1" t="str">
        <f t="shared" si="54"/>
        <v>No</v>
      </c>
      <c r="O433">
        <v>4</v>
      </c>
      <c r="P433" s="1" t="str">
        <f t="shared" si="55"/>
        <v>Yes</v>
      </c>
      <c r="Q433" s="1">
        <v>1</v>
      </c>
    </row>
    <row r="434" spans="1:17">
      <c r="A434">
        <v>43</v>
      </c>
      <c r="B434" s="1" t="str">
        <f t="shared" si="48"/>
        <v>35-44</v>
      </c>
      <c r="C434" s="1">
        <v>0</v>
      </c>
      <c r="D434" s="2" t="str">
        <f t="shared" si="49"/>
        <v>Male</v>
      </c>
      <c r="E434" s="2">
        <v>113869.221966355</v>
      </c>
      <c r="F434" s="1" t="str">
        <f t="shared" si="50"/>
        <v>100001-120000</v>
      </c>
      <c r="G434">
        <v>12</v>
      </c>
      <c r="H434" s="1" t="str">
        <f t="shared" si="51"/>
        <v>11-15</v>
      </c>
      <c r="I434">
        <v>0</v>
      </c>
      <c r="J434" s="1" t="str">
        <f t="shared" si="52"/>
        <v>Electronics</v>
      </c>
      <c r="K434" s="1">
        <v>16.3790376351432</v>
      </c>
      <c r="L434" s="4" t="str">
        <f t="shared" si="53"/>
        <v>11.0-20.99</v>
      </c>
      <c r="M434" s="1">
        <v>0</v>
      </c>
      <c r="N434" s="1" t="str">
        <f t="shared" si="54"/>
        <v>No</v>
      </c>
      <c r="O434">
        <v>2</v>
      </c>
      <c r="P434" s="1" t="str">
        <f t="shared" si="55"/>
        <v>No</v>
      </c>
      <c r="Q434" s="1">
        <v>0</v>
      </c>
    </row>
    <row r="435" spans="1:17">
      <c r="A435">
        <v>64</v>
      </c>
      <c r="B435" s="1" t="str">
        <f t="shared" si="48"/>
        <v>55-64</v>
      </c>
      <c r="C435" s="1">
        <v>1</v>
      </c>
      <c r="D435" s="2" t="str">
        <f t="shared" si="49"/>
        <v>Female</v>
      </c>
      <c r="E435" s="2">
        <v>31880.8932231309</v>
      </c>
      <c r="F435" s="1" t="str">
        <f t="shared" si="50"/>
        <v>20001-40000</v>
      </c>
      <c r="G435">
        <v>17</v>
      </c>
      <c r="H435" s="1" t="str">
        <f t="shared" si="51"/>
        <v>16-20</v>
      </c>
      <c r="I435">
        <v>0</v>
      </c>
      <c r="J435" s="1" t="str">
        <f t="shared" si="52"/>
        <v>Electronics</v>
      </c>
      <c r="K435" s="1">
        <v>22.7534725162337</v>
      </c>
      <c r="L435" s="4" t="str">
        <f t="shared" si="53"/>
        <v>21.0-30.99</v>
      </c>
      <c r="M435" s="1">
        <v>1</v>
      </c>
      <c r="N435" s="1" t="str">
        <f t="shared" si="54"/>
        <v>Yes</v>
      </c>
      <c r="O435">
        <v>1</v>
      </c>
      <c r="P435" s="1" t="str">
        <f t="shared" si="55"/>
        <v>No</v>
      </c>
      <c r="Q435" s="1">
        <v>0</v>
      </c>
    </row>
    <row r="436" spans="1:17">
      <c r="A436">
        <v>27</v>
      </c>
      <c r="B436" s="1" t="str">
        <f t="shared" si="48"/>
        <v>25-34</v>
      </c>
      <c r="C436" s="1">
        <v>1</v>
      </c>
      <c r="D436" s="2" t="str">
        <f t="shared" si="49"/>
        <v>Female</v>
      </c>
      <c r="E436" s="2">
        <v>78533.0519985757</v>
      </c>
      <c r="F436" s="1" t="str">
        <f t="shared" si="50"/>
        <v>60001-80000</v>
      </c>
      <c r="G436">
        <v>17</v>
      </c>
      <c r="H436" s="1" t="str">
        <f t="shared" si="51"/>
        <v>16-20</v>
      </c>
      <c r="I436">
        <v>4</v>
      </c>
      <c r="J436" s="1" t="str">
        <f t="shared" si="52"/>
        <v>Sports</v>
      </c>
      <c r="K436" s="1">
        <v>40.6646764982759</v>
      </c>
      <c r="L436" s="4" t="str">
        <f t="shared" si="53"/>
        <v>31.0-40.99</v>
      </c>
      <c r="M436" s="1">
        <v>0</v>
      </c>
      <c r="N436" s="1" t="str">
        <f t="shared" si="54"/>
        <v>No</v>
      </c>
      <c r="O436">
        <v>1</v>
      </c>
      <c r="P436" s="1" t="str">
        <f t="shared" si="55"/>
        <v>Yes</v>
      </c>
      <c r="Q436" s="1">
        <v>1</v>
      </c>
    </row>
    <row r="437" spans="1:17">
      <c r="A437">
        <v>68</v>
      </c>
      <c r="B437" s="1" t="str">
        <f t="shared" si="48"/>
        <v>65-74</v>
      </c>
      <c r="C437" s="1">
        <v>1</v>
      </c>
      <c r="D437" s="2" t="str">
        <f t="shared" si="49"/>
        <v>Female</v>
      </c>
      <c r="E437" s="2">
        <v>104789.153740911</v>
      </c>
      <c r="F437" s="1" t="str">
        <f t="shared" si="50"/>
        <v>100001-120000</v>
      </c>
      <c r="G437">
        <v>11</v>
      </c>
      <c r="H437" s="1" t="str">
        <f t="shared" si="51"/>
        <v>11-15</v>
      </c>
      <c r="I437">
        <v>4</v>
      </c>
      <c r="J437" s="1" t="str">
        <f t="shared" si="52"/>
        <v>Sports</v>
      </c>
      <c r="K437" s="1">
        <v>44.0654876378634</v>
      </c>
      <c r="L437" s="4" t="str">
        <f t="shared" si="53"/>
        <v>41.0-50.99</v>
      </c>
      <c r="M437" s="1">
        <v>0</v>
      </c>
      <c r="N437" s="1" t="str">
        <f t="shared" si="54"/>
        <v>No</v>
      </c>
      <c r="O437">
        <v>0</v>
      </c>
      <c r="P437" s="1" t="str">
        <f t="shared" si="55"/>
        <v>No</v>
      </c>
      <c r="Q437" s="1">
        <v>0</v>
      </c>
    </row>
    <row r="438" spans="1:17">
      <c r="A438">
        <v>50</v>
      </c>
      <c r="B438" s="1" t="str">
        <f t="shared" si="48"/>
        <v>45-54</v>
      </c>
      <c r="C438" s="1">
        <v>0</v>
      </c>
      <c r="D438" s="2" t="str">
        <f t="shared" si="49"/>
        <v>Male</v>
      </c>
      <c r="E438" s="2">
        <v>92821.8638500394</v>
      </c>
      <c r="F438" s="1" t="str">
        <f t="shared" si="50"/>
        <v>80001-100000</v>
      </c>
      <c r="G438">
        <v>20</v>
      </c>
      <c r="H438" s="1" t="str">
        <f t="shared" si="51"/>
        <v>16-20</v>
      </c>
      <c r="I438">
        <v>0</v>
      </c>
      <c r="J438" s="1" t="str">
        <f t="shared" si="52"/>
        <v>Electronics</v>
      </c>
      <c r="K438" s="1">
        <v>51.3345621427039</v>
      </c>
      <c r="L438" s="4" t="str">
        <f t="shared" si="53"/>
        <v>51.0-60.99</v>
      </c>
      <c r="M438" s="1">
        <v>0</v>
      </c>
      <c r="N438" s="1" t="str">
        <f t="shared" si="54"/>
        <v>No</v>
      </c>
      <c r="O438">
        <v>4</v>
      </c>
      <c r="P438" s="1" t="str">
        <f t="shared" si="55"/>
        <v>Yes</v>
      </c>
      <c r="Q438" s="1">
        <v>1</v>
      </c>
    </row>
    <row r="439" spans="1:17">
      <c r="A439">
        <v>24</v>
      </c>
      <c r="B439" s="1" t="str">
        <f t="shared" si="48"/>
        <v>15-24</v>
      </c>
      <c r="C439" s="1">
        <v>0</v>
      </c>
      <c r="D439" s="2" t="str">
        <f t="shared" si="49"/>
        <v>Male</v>
      </c>
      <c r="E439" s="2">
        <v>113122.040448148</v>
      </c>
      <c r="F439" s="1" t="str">
        <f t="shared" si="50"/>
        <v>100001-120000</v>
      </c>
      <c r="G439">
        <v>16</v>
      </c>
      <c r="H439" s="1" t="str">
        <f t="shared" si="51"/>
        <v>16-20</v>
      </c>
      <c r="I439">
        <v>4</v>
      </c>
      <c r="J439" s="1" t="str">
        <f t="shared" si="52"/>
        <v>Sports</v>
      </c>
      <c r="K439" s="1">
        <v>58.5890754277747</v>
      </c>
      <c r="L439" s="4" t="str">
        <f t="shared" si="53"/>
        <v>51.0-60.99</v>
      </c>
      <c r="M439" s="1">
        <v>0</v>
      </c>
      <c r="N439" s="1" t="str">
        <f t="shared" si="54"/>
        <v>No</v>
      </c>
      <c r="O439">
        <v>1</v>
      </c>
      <c r="P439" s="1" t="str">
        <f t="shared" si="55"/>
        <v>Yes</v>
      </c>
      <c r="Q439" s="1">
        <v>1</v>
      </c>
    </row>
    <row r="440" spans="1:17">
      <c r="A440">
        <v>23</v>
      </c>
      <c r="B440" s="1" t="str">
        <f t="shared" si="48"/>
        <v>15-24</v>
      </c>
      <c r="C440" s="1">
        <v>1</v>
      </c>
      <c r="D440" s="2" t="str">
        <f t="shared" si="49"/>
        <v>Female</v>
      </c>
      <c r="E440" s="2">
        <v>38304.3833560478</v>
      </c>
      <c r="F440" s="1" t="str">
        <f t="shared" si="50"/>
        <v>20001-40000</v>
      </c>
      <c r="G440">
        <v>17</v>
      </c>
      <c r="H440" s="1" t="str">
        <f t="shared" si="51"/>
        <v>16-20</v>
      </c>
      <c r="I440">
        <v>4</v>
      </c>
      <c r="J440" s="1" t="str">
        <f t="shared" si="52"/>
        <v>Sports</v>
      </c>
      <c r="K440" s="1">
        <v>55.8577116351996</v>
      </c>
      <c r="L440" s="4" t="str">
        <f t="shared" si="53"/>
        <v>51.0-60.99</v>
      </c>
      <c r="M440" s="1">
        <v>0</v>
      </c>
      <c r="N440" s="1" t="str">
        <f t="shared" si="54"/>
        <v>No</v>
      </c>
      <c r="O440">
        <v>5</v>
      </c>
      <c r="P440" s="1" t="str">
        <f t="shared" si="55"/>
        <v>Yes</v>
      </c>
      <c r="Q440" s="1">
        <v>1</v>
      </c>
    </row>
    <row r="441" spans="1:17">
      <c r="A441">
        <v>19</v>
      </c>
      <c r="B441" s="1" t="str">
        <f t="shared" si="48"/>
        <v>15-24</v>
      </c>
      <c r="C441" s="1">
        <v>1</v>
      </c>
      <c r="D441" s="2" t="str">
        <f t="shared" si="49"/>
        <v>Female</v>
      </c>
      <c r="E441" s="2">
        <v>68792.8880295482</v>
      </c>
      <c r="F441" s="1" t="str">
        <f t="shared" si="50"/>
        <v>60001-80000</v>
      </c>
      <c r="G441">
        <v>14</v>
      </c>
      <c r="H441" s="1" t="str">
        <f t="shared" si="51"/>
        <v>11-15</v>
      </c>
      <c r="I441">
        <v>0</v>
      </c>
      <c r="J441" s="1" t="str">
        <f t="shared" si="52"/>
        <v>Electronics</v>
      </c>
      <c r="K441" s="1">
        <v>4.1681276373591</v>
      </c>
      <c r="L441" s="4" t="str">
        <f t="shared" si="53"/>
        <v>1.0-10.99</v>
      </c>
      <c r="M441" s="1">
        <v>0</v>
      </c>
      <c r="N441" s="1" t="str">
        <f t="shared" si="54"/>
        <v>No</v>
      </c>
      <c r="O441">
        <v>3</v>
      </c>
      <c r="P441" s="1" t="str">
        <f t="shared" si="55"/>
        <v>Yes</v>
      </c>
      <c r="Q441" s="1">
        <v>1</v>
      </c>
    </row>
    <row r="442" spans="1:17">
      <c r="A442">
        <v>51</v>
      </c>
      <c r="B442" s="1" t="str">
        <f t="shared" si="48"/>
        <v>45-54</v>
      </c>
      <c r="C442" s="1">
        <v>1</v>
      </c>
      <c r="D442" s="2" t="str">
        <f t="shared" si="49"/>
        <v>Female</v>
      </c>
      <c r="E442" s="2">
        <v>34635.4507535518</v>
      </c>
      <c r="F442" s="1" t="str">
        <f t="shared" si="50"/>
        <v>20001-40000</v>
      </c>
      <c r="G442">
        <v>19</v>
      </c>
      <c r="H442" s="1" t="str">
        <f t="shared" si="51"/>
        <v>16-20</v>
      </c>
      <c r="I442">
        <v>3</v>
      </c>
      <c r="J442" s="1" t="str">
        <f t="shared" si="52"/>
        <v>Beauty</v>
      </c>
      <c r="K442" s="1">
        <v>8.29776018621188</v>
      </c>
      <c r="L442" s="4" t="str">
        <f t="shared" si="53"/>
        <v>1.0-10.99</v>
      </c>
      <c r="M442" s="1">
        <v>1</v>
      </c>
      <c r="N442" s="1" t="str">
        <f t="shared" si="54"/>
        <v>Yes</v>
      </c>
      <c r="O442">
        <v>5</v>
      </c>
      <c r="P442" s="1" t="str">
        <f t="shared" si="55"/>
        <v>No</v>
      </c>
      <c r="Q442" s="1">
        <v>0</v>
      </c>
    </row>
    <row r="443" spans="1:17">
      <c r="A443">
        <v>70</v>
      </c>
      <c r="B443" s="1" t="str">
        <f t="shared" si="48"/>
        <v>65-74</v>
      </c>
      <c r="C443" s="1">
        <v>1</v>
      </c>
      <c r="D443" s="2" t="str">
        <f t="shared" si="49"/>
        <v>Female</v>
      </c>
      <c r="E443" s="2">
        <v>44197.6667079352</v>
      </c>
      <c r="F443" s="1" t="str">
        <f t="shared" si="50"/>
        <v>40001-60000</v>
      </c>
      <c r="G443">
        <v>4</v>
      </c>
      <c r="H443" s="1" t="str">
        <f t="shared" si="51"/>
        <v>1-5</v>
      </c>
      <c r="I443">
        <v>4</v>
      </c>
      <c r="J443" s="1" t="str">
        <f t="shared" si="52"/>
        <v>Sports</v>
      </c>
      <c r="K443" s="1">
        <v>16.5936854136515</v>
      </c>
      <c r="L443" s="4" t="str">
        <f t="shared" si="53"/>
        <v>11.0-20.99</v>
      </c>
      <c r="M443" s="1">
        <v>1</v>
      </c>
      <c r="N443" s="1" t="str">
        <f t="shared" si="54"/>
        <v>Yes</v>
      </c>
      <c r="O443">
        <v>4</v>
      </c>
      <c r="P443" s="1" t="str">
        <f t="shared" si="55"/>
        <v>No</v>
      </c>
      <c r="Q443" s="1">
        <v>0</v>
      </c>
    </row>
    <row r="444" spans="1:17">
      <c r="A444">
        <v>33</v>
      </c>
      <c r="B444" s="1" t="str">
        <f t="shared" si="48"/>
        <v>25-34</v>
      </c>
      <c r="C444" s="1">
        <v>1</v>
      </c>
      <c r="D444" s="2" t="str">
        <f t="shared" si="49"/>
        <v>Female</v>
      </c>
      <c r="E444" s="2">
        <v>58989.484495908</v>
      </c>
      <c r="F444" s="1" t="str">
        <f t="shared" si="50"/>
        <v>40001-60000</v>
      </c>
      <c r="G444">
        <v>16</v>
      </c>
      <c r="H444" s="1" t="str">
        <f t="shared" si="51"/>
        <v>16-20</v>
      </c>
      <c r="I444">
        <v>0</v>
      </c>
      <c r="J444" s="1" t="str">
        <f t="shared" si="52"/>
        <v>Electronics</v>
      </c>
      <c r="K444" s="1">
        <v>43.989584316697</v>
      </c>
      <c r="L444" s="4" t="str">
        <f t="shared" si="53"/>
        <v>41.0-50.99</v>
      </c>
      <c r="M444" s="1">
        <v>1</v>
      </c>
      <c r="N444" s="1" t="str">
        <f t="shared" si="54"/>
        <v>Yes</v>
      </c>
      <c r="O444">
        <v>5</v>
      </c>
      <c r="P444" s="1" t="str">
        <f t="shared" si="55"/>
        <v>Yes</v>
      </c>
      <c r="Q444" s="1">
        <v>1</v>
      </c>
    </row>
    <row r="445" spans="1:17">
      <c r="A445">
        <v>25</v>
      </c>
      <c r="B445" s="1" t="str">
        <f t="shared" si="48"/>
        <v>25-34</v>
      </c>
      <c r="C445" s="1">
        <v>1</v>
      </c>
      <c r="D445" s="2" t="str">
        <f t="shared" si="49"/>
        <v>Female</v>
      </c>
      <c r="E445" s="2">
        <v>94019.0569536967</v>
      </c>
      <c r="F445" s="1" t="str">
        <f t="shared" si="50"/>
        <v>80001-100000</v>
      </c>
      <c r="G445">
        <v>0</v>
      </c>
      <c r="H445" s="1" t="str">
        <f t="shared" si="51"/>
        <v>0</v>
      </c>
      <c r="I445">
        <v>2</v>
      </c>
      <c r="J445" s="1" t="str">
        <f t="shared" si="52"/>
        <v>HomeGoods</v>
      </c>
      <c r="K445" s="1">
        <v>9.77971415657238</v>
      </c>
      <c r="L445" s="4" t="str">
        <f t="shared" si="53"/>
        <v>1.0-10.99</v>
      </c>
      <c r="M445" s="1">
        <v>1</v>
      </c>
      <c r="N445" s="1" t="str">
        <f t="shared" si="54"/>
        <v>Yes</v>
      </c>
      <c r="O445">
        <v>1</v>
      </c>
      <c r="P445" s="1" t="str">
        <f t="shared" si="55"/>
        <v>No</v>
      </c>
      <c r="Q445" s="1">
        <v>0</v>
      </c>
    </row>
    <row r="446" spans="1:17">
      <c r="A446">
        <v>28</v>
      </c>
      <c r="B446" s="1" t="str">
        <f t="shared" si="48"/>
        <v>25-34</v>
      </c>
      <c r="C446" s="1">
        <v>1</v>
      </c>
      <c r="D446" s="2" t="str">
        <f t="shared" si="49"/>
        <v>Female</v>
      </c>
      <c r="E446" s="2">
        <v>90853.4994566019</v>
      </c>
      <c r="F446" s="1" t="str">
        <f t="shared" si="50"/>
        <v>80001-100000</v>
      </c>
      <c r="G446">
        <v>8</v>
      </c>
      <c r="H446" s="1" t="str">
        <f t="shared" si="51"/>
        <v>6-10</v>
      </c>
      <c r="I446">
        <v>3</v>
      </c>
      <c r="J446" s="1" t="str">
        <f t="shared" si="52"/>
        <v>Beauty</v>
      </c>
      <c r="K446" s="1">
        <v>14.1931445677672</v>
      </c>
      <c r="L446" s="4" t="str">
        <f t="shared" si="53"/>
        <v>11.0-20.99</v>
      </c>
      <c r="M446" s="1">
        <v>1</v>
      </c>
      <c r="N446" s="1" t="str">
        <f t="shared" si="54"/>
        <v>Yes</v>
      </c>
      <c r="O446">
        <v>0</v>
      </c>
      <c r="P446" s="1" t="str">
        <f t="shared" si="55"/>
        <v>Yes</v>
      </c>
      <c r="Q446" s="1">
        <v>1</v>
      </c>
    </row>
    <row r="447" spans="1:17">
      <c r="A447">
        <v>60</v>
      </c>
      <c r="B447" s="1" t="str">
        <f t="shared" si="48"/>
        <v>55-64</v>
      </c>
      <c r="C447" s="1">
        <v>0</v>
      </c>
      <c r="D447" s="2" t="str">
        <f t="shared" si="49"/>
        <v>Male</v>
      </c>
      <c r="E447" s="2">
        <v>139729.287742554</v>
      </c>
      <c r="F447" s="1" t="str">
        <f t="shared" si="50"/>
        <v>120001-140000</v>
      </c>
      <c r="G447">
        <v>11</v>
      </c>
      <c r="H447" s="1" t="str">
        <f t="shared" si="51"/>
        <v>11-15</v>
      </c>
      <c r="I447">
        <v>3</v>
      </c>
      <c r="J447" s="1" t="str">
        <f t="shared" si="52"/>
        <v>Beauty</v>
      </c>
      <c r="K447" s="1">
        <v>31.3526936296908</v>
      </c>
      <c r="L447" s="4" t="str">
        <f t="shared" si="53"/>
        <v>31.0-40.99</v>
      </c>
      <c r="M447" s="1">
        <v>0</v>
      </c>
      <c r="N447" s="1" t="str">
        <f t="shared" si="54"/>
        <v>No</v>
      </c>
      <c r="O447">
        <v>4</v>
      </c>
      <c r="P447" s="1" t="str">
        <f t="shared" si="55"/>
        <v>Yes</v>
      </c>
      <c r="Q447" s="1">
        <v>1</v>
      </c>
    </row>
    <row r="448" spans="1:17">
      <c r="A448">
        <v>59</v>
      </c>
      <c r="B448" s="1" t="str">
        <f t="shared" si="48"/>
        <v>55-64</v>
      </c>
      <c r="C448" s="1">
        <v>1</v>
      </c>
      <c r="D448" s="2" t="str">
        <f t="shared" si="49"/>
        <v>Female</v>
      </c>
      <c r="E448" s="2">
        <v>126929.523269945</v>
      </c>
      <c r="F448" s="1" t="str">
        <f t="shared" si="50"/>
        <v>120001-140000</v>
      </c>
      <c r="G448">
        <v>19</v>
      </c>
      <c r="H448" s="1" t="str">
        <f t="shared" si="51"/>
        <v>16-20</v>
      </c>
      <c r="I448">
        <v>4</v>
      </c>
      <c r="J448" s="1" t="str">
        <f t="shared" si="52"/>
        <v>Sports</v>
      </c>
      <c r="K448" s="1">
        <v>43.9262190904998</v>
      </c>
      <c r="L448" s="4" t="str">
        <f t="shared" si="53"/>
        <v>41.0-50.99</v>
      </c>
      <c r="M448" s="1">
        <v>1</v>
      </c>
      <c r="N448" s="1" t="str">
        <f t="shared" si="54"/>
        <v>Yes</v>
      </c>
      <c r="O448">
        <v>2</v>
      </c>
      <c r="P448" s="1" t="str">
        <f t="shared" si="55"/>
        <v>Yes</v>
      </c>
      <c r="Q448" s="1">
        <v>1</v>
      </c>
    </row>
    <row r="449" spans="1:17">
      <c r="A449">
        <v>68</v>
      </c>
      <c r="B449" s="1" t="str">
        <f t="shared" si="48"/>
        <v>65-74</v>
      </c>
      <c r="C449" s="1">
        <v>0</v>
      </c>
      <c r="D449" s="2" t="str">
        <f t="shared" si="49"/>
        <v>Male</v>
      </c>
      <c r="E449" s="2">
        <v>136365.306291849</v>
      </c>
      <c r="F449" s="1" t="str">
        <f t="shared" si="50"/>
        <v>120001-140000</v>
      </c>
      <c r="G449">
        <v>6</v>
      </c>
      <c r="H449" s="1" t="str">
        <f t="shared" si="51"/>
        <v>6-10</v>
      </c>
      <c r="I449">
        <v>2</v>
      </c>
      <c r="J449" s="1" t="str">
        <f t="shared" si="52"/>
        <v>HomeGoods</v>
      </c>
      <c r="K449" s="1">
        <v>2.9477042181193</v>
      </c>
      <c r="L449" s="4" t="str">
        <f t="shared" si="53"/>
        <v>1.0-10.99</v>
      </c>
      <c r="M449" s="1">
        <v>0</v>
      </c>
      <c r="N449" s="1" t="str">
        <f t="shared" si="54"/>
        <v>No</v>
      </c>
      <c r="O449">
        <v>0</v>
      </c>
      <c r="P449" s="1" t="str">
        <f t="shared" si="55"/>
        <v>No</v>
      </c>
      <c r="Q449" s="1">
        <v>0</v>
      </c>
    </row>
    <row r="450" spans="1:17">
      <c r="A450">
        <v>22</v>
      </c>
      <c r="B450" s="1" t="str">
        <f t="shared" ref="B450:B513" si="56">IF(A450&gt;=65,"65-74",IF(A450&gt;=55,"55-64",IF(A450&gt;=45,"45-54",IF(A450&gt;=35,"35-44",IF(A450&gt;=25,"25-34",IF(A450&gt;=15,"15-24","Nil"))))))</f>
        <v>15-24</v>
      </c>
      <c r="C450" s="1">
        <v>0</v>
      </c>
      <c r="D450" s="2" t="str">
        <f t="shared" ref="D450:D513" si="57">IF(C450=0,"Male",IF(C450=1,"Female","Nil"))</f>
        <v>Male</v>
      </c>
      <c r="E450" s="2">
        <v>37476.5668230558</v>
      </c>
      <c r="F450" s="1" t="str">
        <f t="shared" ref="F450:F513" si="58">IF(E450&gt;140000,"140001-160000",IF(E450&gt;120000,"120001-140000",IF(E450&gt;100000,"100001-120000",IF(E450&gt;80000,"80001-100000",IF(E450&gt;60000,"60001-80000",IF(E450&gt;40000,"40001-60000",IF(E450&gt;20000,"20001-40000","Nil")))))))</f>
        <v>20001-40000</v>
      </c>
      <c r="G450">
        <v>2</v>
      </c>
      <c r="H450" s="1" t="str">
        <f t="shared" ref="H450:H513" si="59">IF(G450&gt;=16,"16-20",IF(G450&gt;=11,"11-15",IF(G450&gt;=6,"6-10",IF(G450&gt;=1,"1-5","0"))))</f>
        <v>1-5</v>
      </c>
      <c r="I450">
        <v>1</v>
      </c>
      <c r="J450" s="1" t="str">
        <f t="shared" ref="J450:J513" si="60">IF(I450=0,"Electronics",IF(I450=1,"Clothing",IF(I450=2,"HomeGoods",IF(I450=3,"Beauty",IF(I450=4,"Sports","Nil")))))</f>
        <v>Clothing</v>
      </c>
      <c r="K450" s="1">
        <v>13.2883828340592</v>
      </c>
      <c r="L450" s="4" t="str">
        <f t="shared" ref="L450:L513" si="61">IF(K450&gt;=51,"51.0-60.99",IF(K450&gt;=41,"41.0-50.99",IF(K450&gt;=31,"31.0-40.99",IF(K450&gt;=21,"21.0-30.99",IF(K450&gt;=11,"11.0-20.99",IF(K450&gt;=1,"1.0-10.99","0"))))))</f>
        <v>11.0-20.99</v>
      </c>
      <c r="M450" s="1">
        <v>0</v>
      </c>
      <c r="N450" s="1" t="str">
        <f t="shared" ref="N450:N513" si="62">IF(M450=0,"No",IF(M450=1,"Yes","Nil"))</f>
        <v>No</v>
      </c>
      <c r="O450">
        <v>3</v>
      </c>
      <c r="P450" s="1" t="str">
        <f t="shared" ref="P450:P513" si="63">IF(Q450=0,"No",IF(Q450=1,"Yes","Nil"))</f>
        <v>No</v>
      </c>
      <c r="Q450" s="1">
        <v>0</v>
      </c>
    </row>
    <row r="451" spans="1:17">
      <c r="A451">
        <v>31</v>
      </c>
      <c r="B451" s="1" t="str">
        <f t="shared" si="56"/>
        <v>25-34</v>
      </c>
      <c r="C451" s="1">
        <v>1</v>
      </c>
      <c r="D451" s="2" t="str">
        <f t="shared" si="57"/>
        <v>Female</v>
      </c>
      <c r="E451" s="2">
        <v>139371.081267806</v>
      </c>
      <c r="F451" s="1" t="str">
        <f t="shared" si="58"/>
        <v>120001-140000</v>
      </c>
      <c r="G451">
        <v>6</v>
      </c>
      <c r="H451" s="1" t="str">
        <f t="shared" si="59"/>
        <v>6-10</v>
      </c>
      <c r="I451">
        <v>0</v>
      </c>
      <c r="J451" s="1" t="str">
        <f t="shared" si="60"/>
        <v>Electronics</v>
      </c>
      <c r="K451" s="1">
        <v>38.7184328872619</v>
      </c>
      <c r="L451" s="4" t="str">
        <f t="shared" si="61"/>
        <v>31.0-40.99</v>
      </c>
      <c r="M451" s="1">
        <v>1</v>
      </c>
      <c r="N451" s="1" t="str">
        <f t="shared" si="62"/>
        <v>Yes</v>
      </c>
      <c r="O451">
        <v>3</v>
      </c>
      <c r="P451" s="1" t="str">
        <f t="shared" si="63"/>
        <v>Yes</v>
      </c>
      <c r="Q451" s="1">
        <v>1</v>
      </c>
    </row>
    <row r="452" spans="1:17">
      <c r="A452">
        <v>45</v>
      </c>
      <c r="B452" s="1" t="str">
        <f t="shared" si="56"/>
        <v>45-54</v>
      </c>
      <c r="C452" s="1">
        <v>0</v>
      </c>
      <c r="D452" s="2" t="str">
        <f t="shared" si="57"/>
        <v>Male</v>
      </c>
      <c r="E452" s="2">
        <v>67397.1846656802</v>
      </c>
      <c r="F452" s="1" t="str">
        <f t="shared" si="58"/>
        <v>60001-80000</v>
      </c>
      <c r="G452">
        <v>5</v>
      </c>
      <c r="H452" s="1" t="str">
        <f t="shared" si="59"/>
        <v>1-5</v>
      </c>
      <c r="I452">
        <v>1</v>
      </c>
      <c r="J452" s="1" t="str">
        <f t="shared" si="60"/>
        <v>Clothing</v>
      </c>
      <c r="K452" s="1">
        <v>18.3338737686053</v>
      </c>
      <c r="L452" s="4" t="str">
        <f t="shared" si="61"/>
        <v>11.0-20.99</v>
      </c>
      <c r="M452" s="1">
        <v>0</v>
      </c>
      <c r="N452" s="1" t="str">
        <f t="shared" si="62"/>
        <v>No</v>
      </c>
      <c r="O452">
        <v>3</v>
      </c>
      <c r="P452" s="1" t="str">
        <f t="shared" si="63"/>
        <v>No</v>
      </c>
      <c r="Q452" s="1">
        <v>0</v>
      </c>
    </row>
    <row r="453" spans="1:17">
      <c r="A453">
        <v>39</v>
      </c>
      <c r="B453" s="1" t="str">
        <f t="shared" si="56"/>
        <v>35-44</v>
      </c>
      <c r="C453" s="1">
        <v>1</v>
      </c>
      <c r="D453" s="2" t="str">
        <f t="shared" si="57"/>
        <v>Female</v>
      </c>
      <c r="E453" s="2">
        <v>75573.6594296799</v>
      </c>
      <c r="F453" s="1" t="str">
        <f t="shared" si="58"/>
        <v>60001-80000</v>
      </c>
      <c r="G453">
        <v>12</v>
      </c>
      <c r="H453" s="1" t="str">
        <f t="shared" si="59"/>
        <v>11-15</v>
      </c>
      <c r="I453">
        <v>4</v>
      </c>
      <c r="J453" s="1" t="str">
        <f t="shared" si="60"/>
        <v>Sports</v>
      </c>
      <c r="K453" s="1">
        <v>49.0859036838927</v>
      </c>
      <c r="L453" s="4" t="str">
        <f t="shared" si="61"/>
        <v>41.0-50.99</v>
      </c>
      <c r="M453" s="1">
        <v>1</v>
      </c>
      <c r="N453" s="1" t="str">
        <f t="shared" si="62"/>
        <v>Yes</v>
      </c>
      <c r="O453">
        <v>3</v>
      </c>
      <c r="P453" s="1" t="str">
        <f t="shared" si="63"/>
        <v>Yes</v>
      </c>
      <c r="Q453" s="1">
        <v>1</v>
      </c>
    </row>
    <row r="454" spans="1:17">
      <c r="A454">
        <v>45</v>
      </c>
      <c r="B454" s="1" t="str">
        <f t="shared" si="56"/>
        <v>45-54</v>
      </c>
      <c r="C454" s="1">
        <v>0</v>
      </c>
      <c r="D454" s="2" t="str">
        <f t="shared" si="57"/>
        <v>Male</v>
      </c>
      <c r="E454" s="2">
        <v>147447.936322484</v>
      </c>
      <c r="F454" s="1" t="str">
        <f t="shared" si="58"/>
        <v>140001-160000</v>
      </c>
      <c r="G454">
        <v>14</v>
      </c>
      <c r="H454" s="1" t="str">
        <f t="shared" si="59"/>
        <v>11-15</v>
      </c>
      <c r="I454">
        <v>0</v>
      </c>
      <c r="J454" s="1" t="str">
        <f t="shared" si="60"/>
        <v>Electronics</v>
      </c>
      <c r="K454" s="1">
        <v>23.5520018808549</v>
      </c>
      <c r="L454" s="4" t="str">
        <f t="shared" si="61"/>
        <v>21.0-30.99</v>
      </c>
      <c r="M454" s="1">
        <v>0</v>
      </c>
      <c r="N454" s="1" t="str">
        <f t="shared" si="62"/>
        <v>No</v>
      </c>
      <c r="O454">
        <v>4</v>
      </c>
      <c r="P454" s="1" t="str">
        <f t="shared" si="63"/>
        <v>Yes</v>
      </c>
      <c r="Q454" s="1">
        <v>1</v>
      </c>
    </row>
    <row r="455" spans="1:17">
      <c r="A455">
        <v>46</v>
      </c>
      <c r="B455" s="1" t="str">
        <f t="shared" si="56"/>
        <v>45-54</v>
      </c>
      <c r="C455" s="1">
        <v>1</v>
      </c>
      <c r="D455" s="2" t="str">
        <f t="shared" si="57"/>
        <v>Female</v>
      </c>
      <c r="E455" s="2">
        <v>133256.582694196</v>
      </c>
      <c r="F455" s="1" t="str">
        <f t="shared" si="58"/>
        <v>120001-140000</v>
      </c>
      <c r="G455">
        <v>7</v>
      </c>
      <c r="H455" s="1" t="str">
        <f t="shared" si="59"/>
        <v>6-10</v>
      </c>
      <c r="I455">
        <v>2</v>
      </c>
      <c r="J455" s="1" t="str">
        <f t="shared" si="60"/>
        <v>HomeGoods</v>
      </c>
      <c r="K455" s="1">
        <v>41.6854008664605</v>
      </c>
      <c r="L455" s="4" t="str">
        <f t="shared" si="61"/>
        <v>41.0-50.99</v>
      </c>
      <c r="M455" s="1">
        <v>0</v>
      </c>
      <c r="N455" s="1" t="str">
        <f t="shared" si="62"/>
        <v>No</v>
      </c>
      <c r="O455">
        <v>2</v>
      </c>
      <c r="P455" s="1" t="str">
        <f t="shared" si="63"/>
        <v>No</v>
      </c>
      <c r="Q455" s="1">
        <v>0</v>
      </c>
    </row>
    <row r="456" spans="1:17">
      <c r="A456">
        <v>57</v>
      </c>
      <c r="B456" s="1" t="str">
        <f t="shared" si="56"/>
        <v>55-64</v>
      </c>
      <c r="C456" s="1">
        <v>0</v>
      </c>
      <c r="D456" s="2" t="str">
        <f t="shared" si="57"/>
        <v>Male</v>
      </c>
      <c r="E456" s="2">
        <v>68324.1286323046</v>
      </c>
      <c r="F456" s="1" t="str">
        <f t="shared" si="58"/>
        <v>60001-80000</v>
      </c>
      <c r="G456">
        <v>15</v>
      </c>
      <c r="H456" s="1" t="str">
        <f t="shared" si="59"/>
        <v>11-15</v>
      </c>
      <c r="I456">
        <v>2</v>
      </c>
      <c r="J456" s="1" t="str">
        <f t="shared" si="60"/>
        <v>HomeGoods</v>
      </c>
      <c r="K456" s="1">
        <v>51.6080846013757</v>
      </c>
      <c r="L456" s="4" t="str">
        <f t="shared" si="61"/>
        <v>51.0-60.99</v>
      </c>
      <c r="M456" s="1">
        <v>0</v>
      </c>
      <c r="N456" s="1" t="str">
        <f t="shared" si="62"/>
        <v>No</v>
      </c>
      <c r="O456">
        <v>2</v>
      </c>
      <c r="P456" s="1" t="str">
        <f t="shared" si="63"/>
        <v>No</v>
      </c>
      <c r="Q456" s="1">
        <v>0</v>
      </c>
    </row>
    <row r="457" spans="1:17">
      <c r="A457">
        <v>26</v>
      </c>
      <c r="B457" s="1" t="str">
        <f t="shared" si="56"/>
        <v>25-34</v>
      </c>
      <c r="C457" s="1">
        <v>1</v>
      </c>
      <c r="D457" s="2" t="str">
        <f t="shared" si="57"/>
        <v>Female</v>
      </c>
      <c r="E457" s="2">
        <v>29370.9636798275</v>
      </c>
      <c r="F457" s="1" t="str">
        <f t="shared" si="58"/>
        <v>20001-40000</v>
      </c>
      <c r="G457">
        <v>10</v>
      </c>
      <c r="H457" s="1" t="str">
        <f t="shared" si="59"/>
        <v>6-10</v>
      </c>
      <c r="I457">
        <v>3</v>
      </c>
      <c r="J457" s="1" t="str">
        <f t="shared" si="60"/>
        <v>Beauty</v>
      </c>
      <c r="K457" s="1">
        <v>14.1146832316765</v>
      </c>
      <c r="L457" s="4" t="str">
        <f t="shared" si="61"/>
        <v>11.0-20.99</v>
      </c>
      <c r="M457" s="1">
        <v>0</v>
      </c>
      <c r="N457" s="1" t="str">
        <f t="shared" si="62"/>
        <v>No</v>
      </c>
      <c r="O457">
        <v>2</v>
      </c>
      <c r="P457" s="1" t="str">
        <f t="shared" si="63"/>
        <v>No</v>
      </c>
      <c r="Q457" s="1">
        <v>0</v>
      </c>
    </row>
    <row r="458" spans="1:17">
      <c r="A458">
        <v>44</v>
      </c>
      <c r="B458" s="1" t="str">
        <f t="shared" si="56"/>
        <v>35-44</v>
      </c>
      <c r="C458" s="1">
        <v>0</v>
      </c>
      <c r="D458" s="2" t="str">
        <f t="shared" si="57"/>
        <v>Male</v>
      </c>
      <c r="E458" s="2">
        <v>86086.8710991164</v>
      </c>
      <c r="F458" s="1" t="str">
        <f t="shared" si="58"/>
        <v>80001-100000</v>
      </c>
      <c r="G458">
        <v>16</v>
      </c>
      <c r="H458" s="1" t="str">
        <f t="shared" si="59"/>
        <v>16-20</v>
      </c>
      <c r="I458">
        <v>4</v>
      </c>
      <c r="J458" s="1" t="str">
        <f t="shared" si="60"/>
        <v>Sports</v>
      </c>
      <c r="K458" s="1">
        <v>28.9704995823636</v>
      </c>
      <c r="L458" s="4" t="str">
        <f t="shared" si="61"/>
        <v>21.0-30.99</v>
      </c>
      <c r="M458" s="1">
        <v>0</v>
      </c>
      <c r="N458" s="1" t="str">
        <f t="shared" si="62"/>
        <v>No</v>
      </c>
      <c r="O458">
        <v>3</v>
      </c>
      <c r="P458" s="1" t="str">
        <f t="shared" si="63"/>
        <v>No</v>
      </c>
      <c r="Q458" s="1">
        <v>0</v>
      </c>
    </row>
    <row r="459" spans="1:17">
      <c r="A459">
        <v>54</v>
      </c>
      <c r="B459" s="1" t="str">
        <f t="shared" si="56"/>
        <v>45-54</v>
      </c>
      <c r="C459" s="1">
        <v>0</v>
      </c>
      <c r="D459" s="2" t="str">
        <f t="shared" si="57"/>
        <v>Male</v>
      </c>
      <c r="E459" s="2">
        <v>90782.7032640341</v>
      </c>
      <c r="F459" s="1" t="str">
        <f t="shared" si="58"/>
        <v>80001-100000</v>
      </c>
      <c r="G459">
        <v>19</v>
      </c>
      <c r="H459" s="1" t="str">
        <f t="shared" si="59"/>
        <v>16-20</v>
      </c>
      <c r="I459">
        <v>4</v>
      </c>
      <c r="J459" s="1" t="str">
        <f t="shared" si="60"/>
        <v>Sports</v>
      </c>
      <c r="K459" s="1">
        <v>5.19553178459277</v>
      </c>
      <c r="L459" s="4" t="str">
        <f t="shared" si="61"/>
        <v>1.0-10.99</v>
      </c>
      <c r="M459" s="1">
        <v>0</v>
      </c>
      <c r="N459" s="1" t="str">
        <f t="shared" si="62"/>
        <v>No</v>
      </c>
      <c r="O459">
        <v>4</v>
      </c>
      <c r="P459" s="1" t="str">
        <f t="shared" si="63"/>
        <v>No</v>
      </c>
      <c r="Q459" s="1">
        <v>0</v>
      </c>
    </row>
    <row r="460" spans="1:17">
      <c r="A460">
        <v>35</v>
      </c>
      <c r="B460" s="1" t="str">
        <f t="shared" si="56"/>
        <v>35-44</v>
      </c>
      <c r="C460" s="1">
        <v>0</v>
      </c>
      <c r="D460" s="2" t="str">
        <f t="shared" si="57"/>
        <v>Male</v>
      </c>
      <c r="E460" s="2">
        <v>55353.464396722</v>
      </c>
      <c r="F460" s="1" t="str">
        <f t="shared" si="58"/>
        <v>40001-60000</v>
      </c>
      <c r="G460">
        <v>4</v>
      </c>
      <c r="H460" s="1" t="str">
        <f t="shared" si="59"/>
        <v>1-5</v>
      </c>
      <c r="I460">
        <v>0</v>
      </c>
      <c r="J460" s="1" t="str">
        <f t="shared" si="60"/>
        <v>Electronics</v>
      </c>
      <c r="K460" s="1">
        <v>5.81910612711488</v>
      </c>
      <c r="L460" s="4" t="str">
        <f t="shared" si="61"/>
        <v>1.0-10.99</v>
      </c>
      <c r="M460" s="1">
        <v>0</v>
      </c>
      <c r="N460" s="1" t="str">
        <f t="shared" si="62"/>
        <v>No</v>
      </c>
      <c r="O460">
        <v>5</v>
      </c>
      <c r="P460" s="1" t="str">
        <f t="shared" si="63"/>
        <v>No</v>
      </c>
      <c r="Q460" s="1">
        <v>0</v>
      </c>
    </row>
    <row r="461" spans="1:17">
      <c r="A461">
        <v>33</v>
      </c>
      <c r="B461" s="1" t="str">
        <f t="shared" si="56"/>
        <v>25-34</v>
      </c>
      <c r="C461" s="1">
        <v>0</v>
      </c>
      <c r="D461" s="2" t="str">
        <f t="shared" si="57"/>
        <v>Male</v>
      </c>
      <c r="E461" s="2">
        <v>21964.3889478817</v>
      </c>
      <c r="F461" s="1" t="str">
        <f t="shared" si="58"/>
        <v>20001-40000</v>
      </c>
      <c r="G461">
        <v>9</v>
      </c>
      <c r="H461" s="1" t="str">
        <f t="shared" si="59"/>
        <v>6-10</v>
      </c>
      <c r="I461">
        <v>1</v>
      </c>
      <c r="J461" s="1" t="str">
        <f t="shared" si="60"/>
        <v>Clothing</v>
      </c>
      <c r="K461" s="1">
        <v>38.8346768461553</v>
      </c>
      <c r="L461" s="4" t="str">
        <f t="shared" si="61"/>
        <v>31.0-40.99</v>
      </c>
      <c r="M461" s="1">
        <v>1</v>
      </c>
      <c r="N461" s="1" t="str">
        <f t="shared" si="62"/>
        <v>Yes</v>
      </c>
      <c r="O461">
        <v>2</v>
      </c>
      <c r="P461" s="1" t="str">
        <f t="shared" si="63"/>
        <v>No</v>
      </c>
      <c r="Q461" s="1">
        <v>0</v>
      </c>
    </row>
    <row r="462" spans="1:17">
      <c r="A462">
        <v>28</v>
      </c>
      <c r="B462" s="1" t="str">
        <f t="shared" si="56"/>
        <v>25-34</v>
      </c>
      <c r="C462" s="1">
        <v>0</v>
      </c>
      <c r="D462" s="2" t="str">
        <f t="shared" si="57"/>
        <v>Male</v>
      </c>
      <c r="E462" s="2">
        <v>37455.7306172958</v>
      </c>
      <c r="F462" s="1" t="str">
        <f t="shared" si="58"/>
        <v>20001-40000</v>
      </c>
      <c r="G462">
        <v>1</v>
      </c>
      <c r="H462" s="1" t="str">
        <f t="shared" si="59"/>
        <v>1-5</v>
      </c>
      <c r="I462">
        <v>1</v>
      </c>
      <c r="J462" s="1" t="str">
        <f t="shared" si="60"/>
        <v>Clothing</v>
      </c>
      <c r="K462" s="1">
        <v>26.3062186101289</v>
      </c>
      <c r="L462" s="4" t="str">
        <f t="shared" si="61"/>
        <v>21.0-30.99</v>
      </c>
      <c r="M462" s="1">
        <v>0</v>
      </c>
      <c r="N462" s="1" t="str">
        <f t="shared" si="62"/>
        <v>No</v>
      </c>
      <c r="O462">
        <v>0</v>
      </c>
      <c r="P462" s="1" t="str">
        <f t="shared" si="63"/>
        <v>No</v>
      </c>
      <c r="Q462" s="1">
        <v>0</v>
      </c>
    </row>
    <row r="463" spans="1:17">
      <c r="A463">
        <v>61</v>
      </c>
      <c r="B463" s="1" t="str">
        <f t="shared" si="56"/>
        <v>55-64</v>
      </c>
      <c r="C463" s="1">
        <v>1</v>
      </c>
      <c r="D463" s="2" t="str">
        <f t="shared" si="57"/>
        <v>Female</v>
      </c>
      <c r="E463" s="2">
        <v>114517.37901</v>
      </c>
      <c r="F463" s="1" t="str">
        <f t="shared" si="58"/>
        <v>100001-120000</v>
      </c>
      <c r="G463">
        <v>12</v>
      </c>
      <c r="H463" s="1" t="str">
        <f t="shared" si="59"/>
        <v>11-15</v>
      </c>
      <c r="I463">
        <v>1</v>
      </c>
      <c r="J463" s="1" t="str">
        <f t="shared" si="60"/>
        <v>Clothing</v>
      </c>
      <c r="K463" s="1">
        <v>30.9819595742938</v>
      </c>
      <c r="L463" s="4" t="str">
        <f t="shared" si="61"/>
        <v>21.0-30.99</v>
      </c>
      <c r="M463" s="1">
        <v>0</v>
      </c>
      <c r="N463" s="1" t="str">
        <f t="shared" si="62"/>
        <v>No</v>
      </c>
      <c r="O463">
        <v>0</v>
      </c>
      <c r="P463" s="1" t="str">
        <f t="shared" si="63"/>
        <v>No</v>
      </c>
      <c r="Q463" s="1">
        <v>0</v>
      </c>
    </row>
    <row r="464" spans="1:17">
      <c r="A464">
        <v>65</v>
      </c>
      <c r="B464" s="1" t="str">
        <f t="shared" si="56"/>
        <v>65-74</v>
      </c>
      <c r="C464" s="1">
        <v>0</v>
      </c>
      <c r="D464" s="2" t="str">
        <f t="shared" si="57"/>
        <v>Male</v>
      </c>
      <c r="E464" s="2">
        <v>131483.103895966</v>
      </c>
      <c r="F464" s="1" t="str">
        <f t="shared" si="58"/>
        <v>120001-140000</v>
      </c>
      <c r="G464">
        <v>16</v>
      </c>
      <c r="H464" s="1" t="str">
        <f t="shared" si="59"/>
        <v>16-20</v>
      </c>
      <c r="I464">
        <v>0</v>
      </c>
      <c r="J464" s="1" t="str">
        <f t="shared" si="60"/>
        <v>Electronics</v>
      </c>
      <c r="K464" s="1">
        <v>40.5810283331124</v>
      </c>
      <c r="L464" s="4" t="str">
        <f t="shared" si="61"/>
        <v>31.0-40.99</v>
      </c>
      <c r="M464" s="1">
        <v>0</v>
      </c>
      <c r="N464" s="1" t="str">
        <f t="shared" si="62"/>
        <v>No</v>
      </c>
      <c r="O464">
        <v>0</v>
      </c>
      <c r="P464" s="1" t="str">
        <f t="shared" si="63"/>
        <v>No</v>
      </c>
      <c r="Q464" s="1">
        <v>0</v>
      </c>
    </row>
    <row r="465" spans="1:17">
      <c r="A465">
        <v>33</v>
      </c>
      <c r="B465" s="1" t="str">
        <f t="shared" si="56"/>
        <v>25-34</v>
      </c>
      <c r="C465" s="1">
        <v>0</v>
      </c>
      <c r="D465" s="2" t="str">
        <f t="shared" si="57"/>
        <v>Male</v>
      </c>
      <c r="E465" s="2">
        <v>33082.8722080593</v>
      </c>
      <c r="F465" s="1" t="str">
        <f t="shared" si="58"/>
        <v>20001-40000</v>
      </c>
      <c r="G465">
        <v>15</v>
      </c>
      <c r="H465" s="1" t="str">
        <f t="shared" si="59"/>
        <v>11-15</v>
      </c>
      <c r="I465">
        <v>2</v>
      </c>
      <c r="J465" s="1" t="str">
        <f t="shared" si="60"/>
        <v>HomeGoods</v>
      </c>
      <c r="K465" s="1">
        <v>7.90199973673019</v>
      </c>
      <c r="L465" s="4" t="str">
        <f t="shared" si="61"/>
        <v>1.0-10.99</v>
      </c>
      <c r="M465" s="1">
        <v>1</v>
      </c>
      <c r="N465" s="1" t="str">
        <f t="shared" si="62"/>
        <v>Yes</v>
      </c>
      <c r="O465">
        <v>1</v>
      </c>
      <c r="P465" s="1" t="str">
        <f t="shared" si="63"/>
        <v>No</v>
      </c>
      <c r="Q465" s="1">
        <v>0</v>
      </c>
    </row>
    <row r="466" spans="1:17">
      <c r="A466">
        <v>31</v>
      </c>
      <c r="B466" s="1" t="str">
        <f t="shared" si="56"/>
        <v>25-34</v>
      </c>
      <c r="C466" s="1">
        <v>1</v>
      </c>
      <c r="D466" s="2" t="str">
        <f t="shared" si="57"/>
        <v>Female</v>
      </c>
      <c r="E466" s="2">
        <v>53740.4318128917</v>
      </c>
      <c r="F466" s="1" t="str">
        <f t="shared" si="58"/>
        <v>40001-60000</v>
      </c>
      <c r="G466">
        <v>9</v>
      </c>
      <c r="H466" s="1" t="str">
        <f t="shared" si="59"/>
        <v>6-10</v>
      </c>
      <c r="I466">
        <v>4</v>
      </c>
      <c r="J466" s="1" t="str">
        <f t="shared" si="60"/>
        <v>Sports</v>
      </c>
      <c r="K466" s="1">
        <v>2.04106445053774</v>
      </c>
      <c r="L466" s="4" t="str">
        <f t="shared" si="61"/>
        <v>1.0-10.99</v>
      </c>
      <c r="M466" s="1">
        <v>0</v>
      </c>
      <c r="N466" s="1" t="str">
        <f t="shared" si="62"/>
        <v>No</v>
      </c>
      <c r="O466">
        <v>0</v>
      </c>
      <c r="P466" s="1" t="str">
        <f t="shared" si="63"/>
        <v>No</v>
      </c>
      <c r="Q466" s="1">
        <v>0</v>
      </c>
    </row>
    <row r="467" spans="1:17">
      <c r="A467">
        <v>63</v>
      </c>
      <c r="B467" s="1" t="str">
        <f t="shared" si="56"/>
        <v>55-64</v>
      </c>
      <c r="C467" s="1">
        <v>1</v>
      </c>
      <c r="D467" s="2" t="str">
        <f t="shared" si="57"/>
        <v>Female</v>
      </c>
      <c r="E467" s="2">
        <v>52182.7701363852</v>
      </c>
      <c r="F467" s="1" t="str">
        <f t="shared" si="58"/>
        <v>40001-60000</v>
      </c>
      <c r="G467">
        <v>7</v>
      </c>
      <c r="H467" s="1" t="str">
        <f t="shared" si="59"/>
        <v>6-10</v>
      </c>
      <c r="I467">
        <v>3</v>
      </c>
      <c r="J467" s="1" t="str">
        <f t="shared" si="60"/>
        <v>Beauty</v>
      </c>
      <c r="K467" s="1">
        <v>1.91439626774522</v>
      </c>
      <c r="L467" s="4" t="str">
        <f t="shared" si="61"/>
        <v>1.0-10.99</v>
      </c>
      <c r="M467" s="1">
        <v>1</v>
      </c>
      <c r="N467" s="1" t="str">
        <f t="shared" si="62"/>
        <v>Yes</v>
      </c>
      <c r="O467">
        <v>0</v>
      </c>
      <c r="P467" s="1" t="str">
        <f t="shared" si="63"/>
        <v>Yes</v>
      </c>
      <c r="Q467" s="1">
        <v>1</v>
      </c>
    </row>
    <row r="468" spans="1:17">
      <c r="A468">
        <v>24</v>
      </c>
      <c r="B468" s="1" t="str">
        <f t="shared" si="56"/>
        <v>15-24</v>
      </c>
      <c r="C468" s="1">
        <v>0</v>
      </c>
      <c r="D468" s="2" t="str">
        <f t="shared" si="57"/>
        <v>Male</v>
      </c>
      <c r="E468" s="2">
        <v>77225.8697342137</v>
      </c>
      <c r="F468" s="1" t="str">
        <f t="shared" si="58"/>
        <v>60001-80000</v>
      </c>
      <c r="G468">
        <v>7</v>
      </c>
      <c r="H468" s="1" t="str">
        <f t="shared" si="59"/>
        <v>6-10</v>
      </c>
      <c r="I468">
        <v>3</v>
      </c>
      <c r="J468" s="1" t="str">
        <f t="shared" si="60"/>
        <v>Beauty</v>
      </c>
      <c r="K468" s="1">
        <v>53.5702792950654</v>
      </c>
      <c r="L468" s="4" t="str">
        <f t="shared" si="61"/>
        <v>51.0-60.99</v>
      </c>
      <c r="M468" s="1">
        <v>1</v>
      </c>
      <c r="N468" s="1" t="str">
        <f t="shared" si="62"/>
        <v>Yes</v>
      </c>
      <c r="O468">
        <v>1</v>
      </c>
      <c r="P468" s="1" t="str">
        <f t="shared" si="63"/>
        <v>Yes</v>
      </c>
      <c r="Q468" s="1">
        <v>1</v>
      </c>
    </row>
    <row r="469" spans="1:17">
      <c r="A469">
        <v>35</v>
      </c>
      <c r="B469" s="1" t="str">
        <f t="shared" si="56"/>
        <v>35-44</v>
      </c>
      <c r="C469" s="1">
        <v>0</v>
      </c>
      <c r="D469" s="2" t="str">
        <f t="shared" si="57"/>
        <v>Male</v>
      </c>
      <c r="E469" s="2">
        <v>107883.417446831</v>
      </c>
      <c r="F469" s="1" t="str">
        <f t="shared" si="58"/>
        <v>100001-120000</v>
      </c>
      <c r="G469">
        <v>17</v>
      </c>
      <c r="H469" s="1" t="str">
        <f t="shared" si="59"/>
        <v>16-20</v>
      </c>
      <c r="I469">
        <v>2</v>
      </c>
      <c r="J469" s="1" t="str">
        <f t="shared" si="60"/>
        <v>HomeGoods</v>
      </c>
      <c r="K469" s="1">
        <v>23.1308649137826</v>
      </c>
      <c r="L469" s="4" t="str">
        <f t="shared" si="61"/>
        <v>21.0-30.99</v>
      </c>
      <c r="M469" s="1">
        <v>0</v>
      </c>
      <c r="N469" s="1" t="str">
        <f t="shared" si="62"/>
        <v>No</v>
      </c>
      <c r="O469">
        <v>5</v>
      </c>
      <c r="P469" s="1" t="str">
        <f t="shared" si="63"/>
        <v>No</v>
      </c>
      <c r="Q469" s="1">
        <v>0</v>
      </c>
    </row>
    <row r="470" spans="1:17">
      <c r="A470">
        <v>18</v>
      </c>
      <c r="B470" s="1" t="str">
        <f t="shared" si="56"/>
        <v>15-24</v>
      </c>
      <c r="C470" s="1">
        <v>1</v>
      </c>
      <c r="D470" s="2" t="str">
        <f t="shared" si="57"/>
        <v>Female</v>
      </c>
      <c r="E470" s="2">
        <v>149785.176481083</v>
      </c>
      <c r="F470" s="1" t="str">
        <f t="shared" si="58"/>
        <v>140001-160000</v>
      </c>
      <c r="G470">
        <v>10</v>
      </c>
      <c r="H470" s="1" t="str">
        <f t="shared" si="59"/>
        <v>6-10</v>
      </c>
      <c r="I470">
        <v>0</v>
      </c>
      <c r="J470" s="1" t="str">
        <f t="shared" si="60"/>
        <v>Electronics</v>
      </c>
      <c r="K470" s="1">
        <v>38.9794685731718</v>
      </c>
      <c r="L470" s="4" t="str">
        <f t="shared" si="61"/>
        <v>31.0-40.99</v>
      </c>
      <c r="M470" s="1">
        <v>0</v>
      </c>
      <c r="N470" s="1" t="str">
        <f t="shared" si="62"/>
        <v>No</v>
      </c>
      <c r="O470">
        <v>5</v>
      </c>
      <c r="P470" s="1" t="str">
        <f t="shared" si="63"/>
        <v>Yes</v>
      </c>
      <c r="Q470" s="1">
        <v>1</v>
      </c>
    </row>
    <row r="471" spans="1:17">
      <c r="A471">
        <v>38</v>
      </c>
      <c r="B471" s="1" t="str">
        <f t="shared" si="56"/>
        <v>35-44</v>
      </c>
      <c r="C471" s="1">
        <v>1</v>
      </c>
      <c r="D471" s="2" t="str">
        <f t="shared" si="57"/>
        <v>Female</v>
      </c>
      <c r="E471" s="2">
        <v>117653.146215094</v>
      </c>
      <c r="F471" s="1" t="str">
        <f t="shared" si="58"/>
        <v>100001-120000</v>
      </c>
      <c r="G471">
        <v>12</v>
      </c>
      <c r="H471" s="1" t="str">
        <f t="shared" si="59"/>
        <v>11-15</v>
      </c>
      <c r="I471">
        <v>4</v>
      </c>
      <c r="J471" s="1" t="str">
        <f t="shared" si="60"/>
        <v>Sports</v>
      </c>
      <c r="K471" s="1">
        <v>30.6875708560293</v>
      </c>
      <c r="L471" s="4" t="str">
        <f t="shared" si="61"/>
        <v>21.0-30.99</v>
      </c>
      <c r="M471" s="1">
        <v>1</v>
      </c>
      <c r="N471" s="1" t="str">
        <f t="shared" si="62"/>
        <v>Yes</v>
      </c>
      <c r="O471">
        <v>4</v>
      </c>
      <c r="P471" s="1" t="str">
        <f t="shared" si="63"/>
        <v>Yes</v>
      </c>
      <c r="Q471" s="1">
        <v>1</v>
      </c>
    </row>
    <row r="472" spans="1:17">
      <c r="A472">
        <v>55</v>
      </c>
      <c r="B472" s="1" t="str">
        <f t="shared" si="56"/>
        <v>55-64</v>
      </c>
      <c r="C472" s="1">
        <v>0</v>
      </c>
      <c r="D472" s="2" t="str">
        <f t="shared" si="57"/>
        <v>Male</v>
      </c>
      <c r="E472" s="2">
        <v>21290.0967466186</v>
      </c>
      <c r="F472" s="1" t="str">
        <f t="shared" si="58"/>
        <v>20001-40000</v>
      </c>
      <c r="G472">
        <v>11</v>
      </c>
      <c r="H472" s="1" t="str">
        <f t="shared" si="59"/>
        <v>11-15</v>
      </c>
      <c r="I472">
        <v>4</v>
      </c>
      <c r="J472" s="1" t="str">
        <f t="shared" si="60"/>
        <v>Sports</v>
      </c>
      <c r="K472" s="1">
        <v>54.843361389892</v>
      </c>
      <c r="L472" s="4" t="str">
        <f t="shared" si="61"/>
        <v>51.0-60.99</v>
      </c>
      <c r="M472" s="1">
        <v>1</v>
      </c>
      <c r="N472" s="1" t="str">
        <f t="shared" si="62"/>
        <v>Yes</v>
      </c>
      <c r="O472">
        <v>4</v>
      </c>
      <c r="P472" s="1" t="str">
        <f t="shared" si="63"/>
        <v>Yes</v>
      </c>
      <c r="Q472" s="1">
        <v>1</v>
      </c>
    </row>
    <row r="473" spans="1:17">
      <c r="A473">
        <v>44</v>
      </c>
      <c r="B473" s="1" t="str">
        <f t="shared" si="56"/>
        <v>35-44</v>
      </c>
      <c r="C473" s="1">
        <v>1</v>
      </c>
      <c r="D473" s="2" t="str">
        <f t="shared" si="57"/>
        <v>Female</v>
      </c>
      <c r="E473" s="2">
        <v>109312.504645421</v>
      </c>
      <c r="F473" s="1" t="str">
        <f t="shared" si="58"/>
        <v>100001-120000</v>
      </c>
      <c r="G473">
        <v>1</v>
      </c>
      <c r="H473" s="1" t="str">
        <f t="shared" si="59"/>
        <v>1-5</v>
      </c>
      <c r="I473">
        <v>1</v>
      </c>
      <c r="J473" s="1" t="str">
        <f t="shared" si="60"/>
        <v>Clothing</v>
      </c>
      <c r="K473" s="1">
        <v>45.0869321443334</v>
      </c>
      <c r="L473" s="4" t="str">
        <f t="shared" si="61"/>
        <v>41.0-50.99</v>
      </c>
      <c r="M473" s="1">
        <v>1</v>
      </c>
      <c r="N473" s="1" t="str">
        <f t="shared" si="62"/>
        <v>Yes</v>
      </c>
      <c r="O473">
        <v>1</v>
      </c>
      <c r="P473" s="1" t="str">
        <f t="shared" si="63"/>
        <v>No</v>
      </c>
      <c r="Q473" s="1">
        <v>0</v>
      </c>
    </row>
    <row r="474" spans="1:17">
      <c r="A474">
        <v>47</v>
      </c>
      <c r="B474" s="1" t="str">
        <f t="shared" si="56"/>
        <v>45-54</v>
      </c>
      <c r="C474" s="1">
        <v>0</v>
      </c>
      <c r="D474" s="2" t="str">
        <f t="shared" si="57"/>
        <v>Male</v>
      </c>
      <c r="E474" s="2">
        <v>85081.1548491543</v>
      </c>
      <c r="F474" s="1" t="str">
        <f t="shared" si="58"/>
        <v>80001-100000</v>
      </c>
      <c r="G474">
        <v>7</v>
      </c>
      <c r="H474" s="1" t="str">
        <f t="shared" si="59"/>
        <v>6-10</v>
      </c>
      <c r="I474">
        <v>3</v>
      </c>
      <c r="J474" s="1" t="str">
        <f t="shared" si="60"/>
        <v>Beauty</v>
      </c>
      <c r="K474" s="1">
        <v>18.0017068501531</v>
      </c>
      <c r="L474" s="4" t="str">
        <f t="shared" si="61"/>
        <v>11.0-20.99</v>
      </c>
      <c r="M474" s="1">
        <v>0</v>
      </c>
      <c r="N474" s="1" t="str">
        <f t="shared" si="62"/>
        <v>No</v>
      </c>
      <c r="O474">
        <v>0</v>
      </c>
      <c r="P474" s="1" t="str">
        <f t="shared" si="63"/>
        <v>No</v>
      </c>
      <c r="Q474" s="1">
        <v>0</v>
      </c>
    </row>
    <row r="475" spans="1:17">
      <c r="A475">
        <v>24</v>
      </c>
      <c r="B475" s="1" t="str">
        <f t="shared" si="56"/>
        <v>15-24</v>
      </c>
      <c r="C475" s="1">
        <v>1</v>
      </c>
      <c r="D475" s="2" t="str">
        <f t="shared" si="57"/>
        <v>Female</v>
      </c>
      <c r="E475" s="2">
        <v>63426.49553694</v>
      </c>
      <c r="F475" s="1" t="str">
        <f t="shared" si="58"/>
        <v>60001-80000</v>
      </c>
      <c r="G475">
        <v>5</v>
      </c>
      <c r="H475" s="1" t="str">
        <f t="shared" si="59"/>
        <v>1-5</v>
      </c>
      <c r="I475">
        <v>3</v>
      </c>
      <c r="J475" s="1" t="str">
        <f t="shared" si="60"/>
        <v>Beauty</v>
      </c>
      <c r="K475" s="1">
        <v>46.1509609229004</v>
      </c>
      <c r="L475" s="4" t="str">
        <f t="shared" si="61"/>
        <v>41.0-50.99</v>
      </c>
      <c r="M475" s="1">
        <v>1</v>
      </c>
      <c r="N475" s="1" t="str">
        <f t="shared" si="62"/>
        <v>Yes</v>
      </c>
      <c r="O475">
        <v>3</v>
      </c>
      <c r="P475" s="1" t="str">
        <f t="shared" si="63"/>
        <v>Yes</v>
      </c>
      <c r="Q475" s="1">
        <v>1</v>
      </c>
    </row>
    <row r="476" spans="1:17">
      <c r="A476">
        <v>28</v>
      </c>
      <c r="B476" s="1" t="str">
        <f t="shared" si="56"/>
        <v>25-34</v>
      </c>
      <c r="C476" s="1">
        <v>0</v>
      </c>
      <c r="D476" s="2" t="str">
        <f t="shared" si="57"/>
        <v>Male</v>
      </c>
      <c r="E476" s="2">
        <v>146829.326111788</v>
      </c>
      <c r="F476" s="1" t="str">
        <f t="shared" si="58"/>
        <v>140001-160000</v>
      </c>
      <c r="G476">
        <v>6</v>
      </c>
      <c r="H476" s="1" t="str">
        <f t="shared" si="59"/>
        <v>6-10</v>
      </c>
      <c r="I476">
        <v>4</v>
      </c>
      <c r="J476" s="1" t="str">
        <f t="shared" si="60"/>
        <v>Sports</v>
      </c>
      <c r="K476" s="1">
        <v>2.27708811947203</v>
      </c>
      <c r="L476" s="4" t="str">
        <f t="shared" si="61"/>
        <v>1.0-10.99</v>
      </c>
      <c r="M476" s="1">
        <v>0</v>
      </c>
      <c r="N476" s="1" t="str">
        <f t="shared" si="62"/>
        <v>No</v>
      </c>
      <c r="O476">
        <v>3</v>
      </c>
      <c r="P476" s="1" t="str">
        <f t="shared" si="63"/>
        <v>Yes</v>
      </c>
      <c r="Q476" s="1">
        <v>1</v>
      </c>
    </row>
    <row r="477" spans="1:17">
      <c r="A477">
        <v>46</v>
      </c>
      <c r="B477" s="1" t="str">
        <f t="shared" si="56"/>
        <v>45-54</v>
      </c>
      <c r="C477" s="1">
        <v>0</v>
      </c>
      <c r="D477" s="2" t="str">
        <f t="shared" si="57"/>
        <v>Male</v>
      </c>
      <c r="E477" s="2">
        <v>86625.3443401431</v>
      </c>
      <c r="F477" s="1" t="str">
        <f t="shared" si="58"/>
        <v>80001-100000</v>
      </c>
      <c r="G477">
        <v>7</v>
      </c>
      <c r="H477" s="1" t="str">
        <f t="shared" si="59"/>
        <v>6-10</v>
      </c>
      <c r="I477">
        <v>1</v>
      </c>
      <c r="J477" s="1" t="str">
        <f t="shared" si="60"/>
        <v>Clothing</v>
      </c>
      <c r="K477" s="1">
        <v>58.8354112611734</v>
      </c>
      <c r="L477" s="4" t="str">
        <f t="shared" si="61"/>
        <v>51.0-60.99</v>
      </c>
      <c r="M477" s="1">
        <v>1</v>
      </c>
      <c r="N477" s="1" t="str">
        <f t="shared" si="62"/>
        <v>Yes</v>
      </c>
      <c r="O477">
        <v>3</v>
      </c>
      <c r="P477" s="1" t="str">
        <f t="shared" si="63"/>
        <v>Yes</v>
      </c>
      <c r="Q477" s="1">
        <v>1</v>
      </c>
    </row>
    <row r="478" spans="1:17">
      <c r="A478">
        <v>48</v>
      </c>
      <c r="B478" s="1" t="str">
        <f t="shared" si="56"/>
        <v>45-54</v>
      </c>
      <c r="C478" s="1">
        <v>0</v>
      </c>
      <c r="D478" s="2" t="str">
        <f t="shared" si="57"/>
        <v>Male</v>
      </c>
      <c r="E478" s="2">
        <v>72923.8435863315</v>
      </c>
      <c r="F478" s="1" t="str">
        <f t="shared" si="58"/>
        <v>60001-80000</v>
      </c>
      <c r="G478">
        <v>12</v>
      </c>
      <c r="H478" s="1" t="str">
        <f t="shared" si="59"/>
        <v>11-15</v>
      </c>
      <c r="I478">
        <v>0</v>
      </c>
      <c r="J478" s="1" t="str">
        <f t="shared" si="60"/>
        <v>Electronics</v>
      </c>
      <c r="K478" s="1">
        <v>57.3109440389433</v>
      </c>
      <c r="L478" s="4" t="str">
        <f t="shared" si="61"/>
        <v>51.0-60.99</v>
      </c>
      <c r="M478" s="1">
        <v>1</v>
      </c>
      <c r="N478" s="1" t="str">
        <f t="shared" si="62"/>
        <v>Yes</v>
      </c>
      <c r="O478">
        <v>1</v>
      </c>
      <c r="P478" s="1" t="str">
        <f t="shared" si="63"/>
        <v>Yes</v>
      </c>
      <c r="Q478" s="1">
        <v>1</v>
      </c>
    </row>
    <row r="479" spans="1:17">
      <c r="A479">
        <v>37</v>
      </c>
      <c r="B479" s="1" t="str">
        <f t="shared" si="56"/>
        <v>35-44</v>
      </c>
      <c r="C479" s="1">
        <v>1</v>
      </c>
      <c r="D479" s="2" t="str">
        <f t="shared" si="57"/>
        <v>Female</v>
      </c>
      <c r="E479" s="2">
        <v>58130.1194014734</v>
      </c>
      <c r="F479" s="1" t="str">
        <f t="shared" si="58"/>
        <v>40001-60000</v>
      </c>
      <c r="G479">
        <v>9</v>
      </c>
      <c r="H479" s="1" t="str">
        <f t="shared" si="59"/>
        <v>6-10</v>
      </c>
      <c r="I479">
        <v>0</v>
      </c>
      <c r="J479" s="1" t="str">
        <f t="shared" si="60"/>
        <v>Electronics</v>
      </c>
      <c r="K479" s="1">
        <v>54.2126647331844</v>
      </c>
      <c r="L479" s="4" t="str">
        <f t="shared" si="61"/>
        <v>51.0-60.99</v>
      </c>
      <c r="M479" s="1">
        <v>0</v>
      </c>
      <c r="N479" s="1" t="str">
        <f t="shared" si="62"/>
        <v>No</v>
      </c>
      <c r="O479">
        <v>3</v>
      </c>
      <c r="P479" s="1" t="str">
        <f t="shared" si="63"/>
        <v>Yes</v>
      </c>
      <c r="Q479" s="1">
        <v>1</v>
      </c>
    </row>
    <row r="480" spans="1:17">
      <c r="A480">
        <v>20</v>
      </c>
      <c r="B480" s="1" t="str">
        <f t="shared" si="56"/>
        <v>15-24</v>
      </c>
      <c r="C480" s="1">
        <v>1</v>
      </c>
      <c r="D480" s="2" t="str">
        <f t="shared" si="57"/>
        <v>Female</v>
      </c>
      <c r="E480" s="2">
        <v>73223.5693362123</v>
      </c>
      <c r="F480" s="1" t="str">
        <f t="shared" si="58"/>
        <v>60001-80000</v>
      </c>
      <c r="G480">
        <v>5</v>
      </c>
      <c r="H480" s="1" t="str">
        <f t="shared" si="59"/>
        <v>1-5</v>
      </c>
      <c r="I480">
        <v>4</v>
      </c>
      <c r="J480" s="1" t="str">
        <f t="shared" si="60"/>
        <v>Sports</v>
      </c>
      <c r="K480" s="1">
        <v>1.88632997685341</v>
      </c>
      <c r="L480" s="4" t="str">
        <f t="shared" si="61"/>
        <v>1.0-10.99</v>
      </c>
      <c r="M480" s="1">
        <v>0</v>
      </c>
      <c r="N480" s="1" t="str">
        <f t="shared" si="62"/>
        <v>No</v>
      </c>
      <c r="O480">
        <v>1</v>
      </c>
      <c r="P480" s="1" t="str">
        <f t="shared" si="63"/>
        <v>No</v>
      </c>
      <c r="Q480" s="1">
        <v>0</v>
      </c>
    </row>
    <row r="481" spans="1:17">
      <c r="A481">
        <v>62</v>
      </c>
      <c r="B481" s="1" t="str">
        <f t="shared" si="56"/>
        <v>55-64</v>
      </c>
      <c r="C481" s="1">
        <v>0</v>
      </c>
      <c r="D481" s="2" t="str">
        <f t="shared" si="57"/>
        <v>Male</v>
      </c>
      <c r="E481" s="2">
        <v>60458.2743582411</v>
      </c>
      <c r="F481" s="1" t="str">
        <f t="shared" si="58"/>
        <v>60001-80000</v>
      </c>
      <c r="G481">
        <v>20</v>
      </c>
      <c r="H481" s="1" t="str">
        <f t="shared" si="59"/>
        <v>16-20</v>
      </c>
      <c r="I481">
        <v>3</v>
      </c>
      <c r="J481" s="1" t="str">
        <f t="shared" si="60"/>
        <v>Beauty</v>
      </c>
      <c r="K481" s="1">
        <v>43.3543642525637</v>
      </c>
      <c r="L481" s="4" t="str">
        <f t="shared" si="61"/>
        <v>41.0-50.99</v>
      </c>
      <c r="M481" s="1">
        <v>0</v>
      </c>
      <c r="N481" s="1" t="str">
        <f t="shared" si="62"/>
        <v>No</v>
      </c>
      <c r="O481">
        <v>1</v>
      </c>
      <c r="P481" s="1" t="str">
        <f t="shared" si="63"/>
        <v>No</v>
      </c>
      <c r="Q481" s="1">
        <v>0</v>
      </c>
    </row>
    <row r="482" spans="1:17">
      <c r="A482">
        <v>56</v>
      </c>
      <c r="B482" s="1" t="str">
        <f t="shared" si="56"/>
        <v>55-64</v>
      </c>
      <c r="C482" s="1">
        <v>1</v>
      </c>
      <c r="D482" s="2" t="str">
        <f t="shared" si="57"/>
        <v>Female</v>
      </c>
      <c r="E482" s="2">
        <v>73059.7198126707</v>
      </c>
      <c r="F482" s="1" t="str">
        <f t="shared" si="58"/>
        <v>60001-80000</v>
      </c>
      <c r="G482">
        <v>2</v>
      </c>
      <c r="H482" s="1" t="str">
        <f t="shared" si="59"/>
        <v>1-5</v>
      </c>
      <c r="I482">
        <v>4</v>
      </c>
      <c r="J482" s="1" t="str">
        <f t="shared" si="60"/>
        <v>Sports</v>
      </c>
      <c r="K482" s="1">
        <v>10.8807589424525</v>
      </c>
      <c r="L482" s="4" t="str">
        <f t="shared" si="61"/>
        <v>1.0-10.99</v>
      </c>
      <c r="M482" s="1">
        <v>0</v>
      </c>
      <c r="N482" s="1" t="str">
        <f t="shared" si="62"/>
        <v>No</v>
      </c>
      <c r="O482">
        <v>0</v>
      </c>
      <c r="P482" s="1" t="str">
        <f t="shared" si="63"/>
        <v>Yes</v>
      </c>
      <c r="Q482" s="1">
        <v>1</v>
      </c>
    </row>
    <row r="483" spans="1:17">
      <c r="A483">
        <v>62</v>
      </c>
      <c r="B483" s="1" t="str">
        <f t="shared" si="56"/>
        <v>55-64</v>
      </c>
      <c r="C483" s="1">
        <v>1</v>
      </c>
      <c r="D483" s="2" t="str">
        <f t="shared" si="57"/>
        <v>Female</v>
      </c>
      <c r="E483" s="2">
        <v>119959.961673993</v>
      </c>
      <c r="F483" s="1" t="str">
        <f t="shared" si="58"/>
        <v>100001-120000</v>
      </c>
      <c r="G483">
        <v>4</v>
      </c>
      <c r="H483" s="1" t="str">
        <f t="shared" si="59"/>
        <v>1-5</v>
      </c>
      <c r="I483">
        <v>3</v>
      </c>
      <c r="J483" s="1" t="str">
        <f t="shared" si="60"/>
        <v>Beauty</v>
      </c>
      <c r="K483" s="1">
        <v>30.0808808494915</v>
      </c>
      <c r="L483" s="4" t="str">
        <f t="shared" si="61"/>
        <v>21.0-30.99</v>
      </c>
      <c r="M483" s="1">
        <v>0</v>
      </c>
      <c r="N483" s="1" t="str">
        <f t="shared" si="62"/>
        <v>No</v>
      </c>
      <c r="O483">
        <v>5</v>
      </c>
      <c r="P483" s="1" t="str">
        <f t="shared" si="63"/>
        <v>No</v>
      </c>
      <c r="Q483" s="1">
        <v>0</v>
      </c>
    </row>
    <row r="484" spans="1:17">
      <c r="A484">
        <v>49</v>
      </c>
      <c r="B484" s="1" t="str">
        <f t="shared" si="56"/>
        <v>45-54</v>
      </c>
      <c r="C484" s="1">
        <v>0</v>
      </c>
      <c r="D484" s="2" t="str">
        <f t="shared" si="57"/>
        <v>Male</v>
      </c>
      <c r="E484" s="2">
        <v>57370.0164366425</v>
      </c>
      <c r="F484" s="1" t="str">
        <f t="shared" si="58"/>
        <v>40001-60000</v>
      </c>
      <c r="G484">
        <v>5</v>
      </c>
      <c r="H484" s="1" t="str">
        <f t="shared" si="59"/>
        <v>1-5</v>
      </c>
      <c r="I484">
        <v>3</v>
      </c>
      <c r="J484" s="1" t="str">
        <f t="shared" si="60"/>
        <v>Beauty</v>
      </c>
      <c r="K484" s="1">
        <v>1.27803310581222</v>
      </c>
      <c r="L484" s="4" t="str">
        <f t="shared" si="61"/>
        <v>1.0-10.99</v>
      </c>
      <c r="M484" s="1">
        <v>0</v>
      </c>
      <c r="N484" s="1" t="str">
        <f t="shared" si="62"/>
        <v>No</v>
      </c>
      <c r="O484">
        <v>4</v>
      </c>
      <c r="P484" s="1" t="str">
        <f t="shared" si="63"/>
        <v>Yes</v>
      </c>
      <c r="Q484" s="1">
        <v>1</v>
      </c>
    </row>
    <row r="485" spans="1:17">
      <c r="A485">
        <v>49</v>
      </c>
      <c r="B485" s="1" t="str">
        <f t="shared" si="56"/>
        <v>45-54</v>
      </c>
      <c r="C485" s="1">
        <v>0</v>
      </c>
      <c r="D485" s="2" t="str">
        <f t="shared" si="57"/>
        <v>Male</v>
      </c>
      <c r="E485" s="2">
        <v>52068.2523878109</v>
      </c>
      <c r="F485" s="1" t="str">
        <f t="shared" si="58"/>
        <v>40001-60000</v>
      </c>
      <c r="G485">
        <v>9</v>
      </c>
      <c r="H485" s="1" t="str">
        <f t="shared" si="59"/>
        <v>6-10</v>
      </c>
      <c r="I485">
        <v>1</v>
      </c>
      <c r="J485" s="1" t="str">
        <f t="shared" si="60"/>
        <v>Clothing</v>
      </c>
      <c r="K485" s="1">
        <v>28.0068852128065</v>
      </c>
      <c r="L485" s="4" t="str">
        <f t="shared" si="61"/>
        <v>21.0-30.99</v>
      </c>
      <c r="M485" s="1">
        <v>0</v>
      </c>
      <c r="N485" s="1" t="str">
        <f t="shared" si="62"/>
        <v>No</v>
      </c>
      <c r="O485">
        <v>3</v>
      </c>
      <c r="P485" s="1" t="str">
        <f t="shared" si="63"/>
        <v>No</v>
      </c>
      <c r="Q485" s="1">
        <v>0</v>
      </c>
    </row>
    <row r="486" spans="1:17">
      <c r="A486">
        <v>57</v>
      </c>
      <c r="B486" s="1" t="str">
        <f t="shared" si="56"/>
        <v>55-64</v>
      </c>
      <c r="C486" s="1">
        <v>0</v>
      </c>
      <c r="D486" s="2" t="str">
        <f t="shared" si="57"/>
        <v>Male</v>
      </c>
      <c r="E486" s="2">
        <v>86801.0803468798</v>
      </c>
      <c r="F486" s="1" t="str">
        <f t="shared" si="58"/>
        <v>80001-100000</v>
      </c>
      <c r="G486">
        <v>7</v>
      </c>
      <c r="H486" s="1" t="str">
        <f t="shared" si="59"/>
        <v>6-10</v>
      </c>
      <c r="I486">
        <v>0</v>
      </c>
      <c r="J486" s="1" t="str">
        <f t="shared" si="60"/>
        <v>Electronics</v>
      </c>
      <c r="K486" s="1">
        <v>24.026986611125</v>
      </c>
      <c r="L486" s="4" t="str">
        <f t="shared" si="61"/>
        <v>21.0-30.99</v>
      </c>
      <c r="M486" s="1">
        <v>0</v>
      </c>
      <c r="N486" s="1" t="str">
        <f t="shared" si="62"/>
        <v>No</v>
      </c>
      <c r="O486">
        <v>5</v>
      </c>
      <c r="P486" s="1" t="str">
        <f t="shared" si="63"/>
        <v>No</v>
      </c>
      <c r="Q486" s="1">
        <v>0</v>
      </c>
    </row>
    <row r="487" spans="1:17">
      <c r="A487">
        <v>51</v>
      </c>
      <c r="B487" s="1" t="str">
        <f t="shared" si="56"/>
        <v>45-54</v>
      </c>
      <c r="C487" s="1">
        <v>1</v>
      </c>
      <c r="D487" s="2" t="str">
        <f t="shared" si="57"/>
        <v>Female</v>
      </c>
      <c r="E487" s="2">
        <v>22848.7327407511</v>
      </c>
      <c r="F487" s="1" t="str">
        <f t="shared" si="58"/>
        <v>20001-40000</v>
      </c>
      <c r="G487">
        <v>11</v>
      </c>
      <c r="H487" s="1" t="str">
        <f t="shared" si="59"/>
        <v>11-15</v>
      </c>
      <c r="I487">
        <v>4</v>
      </c>
      <c r="J487" s="1" t="str">
        <f t="shared" si="60"/>
        <v>Sports</v>
      </c>
      <c r="K487" s="1">
        <v>49.9363033556048</v>
      </c>
      <c r="L487" s="4" t="str">
        <f t="shared" si="61"/>
        <v>41.0-50.99</v>
      </c>
      <c r="M487" s="1">
        <v>1</v>
      </c>
      <c r="N487" s="1" t="str">
        <f t="shared" si="62"/>
        <v>Yes</v>
      </c>
      <c r="O487">
        <v>3</v>
      </c>
      <c r="P487" s="1" t="str">
        <f t="shared" si="63"/>
        <v>No</v>
      </c>
      <c r="Q487" s="1">
        <v>0</v>
      </c>
    </row>
    <row r="488" spans="1:17">
      <c r="A488">
        <v>28</v>
      </c>
      <c r="B488" s="1" t="str">
        <f t="shared" si="56"/>
        <v>25-34</v>
      </c>
      <c r="C488" s="1">
        <v>1</v>
      </c>
      <c r="D488" s="2" t="str">
        <f t="shared" si="57"/>
        <v>Female</v>
      </c>
      <c r="E488" s="2">
        <v>72663.3502885836</v>
      </c>
      <c r="F488" s="1" t="str">
        <f t="shared" si="58"/>
        <v>60001-80000</v>
      </c>
      <c r="G488">
        <v>17</v>
      </c>
      <c r="H488" s="1" t="str">
        <f t="shared" si="59"/>
        <v>16-20</v>
      </c>
      <c r="I488">
        <v>1</v>
      </c>
      <c r="J488" s="1" t="str">
        <f t="shared" si="60"/>
        <v>Clothing</v>
      </c>
      <c r="K488" s="1">
        <v>58.9319312620794</v>
      </c>
      <c r="L488" s="4" t="str">
        <f t="shared" si="61"/>
        <v>51.0-60.99</v>
      </c>
      <c r="M488" s="1">
        <v>1</v>
      </c>
      <c r="N488" s="1" t="str">
        <f t="shared" si="62"/>
        <v>Yes</v>
      </c>
      <c r="O488">
        <v>0</v>
      </c>
      <c r="P488" s="1" t="str">
        <f t="shared" si="63"/>
        <v>Yes</v>
      </c>
      <c r="Q488" s="1">
        <v>1</v>
      </c>
    </row>
    <row r="489" spans="1:17">
      <c r="A489">
        <v>19</v>
      </c>
      <c r="B489" s="1" t="str">
        <f t="shared" si="56"/>
        <v>15-24</v>
      </c>
      <c r="C489" s="1">
        <v>0</v>
      </c>
      <c r="D489" s="2" t="str">
        <f t="shared" si="57"/>
        <v>Male</v>
      </c>
      <c r="E489" s="2">
        <v>118721.774114335</v>
      </c>
      <c r="F489" s="1" t="str">
        <f t="shared" si="58"/>
        <v>100001-120000</v>
      </c>
      <c r="G489">
        <v>4</v>
      </c>
      <c r="H489" s="1" t="str">
        <f t="shared" si="59"/>
        <v>1-5</v>
      </c>
      <c r="I489">
        <v>0</v>
      </c>
      <c r="J489" s="1" t="str">
        <f t="shared" si="60"/>
        <v>Electronics</v>
      </c>
      <c r="K489" s="1">
        <v>13.8457690291352</v>
      </c>
      <c r="L489" s="4" t="str">
        <f t="shared" si="61"/>
        <v>11.0-20.99</v>
      </c>
      <c r="M489" s="1">
        <v>1</v>
      </c>
      <c r="N489" s="1" t="str">
        <f t="shared" si="62"/>
        <v>Yes</v>
      </c>
      <c r="O489">
        <v>4</v>
      </c>
      <c r="P489" s="1" t="str">
        <f t="shared" si="63"/>
        <v>Yes</v>
      </c>
      <c r="Q489" s="1">
        <v>1</v>
      </c>
    </row>
    <row r="490" spans="1:17">
      <c r="A490">
        <v>68</v>
      </c>
      <c r="B490" s="1" t="str">
        <f t="shared" si="56"/>
        <v>65-74</v>
      </c>
      <c r="C490" s="1">
        <v>0</v>
      </c>
      <c r="D490" s="2" t="str">
        <f t="shared" si="57"/>
        <v>Male</v>
      </c>
      <c r="E490" s="2">
        <v>27561.2934157118</v>
      </c>
      <c r="F490" s="1" t="str">
        <f t="shared" si="58"/>
        <v>20001-40000</v>
      </c>
      <c r="G490">
        <v>6</v>
      </c>
      <c r="H490" s="1" t="str">
        <f t="shared" si="59"/>
        <v>6-10</v>
      </c>
      <c r="I490">
        <v>1</v>
      </c>
      <c r="J490" s="1" t="str">
        <f t="shared" si="60"/>
        <v>Clothing</v>
      </c>
      <c r="K490" s="1">
        <v>7.04922269544028</v>
      </c>
      <c r="L490" s="4" t="str">
        <f t="shared" si="61"/>
        <v>1.0-10.99</v>
      </c>
      <c r="M490" s="1">
        <v>0</v>
      </c>
      <c r="N490" s="1" t="str">
        <f t="shared" si="62"/>
        <v>No</v>
      </c>
      <c r="O490">
        <v>0</v>
      </c>
      <c r="P490" s="1" t="str">
        <f t="shared" si="63"/>
        <v>No</v>
      </c>
      <c r="Q490" s="1">
        <v>0</v>
      </c>
    </row>
    <row r="491" spans="1:17">
      <c r="A491">
        <v>29</v>
      </c>
      <c r="B491" s="1" t="str">
        <f t="shared" si="56"/>
        <v>25-34</v>
      </c>
      <c r="C491" s="1">
        <v>0</v>
      </c>
      <c r="D491" s="2" t="str">
        <f t="shared" si="57"/>
        <v>Male</v>
      </c>
      <c r="E491" s="2">
        <v>77242.0443878853</v>
      </c>
      <c r="F491" s="1" t="str">
        <f t="shared" si="58"/>
        <v>60001-80000</v>
      </c>
      <c r="G491">
        <v>4</v>
      </c>
      <c r="H491" s="1" t="str">
        <f t="shared" si="59"/>
        <v>1-5</v>
      </c>
      <c r="I491">
        <v>0</v>
      </c>
      <c r="J491" s="1" t="str">
        <f t="shared" si="60"/>
        <v>Electronics</v>
      </c>
      <c r="K491" s="1">
        <v>38.9405986188617</v>
      </c>
      <c r="L491" s="4" t="str">
        <f t="shared" si="61"/>
        <v>31.0-40.99</v>
      </c>
      <c r="M491" s="1">
        <v>0</v>
      </c>
      <c r="N491" s="1" t="str">
        <f t="shared" si="62"/>
        <v>No</v>
      </c>
      <c r="O491">
        <v>5</v>
      </c>
      <c r="P491" s="1" t="str">
        <f t="shared" si="63"/>
        <v>Yes</v>
      </c>
      <c r="Q491" s="1">
        <v>1</v>
      </c>
    </row>
    <row r="492" spans="1:17">
      <c r="A492">
        <v>23</v>
      </c>
      <c r="B492" s="1" t="str">
        <f t="shared" si="56"/>
        <v>15-24</v>
      </c>
      <c r="C492" s="1">
        <v>0</v>
      </c>
      <c r="D492" s="2" t="str">
        <f t="shared" si="57"/>
        <v>Male</v>
      </c>
      <c r="E492" s="2">
        <v>39343.476022665</v>
      </c>
      <c r="F492" s="1" t="str">
        <f t="shared" si="58"/>
        <v>20001-40000</v>
      </c>
      <c r="G492">
        <v>13</v>
      </c>
      <c r="H492" s="1" t="str">
        <f t="shared" si="59"/>
        <v>11-15</v>
      </c>
      <c r="I492">
        <v>4</v>
      </c>
      <c r="J492" s="1" t="str">
        <f t="shared" si="60"/>
        <v>Sports</v>
      </c>
      <c r="K492" s="1">
        <v>36.7767809020001</v>
      </c>
      <c r="L492" s="4" t="str">
        <f t="shared" si="61"/>
        <v>31.0-40.99</v>
      </c>
      <c r="M492" s="1">
        <v>0</v>
      </c>
      <c r="N492" s="1" t="str">
        <f t="shared" si="62"/>
        <v>No</v>
      </c>
      <c r="O492">
        <v>4</v>
      </c>
      <c r="P492" s="1" t="str">
        <f t="shared" si="63"/>
        <v>Yes</v>
      </c>
      <c r="Q492" s="1">
        <v>1</v>
      </c>
    </row>
    <row r="493" spans="1:17">
      <c r="A493">
        <v>25</v>
      </c>
      <c r="B493" s="1" t="str">
        <f t="shared" si="56"/>
        <v>25-34</v>
      </c>
      <c r="C493" s="1">
        <v>0</v>
      </c>
      <c r="D493" s="2" t="str">
        <f t="shared" si="57"/>
        <v>Male</v>
      </c>
      <c r="E493" s="2">
        <v>79539.4486704642</v>
      </c>
      <c r="F493" s="1" t="str">
        <f t="shared" si="58"/>
        <v>60001-80000</v>
      </c>
      <c r="G493">
        <v>1</v>
      </c>
      <c r="H493" s="1" t="str">
        <f t="shared" si="59"/>
        <v>1-5</v>
      </c>
      <c r="I493">
        <v>4</v>
      </c>
      <c r="J493" s="1" t="str">
        <f t="shared" si="60"/>
        <v>Sports</v>
      </c>
      <c r="K493" s="1">
        <v>4.36859087008315</v>
      </c>
      <c r="L493" s="4" t="str">
        <f t="shared" si="61"/>
        <v>1.0-10.99</v>
      </c>
      <c r="M493" s="1">
        <v>0</v>
      </c>
      <c r="N493" s="1" t="str">
        <f t="shared" si="62"/>
        <v>No</v>
      </c>
      <c r="O493">
        <v>2</v>
      </c>
      <c r="P493" s="1" t="str">
        <f t="shared" si="63"/>
        <v>No</v>
      </c>
      <c r="Q493" s="1">
        <v>0</v>
      </c>
    </row>
    <row r="494" spans="1:17">
      <c r="A494">
        <v>46</v>
      </c>
      <c r="B494" s="1" t="str">
        <f t="shared" si="56"/>
        <v>45-54</v>
      </c>
      <c r="C494" s="1">
        <v>1</v>
      </c>
      <c r="D494" s="2" t="str">
        <f t="shared" si="57"/>
        <v>Female</v>
      </c>
      <c r="E494" s="2">
        <v>135971.00956223</v>
      </c>
      <c r="F494" s="1" t="str">
        <f t="shared" si="58"/>
        <v>120001-140000</v>
      </c>
      <c r="G494">
        <v>1</v>
      </c>
      <c r="H494" s="1" t="str">
        <f t="shared" si="59"/>
        <v>1-5</v>
      </c>
      <c r="I494">
        <v>3</v>
      </c>
      <c r="J494" s="1" t="str">
        <f t="shared" si="60"/>
        <v>Beauty</v>
      </c>
      <c r="K494" s="1">
        <v>20.3856673312053</v>
      </c>
      <c r="L494" s="4" t="str">
        <f t="shared" si="61"/>
        <v>11.0-20.99</v>
      </c>
      <c r="M494" s="1">
        <v>1</v>
      </c>
      <c r="N494" s="1" t="str">
        <f t="shared" si="62"/>
        <v>Yes</v>
      </c>
      <c r="O494">
        <v>1</v>
      </c>
      <c r="P494" s="1" t="str">
        <f t="shared" si="63"/>
        <v>No</v>
      </c>
      <c r="Q494" s="1">
        <v>0</v>
      </c>
    </row>
    <row r="495" spans="1:17">
      <c r="A495">
        <v>31</v>
      </c>
      <c r="B495" s="1" t="str">
        <f t="shared" si="56"/>
        <v>25-34</v>
      </c>
      <c r="C495" s="1">
        <v>0</v>
      </c>
      <c r="D495" s="2" t="str">
        <f t="shared" si="57"/>
        <v>Male</v>
      </c>
      <c r="E495" s="2">
        <v>78472.0043467719</v>
      </c>
      <c r="F495" s="1" t="str">
        <f t="shared" si="58"/>
        <v>60001-80000</v>
      </c>
      <c r="G495">
        <v>5</v>
      </c>
      <c r="H495" s="1" t="str">
        <f t="shared" si="59"/>
        <v>1-5</v>
      </c>
      <c r="I495">
        <v>2</v>
      </c>
      <c r="J495" s="1" t="str">
        <f t="shared" si="60"/>
        <v>HomeGoods</v>
      </c>
      <c r="K495" s="1">
        <v>36.7394701007351</v>
      </c>
      <c r="L495" s="4" t="str">
        <f t="shared" si="61"/>
        <v>31.0-40.99</v>
      </c>
      <c r="M495" s="1">
        <v>1</v>
      </c>
      <c r="N495" s="1" t="str">
        <f t="shared" si="62"/>
        <v>Yes</v>
      </c>
      <c r="O495">
        <v>4</v>
      </c>
      <c r="P495" s="1" t="str">
        <f t="shared" si="63"/>
        <v>Yes</v>
      </c>
      <c r="Q495" s="1">
        <v>1</v>
      </c>
    </row>
    <row r="496" spans="1:17">
      <c r="A496">
        <v>29</v>
      </c>
      <c r="B496" s="1" t="str">
        <f t="shared" si="56"/>
        <v>25-34</v>
      </c>
      <c r="C496" s="1">
        <v>0</v>
      </c>
      <c r="D496" s="2" t="str">
        <f t="shared" si="57"/>
        <v>Male</v>
      </c>
      <c r="E496" s="2">
        <v>87350.239611046</v>
      </c>
      <c r="F496" s="1" t="str">
        <f t="shared" si="58"/>
        <v>80001-100000</v>
      </c>
      <c r="G496">
        <v>18</v>
      </c>
      <c r="H496" s="1" t="str">
        <f t="shared" si="59"/>
        <v>16-20</v>
      </c>
      <c r="I496">
        <v>2</v>
      </c>
      <c r="J496" s="1" t="str">
        <f t="shared" si="60"/>
        <v>HomeGoods</v>
      </c>
      <c r="K496" s="1">
        <v>45.2821056614705</v>
      </c>
      <c r="L496" s="4" t="str">
        <f t="shared" si="61"/>
        <v>41.0-50.99</v>
      </c>
      <c r="M496" s="1">
        <v>0</v>
      </c>
      <c r="N496" s="1" t="str">
        <f t="shared" si="62"/>
        <v>No</v>
      </c>
      <c r="O496">
        <v>3</v>
      </c>
      <c r="P496" s="1" t="str">
        <f t="shared" si="63"/>
        <v>Yes</v>
      </c>
      <c r="Q496" s="1">
        <v>1</v>
      </c>
    </row>
    <row r="497" spans="1:17">
      <c r="A497">
        <v>58</v>
      </c>
      <c r="B497" s="1" t="str">
        <f t="shared" si="56"/>
        <v>55-64</v>
      </c>
      <c r="C497" s="1">
        <v>0</v>
      </c>
      <c r="D497" s="2" t="str">
        <f t="shared" si="57"/>
        <v>Male</v>
      </c>
      <c r="E497" s="2">
        <v>148935.293675417</v>
      </c>
      <c r="F497" s="1" t="str">
        <f t="shared" si="58"/>
        <v>140001-160000</v>
      </c>
      <c r="G497">
        <v>10</v>
      </c>
      <c r="H497" s="1" t="str">
        <f t="shared" si="59"/>
        <v>6-10</v>
      </c>
      <c r="I497">
        <v>1</v>
      </c>
      <c r="J497" s="1" t="str">
        <f t="shared" si="60"/>
        <v>Clothing</v>
      </c>
      <c r="K497" s="1">
        <v>53.9906402443859</v>
      </c>
      <c r="L497" s="4" t="str">
        <f t="shared" si="61"/>
        <v>51.0-60.99</v>
      </c>
      <c r="M497" s="1">
        <v>1</v>
      </c>
      <c r="N497" s="1" t="str">
        <f t="shared" si="62"/>
        <v>Yes</v>
      </c>
      <c r="O497">
        <v>2</v>
      </c>
      <c r="P497" s="1" t="str">
        <f t="shared" si="63"/>
        <v>Yes</v>
      </c>
      <c r="Q497" s="1">
        <v>1</v>
      </c>
    </row>
    <row r="498" spans="1:17">
      <c r="A498">
        <v>26</v>
      </c>
      <c r="B498" s="1" t="str">
        <f t="shared" si="56"/>
        <v>25-34</v>
      </c>
      <c r="C498" s="1">
        <v>0</v>
      </c>
      <c r="D498" s="2" t="str">
        <f t="shared" si="57"/>
        <v>Male</v>
      </c>
      <c r="E498" s="2">
        <v>58681.2986714466</v>
      </c>
      <c r="F498" s="1" t="str">
        <f t="shared" si="58"/>
        <v>40001-60000</v>
      </c>
      <c r="G498">
        <v>15</v>
      </c>
      <c r="H498" s="1" t="str">
        <f t="shared" si="59"/>
        <v>11-15</v>
      </c>
      <c r="I498">
        <v>2</v>
      </c>
      <c r="J498" s="1" t="str">
        <f t="shared" si="60"/>
        <v>HomeGoods</v>
      </c>
      <c r="K498" s="1">
        <v>52.6654225275802</v>
      </c>
      <c r="L498" s="4" t="str">
        <f t="shared" si="61"/>
        <v>51.0-60.99</v>
      </c>
      <c r="M498" s="1">
        <v>0</v>
      </c>
      <c r="N498" s="1" t="str">
        <f t="shared" si="62"/>
        <v>No</v>
      </c>
      <c r="O498">
        <v>1</v>
      </c>
      <c r="P498" s="1" t="str">
        <f t="shared" si="63"/>
        <v>Yes</v>
      </c>
      <c r="Q498" s="1">
        <v>1</v>
      </c>
    </row>
    <row r="499" spans="1:17">
      <c r="A499">
        <v>68</v>
      </c>
      <c r="B499" s="1" t="str">
        <f t="shared" si="56"/>
        <v>65-74</v>
      </c>
      <c r="C499" s="1">
        <v>1</v>
      </c>
      <c r="D499" s="2" t="str">
        <f t="shared" si="57"/>
        <v>Female</v>
      </c>
      <c r="E499" s="2">
        <v>111501.421912463</v>
      </c>
      <c r="F499" s="1" t="str">
        <f t="shared" si="58"/>
        <v>100001-120000</v>
      </c>
      <c r="G499">
        <v>9</v>
      </c>
      <c r="H499" s="1" t="str">
        <f t="shared" si="59"/>
        <v>6-10</v>
      </c>
      <c r="I499">
        <v>2</v>
      </c>
      <c r="J499" s="1" t="str">
        <f t="shared" si="60"/>
        <v>HomeGoods</v>
      </c>
      <c r="K499" s="1">
        <v>38.0115340836054</v>
      </c>
      <c r="L499" s="4" t="str">
        <f t="shared" si="61"/>
        <v>31.0-40.99</v>
      </c>
      <c r="M499" s="1">
        <v>0</v>
      </c>
      <c r="N499" s="1" t="str">
        <f t="shared" si="62"/>
        <v>No</v>
      </c>
      <c r="O499">
        <v>2</v>
      </c>
      <c r="P499" s="1" t="str">
        <f t="shared" si="63"/>
        <v>No</v>
      </c>
      <c r="Q499" s="1">
        <v>0</v>
      </c>
    </row>
    <row r="500" spans="1:17">
      <c r="A500">
        <v>39</v>
      </c>
      <c r="B500" s="1" t="str">
        <f t="shared" si="56"/>
        <v>35-44</v>
      </c>
      <c r="C500" s="1">
        <v>1</v>
      </c>
      <c r="D500" s="2" t="str">
        <f t="shared" si="57"/>
        <v>Female</v>
      </c>
      <c r="E500" s="2">
        <v>55715.0983175375</v>
      </c>
      <c r="F500" s="1" t="str">
        <f t="shared" si="58"/>
        <v>40001-60000</v>
      </c>
      <c r="G500">
        <v>16</v>
      </c>
      <c r="H500" s="1" t="str">
        <f t="shared" si="59"/>
        <v>16-20</v>
      </c>
      <c r="I500">
        <v>0</v>
      </c>
      <c r="J500" s="1" t="str">
        <f t="shared" si="60"/>
        <v>Electronics</v>
      </c>
      <c r="K500" s="1">
        <v>55.6732676793253</v>
      </c>
      <c r="L500" s="4" t="str">
        <f t="shared" si="61"/>
        <v>51.0-60.99</v>
      </c>
      <c r="M500" s="1">
        <v>0</v>
      </c>
      <c r="N500" s="1" t="str">
        <f t="shared" si="62"/>
        <v>No</v>
      </c>
      <c r="O500">
        <v>3</v>
      </c>
      <c r="P500" s="1" t="str">
        <f t="shared" si="63"/>
        <v>Yes</v>
      </c>
      <c r="Q500" s="1">
        <v>1</v>
      </c>
    </row>
    <row r="501" spans="1:17">
      <c r="A501">
        <v>30</v>
      </c>
      <c r="B501" s="1" t="str">
        <f t="shared" si="56"/>
        <v>25-34</v>
      </c>
      <c r="C501" s="1">
        <v>1</v>
      </c>
      <c r="D501" s="2" t="str">
        <f t="shared" si="57"/>
        <v>Female</v>
      </c>
      <c r="E501" s="2">
        <v>36984.8046970501</v>
      </c>
      <c r="F501" s="1" t="str">
        <f t="shared" si="58"/>
        <v>20001-40000</v>
      </c>
      <c r="G501">
        <v>16</v>
      </c>
      <c r="H501" s="1" t="str">
        <f t="shared" si="59"/>
        <v>16-20</v>
      </c>
      <c r="I501">
        <v>0</v>
      </c>
      <c r="J501" s="1" t="str">
        <f t="shared" si="60"/>
        <v>Electronics</v>
      </c>
      <c r="K501" s="1">
        <v>48.2473585907329</v>
      </c>
      <c r="L501" s="4" t="str">
        <f t="shared" si="61"/>
        <v>41.0-50.99</v>
      </c>
      <c r="M501" s="1">
        <v>0</v>
      </c>
      <c r="N501" s="1" t="str">
        <f t="shared" si="62"/>
        <v>No</v>
      </c>
      <c r="O501">
        <v>1</v>
      </c>
      <c r="P501" s="1" t="str">
        <f t="shared" si="63"/>
        <v>No</v>
      </c>
      <c r="Q501" s="1">
        <v>0</v>
      </c>
    </row>
    <row r="502" spans="1:17">
      <c r="A502">
        <v>45</v>
      </c>
      <c r="B502" s="1" t="str">
        <f t="shared" si="56"/>
        <v>45-54</v>
      </c>
      <c r="C502" s="1">
        <v>0</v>
      </c>
      <c r="D502" s="2" t="str">
        <f t="shared" si="57"/>
        <v>Male</v>
      </c>
      <c r="E502" s="2">
        <v>126073.10206592</v>
      </c>
      <c r="F502" s="1" t="str">
        <f t="shared" si="58"/>
        <v>120001-140000</v>
      </c>
      <c r="G502">
        <v>19</v>
      </c>
      <c r="H502" s="1" t="str">
        <f t="shared" si="59"/>
        <v>16-20</v>
      </c>
      <c r="I502">
        <v>0</v>
      </c>
      <c r="J502" s="1" t="str">
        <f t="shared" si="60"/>
        <v>Electronics</v>
      </c>
      <c r="K502" s="1">
        <v>31.1206954166318</v>
      </c>
      <c r="L502" s="4" t="str">
        <f t="shared" si="61"/>
        <v>31.0-40.99</v>
      </c>
      <c r="M502" s="1">
        <v>1</v>
      </c>
      <c r="N502" s="1" t="str">
        <f t="shared" si="62"/>
        <v>Yes</v>
      </c>
      <c r="O502">
        <v>1</v>
      </c>
      <c r="P502" s="1" t="str">
        <f t="shared" si="63"/>
        <v>Yes</v>
      </c>
      <c r="Q502" s="1">
        <v>1</v>
      </c>
    </row>
    <row r="503" spans="1:17">
      <c r="A503">
        <v>50</v>
      </c>
      <c r="B503" s="1" t="str">
        <f t="shared" si="56"/>
        <v>45-54</v>
      </c>
      <c r="C503" s="1">
        <v>1</v>
      </c>
      <c r="D503" s="2" t="str">
        <f t="shared" si="57"/>
        <v>Female</v>
      </c>
      <c r="E503" s="2">
        <v>138026.84319135</v>
      </c>
      <c r="F503" s="1" t="str">
        <f t="shared" si="58"/>
        <v>120001-140000</v>
      </c>
      <c r="G503">
        <v>10</v>
      </c>
      <c r="H503" s="1" t="str">
        <f t="shared" si="59"/>
        <v>6-10</v>
      </c>
      <c r="I503">
        <v>3</v>
      </c>
      <c r="J503" s="1" t="str">
        <f t="shared" si="60"/>
        <v>Beauty</v>
      </c>
      <c r="K503" s="1">
        <v>48.3791924852808</v>
      </c>
      <c r="L503" s="4" t="str">
        <f t="shared" si="61"/>
        <v>41.0-50.99</v>
      </c>
      <c r="M503" s="1">
        <v>0</v>
      </c>
      <c r="N503" s="1" t="str">
        <f t="shared" si="62"/>
        <v>No</v>
      </c>
      <c r="O503">
        <v>4</v>
      </c>
      <c r="P503" s="1" t="str">
        <f t="shared" si="63"/>
        <v>Yes</v>
      </c>
      <c r="Q503" s="1">
        <v>1</v>
      </c>
    </row>
    <row r="504" spans="1:17">
      <c r="A504">
        <v>69</v>
      </c>
      <c r="B504" s="1" t="str">
        <f t="shared" si="56"/>
        <v>65-74</v>
      </c>
      <c r="C504" s="1">
        <v>1</v>
      </c>
      <c r="D504" s="2" t="str">
        <f t="shared" si="57"/>
        <v>Female</v>
      </c>
      <c r="E504" s="2">
        <v>53488.9386433838</v>
      </c>
      <c r="F504" s="1" t="str">
        <f t="shared" si="58"/>
        <v>40001-60000</v>
      </c>
      <c r="G504">
        <v>5</v>
      </c>
      <c r="H504" s="1" t="str">
        <f t="shared" si="59"/>
        <v>1-5</v>
      </c>
      <c r="I504">
        <v>3</v>
      </c>
      <c r="J504" s="1" t="str">
        <f t="shared" si="60"/>
        <v>Beauty</v>
      </c>
      <c r="K504" s="1">
        <v>47.0537908234354</v>
      </c>
      <c r="L504" s="4" t="str">
        <f t="shared" si="61"/>
        <v>41.0-50.99</v>
      </c>
      <c r="M504" s="1">
        <v>0</v>
      </c>
      <c r="N504" s="1" t="str">
        <f t="shared" si="62"/>
        <v>No</v>
      </c>
      <c r="O504">
        <v>0</v>
      </c>
      <c r="P504" s="1" t="str">
        <f t="shared" si="63"/>
        <v>No</v>
      </c>
      <c r="Q504" s="1">
        <v>0</v>
      </c>
    </row>
    <row r="505" spans="1:17">
      <c r="A505">
        <v>64</v>
      </c>
      <c r="B505" s="1" t="str">
        <f t="shared" si="56"/>
        <v>55-64</v>
      </c>
      <c r="C505" s="1">
        <v>0</v>
      </c>
      <c r="D505" s="2" t="str">
        <f t="shared" si="57"/>
        <v>Male</v>
      </c>
      <c r="E505" s="2">
        <v>131245.843657752</v>
      </c>
      <c r="F505" s="1" t="str">
        <f t="shared" si="58"/>
        <v>120001-140000</v>
      </c>
      <c r="G505">
        <v>15</v>
      </c>
      <c r="H505" s="1" t="str">
        <f t="shared" si="59"/>
        <v>11-15</v>
      </c>
      <c r="I505">
        <v>2</v>
      </c>
      <c r="J505" s="1" t="str">
        <f t="shared" si="60"/>
        <v>HomeGoods</v>
      </c>
      <c r="K505" s="1">
        <v>43.8376182376859</v>
      </c>
      <c r="L505" s="4" t="str">
        <f t="shared" si="61"/>
        <v>41.0-50.99</v>
      </c>
      <c r="M505" s="1">
        <v>0</v>
      </c>
      <c r="N505" s="1" t="str">
        <f t="shared" si="62"/>
        <v>No</v>
      </c>
      <c r="O505">
        <v>0</v>
      </c>
      <c r="P505" s="1" t="str">
        <f t="shared" si="63"/>
        <v>No</v>
      </c>
      <c r="Q505" s="1">
        <v>0</v>
      </c>
    </row>
    <row r="506" spans="1:17">
      <c r="A506">
        <v>47</v>
      </c>
      <c r="B506" s="1" t="str">
        <f t="shared" si="56"/>
        <v>45-54</v>
      </c>
      <c r="C506" s="1">
        <v>0</v>
      </c>
      <c r="D506" s="2" t="str">
        <f t="shared" si="57"/>
        <v>Male</v>
      </c>
      <c r="E506" s="2">
        <v>112813.842225856</v>
      </c>
      <c r="F506" s="1" t="str">
        <f t="shared" si="58"/>
        <v>100001-120000</v>
      </c>
      <c r="G506">
        <v>9</v>
      </c>
      <c r="H506" s="1" t="str">
        <f t="shared" si="59"/>
        <v>6-10</v>
      </c>
      <c r="I506">
        <v>1</v>
      </c>
      <c r="J506" s="1" t="str">
        <f t="shared" si="60"/>
        <v>Clothing</v>
      </c>
      <c r="K506" s="1">
        <v>45.2272427788786</v>
      </c>
      <c r="L506" s="4" t="str">
        <f t="shared" si="61"/>
        <v>41.0-50.99</v>
      </c>
      <c r="M506" s="1">
        <v>0</v>
      </c>
      <c r="N506" s="1" t="str">
        <f t="shared" si="62"/>
        <v>No</v>
      </c>
      <c r="O506">
        <v>3</v>
      </c>
      <c r="P506" s="1" t="str">
        <f t="shared" si="63"/>
        <v>Yes</v>
      </c>
      <c r="Q506" s="1">
        <v>1</v>
      </c>
    </row>
    <row r="507" spans="1:17">
      <c r="A507">
        <v>42</v>
      </c>
      <c r="B507" s="1" t="str">
        <f t="shared" si="56"/>
        <v>35-44</v>
      </c>
      <c r="C507" s="1">
        <v>0</v>
      </c>
      <c r="D507" s="2" t="str">
        <f t="shared" si="57"/>
        <v>Male</v>
      </c>
      <c r="E507" s="2">
        <v>41574.136388452</v>
      </c>
      <c r="F507" s="1" t="str">
        <f t="shared" si="58"/>
        <v>40001-60000</v>
      </c>
      <c r="G507">
        <v>16</v>
      </c>
      <c r="H507" s="1" t="str">
        <f t="shared" si="59"/>
        <v>16-20</v>
      </c>
      <c r="I507">
        <v>3</v>
      </c>
      <c r="J507" s="1" t="str">
        <f t="shared" si="60"/>
        <v>Beauty</v>
      </c>
      <c r="K507" s="1">
        <v>31.7320485284031</v>
      </c>
      <c r="L507" s="4" t="str">
        <f t="shared" si="61"/>
        <v>31.0-40.99</v>
      </c>
      <c r="M507" s="1">
        <v>0</v>
      </c>
      <c r="N507" s="1" t="str">
        <f t="shared" si="62"/>
        <v>No</v>
      </c>
      <c r="O507">
        <v>5</v>
      </c>
      <c r="P507" s="1" t="str">
        <f t="shared" si="63"/>
        <v>No</v>
      </c>
      <c r="Q507" s="1">
        <v>0</v>
      </c>
    </row>
    <row r="508" spans="1:17">
      <c r="A508">
        <v>61</v>
      </c>
      <c r="B508" s="1" t="str">
        <f t="shared" si="56"/>
        <v>55-64</v>
      </c>
      <c r="C508" s="1">
        <v>0</v>
      </c>
      <c r="D508" s="2" t="str">
        <f t="shared" si="57"/>
        <v>Male</v>
      </c>
      <c r="E508" s="2">
        <v>137229.058977605</v>
      </c>
      <c r="F508" s="1" t="str">
        <f t="shared" si="58"/>
        <v>120001-140000</v>
      </c>
      <c r="G508">
        <v>16</v>
      </c>
      <c r="H508" s="1" t="str">
        <f t="shared" si="59"/>
        <v>16-20</v>
      </c>
      <c r="I508">
        <v>3</v>
      </c>
      <c r="J508" s="1" t="str">
        <f t="shared" si="60"/>
        <v>Beauty</v>
      </c>
      <c r="K508" s="1">
        <v>57.0681138104346</v>
      </c>
      <c r="L508" s="4" t="str">
        <f t="shared" si="61"/>
        <v>51.0-60.99</v>
      </c>
      <c r="M508" s="1">
        <v>1</v>
      </c>
      <c r="N508" s="1" t="str">
        <f t="shared" si="62"/>
        <v>Yes</v>
      </c>
      <c r="O508">
        <v>5</v>
      </c>
      <c r="P508" s="1" t="str">
        <f t="shared" si="63"/>
        <v>Yes</v>
      </c>
      <c r="Q508" s="1">
        <v>1</v>
      </c>
    </row>
    <row r="509" spans="1:17">
      <c r="A509">
        <v>55</v>
      </c>
      <c r="B509" s="1" t="str">
        <f t="shared" si="56"/>
        <v>55-64</v>
      </c>
      <c r="C509" s="1">
        <v>1</v>
      </c>
      <c r="D509" s="2" t="str">
        <f t="shared" si="57"/>
        <v>Female</v>
      </c>
      <c r="E509" s="2">
        <v>103261.885482859</v>
      </c>
      <c r="F509" s="1" t="str">
        <f t="shared" si="58"/>
        <v>100001-120000</v>
      </c>
      <c r="G509">
        <v>10</v>
      </c>
      <c r="H509" s="1" t="str">
        <f t="shared" si="59"/>
        <v>6-10</v>
      </c>
      <c r="I509">
        <v>3</v>
      </c>
      <c r="J509" s="1" t="str">
        <f t="shared" si="60"/>
        <v>Beauty</v>
      </c>
      <c r="K509" s="1">
        <v>42.4371737857627</v>
      </c>
      <c r="L509" s="4" t="str">
        <f t="shared" si="61"/>
        <v>41.0-50.99</v>
      </c>
      <c r="M509" s="1">
        <v>0</v>
      </c>
      <c r="N509" s="1" t="str">
        <f t="shared" si="62"/>
        <v>No</v>
      </c>
      <c r="O509">
        <v>0</v>
      </c>
      <c r="P509" s="1" t="str">
        <f t="shared" si="63"/>
        <v>No</v>
      </c>
      <c r="Q509" s="1">
        <v>0</v>
      </c>
    </row>
    <row r="510" spans="1:17">
      <c r="A510">
        <v>25</v>
      </c>
      <c r="B510" s="1" t="str">
        <f t="shared" si="56"/>
        <v>25-34</v>
      </c>
      <c r="C510" s="1">
        <v>0</v>
      </c>
      <c r="D510" s="2" t="str">
        <f t="shared" si="57"/>
        <v>Male</v>
      </c>
      <c r="E510" s="2">
        <v>58389.1920843382</v>
      </c>
      <c r="F510" s="1" t="str">
        <f t="shared" si="58"/>
        <v>40001-60000</v>
      </c>
      <c r="G510">
        <v>14</v>
      </c>
      <c r="H510" s="1" t="str">
        <f t="shared" si="59"/>
        <v>11-15</v>
      </c>
      <c r="I510">
        <v>4</v>
      </c>
      <c r="J510" s="1" t="str">
        <f t="shared" si="60"/>
        <v>Sports</v>
      </c>
      <c r="K510" s="1">
        <v>2.52786814471962</v>
      </c>
      <c r="L510" s="4" t="str">
        <f t="shared" si="61"/>
        <v>1.0-10.99</v>
      </c>
      <c r="M510" s="1">
        <v>1</v>
      </c>
      <c r="N510" s="1" t="str">
        <f t="shared" si="62"/>
        <v>Yes</v>
      </c>
      <c r="O510">
        <v>5</v>
      </c>
      <c r="P510" s="1" t="str">
        <f t="shared" si="63"/>
        <v>Yes</v>
      </c>
      <c r="Q510" s="1">
        <v>1</v>
      </c>
    </row>
    <row r="511" spans="1:17">
      <c r="A511">
        <v>42</v>
      </c>
      <c r="B511" s="1" t="str">
        <f t="shared" si="56"/>
        <v>35-44</v>
      </c>
      <c r="C511" s="1">
        <v>1</v>
      </c>
      <c r="D511" s="2" t="str">
        <f t="shared" si="57"/>
        <v>Female</v>
      </c>
      <c r="E511" s="2">
        <v>111726.162143697</v>
      </c>
      <c r="F511" s="1" t="str">
        <f t="shared" si="58"/>
        <v>100001-120000</v>
      </c>
      <c r="G511">
        <v>14</v>
      </c>
      <c r="H511" s="1" t="str">
        <f t="shared" si="59"/>
        <v>11-15</v>
      </c>
      <c r="I511">
        <v>0</v>
      </c>
      <c r="J511" s="1" t="str">
        <f t="shared" si="60"/>
        <v>Electronics</v>
      </c>
      <c r="K511" s="1">
        <v>36.8007808534588</v>
      </c>
      <c r="L511" s="4" t="str">
        <f t="shared" si="61"/>
        <v>31.0-40.99</v>
      </c>
      <c r="M511" s="1">
        <v>1</v>
      </c>
      <c r="N511" s="1" t="str">
        <f t="shared" si="62"/>
        <v>Yes</v>
      </c>
      <c r="O511">
        <v>0</v>
      </c>
      <c r="P511" s="1" t="str">
        <f t="shared" si="63"/>
        <v>Yes</v>
      </c>
      <c r="Q511" s="1">
        <v>1</v>
      </c>
    </row>
    <row r="512" spans="1:17">
      <c r="A512">
        <v>45</v>
      </c>
      <c r="B512" s="1" t="str">
        <f t="shared" si="56"/>
        <v>45-54</v>
      </c>
      <c r="C512" s="1">
        <v>1</v>
      </c>
      <c r="D512" s="2" t="str">
        <f t="shared" si="57"/>
        <v>Female</v>
      </c>
      <c r="E512" s="2">
        <v>23275.1438146998</v>
      </c>
      <c r="F512" s="1" t="str">
        <f t="shared" si="58"/>
        <v>20001-40000</v>
      </c>
      <c r="G512">
        <v>19</v>
      </c>
      <c r="H512" s="1" t="str">
        <f t="shared" si="59"/>
        <v>16-20</v>
      </c>
      <c r="I512">
        <v>4</v>
      </c>
      <c r="J512" s="1" t="str">
        <f t="shared" si="60"/>
        <v>Sports</v>
      </c>
      <c r="K512" s="1">
        <v>12.8372933186478</v>
      </c>
      <c r="L512" s="4" t="str">
        <f t="shared" si="61"/>
        <v>11.0-20.99</v>
      </c>
      <c r="M512" s="1">
        <v>1</v>
      </c>
      <c r="N512" s="1" t="str">
        <f t="shared" si="62"/>
        <v>Yes</v>
      </c>
      <c r="O512">
        <v>3</v>
      </c>
      <c r="P512" s="1" t="str">
        <f t="shared" si="63"/>
        <v>No</v>
      </c>
      <c r="Q512" s="1">
        <v>0</v>
      </c>
    </row>
    <row r="513" spans="1:17">
      <c r="A513">
        <v>25</v>
      </c>
      <c r="B513" s="1" t="str">
        <f t="shared" si="56"/>
        <v>25-34</v>
      </c>
      <c r="C513" s="1">
        <v>0</v>
      </c>
      <c r="D513" s="2" t="str">
        <f t="shared" si="57"/>
        <v>Male</v>
      </c>
      <c r="E513" s="2">
        <v>146360.692852099</v>
      </c>
      <c r="F513" s="1" t="str">
        <f t="shared" si="58"/>
        <v>140001-160000</v>
      </c>
      <c r="G513">
        <v>7</v>
      </c>
      <c r="H513" s="1" t="str">
        <f t="shared" si="59"/>
        <v>6-10</v>
      </c>
      <c r="I513">
        <v>3</v>
      </c>
      <c r="J513" s="1" t="str">
        <f t="shared" si="60"/>
        <v>Beauty</v>
      </c>
      <c r="K513" s="1">
        <v>57.7705616968407</v>
      </c>
      <c r="L513" s="4" t="str">
        <f t="shared" si="61"/>
        <v>51.0-60.99</v>
      </c>
      <c r="M513" s="1">
        <v>0</v>
      </c>
      <c r="N513" s="1" t="str">
        <f t="shared" si="62"/>
        <v>No</v>
      </c>
      <c r="O513">
        <v>1</v>
      </c>
      <c r="P513" s="1" t="str">
        <f t="shared" si="63"/>
        <v>Yes</v>
      </c>
      <c r="Q513" s="1">
        <v>1</v>
      </c>
    </row>
    <row r="514" spans="1:17">
      <c r="A514">
        <v>55</v>
      </c>
      <c r="B514" s="1" t="str">
        <f t="shared" ref="B514:B577" si="64">IF(A514&gt;=65,"65-74",IF(A514&gt;=55,"55-64",IF(A514&gt;=45,"45-54",IF(A514&gt;=35,"35-44",IF(A514&gt;=25,"25-34",IF(A514&gt;=15,"15-24","Nil"))))))</f>
        <v>55-64</v>
      </c>
      <c r="C514" s="1">
        <v>0</v>
      </c>
      <c r="D514" s="2" t="str">
        <f t="shared" ref="D514:D577" si="65">IF(C514=0,"Male",IF(C514=1,"Female","Nil"))</f>
        <v>Male</v>
      </c>
      <c r="E514" s="2">
        <v>105042.698191629</v>
      </c>
      <c r="F514" s="1" t="str">
        <f t="shared" ref="F514:F577" si="66">IF(E514&gt;140000,"140001-160000",IF(E514&gt;120000,"120001-140000",IF(E514&gt;100000,"100001-120000",IF(E514&gt;80000,"80001-100000",IF(E514&gt;60000,"60001-80000",IF(E514&gt;40000,"40001-60000",IF(E514&gt;20000,"20001-40000","Nil")))))))</f>
        <v>100001-120000</v>
      </c>
      <c r="G514">
        <v>6</v>
      </c>
      <c r="H514" s="1" t="str">
        <f t="shared" ref="H514:H577" si="67">IF(G514&gt;=16,"16-20",IF(G514&gt;=11,"11-15",IF(G514&gt;=6,"6-10",IF(G514&gt;=1,"1-5","0"))))</f>
        <v>6-10</v>
      </c>
      <c r="I514">
        <v>4</v>
      </c>
      <c r="J514" s="1" t="str">
        <f t="shared" ref="J514:J577" si="68">IF(I514=0,"Electronics",IF(I514=1,"Clothing",IF(I514=2,"HomeGoods",IF(I514=3,"Beauty",IF(I514=4,"Sports","Nil")))))</f>
        <v>Sports</v>
      </c>
      <c r="K514" s="1">
        <v>38.2359046456418</v>
      </c>
      <c r="L514" s="4" t="str">
        <f t="shared" ref="L514:L577" si="69">IF(K514&gt;=51,"51.0-60.99",IF(K514&gt;=41,"41.0-50.99",IF(K514&gt;=31,"31.0-40.99",IF(K514&gt;=21,"21.0-30.99",IF(K514&gt;=11,"11.0-20.99",IF(K514&gt;=1,"1.0-10.99","0"))))))</f>
        <v>31.0-40.99</v>
      </c>
      <c r="M514" s="1">
        <v>0</v>
      </c>
      <c r="N514" s="1" t="str">
        <f t="shared" ref="N514:N577" si="70">IF(M514=0,"No",IF(M514=1,"Yes","Nil"))</f>
        <v>No</v>
      </c>
      <c r="O514">
        <v>5</v>
      </c>
      <c r="P514" s="1" t="str">
        <f t="shared" ref="P514:P577" si="71">IF(Q514=0,"No",IF(Q514=1,"Yes","Nil"))</f>
        <v>Yes</v>
      </c>
      <c r="Q514" s="1">
        <v>1</v>
      </c>
    </row>
    <row r="515" spans="1:17">
      <c r="A515">
        <v>64</v>
      </c>
      <c r="B515" s="1" t="str">
        <f t="shared" si="64"/>
        <v>55-64</v>
      </c>
      <c r="C515" s="1">
        <v>1</v>
      </c>
      <c r="D515" s="2" t="str">
        <f t="shared" si="65"/>
        <v>Female</v>
      </c>
      <c r="E515" s="2">
        <v>29477.2385978274</v>
      </c>
      <c r="F515" s="1" t="str">
        <f t="shared" si="66"/>
        <v>20001-40000</v>
      </c>
      <c r="G515">
        <v>6</v>
      </c>
      <c r="H515" s="1" t="str">
        <f t="shared" si="67"/>
        <v>6-10</v>
      </c>
      <c r="I515">
        <v>1</v>
      </c>
      <c r="J515" s="1" t="str">
        <f t="shared" si="68"/>
        <v>Clothing</v>
      </c>
      <c r="K515" s="1">
        <v>2.93854516668338</v>
      </c>
      <c r="L515" s="4" t="str">
        <f t="shared" si="69"/>
        <v>1.0-10.99</v>
      </c>
      <c r="M515" s="1">
        <v>0</v>
      </c>
      <c r="N515" s="1" t="str">
        <f t="shared" si="70"/>
        <v>No</v>
      </c>
      <c r="O515">
        <v>1</v>
      </c>
      <c r="P515" s="1" t="str">
        <f t="shared" si="71"/>
        <v>No</v>
      </c>
      <c r="Q515" s="1">
        <v>0</v>
      </c>
    </row>
    <row r="516" spans="1:17">
      <c r="A516">
        <v>44</v>
      </c>
      <c r="B516" s="1" t="str">
        <f t="shared" si="64"/>
        <v>35-44</v>
      </c>
      <c r="C516" s="1">
        <v>1</v>
      </c>
      <c r="D516" s="2" t="str">
        <f t="shared" si="65"/>
        <v>Female</v>
      </c>
      <c r="E516" s="2">
        <v>135999.324758154</v>
      </c>
      <c r="F516" s="1" t="str">
        <f t="shared" si="66"/>
        <v>120001-140000</v>
      </c>
      <c r="G516">
        <v>0</v>
      </c>
      <c r="H516" s="1" t="str">
        <f t="shared" si="67"/>
        <v>0</v>
      </c>
      <c r="I516">
        <v>3</v>
      </c>
      <c r="J516" s="1" t="str">
        <f t="shared" si="68"/>
        <v>Beauty</v>
      </c>
      <c r="K516" s="1">
        <v>36.5679364433425</v>
      </c>
      <c r="L516" s="4" t="str">
        <f t="shared" si="69"/>
        <v>31.0-40.99</v>
      </c>
      <c r="M516" s="1">
        <v>0</v>
      </c>
      <c r="N516" s="1" t="str">
        <f t="shared" si="70"/>
        <v>No</v>
      </c>
      <c r="O516">
        <v>3</v>
      </c>
      <c r="P516" s="1" t="str">
        <f t="shared" si="71"/>
        <v>No</v>
      </c>
      <c r="Q516" s="1">
        <v>0</v>
      </c>
    </row>
    <row r="517" spans="1:17">
      <c r="A517">
        <v>49</v>
      </c>
      <c r="B517" s="1" t="str">
        <f t="shared" si="64"/>
        <v>45-54</v>
      </c>
      <c r="C517" s="1">
        <v>1</v>
      </c>
      <c r="D517" s="2" t="str">
        <f t="shared" si="65"/>
        <v>Female</v>
      </c>
      <c r="E517" s="2">
        <v>128815.346281582</v>
      </c>
      <c r="F517" s="1" t="str">
        <f t="shared" si="66"/>
        <v>120001-140000</v>
      </c>
      <c r="G517">
        <v>11</v>
      </c>
      <c r="H517" s="1" t="str">
        <f t="shared" si="67"/>
        <v>11-15</v>
      </c>
      <c r="I517">
        <v>1</v>
      </c>
      <c r="J517" s="1" t="str">
        <f t="shared" si="68"/>
        <v>Clothing</v>
      </c>
      <c r="K517" s="1">
        <v>54.5924854043375</v>
      </c>
      <c r="L517" s="4" t="str">
        <f t="shared" si="69"/>
        <v>51.0-60.99</v>
      </c>
      <c r="M517" s="1">
        <v>0</v>
      </c>
      <c r="N517" s="1" t="str">
        <f t="shared" si="70"/>
        <v>No</v>
      </c>
      <c r="O517">
        <v>0</v>
      </c>
      <c r="P517" s="1" t="str">
        <f t="shared" si="71"/>
        <v>No</v>
      </c>
      <c r="Q517" s="1">
        <v>0</v>
      </c>
    </row>
    <row r="518" spans="1:17">
      <c r="A518">
        <v>49</v>
      </c>
      <c r="B518" s="1" t="str">
        <f t="shared" si="64"/>
        <v>45-54</v>
      </c>
      <c r="C518" s="1">
        <v>1</v>
      </c>
      <c r="D518" s="2" t="str">
        <f t="shared" si="65"/>
        <v>Female</v>
      </c>
      <c r="E518" s="2">
        <v>145330.194143714</v>
      </c>
      <c r="F518" s="1" t="str">
        <f t="shared" si="66"/>
        <v>140001-160000</v>
      </c>
      <c r="G518">
        <v>14</v>
      </c>
      <c r="H518" s="1" t="str">
        <f t="shared" si="67"/>
        <v>11-15</v>
      </c>
      <c r="I518">
        <v>1</v>
      </c>
      <c r="J518" s="1" t="str">
        <f t="shared" si="68"/>
        <v>Clothing</v>
      </c>
      <c r="K518" s="1">
        <v>51.4258274416715</v>
      </c>
      <c r="L518" s="4" t="str">
        <f t="shared" si="69"/>
        <v>51.0-60.99</v>
      </c>
      <c r="M518" s="1">
        <v>0</v>
      </c>
      <c r="N518" s="1" t="str">
        <f t="shared" si="70"/>
        <v>No</v>
      </c>
      <c r="O518">
        <v>5</v>
      </c>
      <c r="P518" s="1" t="str">
        <f t="shared" si="71"/>
        <v>Yes</v>
      </c>
      <c r="Q518" s="1">
        <v>1</v>
      </c>
    </row>
    <row r="519" spans="1:17">
      <c r="A519">
        <v>21</v>
      </c>
      <c r="B519" s="1" t="str">
        <f t="shared" si="64"/>
        <v>15-24</v>
      </c>
      <c r="C519" s="1">
        <v>1</v>
      </c>
      <c r="D519" s="2" t="str">
        <f t="shared" si="65"/>
        <v>Female</v>
      </c>
      <c r="E519" s="2">
        <v>122561.22133088</v>
      </c>
      <c r="F519" s="1" t="str">
        <f t="shared" si="66"/>
        <v>120001-140000</v>
      </c>
      <c r="G519">
        <v>8</v>
      </c>
      <c r="H519" s="1" t="str">
        <f t="shared" si="67"/>
        <v>6-10</v>
      </c>
      <c r="I519">
        <v>1</v>
      </c>
      <c r="J519" s="1" t="str">
        <f t="shared" si="68"/>
        <v>Clothing</v>
      </c>
      <c r="K519" s="1">
        <v>55.4669539934965</v>
      </c>
      <c r="L519" s="4" t="str">
        <f t="shared" si="69"/>
        <v>51.0-60.99</v>
      </c>
      <c r="M519" s="1">
        <v>0</v>
      </c>
      <c r="N519" s="1" t="str">
        <f t="shared" si="70"/>
        <v>No</v>
      </c>
      <c r="O519">
        <v>2</v>
      </c>
      <c r="P519" s="1" t="str">
        <f t="shared" si="71"/>
        <v>Yes</v>
      </c>
      <c r="Q519" s="1">
        <v>1</v>
      </c>
    </row>
    <row r="520" spans="1:17">
      <c r="A520">
        <v>68</v>
      </c>
      <c r="B520" s="1" t="str">
        <f t="shared" si="64"/>
        <v>65-74</v>
      </c>
      <c r="C520" s="1">
        <v>1</v>
      </c>
      <c r="D520" s="2" t="str">
        <f t="shared" si="65"/>
        <v>Female</v>
      </c>
      <c r="E520" s="2">
        <v>121482.123265322</v>
      </c>
      <c r="F520" s="1" t="str">
        <f t="shared" si="66"/>
        <v>120001-140000</v>
      </c>
      <c r="G520">
        <v>13</v>
      </c>
      <c r="H520" s="1" t="str">
        <f t="shared" si="67"/>
        <v>11-15</v>
      </c>
      <c r="I520">
        <v>0</v>
      </c>
      <c r="J520" s="1" t="str">
        <f t="shared" si="68"/>
        <v>Electronics</v>
      </c>
      <c r="K520" s="1">
        <v>4.5355841639438</v>
      </c>
      <c r="L520" s="4" t="str">
        <f t="shared" si="69"/>
        <v>1.0-10.99</v>
      </c>
      <c r="M520" s="1">
        <v>0</v>
      </c>
      <c r="N520" s="1" t="str">
        <f t="shared" si="70"/>
        <v>No</v>
      </c>
      <c r="O520">
        <v>0</v>
      </c>
      <c r="P520" s="1" t="str">
        <f t="shared" si="71"/>
        <v>No</v>
      </c>
      <c r="Q520" s="1">
        <v>0</v>
      </c>
    </row>
    <row r="521" spans="1:17">
      <c r="A521">
        <v>48</v>
      </c>
      <c r="B521" s="1" t="str">
        <f t="shared" si="64"/>
        <v>45-54</v>
      </c>
      <c r="C521" s="1">
        <v>0</v>
      </c>
      <c r="D521" s="2" t="str">
        <f t="shared" si="65"/>
        <v>Male</v>
      </c>
      <c r="E521" s="2">
        <v>78661.1147435284</v>
      </c>
      <c r="F521" s="1" t="str">
        <f t="shared" si="66"/>
        <v>60001-80000</v>
      </c>
      <c r="G521">
        <v>14</v>
      </c>
      <c r="H521" s="1" t="str">
        <f t="shared" si="67"/>
        <v>11-15</v>
      </c>
      <c r="I521">
        <v>1</v>
      </c>
      <c r="J521" s="1" t="str">
        <f t="shared" si="68"/>
        <v>Clothing</v>
      </c>
      <c r="K521" s="1">
        <v>41.6617032152234</v>
      </c>
      <c r="L521" s="4" t="str">
        <f t="shared" si="69"/>
        <v>41.0-50.99</v>
      </c>
      <c r="M521" s="1">
        <v>1</v>
      </c>
      <c r="N521" s="1" t="str">
        <f t="shared" si="70"/>
        <v>Yes</v>
      </c>
      <c r="O521">
        <v>4</v>
      </c>
      <c r="P521" s="1" t="str">
        <f t="shared" si="71"/>
        <v>Yes</v>
      </c>
      <c r="Q521" s="1">
        <v>1</v>
      </c>
    </row>
    <row r="522" spans="1:17">
      <c r="A522">
        <v>45</v>
      </c>
      <c r="B522" s="1" t="str">
        <f t="shared" si="64"/>
        <v>45-54</v>
      </c>
      <c r="C522" s="1">
        <v>1</v>
      </c>
      <c r="D522" s="2" t="str">
        <f t="shared" si="65"/>
        <v>Female</v>
      </c>
      <c r="E522" s="2">
        <v>20203.4636748914</v>
      </c>
      <c r="F522" s="1" t="str">
        <f t="shared" si="66"/>
        <v>20001-40000</v>
      </c>
      <c r="G522">
        <v>16</v>
      </c>
      <c r="H522" s="1" t="str">
        <f t="shared" si="67"/>
        <v>16-20</v>
      </c>
      <c r="I522">
        <v>0</v>
      </c>
      <c r="J522" s="1" t="str">
        <f t="shared" si="68"/>
        <v>Electronics</v>
      </c>
      <c r="K522" s="1">
        <v>31.6914818557092</v>
      </c>
      <c r="L522" s="4" t="str">
        <f t="shared" si="69"/>
        <v>31.0-40.99</v>
      </c>
      <c r="M522" s="1">
        <v>0</v>
      </c>
      <c r="N522" s="1" t="str">
        <f t="shared" si="70"/>
        <v>No</v>
      </c>
      <c r="O522">
        <v>1</v>
      </c>
      <c r="P522" s="1" t="str">
        <f t="shared" si="71"/>
        <v>No</v>
      </c>
      <c r="Q522" s="1">
        <v>0</v>
      </c>
    </row>
    <row r="523" spans="1:17">
      <c r="A523">
        <v>36</v>
      </c>
      <c r="B523" s="1" t="str">
        <f t="shared" si="64"/>
        <v>35-44</v>
      </c>
      <c r="C523" s="1">
        <v>1</v>
      </c>
      <c r="D523" s="2" t="str">
        <f t="shared" si="65"/>
        <v>Female</v>
      </c>
      <c r="E523" s="2">
        <v>27611.6208017172</v>
      </c>
      <c r="F523" s="1" t="str">
        <f t="shared" si="66"/>
        <v>20001-40000</v>
      </c>
      <c r="G523">
        <v>4</v>
      </c>
      <c r="H523" s="1" t="str">
        <f t="shared" si="67"/>
        <v>1-5</v>
      </c>
      <c r="I523">
        <v>4</v>
      </c>
      <c r="J523" s="1" t="str">
        <f t="shared" si="68"/>
        <v>Sports</v>
      </c>
      <c r="K523" s="1">
        <v>18.6925818381998</v>
      </c>
      <c r="L523" s="4" t="str">
        <f t="shared" si="69"/>
        <v>11.0-20.99</v>
      </c>
      <c r="M523" s="1">
        <v>0</v>
      </c>
      <c r="N523" s="1" t="str">
        <f t="shared" si="70"/>
        <v>No</v>
      </c>
      <c r="O523">
        <v>2</v>
      </c>
      <c r="P523" s="1" t="str">
        <f t="shared" si="71"/>
        <v>No</v>
      </c>
      <c r="Q523" s="1">
        <v>0</v>
      </c>
    </row>
    <row r="524" spans="1:17">
      <c r="A524">
        <v>30</v>
      </c>
      <c r="B524" s="1" t="str">
        <f t="shared" si="64"/>
        <v>25-34</v>
      </c>
      <c r="C524" s="1">
        <v>1</v>
      </c>
      <c r="D524" s="2" t="str">
        <f t="shared" si="65"/>
        <v>Female</v>
      </c>
      <c r="E524" s="2">
        <v>105610.267037107</v>
      </c>
      <c r="F524" s="1" t="str">
        <f t="shared" si="66"/>
        <v>100001-120000</v>
      </c>
      <c r="G524">
        <v>15</v>
      </c>
      <c r="H524" s="1" t="str">
        <f t="shared" si="67"/>
        <v>11-15</v>
      </c>
      <c r="I524">
        <v>0</v>
      </c>
      <c r="J524" s="1" t="str">
        <f t="shared" si="68"/>
        <v>Electronics</v>
      </c>
      <c r="K524" s="1">
        <v>11.6715969410948</v>
      </c>
      <c r="L524" s="4" t="str">
        <f t="shared" si="69"/>
        <v>11.0-20.99</v>
      </c>
      <c r="M524" s="1">
        <v>0</v>
      </c>
      <c r="N524" s="1" t="str">
        <f t="shared" si="70"/>
        <v>No</v>
      </c>
      <c r="O524">
        <v>0</v>
      </c>
      <c r="P524" s="1" t="str">
        <f t="shared" si="71"/>
        <v>No</v>
      </c>
      <c r="Q524" s="1">
        <v>0</v>
      </c>
    </row>
    <row r="525" spans="1:17">
      <c r="A525">
        <v>31</v>
      </c>
      <c r="B525" s="1" t="str">
        <f t="shared" si="64"/>
        <v>25-34</v>
      </c>
      <c r="C525" s="1">
        <v>0</v>
      </c>
      <c r="D525" s="2" t="str">
        <f t="shared" si="65"/>
        <v>Male</v>
      </c>
      <c r="E525" s="2">
        <v>112716.89482674</v>
      </c>
      <c r="F525" s="1" t="str">
        <f t="shared" si="66"/>
        <v>100001-120000</v>
      </c>
      <c r="G525">
        <v>6</v>
      </c>
      <c r="H525" s="1" t="str">
        <f t="shared" si="67"/>
        <v>6-10</v>
      </c>
      <c r="I525">
        <v>2</v>
      </c>
      <c r="J525" s="1" t="str">
        <f t="shared" si="68"/>
        <v>HomeGoods</v>
      </c>
      <c r="K525" s="1">
        <v>36.8639066207778</v>
      </c>
      <c r="L525" s="4" t="str">
        <f t="shared" si="69"/>
        <v>31.0-40.99</v>
      </c>
      <c r="M525" s="1">
        <v>0</v>
      </c>
      <c r="N525" s="1" t="str">
        <f t="shared" si="70"/>
        <v>No</v>
      </c>
      <c r="O525">
        <v>3</v>
      </c>
      <c r="P525" s="1" t="str">
        <f t="shared" si="71"/>
        <v>Yes</v>
      </c>
      <c r="Q525" s="1">
        <v>1</v>
      </c>
    </row>
    <row r="526" spans="1:17">
      <c r="A526">
        <v>32</v>
      </c>
      <c r="B526" s="1" t="str">
        <f t="shared" si="64"/>
        <v>25-34</v>
      </c>
      <c r="C526" s="1">
        <v>0</v>
      </c>
      <c r="D526" s="2" t="str">
        <f t="shared" si="65"/>
        <v>Male</v>
      </c>
      <c r="E526" s="2">
        <v>80002.4716745726</v>
      </c>
      <c r="F526" s="1" t="str">
        <f t="shared" si="66"/>
        <v>80001-100000</v>
      </c>
      <c r="G526">
        <v>9</v>
      </c>
      <c r="H526" s="1" t="str">
        <f t="shared" si="67"/>
        <v>6-10</v>
      </c>
      <c r="I526">
        <v>2</v>
      </c>
      <c r="J526" s="1" t="str">
        <f t="shared" si="68"/>
        <v>HomeGoods</v>
      </c>
      <c r="K526" s="1">
        <v>41.1530793021914</v>
      </c>
      <c r="L526" s="4" t="str">
        <f t="shared" si="69"/>
        <v>41.0-50.99</v>
      </c>
      <c r="M526" s="1">
        <v>0</v>
      </c>
      <c r="N526" s="1" t="str">
        <f t="shared" si="70"/>
        <v>No</v>
      </c>
      <c r="O526">
        <v>2</v>
      </c>
      <c r="P526" s="1" t="str">
        <f t="shared" si="71"/>
        <v>Yes</v>
      </c>
      <c r="Q526" s="1">
        <v>1</v>
      </c>
    </row>
    <row r="527" spans="1:17">
      <c r="A527">
        <v>44</v>
      </c>
      <c r="B527" s="1" t="str">
        <f t="shared" si="64"/>
        <v>35-44</v>
      </c>
      <c r="C527" s="1">
        <v>0</v>
      </c>
      <c r="D527" s="2" t="str">
        <f t="shared" si="65"/>
        <v>Male</v>
      </c>
      <c r="E527" s="2">
        <v>99108.5454505406</v>
      </c>
      <c r="F527" s="1" t="str">
        <f t="shared" si="66"/>
        <v>80001-100000</v>
      </c>
      <c r="G527">
        <v>11</v>
      </c>
      <c r="H527" s="1" t="str">
        <f t="shared" si="67"/>
        <v>11-15</v>
      </c>
      <c r="I527">
        <v>0</v>
      </c>
      <c r="J527" s="1" t="str">
        <f t="shared" si="68"/>
        <v>Electronics</v>
      </c>
      <c r="K527" s="1">
        <v>57.9048052764074</v>
      </c>
      <c r="L527" s="4" t="str">
        <f t="shared" si="69"/>
        <v>51.0-60.99</v>
      </c>
      <c r="M527" s="1">
        <v>0</v>
      </c>
      <c r="N527" s="1" t="str">
        <f t="shared" si="70"/>
        <v>No</v>
      </c>
      <c r="O527">
        <v>3</v>
      </c>
      <c r="P527" s="1" t="str">
        <f t="shared" si="71"/>
        <v>Yes</v>
      </c>
      <c r="Q527" s="1">
        <v>1</v>
      </c>
    </row>
    <row r="528" spans="1:17">
      <c r="A528">
        <v>61</v>
      </c>
      <c r="B528" s="1" t="str">
        <f t="shared" si="64"/>
        <v>55-64</v>
      </c>
      <c r="C528" s="1">
        <v>0</v>
      </c>
      <c r="D528" s="2" t="str">
        <f t="shared" si="65"/>
        <v>Male</v>
      </c>
      <c r="E528" s="2">
        <v>120938.168044964</v>
      </c>
      <c r="F528" s="1" t="str">
        <f t="shared" si="66"/>
        <v>120001-140000</v>
      </c>
      <c r="G528">
        <v>15</v>
      </c>
      <c r="H528" s="1" t="str">
        <f t="shared" si="67"/>
        <v>11-15</v>
      </c>
      <c r="I528">
        <v>2</v>
      </c>
      <c r="J528" s="1" t="str">
        <f t="shared" si="68"/>
        <v>HomeGoods</v>
      </c>
      <c r="K528" s="1">
        <v>8.77660296390408</v>
      </c>
      <c r="L528" s="4" t="str">
        <f t="shared" si="69"/>
        <v>1.0-10.99</v>
      </c>
      <c r="M528" s="1">
        <v>0</v>
      </c>
      <c r="N528" s="1" t="str">
        <f t="shared" si="70"/>
        <v>No</v>
      </c>
      <c r="O528">
        <v>4</v>
      </c>
      <c r="P528" s="1" t="str">
        <f t="shared" si="71"/>
        <v>No</v>
      </c>
      <c r="Q528" s="1">
        <v>0</v>
      </c>
    </row>
    <row r="529" spans="1:17">
      <c r="A529">
        <v>56</v>
      </c>
      <c r="B529" s="1" t="str">
        <f t="shared" si="64"/>
        <v>55-64</v>
      </c>
      <c r="C529" s="1">
        <v>0</v>
      </c>
      <c r="D529" s="2" t="str">
        <f t="shared" si="65"/>
        <v>Male</v>
      </c>
      <c r="E529" s="2">
        <v>38271.8857851868</v>
      </c>
      <c r="F529" s="1" t="str">
        <f t="shared" si="66"/>
        <v>20001-40000</v>
      </c>
      <c r="G529">
        <v>13</v>
      </c>
      <c r="H529" s="1" t="str">
        <f t="shared" si="67"/>
        <v>11-15</v>
      </c>
      <c r="I529">
        <v>4</v>
      </c>
      <c r="J529" s="1" t="str">
        <f t="shared" si="68"/>
        <v>Sports</v>
      </c>
      <c r="K529" s="1">
        <v>42.4887873017537</v>
      </c>
      <c r="L529" s="4" t="str">
        <f t="shared" si="69"/>
        <v>41.0-50.99</v>
      </c>
      <c r="M529" s="1">
        <v>1</v>
      </c>
      <c r="N529" s="1" t="str">
        <f t="shared" si="70"/>
        <v>Yes</v>
      </c>
      <c r="O529">
        <v>2</v>
      </c>
      <c r="P529" s="1" t="str">
        <f t="shared" si="71"/>
        <v>No</v>
      </c>
      <c r="Q529" s="1">
        <v>0</v>
      </c>
    </row>
    <row r="530" spans="1:17">
      <c r="A530">
        <v>57</v>
      </c>
      <c r="B530" s="1" t="str">
        <f t="shared" si="64"/>
        <v>55-64</v>
      </c>
      <c r="C530" s="1">
        <v>0</v>
      </c>
      <c r="D530" s="2" t="str">
        <f t="shared" si="65"/>
        <v>Male</v>
      </c>
      <c r="E530" s="2">
        <v>138251.486526757</v>
      </c>
      <c r="F530" s="1" t="str">
        <f t="shared" si="66"/>
        <v>120001-140000</v>
      </c>
      <c r="G530">
        <v>15</v>
      </c>
      <c r="H530" s="1" t="str">
        <f t="shared" si="67"/>
        <v>11-15</v>
      </c>
      <c r="I530">
        <v>1</v>
      </c>
      <c r="J530" s="1" t="str">
        <f t="shared" si="68"/>
        <v>Clothing</v>
      </c>
      <c r="K530" s="1">
        <v>28.807985852199</v>
      </c>
      <c r="L530" s="4" t="str">
        <f t="shared" si="69"/>
        <v>21.0-30.99</v>
      </c>
      <c r="M530" s="1">
        <v>1</v>
      </c>
      <c r="N530" s="1" t="str">
        <f t="shared" si="70"/>
        <v>Yes</v>
      </c>
      <c r="O530">
        <v>0</v>
      </c>
      <c r="P530" s="1" t="str">
        <f t="shared" si="71"/>
        <v>No</v>
      </c>
      <c r="Q530" s="1">
        <v>0</v>
      </c>
    </row>
    <row r="531" spans="1:17">
      <c r="A531">
        <v>26</v>
      </c>
      <c r="B531" s="1" t="str">
        <f t="shared" si="64"/>
        <v>25-34</v>
      </c>
      <c r="C531" s="1">
        <v>0</v>
      </c>
      <c r="D531" s="2" t="str">
        <f t="shared" si="65"/>
        <v>Male</v>
      </c>
      <c r="E531" s="2">
        <v>52560.8268430248</v>
      </c>
      <c r="F531" s="1" t="str">
        <f t="shared" si="66"/>
        <v>40001-60000</v>
      </c>
      <c r="G531">
        <v>16</v>
      </c>
      <c r="H531" s="1" t="str">
        <f t="shared" si="67"/>
        <v>16-20</v>
      </c>
      <c r="I531">
        <v>1</v>
      </c>
      <c r="J531" s="1" t="str">
        <f t="shared" si="68"/>
        <v>Clothing</v>
      </c>
      <c r="K531" s="1">
        <v>29.1458452855819</v>
      </c>
      <c r="L531" s="4" t="str">
        <f t="shared" si="69"/>
        <v>21.0-30.99</v>
      </c>
      <c r="M531" s="1">
        <v>1</v>
      </c>
      <c r="N531" s="1" t="str">
        <f t="shared" si="70"/>
        <v>Yes</v>
      </c>
      <c r="O531">
        <v>4</v>
      </c>
      <c r="P531" s="1" t="str">
        <f t="shared" si="71"/>
        <v>Yes</v>
      </c>
      <c r="Q531" s="1">
        <v>1</v>
      </c>
    </row>
    <row r="532" spans="1:17">
      <c r="A532">
        <v>57</v>
      </c>
      <c r="B532" s="1" t="str">
        <f t="shared" si="64"/>
        <v>55-64</v>
      </c>
      <c r="C532" s="1">
        <v>0</v>
      </c>
      <c r="D532" s="2" t="str">
        <f t="shared" si="65"/>
        <v>Male</v>
      </c>
      <c r="E532" s="2">
        <v>145451.998029081</v>
      </c>
      <c r="F532" s="1" t="str">
        <f t="shared" si="66"/>
        <v>140001-160000</v>
      </c>
      <c r="G532">
        <v>6</v>
      </c>
      <c r="H532" s="1" t="str">
        <f t="shared" si="67"/>
        <v>6-10</v>
      </c>
      <c r="I532">
        <v>3</v>
      </c>
      <c r="J532" s="1" t="str">
        <f t="shared" si="68"/>
        <v>Beauty</v>
      </c>
      <c r="K532" s="1">
        <v>25.4050293189342</v>
      </c>
      <c r="L532" s="4" t="str">
        <f t="shared" si="69"/>
        <v>21.0-30.99</v>
      </c>
      <c r="M532" s="1">
        <v>0</v>
      </c>
      <c r="N532" s="1" t="str">
        <f t="shared" si="70"/>
        <v>No</v>
      </c>
      <c r="O532">
        <v>1</v>
      </c>
      <c r="P532" s="1" t="str">
        <f t="shared" si="71"/>
        <v>No</v>
      </c>
      <c r="Q532" s="1">
        <v>0</v>
      </c>
    </row>
    <row r="533" spans="1:17">
      <c r="A533">
        <v>67</v>
      </c>
      <c r="B533" s="1" t="str">
        <f t="shared" si="64"/>
        <v>65-74</v>
      </c>
      <c r="C533" s="1">
        <v>1</v>
      </c>
      <c r="D533" s="2" t="str">
        <f t="shared" si="65"/>
        <v>Female</v>
      </c>
      <c r="E533" s="2">
        <v>98751.3024288497</v>
      </c>
      <c r="F533" s="1" t="str">
        <f t="shared" si="66"/>
        <v>80001-100000</v>
      </c>
      <c r="G533">
        <v>19</v>
      </c>
      <c r="H533" s="1" t="str">
        <f t="shared" si="67"/>
        <v>16-20</v>
      </c>
      <c r="I533">
        <v>2</v>
      </c>
      <c r="J533" s="1" t="str">
        <f t="shared" si="68"/>
        <v>HomeGoods</v>
      </c>
      <c r="K533" s="1">
        <v>42.2019403054847</v>
      </c>
      <c r="L533" s="4" t="str">
        <f t="shared" si="69"/>
        <v>41.0-50.99</v>
      </c>
      <c r="M533" s="1">
        <v>0</v>
      </c>
      <c r="N533" s="1" t="str">
        <f t="shared" si="70"/>
        <v>No</v>
      </c>
      <c r="O533">
        <v>5</v>
      </c>
      <c r="P533" s="1" t="str">
        <f t="shared" si="71"/>
        <v>Yes</v>
      </c>
      <c r="Q533" s="1">
        <v>1</v>
      </c>
    </row>
    <row r="534" spans="1:17">
      <c r="A534">
        <v>66</v>
      </c>
      <c r="B534" s="1" t="str">
        <f t="shared" si="64"/>
        <v>65-74</v>
      </c>
      <c r="C534" s="1">
        <v>0</v>
      </c>
      <c r="D534" s="2" t="str">
        <f t="shared" si="65"/>
        <v>Male</v>
      </c>
      <c r="E534" s="2">
        <v>85078.4642501119</v>
      </c>
      <c r="F534" s="1" t="str">
        <f t="shared" si="66"/>
        <v>80001-100000</v>
      </c>
      <c r="G534">
        <v>1</v>
      </c>
      <c r="H534" s="1" t="str">
        <f t="shared" si="67"/>
        <v>1-5</v>
      </c>
      <c r="I534">
        <v>0</v>
      </c>
      <c r="J534" s="1" t="str">
        <f t="shared" si="68"/>
        <v>Electronics</v>
      </c>
      <c r="K534" s="1">
        <v>4.86916528615154</v>
      </c>
      <c r="L534" s="4" t="str">
        <f t="shared" si="69"/>
        <v>1.0-10.99</v>
      </c>
      <c r="M534" s="1">
        <v>0</v>
      </c>
      <c r="N534" s="1" t="str">
        <f t="shared" si="70"/>
        <v>No</v>
      </c>
      <c r="O534">
        <v>4</v>
      </c>
      <c r="P534" s="1" t="str">
        <f t="shared" si="71"/>
        <v>No</v>
      </c>
      <c r="Q534" s="1">
        <v>0</v>
      </c>
    </row>
    <row r="535" spans="1:17">
      <c r="A535">
        <v>36</v>
      </c>
      <c r="B535" s="1" t="str">
        <f t="shared" si="64"/>
        <v>35-44</v>
      </c>
      <c r="C535" s="1">
        <v>0</v>
      </c>
      <c r="D535" s="2" t="str">
        <f t="shared" si="65"/>
        <v>Male</v>
      </c>
      <c r="E535" s="2">
        <v>111998.521516319</v>
      </c>
      <c r="F535" s="1" t="str">
        <f t="shared" si="66"/>
        <v>100001-120000</v>
      </c>
      <c r="G535">
        <v>15</v>
      </c>
      <c r="H535" s="1" t="str">
        <f t="shared" si="67"/>
        <v>11-15</v>
      </c>
      <c r="I535">
        <v>1</v>
      </c>
      <c r="J535" s="1" t="str">
        <f t="shared" si="68"/>
        <v>Clothing</v>
      </c>
      <c r="K535" s="1">
        <v>51.6770086101589</v>
      </c>
      <c r="L535" s="4" t="str">
        <f t="shared" si="69"/>
        <v>51.0-60.99</v>
      </c>
      <c r="M535" s="1">
        <v>0</v>
      </c>
      <c r="N535" s="1" t="str">
        <f t="shared" si="70"/>
        <v>No</v>
      </c>
      <c r="O535">
        <v>0</v>
      </c>
      <c r="P535" s="1" t="str">
        <f t="shared" si="71"/>
        <v>Yes</v>
      </c>
      <c r="Q535" s="1">
        <v>1</v>
      </c>
    </row>
    <row r="536" spans="1:17">
      <c r="A536">
        <v>18</v>
      </c>
      <c r="B536" s="1" t="str">
        <f t="shared" si="64"/>
        <v>15-24</v>
      </c>
      <c r="C536" s="1">
        <v>0</v>
      </c>
      <c r="D536" s="2" t="str">
        <f t="shared" si="65"/>
        <v>Male</v>
      </c>
      <c r="E536" s="2">
        <v>101206.263951054</v>
      </c>
      <c r="F536" s="1" t="str">
        <f t="shared" si="66"/>
        <v>100001-120000</v>
      </c>
      <c r="G536">
        <v>14</v>
      </c>
      <c r="H536" s="1" t="str">
        <f t="shared" si="67"/>
        <v>11-15</v>
      </c>
      <c r="I536">
        <v>2</v>
      </c>
      <c r="J536" s="1" t="str">
        <f t="shared" si="68"/>
        <v>HomeGoods</v>
      </c>
      <c r="K536" s="1">
        <v>56.8906999657839</v>
      </c>
      <c r="L536" s="4" t="str">
        <f t="shared" si="69"/>
        <v>51.0-60.99</v>
      </c>
      <c r="M536" s="1">
        <v>1</v>
      </c>
      <c r="N536" s="1" t="str">
        <f t="shared" si="70"/>
        <v>Yes</v>
      </c>
      <c r="O536">
        <v>5</v>
      </c>
      <c r="P536" s="1" t="str">
        <f t="shared" si="71"/>
        <v>Yes</v>
      </c>
      <c r="Q536" s="1">
        <v>1</v>
      </c>
    </row>
    <row r="537" spans="1:17">
      <c r="A537">
        <v>25</v>
      </c>
      <c r="B537" s="1" t="str">
        <f t="shared" si="64"/>
        <v>25-34</v>
      </c>
      <c r="C537" s="1">
        <v>0</v>
      </c>
      <c r="D537" s="2" t="str">
        <f t="shared" si="65"/>
        <v>Male</v>
      </c>
      <c r="E537" s="2">
        <v>59608.2880827453</v>
      </c>
      <c r="F537" s="1" t="str">
        <f t="shared" si="66"/>
        <v>40001-60000</v>
      </c>
      <c r="G537">
        <v>15</v>
      </c>
      <c r="H537" s="1" t="str">
        <f t="shared" si="67"/>
        <v>11-15</v>
      </c>
      <c r="I537">
        <v>1</v>
      </c>
      <c r="J537" s="1" t="str">
        <f t="shared" si="68"/>
        <v>Clothing</v>
      </c>
      <c r="K537" s="1">
        <v>39.5990072597117</v>
      </c>
      <c r="L537" s="4" t="str">
        <f t="shared" si="69"/>
        <v>31.0-40.99</v>
      </c>
      <c r="M537" s="1">
        <v>0</v>
      </c>
      <c r="N537" s="1" t="str">
        <f t="shared" si="70"/>
        <v>No</v>
      </c>
      <c r="O537">
        <v>0</v>
      </c>
      <c r="P537" s="1" t="str">
        <f t="shared" si="71"/>
        <v>Yes</v>
      </c>
      <c r="Q537" s="1">
        <v>1</v>
      </c>
    </row>
    <row r="538" spans="1:17">
      <c r="A538">
        <v>48</v>
      </c>
      <c r="B538" s="1" t="str">
        <f t="shared" si="64"/>
        <v>45-54</v>
      </c>
      <c r="C538" s="1">
        <v>1</v>
      </c>
      <c r="D538" s="2" t="str">
        <f t="shared" si="65"/>
        <v>Female</v>
      </c>
      <c r="E538" s="2">
        <v>110029.216099824</v>
      </c>
      <c r="F538" s="1" t="str">
        <f t="shared" si="66"/>
        <v>100001-120000</v>
      </c>
      <c r="G538">
        <v>16</v>
      </c>
      <c r="H538" s="1" t="str">
        <f t="shared" si="67"/>
        <v>16-20</v>
      </c>
      <c r="I538">
        <v>1</v>
      </c>
      <c r="J538" s="1" t="str">
        <f t="shared" si="68"/>
        <v>Clothing</v>
      </c>
      <c r="K538" s="1">
        <v>45.1382344053618</v>
      </c>
      <c r="L538" s="4" t="str">
        <f t="shared" si="69"/>
        <v>41.0-50.99</v>
      </c>
      <c r="M538" s="1">
        <v>1</v>
      </c>
      <c r="N538" s="1" t="str">
        <f t="shared" si="70"/>
        <v>Yes</v>
      </c>
      <c r="O538">
        <v>5</v>
      </c>
      <c r="P538" s="1" t="str">
        <f t="shared" si="71"/>
        <v>Yes</v>
      </c>
      <c r="Q538" s="1">
        <v>1</v>
      </c>
    </row>
    <row r="539" spans="1:17">
      <c r="A539">
        <v>62</v>
      </c>
      <c r="B539" s="1" t="str">
        <f t="shared" si="64"/>
        <v>55-64</v>
      </c>
      <c r="C539" s="1">
        <v>1</v>
      </c>
      <c r="D539" s="2" t="str">
        <f t="shared" si="65"/>
        <v>Female</v>
      </c>
      <c r="E539" s="2">
        <v>62288.367422994</v>
      </c>
      <c r="F539" s="1" t="str">
        <f t="shared" si="66"/>
        <v>60001-80000</v>
      </c>
      <c r="G539">
        <v>8</v>
      </c>
      <c r="H539" s="1" t="str">
        <f t="shared" si="67"/>
        <v>6-10</v>
      </c>
      <c r="I539">
        <v>0</v>
      </c>
      <c r="J539" s="1" t="str">
        <f t="shared" si="68"/>
        <v>Electronics</v>
      </c>
      <c r="K539" s="1">
        <v>11.5997609843739</v>
      </c>
      <c r="L539" s="4" t="str">
        <f t="shared" si="69"/>
        <v>11.0-20.99</v>
      </c>
      <c r="M539" s="1">
        <v>0</v>
      </c>
      <c r="N539" s="1" t="str">
        <f t="shared" si="70"/>
        <v>No</v>
      </c>
      <c r="O539">
        <v>0</v>
      </c>
      <c r="P539" s="1" t="str">
        <f t="shared" si="71"/>
        <v>No</v>
      </c>
      <c r="Q539" s="1">
        <v>0</v>
      </c>
    </row>
    <row r="540" spans="1:17">
      <c r="A540">
        <v>61</v>
      </c>
      <c r="B540" s="1" t="str">
        <f t="shared" si="64"/>
        <v>55-64</v>
      </c>
      <c r="C540" s="1">
        <v>1</v>
      </c>
      <c r="D540" s="2" t="str">
        <f t="shared" si="65"/>
        <v>Female</v>
      </c>
      <c r="E540" s="2">
        <v>75731.2627282363</v>
      </c>
      <c r="F540" s="1" t="str">
        <f t="shared" si="66"/>
        <v>60001-80000</v>
      </c>
      <c r="G540">
        <v>8</v>
      </c>
      <c r="H540" s="1" t="str">
        <f t="shared" si="67"/>
        <v>6-10</v>
      </c>
      <c r="I540">
        <v>4</v>
      </c>
      <c r="J540" s="1" t="str">
        <f t="shared" si="68"/>
        <v>Sports</v>
      </c>
      <c r="K540" s="1">
        <v>15.3746755913893</v>
      </c>
      <c r="L540" s="4" t="str">
        <f t="shared" si="69"/>
        <v>11.0-20.99</v>
      </c>
      <c r="M540" s="1">
        <v>1</v>
      </c>
      <c r="N540" s="1" t="str">
        <f t="shared" si="70"/>
        <v>Yes</v>
      </c>
      <c r="O540">
        <v>4</v>
      </c>
      <c r="P540" s="1" t="str">
        <f t="shared" si="71"/>
        <v>Yes</v>
      </c>
      <c r="Q540" s="1">
        <v>1</v>
      </c>
    </row>
    <row r="541" spans="1:17">
      <c r="A541">
        <v>57</v>
      </c>
      <c r="B541" s="1" t="str">
        <f t="shared" si="64"/>
        <v>55-64</v>
      </c>
      <c r="C541" s="1">
        <v>1</v>
      </c>
      <c r="D541" s="2" t="str">
        <f t="shared" si="65"/>
        <v>Female</v>
      </c>
      <c r="E541" s="2">
        <v>63103.4108787351</v>
      </c>
      <c r="F541" s="1" t="str">
        <f t="shared" si="66"/>
        <v>60001-80000</v>
      </c>
      <c r="G541">
        <v>3</v>
      </c>
      <c r="H541" s="1" t="str">
        <f t="shared" si="67"/>
        <v>1-5</v>
      </c>
      <c r="I541">
        <v>3</v>
      </c>
      <c r="J541" s="1" t="str">
        <f t="shared" si="68"/>
        <v>Beauty</v>
      </c>
      <c r="K541" s="1">
        <v>17.9472395305156</v>
      </c>
      <c r="L541" s="4" t="str">
        <f t="shared" si="69"/>
        <v>11.0-20.99</v>
      </c>
      <c r="M541" s="1">
        <v>0</v>
      </c>
      <c r="N541" s="1" t="str">
        <f t="shared" si="70"/>
        <v>No</v>
      </c>
      <c r="O541">
        <v>3</v>
      </c>
      <c r="P541" s="1" t="str">
        <f t="shared" si="71"/>
        <v>No</v>
      </c>
      <c r="Q541" s="1">
        <v>0</v>
      </c>
    </row>
    <row r="542" spans="1:17">
      <c r="A542">
        <v>58</v>
      </c>
      <c r="B542" s="1" t="str">
        <f t="shared" si="64"/>
        <v>55-64</v>
      </c>
      <c r="C542" s="1">
        <v>0</v>
      </c>
      <c r="D542" s="2" t="str">
        <f t="shared" si="65"/>
        <v>Male</v>
      </c>
      <c r="E542" s="2">
        <v>62665.0579692105</v>
      </c>
      <c r="F542" s="1" t="str">
        <f t="shared" si="66"/>
        <v>60001-80000</v>
      </c>
      <c r="G542">
        <v>7</v>
      </c>
      <c r="H542" s="1" t="str">
        <f t="shared" si="67"/>
        <v>6-10</v>
      </c>
      <c r="I542">
        <v>3</v>
      </c>
      <c r="J542" s="1" t="str">
        <f t="shared" si="68"/>
        <v>Beauty</v>
      </c>
      <c r="K542" s="1">
        <v>43.1822165895548</v>
      </c>
      <c r="L542" s="4" t="str">
        <f t="shared" si="69"/>
        <v>41.0-50.99</v>
      </c>
      <c r="M542" s="1">
        <v>0</v>
      </c>
      <c r="N542" s="1" t="str">
        <f t="shared" si="70"/>
        <v>No</v>
      </c>
      <c r="O542">
        <v>2</v>
      </c>
      <c r="P542" s="1" t="str">
        <f t="shared" si="71"/>
        <v>No</v>
      </c>
      <c r="Q542" s="1">
        <v>0</v>
      </c>
    </row>
    <row r="543" spans="1:17">
      <c r="A543">
        <v>70</v>
      </c>
      <c r="B543" s="1" t="str">
        <f t="shared" si="64"/>
        <v>65-74</v>
      </c>
      <c r="C543" s="1">
        <v>1</v>
      </c>
      <c r="D543" s="2" t="str">
        <f t="shared" si="65"/>
        <v>Female</v>
      </c>
      <c r="E543" s="2">
        <v>67880.2389658902</v>
      </c>
      <c r="F543" s="1" t="str">
        <f t="shared" si="66"/>
        <v>60001-80000</v>
      </c>
      <c r="G543">
        <v>2</v>
      </c>
      <c r="H543" s="1" t="str">
        <f t="shared" si="67"/>
        <v>1-5</v>
      </c>
      <c r="I543">
        <v>0</v>
      </c>
      <c r="J543" s="1" t="str">
        <f t="shared" si="68"/>
        <v>Electronics</v>
      </c>
      <c r="K543" s="1">
        <v>47.1220103512808</v>
      </c>
      <c r="L543" s="4" t="str">
        <f t="shared" si="69"/>
        <v>41.0-50.99</v>
      </c>
      <c r="M543" s="1">
        <v>0</v>
      </c>
      <c r="N543" s="1" t="str">
        <f t="shared" si="70"/>
        <v>No</v>
      </c>
      <c r="O543">
        <v>2</v>
      </c>
      <c r="P543" s="1" t="str">
        <f t="shared" si="71"/>
        <v>No</v>
      </c>
      <c r="Q543" s="1">
        <v>0</v>
      </c>
    </row>
    <row r="544" spans="1:17">
      <c r="A544">
        <v>37</v>
      </c>
      <c r="B544" s="1" t="str">
        <f t="shared" si="64"/>
        <v>35-44</v>
      </c>
      <c r="C544" s="1">
        <v>0</v>
      </c>
      <c r="D544" s="2" t="str">
        <f t="shared" si="65"/>
        <v>Male</v>
      </c>
      <c r="E544" s="2">
        <v>51457.0269412158</v>
      </c>
      <c r="F544" s="1" t="str">
        <f t="shared" si="66"/>
        <v>40001-60000</v>
      </c>
      <c r="G544">
        <v>0</v>
      </c>
      <c r="H544" s="1" t="str">
        <f t="shared" si="67"/>
        <v>0</v>
      </c>
      <c r="I544">
        <v>1</v>
      </c>
      <c r="J544" s="1" t="str">
        <f t="shared" si="68"/>
        <v>Clothing</v>
      </c>
      <c r="K544" s="1">
        <v>34.7086472933437</v>
      </c>
      <c r="L544" s="4" t="str">
        <f t="shared" si="69"/>
        <v>31.0-40.99</v>
      </c>
      <c r="M544" s="1">
        <v>1</v>
      </c>
      <c r="N544" s="1" t="str">
        <f t="shared" si="70"/>
        <v>Yes</v>
      </c>
      <c r="O544">
        <v>3</v>
      </c>
      <c r="P544" s="1" t="str">
        <f t="shared" si="71"/>
        <v>Yes</v>
      </c>
      <c r="Q544" s="1">
        <v>1</v>
      </c>
    </row>
    <row r="545" spans="1:17">
      <c r="A545">
        <v>64</v>
      </c>
      <c r="B545" s="1" t="str">
        <f t="shared" si="64"/>
        <v>55-64</v>
      </c>
      <c r="C545" s="1">
        <v>1</v>
      </c>
      <c r="D545" s="2" t="str">
        <f t="shared" si="65"/>
        <v>Female</v>
      </c>
      <c r="E545" s="2">
        <v>133283.824444811</v>
      </c>
      <c r="F545" s="1" t="str">
        <f t="shared" si="66"/>
        <v>120001-140000</v>
      </c>
      <c r="G545">
        <v>13</v>
      </c>
      <c r="H545" s="1" t="str">
        <f t="shared" si="67"/>
        <v>11-15</v>
      </c>
      <c r="I545">
        <v>1</v>
      </c>
      <c r="J545" s="1" t="str">
        <f t="shared" si="68"/>
        <v>Clothing</v>
      </c>
      <c r="K545" s="1">
        <v>29.4884311339938</v>
      </c>
      <c r="L545" s="4" t="str">
        <f t="shared" si="69"/>
        <v>21.0-30.99</v>
      </c>
      <c r="M545" s="1">
        <v>0</v>
      </c>
      <c r="N545" s="1" t="str">
        <f t="shared" si="70"/>
        <v>No</v>
      </c>
      <c r="O545">
        <v>3</v>
      </c>
      <c r="P545" s="1" t="str">
        <f t="shared" si="71"/>
        <v>No</v>
      </c>
      <c r="Q545" s="1">
        <v>0</v>
      </c>
    </row>
    <row r="546" spans="1:17">
      <c r="A546">
        <v>62</v>
      </c>
      <c r="B546" s="1" t="str">
        <f t="shared" si="64"/>
        <v>55-64</v>
      </c>
      <c r="C546" s="1">
        <v>1</v>
      </c>
      <c r="D546" s="2" t="str">
        <f t="shared" si="65"/>
        <v>Female</v>
      </c>
      <c r="E546" s="2">
        <v>101074.341177734</v>
      </c>
      <c r="F546" s="1" t="str">
        <f t="shared" si="66"/>
        <v>100001-120000</v>
      </c>
      <c r="G546">
        <v>16</v>
      </c>
      <c r="H546" s="1" t="str">
        <f t="shared" si="67"/>
        <v>16-20</v>
      </c>
      <c r="I546">
        <v>0</v>
      </c>
      <c r="J546" s="1" t="str">
        <f t="shared" si="68"/>
        <v>Electronics</v>
      </c>
      <c r="K546" s="1">
        <v>6.49332223399501</v>
      </c>
      <c r="L546" s="4" t="str">
        <f t="shared" si="69"/>
        <v>1.0-10.99</v>
      </c>
      <c r="M546" s="1">
        <v>1</v>
      </c>
      <c r="N546" s="1" t="str">
        <f t="shared" si="70"/>
        <v>Yes</v>
      </c>
      <c r="O546">
        <v>5</v>
      </c>
      <c r="P546" s="1" t="str">
        <f t="shared" si="71"/>
        <v>No</v>
      </c>
      <c r="Q546" s="1">
        <v>0</v>
      </c>
    </row>
    <row r="547" spans="1:17">
      <c r="A547">
        <v>68</v>
      </c>
      <c r="B547" s="1" t="str">
        <f t="shared" si="64"/>
        <v>65-74</v>
      </c>
      <c r="C547" s="1">
        <v>1</v>
      </c>
      <c r="D547" s="2" t="str">
        <f t="shared" si="65"/>
        <v>Female</v>
      </c>
      <c r="E547" s="2">
        <v>137935.353991757</v>
      </c>
      <c r="F547" s="1" t="str">
        <f t="shared" si="66"/>
        <v>120001-140000</v>
      </c>
      <c r="G547">
        <v>4</v>
      </c>
      <c r="H547" s="1" t="str">
        <f t="shared" si="67"/>
        <v>1-5</v>
      </c>
      <c r="I547">
        <v>2</v>
      </c>
      <c r="J547" s="1" t="str">
        <f t="shared" si="68"/>
        <v>HomeGoods</v>
      </c>
      <c r="K547" s="1">
        <v>40.6693496179994</v>
      </c>
      <c r="L547" s="4" t="str">
        <f t="shared" si="69"/>
        <v>31.0-40.99</v>
      </c>
      <c r="M547" s="1">
        <v>0</v>
      </c>
      <c r="N547" s="1" t="str">
        <f t="shared" si="70"/>
        <v>No</v>
      </c>
      <c r="O547">
        <v>3</v>
      </c>
      <c r="P547" s="1" t="str">
        <f t="shared" si="71"/>
        <v>No</v>
      </c>
      <c r="Q547" s="1">
        <v>0</v>
      </c>
    </row>
    <row r="548" spans="1:17">
      <c r="A548">
        <v>37</v>
      </c>
      <c r="B548" s="1" t="str">
        <f t="shared" si="64"/>
        <v>35-44</v>
      </c>
      <c r="C548" s="1">
        <v>0</v>
      </c>
      <c r="D548" s="2" t="str">
        <f t="shared" si="65"/>
        <v>Male</v>
      </c>
      <c r="E548" s="2">
        <v>102019.832729791</v>
      </c>
      <c r="F548" s="1" t="str">
        <f t="shared" si="66"/>
        <v>100001-120000</v>
      </c>
      <c r="G548">
        <v>18</v>
      </c>
      <c r="H548" s="1" t="str">
        <f t="shared" si="67"/>
        <v>16-20</v>
      </c>
      <c r="I548">
        <v>2</v>
      </c>
      <c r="J548" s="1" t="str">
        <f t="shared" si="68"/>
        <v>HomeGoods</v>
      </c>
      <c r="K548" s="1">
        <v>26.8432859846694</v>
      </c>
      <c r="L548" s="4" t="str">
        <f t="shared" si="69"/>
        <v>21.0-30.99</v>
      </c>
      <c r="M548" s="1">
        <v>0</v>
      </c>
      <c r="N548" s="1" t="str">
        <f t="shared" si="70"/>
        <v>No</v>
      </c>
      <c r="O548">
        <v>5</v>
      </c>
      <c r="P548" s="1" t="str">
        <f t="shared" si="71"/>
        <v>Yes</v>
      </c>
      <c r="Q548" s="1">
        <v>1</v>
      </c>
    </row>
    <row r="549" spans="1:17">
      <c r="A549">
        <v>25</v>
      </c>
      <c r="B549" s="1" t="str">
        <f t="shared" si="64"/>
        <v>25-34</v>
      </c>
      <c r="C549" s="1">
        <v>1</v>
      </c>
      <c r="D549" s="2" t="str">
        <f t="shared" si="65"/>
        <v>Female</v>
      </c>
      <c r="E549" s="2">
        <v>137252.225577389</v>
      </c>
      <c r="F549" s="1" t="str">
        <f t="shared" si="66"/>
        <v>120001-140000</v>
      </c>
      <c r="G549">
        <v>7</v>
      </c>
      <c r="H549" s="1" t="str">
        <f t="shared" si="67"/>
        <v>6-10</v>
      </c>
      <c r="I549">
        <v>1</v>
      </c>
      <c r="J549" s="1" t="str">
        <f t="shared" si="68"/>
        <v>Clothing</v>
      </c>
      <c r="K549" s="1">
        <v>31.0123530903606</v>
      </c>
      <c r="L549" s="4" t="str">
        <f t="shared" si="69"/>
        <v>31.0-40.99</v>
      </c>
      <c r="M549" s="1">
        <v>1</v>
      </c>
      <c r="N549" s="1" t="str">
        <f t="shared" si="70"/>
        <v>Yes</v>
      </c>
      <c r="O549">
        <v>5</v>
      </c>
      <c r="P549" s="1" t="str">
        <f t="shared" si="71"/>
        <v>Yes</v>
      </c>
      <c r="Q549" s="1">
        <v>1</v>
      </c>
    </row>
    <row r="550" spans="1:17">
      <c r="A550">
        <v>48</v>
      </c>
      <c r="B550" s="1" t="str">
        <f t="shared" si="64"/>
        <v>45-54</v>
      </c>
      <c r="C550" s="1">
        <v>1</v>
      </c>
      <c r="D550" s="2" t="str">
        <f t="shared" si="65"/>
        <v>Female</v>
      </c>
      <c r="E550" s="2">
        <v>26647.599587473</v>
      </c>
      <c r="F550" s="1" t="str">
        <f t="shared" si="66"/>
        <v>20001-40000</v>
      </c>
      <c r="G550">
        <v>18</v>
      </c>
      <c r="H550" s="1" t="str">
        <f t="shared" si="67"/>
        <v>16-20</v>
      </c>
      <c r="I550">
        <v>0</v>
      </c>
      <c r="J550" s="1" t="str">
        <f t="shared" si="68"/>
        <v>Electronics</v>
      </c>
      <c r="K550" s="1">
        <v>1.90332461098742</v>
      </c>
      <c r="L550" s="4" t="str">
        <f t="shared" si="69"/>
        <v>1.0-10.99</v>
      </c>
      <c r="M550" s="1">
        <v>0</v>
      </c>
      <c r="N550" s="1" t="str">
        <f t="shared" si="70"/>
        <v>No</v>
      </c>
      <c r="O550">
        <v>4</v>
      </c>
      <c r="P550" s="1" t="str">
        <f t="shared" si="71"/>
        <v>No</v>
      </c>
      <c r="Q550" s="1">
        <v>0</v>
      </c>
    </row>
    <row r="551" spans="1:17">
      <c r="A551">
        <v>33</v>
      </c>
      <c r="B551" s="1" t="str">
        <f t="shared" si="64"/>
        <v>25-34</v>
      </c>
      <c r="C551" s="1">
        <v>1</v>
      </c>
      <c r="D551" s="2" t="str">
        <f t="shared" si="65"/>
        <v>Female</v>
      </c>
      <c r="E551" s="2">
        <v>109256.688754038</v>
      </c>
      <c r="F551" s="1" t="str">
        <f t="shared" si="66"/>
        <v>100001-120000</v>
      </c>
      <c r="G551">
        <v>4</v>
      </c>
      <c r="H551" s="1" t="str">
        <f t="shared" si="67"/>
        <v>1-5</v>
      </c>
      <c r="I551">
        <v>4</v>
      </c>
      <c r="J551" s="1" t="str">
        <f t="shared" si="68"/>
        <v>Sports</v>
      </c>
      <c r="K551" s="1">
        <v>48.7528031217798</v>
      </c>
      <c r="L551" s="4" t="str">
        <f t="shared" si="69"/>
        <v>41.0-50.99</v>
      </c>
      <c r="M551" s="1">
        <v>0</v>
      </c>
      <c r="N551" s="1" t="str">
        <f t="shared" si="70"/>
        <v>No</v>
      </c>
      <c r="O551">
        <v>5</v>
      </c>
      <c r="P551" s="1" t="str">
        <f t="shared" si="71"/>
        <v>Yes</v>
      </c>
      <c r="Q551" s="1">
        <v>1</v>
      </c>
    </row>
    <row r="552" spans="1:17">
      <c r="A552">
        <v>61</v>
      </c>
      <c r="B552" s="1" t="str">
        <f t="shared" si="64"/>
        <v>55-64</v>
      </c>
      <c r="C552" s="1">
        <v>0</v>
      </c>
      <c r="D552" s="2" t="str">
        <f t="shared" si="65"/>
        <v>Male</v>
      </c>
      <c r="E552" s="2">
        <v>88515.3903085147</v>
      </c>
      <c r="F552" s="1" t="str">
        <f t="shared" si="66"/>
        <v>80001-100000</v>
      </c>
      <c r="G552">
        <v>7</v>
      </c>
      <c r="H552" s="1" t="str">
        <f t="shared" si="67"/>
        <v>6-10</v>
      </c>
      <c r="I552">
        <v>4</v>
      </c>
      <c r="J552" s="1" t="str">
        <f t="shared" si="68"/>
        <v>Sports</v>
      </c>
      <c r="K552" s="1">
        <v>38.231914202943</v>
      </c>
      <c r="L552" s="4" t="str">
        <f t="shared" si="69"/>
        <v>31.0-40.99</v>
      </c>
      <c r="M552" s="1">
        <v>0</v>
      </c>
      <c r="N552" s="1" t="str">
        <f t="shared" si="70"/>
        <v>No</v>
      </c>
      <c r="O552">
        <v>5</v>
      </c>
      <c r="P552" s="1" t="str">
        <f t="shared" si="71"/>
        <v>Yes</v>
      </c>
      <c r="Q552" s="1">
        <v>1</v>
      </c>
    </row>
    <row r="553" spans="1:17">
      <c r="A553">
        <v>55</v>
      </c>
      <c r="B553" s="1" t="str">
        <f t="shared" si="64"/>
        <v>55-64</v>
      </c>
      <c r="C553" s="1">
        <v>1</v>
      </c>
      <c r="D553" s="2" t="str">
        <f t="shared" si="65"/>
        <v>Female</v>
      </c>
      <c r="E553" s="2">
        <v>103261.885482859</v>
      </c>
      <c r="F553" s="1" t="str">
        <f t="shared" si="66"/>
        <v>100001-120000</v>
      </c>
      <c r="G553">
        <v>10</v>
      </c>
      <c r="H553" s="1" t="str">
        <f t="shared" si="67"/>
        <v>6-10</v>
      </c>
      <c r="I553">
        <v>3</v>
      </c>
      <c r="J553" s="1" t="str">
        <f t="shared" si="68"/>
        <v>Beauty</v>
      </c>
      <c r="K553" s="1">
        <v>42.4371737857627</v>
      </c>
      <c r="L553" s="4" t="str">
        <f t="shared" si="69"/>
        <v>41.0-50.99</v>
      </c>
      <c r="M553" s="1">
        <v>0</v>
      </c>
      <c r="N553" s="1" t="str">
        <f t="shared" si="70"/>
        <v>No</v>
      </c>
      <c r="O553">
        <v>0</v>
      </c>
      <c r="P553" s="1" t="str">
        <f t="shared" si="71"/>
        <v>No</v>
      </c>
      <c r="Q553" s="1">
        <v>0</v>
      </c>
    </row>
    <row r="554" spans="1:17">
      <c r="A554">
        <v>45</v>
      </c>
      <c r="B554" s="1" t="str">
        <f t="shared" si="64"/>
        <v>45-54</v>
      </c>
      <c r="C554" s="1">
        <v>0</v>
      </c>
      <c r="D554" s="2" t="str">
        <f t="shared" si="65"/>
        <v>Male</v>
      </c>
      <c r="E554" s="2">
        <v>71689.6092118731</v>
      </c>
      <c r="F554" s="1" t="str">
        <f t="shared" si="66"/>
        <v>60001-80000</v>
      </c>
      <c r="G554">
        <v>19</v>
      </c>
      <c r="H554" s="1" t="str">
        <f t="shared" si="67"/>
        <v>16-20</v>
      </c>
      <c r="I554">
        <v>4</v>
      </c>
      <c r="J554" s="1" t="str">
        <f t="shared" si="68"/>
        <v>Sports</v>
      </c>
      <c r="K554" s="1">
        <v>23.5810222877485</v>
      </c>
      <c r="L554" s="4" t="str">
        <f t="shared" si="69"/>
        <v>21.0-30.99</v>
      </c>
      <c r="M554" s="1">
        <v>1</v>
      </c>
      <c r="N554" s="1" t="str">
        <f t="shared" si="70"/>
        <v>Yes</v>
      </c>
      <c r="O554">
        <v>3</v>
      </c>
      <c r="P554" s="1" t="str">
        <f t="shared" si="71"/>
        <v>No</v>
      </c>
      <c r="Q554" s="1">
        <v>0</v>
      </c>
    </row>
    <row r="555" spans="1:17">
      <c r="A555">
        <v>36</v>
      </c>
      <c r="B555" s="1" t="str">
        <f t="shared" si="64"/>
        <v>35-44</v>
      </c>
      <c r="C555" s="1">
        <v>1</v>
      </c>
      <c r="D555" s="2" t="str">
        <f t="shared" si="65"/>
        <v>Female</v>
      </c>
      <c r="E555" s="2">
        <v>100720.713772196</v>
      </c>
      <c r="F555" s="1" t="str">
        <f t="shared" si="66"/>
        <v>100001-120000</v>
      </c>
      <c r="G555">
        <v>9</v>
      </c>
      <c r="H555" s="1" t="str">
        <f t="shared" si="67"/>
        <v>6-10</v>
      </c>
      <c r="I555">
        <v>1</v>
      </c>
      <c r="J555" s="1" t="str">
        <f t="shared" si="68"/>
        <v>Clothing</v>
      </c>
      <c r="K555" s="1">
        <v>22.3277418394869</v>
      </c>
      <c r="L555" s="4" t="str">
        <f t="shared" si="69"/>
        <v>21.0-30.99</v>
      </c>
      <c r="M555" s="1">
        <v>0</v>
      </c>
      <c r="N555" s="1" t="str">
        <f t="shared" si="70"/>
        <v>No</v>
      </c>
      <c r="O555">
        <v>5</v>
      </c>
      <c r="P555" s="1" t="str">
        <f t="shared" si="71"/>
        <v>Yes</v>
      </c>
      <c r="Q555" s="1">
        <v>1</v>
      </c>
    </row>
    <row r="556" spans="1:17">
      <c r="A556">
        <v>34</v>
      </c>
      <c r="B556" s="1" t="str">
        <f t="shared" si="64"/>
        <v>25-34</v>
      </c>
      <c r="C556" s="1">
        <v>1</v>
      </c>
      <c r="D556" s="2" t="str">
        <f t="shared" si="65"/>
        <v>Female</v>
      </c>
      <c r="E556" s="2">
        <v>95035.9852754916</v>
      </c>
      <c r="F556" s="1" t="str">
        <f t="shared" si="66"/>
        <v>80001-100000</v>
      </c>
      <c r="G556">
        <v>14</v>
      </c>
      <c r="H556" s="1" t="str">
        <f t="shared" si="67"/>
        <v>11-15</v>
      </c>
      <c r="I556">
        <v>4</v>
      </c>
      <c r="J556" s="1" t="str">
        <f t="shared" si="68"/>
        <v>Sports</v>
      </c>
      <c r="K556" s="1">
        <v>7.82073102607922</v>
      </c>
      <c r="L556" s="4" t="str">
        <f t="shared" si="69"/>
        <v>1.0-10.99</v>
      </c>
      <c r="M556" s="1">
        <v>0</v>
      </c>
      <c r="N556" s="1" t="str">
        <f t="shared" si="70"/>
        <v>No</v>
      </c>
      <c r="O556">
        <v>3</v>
      </c>
      <c r="P556" s="1" t="str">
        <f t="shared" si="71"/>
        <v>Yes</v>
      </c>
      <c r="Q556" s="1">
        <v>1</v>
      </c>
    </row>
    <row r="557" spans="1:17">
      <c r="A557">
        <v>63</v>
      </c>
      <c r="B557" s="1" t="str">
        <f t="shared" si="64"/>
        <v>55-64</v>
      </c>
      <c r="C557" s="1">
        <v>1</v>
      </c>
      <c r="D557" s="2" t="str">
        <f t="shared" si="65"/>
        <v>Female</v>
      </c>
      <c r="E557" s="2">
        <v>136218.662301023</v>
      </c>
      <c r="F557" s="1" t="str">
        <f t="shared" si="66"/>
        <v>120001-140000</v>
      </c>
      <c r="G557">
        <v>4</v>
      </c>
      <c r="H557" s="1" t="str">
        <f t="shared" si="67"/>
        <v>1-5</v>
      </c>
      <c r="I557">
        <v>1</v>
      </c>
      <c r="J557" s="1" t="str">
        <f t="shared" si="68"/>
        <v>Clothing</v>
      </c>
      <c r="K557" s="1">
        <v>13.5690838707525</v>
      </c>
      <c r="L557" s="4" t="str">
        <f t="shared" si="69"/>
        <v>11.0-20.99</v>
      </c>
      <c r="M557" s="1">
        <v>0</v>
      </c>
      <c r="N557" s="1" t="str">
        <f t="shared" si="70"/>
        <v>No</v>
      </c>
      <c r="O557">
        <v>0</v>
      </c>
      <c r="P557" s="1" t="str">
        <f t="shared" si="71"/>
        <v>No</v>
      </c>
      <c r="Q557" s="1">
        <v>0</v>
      </c>
    </row>
    <row r="558" spans="1:17">
      <c r="A558">
        <v>50</v>
      </c>
      <c r="B558" s="1" t="str">
        <f t="shared" si="64"/>
        <v>45-54</v>
      </c>
      <c r="C558" s="1">
        <v>1</v>
      </c>
      <c r="D558" s="2" t="str">
        <f t="shared" si="65"/>
        <v>Female</v>
      </c>
      <c r="E558" s="2">
        <v>22340.852228059</v>
      </c>
      <c r="F558" s="1" t="str">
        <f t="shared" si="66"/>
        <v>20001-40000</v>
      </c>
      <c r="G558">
        <v>13</v>
      </c>
      <c r="H558" s="1" t="str">
        <f t="shared" si="67"/>
        <v>11-15</v>
      </c>
      <c r="I558">
        <v>4</v>
      </c>
      <c r="J558" s="1" t="str">
        <f t="shared" si="68"/>
        <v>Sports</v>
      </c>
      <c r="K558" s="1">
        <v>26.3041789742879</v>
      </c>
      <c r="L558" s="4" t="str">
        <f t="shared" si="69"/>
        <v>21.0-30.99</v>
      </c>
      <c r="M558" s="1">
        <v>1</v>
      </c>
      <c r="N558" s="1" t="str">
        <f t="shared" si="70"/>
        <v>Yes</v>
      </c>
      <c r="O558">
        <v>0</v>
      </c>
      <c r="P558" s="1" t="str">
        <f t="shared" si="71"/>
        <v>No</v>
      </c>
      <c r="Q558" s="1">
        <v>0</v>
      </c>
    </row>
    <row r="559" spans="1:17">
      <c r="A559">
        <v>39</v>
      </c>
      <c r="B559" s="1" t="str">
        <f t="shared" si="64"/>
        <v>35-44</v>
      </c>
      <c r="C559" s="1">
        <v>1</v>
      </c>
      <c r="D559" s="2" t="str">
        <f t="shared" si="65"/>
        <v>Female</v>
      </c>
      <c r="E559" s="2">
        <v>103502.318367679</v>
      </c>
      <c r="F559" s="1" t="str">
        <f t="shared" si="66"/>
        <v>100001-120000</v>
      </c>
      <c r="G559">
        <v>19</v>
      </c>
      <c r="H559" s="1" t="str">
        <f t="shared" si="67"/>
        <v>16-20</v>
      </c>
      <c r="I559">
        <v>4</v>
      </c>
      <c r="J559" s="1" t="str">
        <f t="shared" si="68"/>
        <v>Sports</v>
      </c>
      <c r="K559" s="1">
        <v>47.4038370981592</v>
      </c>
      <c r="L559" s="4" t="str">
        <f t="shared" si="69"/>
        <v>41.0-50.99</v>
      </c>
      <c r="M559" s="1">
        <v>0</v>
      </c>
      <c r="N559" s="1" t="str">
        <f t="shared" si="70"/>
        <v>No</v>
      </c>
      <c r="O559">
        <v>5</v>
      </c>
      <c r="P559" s="1" t="str">
        <f t="shared" si="71"/>
        <v>Yes</v>
      </c>
      <c r="Q559" s="1">
        <v>1</v>
      </c>
    </row>
    <row r="560" spans="1:17">
      <c r="A560">
        <v>22</v>
      </c>
      <c r="B560" s="1" t="str">
        <f t="shared" si="64"/>
        <v>15-24</v>
      </c>
      <c r="C560" s="1">
        <v>0</v>
      </c>
      <c r="D560" s="2" t="str">
        <f t="shared" si="65"/>
        <v>Male</v>
      </c>
      <c r="E560" s="2">
        <v>132393.269237947</v>
      </c>
      <c r="F560" s="1" t="str">
        <f t="shared" si="66"/>
        <v>120001-140000</v>
      </c>
      <c r="G560">
        <v>6</v>
      </c>
      <c r="H560" s="1" t="str">
        <f t="shared" si="67"/>
        <v>6-10</v>
      </c>
      <c r="I560">
        <v>1</v>
      </c>
      <c r="J560" s="1" t="str">
        <f t="shared" si="68"/>
        <v>Clothing</v>
      </c>
      <c r="K560" s="1">
        <v>44.1296105992295</v>
      </c>
      <c r="L560" s="4" t="str">
        <f t="shared" si="69"/>
        <v>41.0-50.99</v>
      </c>
      <c r="M560" s="1">
        <v>0</v>
      </c>
      <c r="N560" s="1" t="str">
        <f t="shared" si="70"/>
        <v>No</v>
      </c>
      <c r="O560">
        <v>5</v>
      </c>
      <c r="P560" s="1" t="str">
        <f t="shared" si="71"/>
        <v>Yes</v>
      </c>
      <c r="Q560" s="1">
        <v>1</v>
      </c>
    </row>
    <row r="561" spans="1:17">
      <c r="A561">
        <v>53</v>
      </c>
      <c r="B561" s="1" t="str">
        <f t="shared" si="64"/>
        <v>45-54</v>
      </c>
      <c r="C561" s="1">
        <v>1</v>
      </c>
      <c r="D561" s="2" t="str">
        <f t="shared" si="65"/>
        <v>Female</v>
      </c>
      <c r="E561" s="2">
        <v>37228.2074564402</v>
      </c>
      <c r="F561" s="1" t="str">
        <f t="shared" si="66"/>
        <v>20001-40000</v>
      </c>
      <c r="G561">
        <v>14</v>
      </c>
      <c r="H561" s="1" t="str">
        <f t="shared" si="67"/>
        <v>11-15</v>
      </c>
      <c r="I561">
        <v>2</v>
      </c>
      <c r="J561" s="1" t="str">
        <f t="shared" si="68"/>
        <v>HomeGoods</v>
      </c>
      <c r="K561" s="1">
        <v>52.880143338391</v>
      </c>
      <c r="L561" s="4" t="str">
        <f t="shared" si="69"/>
        <v>51.0-60.99</v>
      </c>
      <c r="M561" s="1">
        <v>0</v>
      </c>
      <c r="N561" s="1" t="str">
        <f t="shared" si="70"/>
        <v>No</v>
      </c>
      <c r="O561">
        <v>2</v>
      </c>
      <c r="P561" s="1" t="str">
        <f t="shared" si="71"/>
        <v>No</v>
      </c>
      <c r="Q561" s="1">
        <v>0</v>
      </c>
    </row>
    <row r="562" spans="1:17">
      <c r="A562">
        <v>19</v>
      </c>
      <c r="B562" s="1" t="str">
        <f t="shared" si="64"/>
        <v>15-24</v>
      </c>
      <c r="C562" s="1">
        <v>1</v>
      </c>
      <c r="D562" s="2" t="str">
        <f t="shared" si="65"/>
        <v>Female</v>
      </c>
      <c r="E562" s="2">
        <v>46608.4141774469</v>
      </c>
      <c r="F562" s="1" t="str">
        <f t="shared" si="66"/>
        <v>40001-60000</v>
      </c>
      <c r="G562">
        <v>12</v>
      </c>
      <c r="H562" s="1" t="str">
        <f t="shared" si="67"/>
        <v>11-15</v>
      </c>
      <c r="I562">
        <v>0</v>
      </c>
      <c r="J562" s="1" t="str">
        <f t="shared" si="68"/>
        <v>Electronics</v>
      </c>
      <c r="K562" s="1">
        <v>31.6868094556412</v>
      </c>
      <c r="L562" s="4" t="str">
        <f t="shared" si="69"/>
        <v>31.0-40.99</v>
      </c>
      <c r="M562" s="1">
        <v>0</v>
      </c>
      <c r="N562" s="1" t="str">
        <f t="shared" si="70"/>
        <v>No</v>
      </c>
      <c r="O562">
        <v>3</v>
      </c>
      <c r="P562" s="1" t="str">
        <f t="shared" si="71"/>
        <v>Yes</v>
      </c>
      <c r="Q562" s="1">
        <v>1</v>
      </c>
    </row>
    <row r="563" spans="1:17">
      <c r="A563">
        <v>39</v>
      </c>
      <c r="B563" s="1" t="str">
        <f t="shared" si="64"/>
        <v>35-44</v>
      </c>
      <c r="C563" s="1">
        <v>1</v>
      </c>
      <c r="D563" s="2" t="str">
        <f t="shared" si="65"/>
        <v>Female</v>
      </c>
      <c r="E563" s="2">
        <v>136812.878607729</v>
      </c>
      <c r="F563" s="1" t="str">
        <f t="shared" si="66"/>
        <v>120001-140000</v>
      </c>
      <c r="G563">
        <v>3</v>
      </c>
      <c r="H563" s="1" t="str">
        <f t="shared" si="67"/>
        <v>1-5</v>
      </c>
      <c r="I563">
        <v>3</v>
      </c>
      <c r="J563" s="1" t="str">
        <f t="shared" si="68"/>
        <v>Beauty</v>
      </c>
      <c r="K563" s="1">
        <v>12.5261786900678</v>
      </c>
      <c r="L563" s="4" t="str">
        <f t="shared" si="69"/>
        <v>11.0-20.99</v>
      </c>
      <c r="M563" s="1">
        <v>0</v>
      </c>
      <c r="N563" s="1" t="str">
        <f t="shared" si="70"/>
        <v>No</v>
      </c>
      <c r="O563">
        <v>5</v>
      </c>
      <c r="P563" s="1" t="str">
        <f t="shared" si="71"/>
        <v>No</v>
      </c>
      <c r="Q563" s="1">
        <v>0</v>
      </c>
    </row>
    <row r="564" spans="1:17">
      <c r="A564">
        <v>64</v>
      </c>
      <c r="B564" s="1" t="str">
        <f t="shared" si="64"/>
        <v>55-64</v>
      </c>
      <c r="C564" s="1">
        <v>1</v>
      </c>
      <c r="D564" s="2" t="str">
        <f t="shared" si="65"/>
        <v>Female</v>
      </c>
      <c r="E564" s="2">
        <v>39707.3597240129</v>
      </c>
      <c r="F564" s="1" t="str">
        <f t="shared" si="66"/>
        <v>20001-40000</v>
      </c>
      <c r="G564">
        <v>13</v>
      </c>
      <c r="H564" s="1" t="str">
        <f t="shared" si="67"/>
        <v>11-15</v>
      </c>
      <c r="I564">
        <v>2</v>
      </c>
      <c r="J564" s="1" t="str">
        <f t="shared" si="68"/>
        <v>HomeGoods</v>
      </c>
      <c r="K564" s="1">
        <v>17.1902915390221</v>
      </c>
      <c r="L564" s="4" t="str">
        <f t="shared" si="69"/>
        <v>11.0-20.99</v>
      </c>
      <c r="M564" s="1">
        <v>1</v>
      </c>
      <c r="N564" s="1" t="str">
        <f t="shared" si="70"/>
        <v>Yes</v>
      </c>
      <c r="O564">
        <v>0</v>
      </c>
      <c r="P564" s="1" t="str">
        <f t="shared" si="71"/>
        <v>No</v>
      </c>
      <c r="Q564" s="1">
        <v>0</v>
      </c>
    </row>
    <row r="565" spans="1:17">
      <c r="A565">
        <v>66</v>
      </c>
      <c r="B565" s="1" t="str">
        <f t="shared" si="64"/>
        <v>65-74</v>
      </c>
      <c r="C565" s="1">
        <v>1</v>
      </c>
      <c r="D565" s="2" t="str">
        <f t="shared" si="65"/>
        <v>Female</v>
      </c>
      <c r="E565" s="2">
        <v>69946.872688154</v>
      </c>
      <c r="F565" s="1" t="str">
        <f t="shared" si="66"/>
        <v>60001-80000</v>
      </c>
      <c r="G565">
        <v>10</v>
      </c>
      <c r="H565" s="1" t="str">
        <f t="shared" si="67"/>
        <v>6-10</v>
      </c>
      <c r="I565">
        <v>4</v>
      </c>
      <c r="J565" s="1" t="str">
        <f t="shared" si="68"/>
        <v>Sports</v>
      </c>
      <c r="K565" s="1">
        <v>30.7308684974554</v>
      </c>
      <c r="L565" s="4" t="str">
        <f t="shared" si="69"/>
        <v>21.0-30.99</v>
      </c>
      <c r="M565" s="1">
        <v>1</v>
      </c>
      <c r="N565" s="1" t="str">
        <f t="shared" si="70"/>
        <v>Yes</v>
      </c>
      <c r="O565">
        <v>4</v>
      </c>
      <c r="P565" s="1" t="str">
        <f t="shared" si="71"/>
        <v>Yes</v>
      </c>
      <c r="Q565" s="1">
        <v>1</v>
      </c>
    </row>
    <row r="566" spans="1:17">
      <c r="A566">
        <v>26</v>
      </c>
      <c r="B566" s="1" t="str">
        <f t="shared" si="64"/>
        <v>25-34</v>
      </c>
      <c r="C566" s="1">
        <v>1</v>
      </c>
      <c r="D566" s="2" t="str">
        <f t="shared" si="65"/>
        <v>Female</v>
      </c>
      <c r="E566" s="2">
        <v>107903.083069806</v>
      </c>
      <c r="F566" s="1" t="str">
        <f t="shared" si="66"/>
        <v>100001-120000</v>
      </c>
      <c r="G566">
        <v>7</v>
      </c>
      <c r="H566" s="1" t="str">
        <f t="shared" si="67"/>
        <v>6-10</v>
      </c>
      <c r="I566">
        <v>2</v>
      </c>
      <c r="J566" s="1" t="str">
        <f t="shared" si="68"/>
        <v>HomeGoods</v>
      </c>
      <c r="K566" s="1">
        <v>20.9780625176453</v>
      </c>
      <c r="L566" s="4" t="str">
        <f t="shared" si="69"/>
        <v>11.0-20.99</v>
      </c>
      <c r="M566" s="1">
        <v>0</v>
      </c>
      <c r="N566" s="1" t="str">
        <f t="shared" si="70"/>
        <v>No</v>
      </c>
      <c r="O566">
        <v>1</v>
      </c>
      <c r="P566" s="1" t="str">
        <f t="shared" si="71"/>
        <v>No</v>
      </c>
      <c r="Q566" s="1">
        <v>0</v>
      </c>
    </row>
    <row r="567" spans="1:17">
      <c r="A567">
        <v>27</v>
      </c>
      <c r="B567" s="1" t="str">
        <f t="shared" si="64"/>
        <v>25-34</v>
      </c>
      <c r="C567" s="1">
        <v>0</v>
      </c>
      <c r="D567" s="2" t="str">
        <f t="shared" si="65"/>
        <v>Male</v>
      </c>
      <c r="E567" s="2">
        <v>33549.2243650851</v>
      </c>
      <c r="F567" s="1" t="str">
        <f t="shared" si="66"/>
        <v>20001-40000</v>
      </c>
      <c r="G567">
        <v>8</v>
      </c>
      <c r="H567" s="1" t="str">
        <f t="shared" si="67"/>
        <v>6-10</v>
      </c>
      <c r="I567">
        <v>1</v>
      </c>
      <c r="J567" s="1" t="str">
        <f t="shared" si="68"/>
        <v>Clothing</v>
      </c>
      <c r="K567" s="1">
        <v>30.1153198862997</v>
      </c>
      <c r="L567" s="4" t="str">
        <f t="shared" si="69"/>
        <v>21.0-30.99</v>
      </c>
      <c r="M567" s="1">
        <v>1</v>
      </c>
      <c r="N567" s="1" t="str">
        <f t="shared" si="70"/>
        <v>Yes</v>
      </c>
      <c r="O567">
        <v>1</v>
      </c>
      <c r="P567" s="1" t="str">
        <f t="shared" si="71"/>
        <v>Yes</v>
      </c>
      <c r="Q567" s="1">
        <v>1</v>
      </c>
    </row>
    <row r="568" spans="1:17">
      <c r="A568">
        <v>52</v>
      </c>
      <c r="B568" s="1" t="str">
        <f t="shared" si="64"/>
        <v>45-54</v>
      </c>
      <c r="C568" s="1">
        <v>1</v>
      </c>
      <c r="D568" s="2" t="str">
        <f t="shared" si="65"/>
        <v>Female</v>
      </c>
      <c r="E568" s="2">
        <v>56684.319710116</v>
      </c>
      <c r="F568" s="1" t="str">
        <f t="shared" si="66"/>
        <v>40001-60000</v>
      </c>
      <c r="G568">
        <v>15</v>
      </c>
      <c r="H568" s="1" t="str">
        <f t="shared" si="67"/>
        <v>11-15</v>
      </c>
      <c r="I568">
        <v>1</v>
      </c>
      <c r="J568" s="1" t="str">
        <f t="shared" si="68"/>
        <v>Clothing</v>
      </c>
      <c r="K568" s="1">
        <v>54.3627158821871</v>
      </c>
      <c r="L568" s="4" t="str">
        <f t="shared" si="69"/>
        <v>51.0-60.99</v>
      </c>
      <c r="M568" s="1">
        <v>0</v>
      </c>
      <c r="N568" s="1" t="str">
        <f t="shared" si="70"/>
        <v>No</v>
      </c>
      <c r="O568">
        <v>4</v>
      </c>
      <c r="P568" s="1" t="str">
        <f t="shared" si="71"/>
        <v>Yes</v>
      </c>
      <c r="Q568" s="1">
        <v>1</v>
      </c>
    </row>
    <row r="569" spans="1:17">
      <c r="A569">
        <v>46</v>
      </c>
      <c r="B569" s="1" t="str">
        <f t="shared" si="64"/>
        <v>45-54</v>
      </c>
      <c r="C569" s="1">
        <v>1</v>
      </c>
      <c r="D569" s="2" t="str">
        <f t="shared" si="65"/>
        <v>Female</v>
      </c>
      <c r="E569" s="2">
        <v>35672.5941324797</v>
      </c>
      <c r="F569" s="1" t="str">
        <f t="shared" si="66"/>
        <v>20001-40000</v>
      </c>
      <c r="G569">
        <v>0</v>
      </c>
      <c r="H569" s="1" t="str">
        <f t="shared" si="67"/>
        <v>0</v>
      </c>
      <c r="I569">
        <v>1</v>
      </c>
      <c r="J569" s="1" t="str">
        <f t="shared" si="68"/>
        <v>Clothing</v>
      </c>
      <c r="K569" s="1">
        <v>25.4941848873813</v>
      </c>
      <c r="L569" s="4" t="str">
        <f t="shared" si="69"/>
        <v>21.0-30.99</v>
      </c>
      <c r="M569" s="1">
        <v>0</v>
      </c>
      <c r="N569" s="1" t="str">
        <f t="shared" si="70"/>
        <v>No</v>
      </c>
      <c r="O569">
        <v>0</v>
      </c>
      <c r="P569" s="1" t="str">
        <f t="shared" si="71"/>
        <v>No</v>
      </c>
      <c r="Q569" s="1">
        <v>0</v>
      </c>
    </row>
    <row r="570" spans="1:17">
      <c r="A570">
        <v>26</v>
      </c>
      <c r="B570" s="1" t="str">
        <f t="shared" si="64"/>
        <v>25-34</v>
      </c>
      <c r="C570" s="1">
        <v>1</v>
      </c>
      <c r="D570" s="2" t="str">
        <f t="shared" si="65"/>
        <v>Female</v>
      </c>
      <c r="E570" s="2">
        <v>128438.797610087</v>
      </c>
      <c r="F570" s="1" t="str">
        <f t="shared" si="66"/>
        <v>120001-140000</v>
      </c>
      <c r="G570">
        <v>3</v>
      </c>
      <c r="H570" s="1" t="str">
        <f t="shared" si="67"/>
        <v>1-5</v>
      </c>
      <c r="I570">
        <v>4</v>
      </c>
      <c r="J570" s="1" t="str">
        <f t="shared" si="68"/>
        <v>Sports</v>
      </c>
      <c r="K570" s="1">
        <v>7.07140021217803</v>
      </c>
      <c r="L570" s="4" t="str">
        <f t="shared" si="69"/>
        <v>1.0-10.99</v>
      </c>
      <c r="M570" s="1">
        <v>0</v>
      </c>
      <c r="N570" s="1" t="str">
        <f t="shared" si="70"/>
        <v>No</v>
      </c>
      <c r="O570">
        <v>1</v>
      </c>
      <c r="P570" s="1" t="str">
        <f t="shared" si="71"/>
        <v>No</v>
      </c>
      <c r="Q570" s="1">
        <v>0</v>
      </c>
    </row>
    <row r="571" spans="1:17">
      <c r="A571">
        <v>19</v>
      </c>
      <c r="B571" s="1" t="str">
        <f t="shared" si="64"/>
        <v>15-24</v>
      </c>
      <c r="C571" s="1">
        <v>0</v>
      </c>
      <c r="D571" s="2" t="str">
        <f t="shared" si="65"/>
        <v>Male</v>
      </c>
      <c r="E571" s="2">
        <v>30199.2561212261</v>
      </c>
      <c r="F571" s="1" t="str">
        <f t="shared" si="66"/>
        <v>20001-40000</v>
      </c>
      <c r="G571">
        <v>10</v>
      </c>
      <c r="H571" s="1" t="str">
        <f t="shared" si="67"/>
        <v>6-10</v>
      </c>
      <c r="I571">
        <v>2</v>
      </c>
      <c r="J571" s="1" t="str">
        <f t="shared" si="68"/>
        <v>HomeGoods</v>
      </c>
      <c r="K571" s="1">
        <v>55.9956168870585</v>
      </c>
      <c r="L571" s="4" t="str">
        <f t="shared" si="69"/>
        <v>51.0-60.99</v>
      </c>
      <c r="M571" s="1">
        <v>0</v>
      </c>
      <c r="N571" s="1" t="str">
        <f t="shared" si="70"/>
        <v>No</v>
      </c>
      <c r="O571">
        <v>0</v>
      </c>
      <c r="P571" s="1" t="str">
        <f t="shared" si="71"/>
        <v>No</v>
      </c>
      <c r="Q571" s="1">
        <v>0</v>
      </c>
    </row>
    <row r="572" spans="1:17">
      <c r="A572">
        <v>55</v>
      </c>
      <c r="B572" s="1" t="str">
        <f t="shared" si="64"/>
        <v>55-64</v>
      </c>
      <c r="C572" s="1">
        <v>1</v>
      </c>
      <c r="D572" s="2" t="str">
        <f t="shared" si="65"/>
        <v>Female</v>
      </c>
      <c r="E572" s="2">
        <v>67779.474897899</v>
      </c>
      <c r="F572" s="1" t="str">
        <f t="shared" si="66"/>
        <v>60001-80000</v>
      </c>
      <c r="G572">
        <v>20</v>
      </c>
      <c r="H572" s="1" t="str">
        <f t="shared" si="67"/>
        <v>16-20</v>
      </c>
      <c r="I572">
        <v>1</v>
      </c>
      <c r="J572" s="1" t="str">
        <f t="shared" si="68"/>
        <v>Clothing</v>
      </c>
      <c r="K572" s="1">
        <v>35.9690679319297</v>
      </c>
      <c r="L572" s="4" t="str">
        <f t="shared" si="69"/>
        <v>31.0-40.99</v>
      </c>
      <c r="M572" s="1">
        <v>0</v>
      </c>
      <c r="N572" s="1" t="str">
        <f t="shared" si="70"/>
        <v>No</v>
      </c>
      <c r="O572">
        <v>1</v>
      </c>
      <c r="P572" s="1" t="str">
        <f t="shared" si="71"/>
        <v>No</v>
      </c>
      <c r="Q572" s="1">
        <v>0</v>
      </c>
    </row>
    <row r="573" spans="1:17">
      <c r="A573">
        <v>21</v>
      </c>
      <c r="B573" s="1" t="str">
        <f t="shared" si="64"/>
        <v>15-24</v>
      </c>
      <c r="C573" s="1">
        <v>1</v>
      </c>
      <c r="D573" s="2" t="str">
        <f t="shared" si="65"/>
        <v>Female</v>
      </c>
      <c r="E573" s="2">
        <v>28796.8870470002</v>
      </c>
      <c r="F573" s="1" t="str">
        <f t="shared" si="66"/>
        <v>20001-40000</v>
      </c>
      <c r="G573">
        <v>14</v>
      </c>
      <c r="H573" s="1" t="str">
        <f t="shared" si="67"/>
        <v>11-15</v>
      </c>
      <c r="I573">
        <v>2</v>
      </c>
      <c r="J573" s="1" t="str">
        <f t="shared" si="68"/>
        <v>HomeGoods</v>
      </c>
      <c r="K573" s="1">
        <v>59.7636252969412</v>
      </c>
      <c r="L573" s="4" t="str">
        <f t="shared" si="69"/>
        <v>51.0-60.99</v>
      </c>
      <c r="M573" s="1">
        <v>0</v>
      </c>
      <c r="N573" s="1" t="str">
        <f t="shared" si="70"/>
        <v>No</v>
      </c>
      <c r="O573">
        <v>5</v>
      </c>
      <c r="P573" s="1" t="str">
        <f t="shared" si="71"/>
        <v>Yes</v>
      </c>
      <c r="Q573" s="1">
        <v>1</v>
      </c>
    </row>
    <row r="574" spans="1:17">
      <c r="A574">
        <v>53</v>
      </c>
      <c r="B574" s="1" t="str">
        <f t="shared" si="64"/>
        <v>45-54</v>
      </c>
      <c r="C574" s="1">
        <v>1</v>
      </c>
      <c r="D574" s="2" t="str">
        <f t="shared" si="65"/>
        <v>Female</v>
      </c>
      <c r="E574" s="2">
        <v>135718.347861481</v>
      </c>
      <c r="F574" s="1" t="str">
        <f t="shared" si="66"/>
        <v>120001-140000</v>
      </c>
      <c r="G574">
        <v>3</v>
      </c>
      <c r="H574" s="1" t="str">
        <f t="shared" si="67"/>
        <v>1-5</v>
      </c>
      <c r="I574">
        <v>2</v>
      </c>
      <c r="J574" s="1" t="str">
        <f t="shared" si="68"/>
        <v>HomeGoods</v>
      </c>
      <c r="K574" s="1">
        <v>43.7387950038846</v>
      </c>
      <c r="L574" s="4" t="str">
        <f t="shared" si="69"/>
        <v>41.0-50.99</v>
      </c>
      <c r="M574" s="1">
        <v>0</v>
      </c>
      <c r="N574" s="1" t="str">
        <f t="shared" si="70"/>
        <v>No</v>
      </c>
      <c r="O574">
        <v>1</v>
      </c>
      <c r="P574" s="1" t="str">
        <f t="shared" si="71"/>
        <v>No</v>
      </c>
      <c r="Q574" s="1">
        <v>0</v>
      </c>
    </row>
    <row r="575" spans="1:17">
      <c r="A575">
        <v>33</v>
      </c>
      <c r="B575" s="1" t="str">
        <f t="shared" si="64"/>
        <v>25-34</v>
      </c>
      <c r="C575" s="1">
        <v>1</v>
      </c>
      <c r="D575" s="2" t="str">
        <f t="shared" si="65"/>
        <v>Female</v>
      </c>
      <c r="E575" s="2">
        <v>120972.372404173</v>
      </c>
      <c r="F575" s="1" t="str">
        <f t="shared" si="66"/>
        <v>120001-140000</v>
      </c>
      <c r="G575">
        <v>20</v>
      </c>
      <c r="H575" s="1" t="str">
        <f t="shared" si="67"/>
        <v>16-20</v>
      </c>
      <c r="I575">
        <v>1</v>
      </c>
      <c r="J575" s="1" t="str">
        <f t="shared" si="68"/>
        <v>Clothing</v>
      </c>
      <c r="K575" s="1">
        <v>50.0717532470002</v>
      </c>
      <c r="L575" s="4" t="str">
        <f t="shared" si="69"/>
        <v>41.0-50.99</v>
      </c>
      <c r="M575" s="1">
        <v>0</v>
      </c>
      <c r="N575" s="1" t="str">
        <f t="shared" si="70"/>
        <v>No</v>
      </c>
      <c r="O575">
        <v>4</v>
      </c>
      <c r="P575" s="1" t="str">
        <f t="shared" si="71"/>
        <v>Yes</v>
      </c>
      <c r="Q575" s="1">
        <v>1</v>
      </c>
    </row>
    <row r="576" spans="1:17">
      <c r="A576">
        <v>19</v>
      </c>
      <c r="B576" s="1" t="str">
        <f t="shared" si="64"/>
        <v>15-24</v>
      </c>
      <c r="C576" s="1">
        <v>1</v>
      </c>
      <c r="D576" s="2" t="str">
        <f t="shared" si="65"/>
        <v>Female</v>
      </c>
      <c r="E576" s="2">
        <v>23144.9293058761</v>
      </c>
      <c r="F576" s="1" t="str">
        <f t="shared" si="66"/>
        <v>20001-40000</v>
      </c>
      <c r="G576">
        <v>19</v>
      </c>
      <c r="H576" s="1" t="str">
        <f t="shared" si="67"/>
        <v>16-20</v>
      </c>
      <c r="I576">
        <v>2</v>
      </c>
      <c r="J576" s="1" t="str">
        <f t="shared" si="68"/>
        <v>HomeGoods</v>
      </c>
      <c r="K576" s="1">
        <v>26.6822707270704</v>
      </c>
      <c r="L576" s="4" t="str">
        <f t="shared" si="69"/>
        <v>21.0-30.99</v>
      </c>
      <c r="M576" s="1">
        <v>0</v>
      </c>
      <c r="N576" s="1" t="str">
        <f t="shared" si="70"/>
        <v>No</v>
      </c>
      <c r="O576">
        <v>5</v>
      </c>
      <c r="P576" s="1" t="str">
        <f t="shared" si="71"/>
        <v>No</v>
      </c>
      <c r="Q576" s="1">
        <v>0</v>
      </c>
    </row>
    <row r="577" spans="1:17">
      <c r="A577">
        <v>69</v>
      </c>
      <c r="B577" s="1" t="str">
        <f t="shared" si="64"/>
        <v>65-74</v>
      </c>
      <c r="C577" s="1">
        <v>0</v>
      </c>
      <c r="D577" s="2" t="str">
        <f t="shared" si="65"/>
        <v>Male</v>
      </c>
      <c r="E577" s="2">
        <v>126312.092881402</v>
      </c>
      <c r="F577" s="1" t="str">
        <f t="shared" si="66"/>
        <v>120001-140000</v>
      </c>
      <c r="G577">
        <v>2</v>
      </c>
      <c r="H577" s="1" t="str">
        <f t="shared" si="67"/>
        <v>1-5</v>
      </c>
      <c r="I577">
        <v>4</v>
      </c>
      <c r="J577" s="1" t="str">
        <f t="shared" si="68"/>
        <v>Sports</v>
      </c>
      <c r="K577" s="1">
        <v>34.832477695984</v>
      </c>
      <c r="L577" s="4" t="str">
        <f t="shared" si="69"/>
        <v>31.0-40.99</v>
      </c>
      <c r="M577" s="1">
        <v>1</v>
      </c>
      <c r="N577" s="1" t="str">
        <f t="shared" si="70"/>
        <v>Yes</v>
      </c>
      <c r="O577">
        <v>5</v>
      </c>
      <c r="P577" s="1" t="str">
        <f t="shared" si="71"/>
        <v>Yes</v>
      </c>
      <c r="Q577" s="1">
        <v>1</v>
      </c>
    </row>
    <row r="578" spans="1:17">
      <c r="A578">
        <v>18</v>
      </c>
      <c r="B578" s="1" t="str">
        <f t="shared" ref="B578:B641" si="72">IF(A578&gt;=65,"65-74",IF(A578&gt;=55,"55-64",IF(A578&gt;=45,"45-54",IF(A578&gt;=35,"35-44",IF(A578&gt;=25,"25-34",IF(A578&gt;=15,"15-24","Nil"))))))</f>
        <v>15-24</v>
      </c>
      <c r="C578" s="1">
        <v>1</v>
      </c>
      <c r="D578" s="2" t="str">
        <f t="shared" ref="D578:D641" si="73">IF(C578=0,"Male",IF(C578=1,"Female","Nil"))</f>
        <v>Female</v>
      </c>
      <c r="E578" s="2">
        <v>80939.8355103857</v>
      </c>
      <c r="F578" s="1" t="str">
        <f t="shared" ref="F578:F641" si="74">IF(E578&gt;140000,"140001-160000",IF(E578&gt;120000,"120001-140000",IF(E578&gt;100000,"100001-120000",IF(E578&gt;80000,"80001-100000",IF(E578&gt;60000,"60001-80000",IF(E578&gt;40000,"40001-60000",IF(E578&gt;20000,"20001-40000","Nil")))))))</f>
        <v>80001-100000</v>
      </c>
      <c r="G578">
        <v>12</v>
      </c>
      <c r="H578" s="1" t="str">
        <f t="shared" ref="H578:H641" si="75">IF(G578&gt;=16,"16-20",IF(G578&gt;=11,"11-15",IF(G578&gt;=6,"6-10",IF(G578&gt;=1,"1-5","0"))))</f>
        <v>11-15</v>
      </c>
      <c r="I578">
        <v>3</v>
      </c>
      <c r="J578" s="1" t="str">
        <f t="shared" ref="J578:J641" si="76">IF(I578=0,"Electronics",IF(I578=1,"Clothing",IF(I578=2,"HomeGoods",IF(I578=3,"Beauty",IF(I578=4,"Sports","Nil")))))</f>
        <v>Beauty</v>
      </c>
      <c r="K578" s="1">
        <v>54.9669790598863</v>
      </c>
      <c r="L578" s="4" t="str">
        <f t="shared" ref="L578:L641" si="77">IF(K578&gt;=51,"51.0-60.99",IF(K578&gt;=41,"41.0-50.99",IF(K578&gt;=31,"31.0-40.99",IF(K578&gt;=21,"21.0-30.99",IF(K578&gt;=11,"11.0-20.99",IF(K578&gt;=1,"1.0-10.99","0"))))))</f>
        <v>51.0-60.99</v>
      </c>
      <c r="M578" s="1">
        <v>0</v>
      </c>
      <c r="N578" s="1" t="str">
        <f t="shared" ref="N578:N641" si="78">IF(M578=0,"No",IF(M578=1,"Yes","Nil"))</f>
        <v>No</v>
      </c>
      <c r="O578">
        <v>4</v>
      </c>
      <c r="P578" s="1" t="str">
        <f t="shared" ref="P578:P641" si="79">IF(Q578=0,"No",IF(Q578=1,"Yes","Nil"))</f>
        <v>Yes</v>
      </c>
      <c r="Q578" s="1">
        <v>1</v>
      </c>
    </row>
    <row r="579" spans="1:17">
      <c r="A579">
        <v>49</v>
      </c>
      <c r="B579" s="1" t="str">
        <f t="shared" si="72"/>
        <v>45-54</v>
      </c>
      <c r="C579" s="1">
        <v>1</v>
      </c>
      <c r="D579" s="2" t="str">
        <f t="shared" si="73"/>
        <v>Female</v>
      </c>
      <c r="E579" s="2">
        <v>143685.018709923</v>
      </c>
      <c r="F579" s="1" t="str">
        <f t="shared" si="74"/>
        <v>140001-160000</v>
      </c>
      <c r="G579">
        <v>9</v>
      </c>
      <c r="H579" s="1" t="str">
        <f t="shared" si="75"/>
        <v>6-10</v>
      </c>
      <c r="I579">
        <v>2</v>
      </c>
      <c r="J579" s="1" t="str">
        <f t="shared" si="76"/>
        <v>HomeGoods</v>
      </c>
      <c r="K579" s="1">
        <v>58.4286274029849</v>
      </c>
      <c r="L579" s="4" t="str">
        <f t="shared" si="77"/>
        <v>51.0-60.99</v>
      </c>
      <c r="M579" s="1">
        <v>0</v>
      </c>
      <c r="N579" s="1" t="str">
        <f t="shared" si="78"/>
        <v>No</v>
      </c>
      <c r="O579">
        <v>0</v>
      </c>
      <c r="P579" s="1" t="str">
        <f t="shared" si="79"/>
        <v>Yes</v>
      </c>
      <c r="Q579" s="1">
        <v>1</v>
      </c>
    </row>
    <row r="580" spans="1:17">
      <c r="A580">
        <v>69</v>
      </c>
      <c r="B580" s="1" t="str">
        <f t="shared" si="72"/>
        <v>65-74</v>
      </c>
      <c r="C580" s="1">
        <v>1</v>
      </c>
      <c r="D580" s="2" t="str">
        <f t="shared" si="73"/>
        <v>Female</v>
      </c>
      <c r="E580" s="2">
        <v>39168.8284718169</v>
      </c>
      <c r="F580" s="1" t="str">
        <f t="shared" si="74"/>
        <v>20001-40000</v>
      </c>
      <c r="G580">
        <v>6</v>
      </c>
      <c r="H580" s="1" t="str">
        <f t="shared" si="75"/>
        <v>6-10</v>
      </c>
      <c r="I580">
        <v>1</v>
      </c>
      <c r="J580" s="1" t="str">
        <f t="shared" si="76"/>
        <v>Clothing</v>
      </c>
      <c r="K580" s="1">
        <v>49.002919988674</v>
      </c>
      <c r="L580" s="4" t="str">
        <f t="shared" si="77"/>
        <v>41.0-50.99</v>
      </c>
      <c r="M580" s="1">
        <v>1</v>
      </c>
      <c r="N580" s="1" t="str">
        <f t="shared" si="78"/>
        <v>Yes</v>
      </c>
      <c r="O580">
        <v>0</v>
      </c>
      <c r="P580" s="1" t="str">
        <f t="shared" si="79"/>
        <v>No</v>
      </c>
      <c r="Q580" s="1">
        <v>0</v>
      </c>
    </row>
    <row r="581" spans="1:17">
      <c r="A581">
        <v>18</v>
      </c>
      <c r="B581" s="1" t="str">
        <f t="shared" si="72"/>
        <v>15-24</v>
      </c>
      <c r="C581" s="1">
        <v>1</v>
      </c>
      <c r="D581" s="2" t="str">
        <f t="shared" si="73"/>
        <v>Female</v>
      </c>
      <c r="E581" s="2">
        <v>93461.0906188583</v>
      </c>
      <c r="F581" s="1" t="str">
        <f t="shared" si="74"/>
        <v>80001-100000</v>
      </c>
      <c r="G581">
        <v>9</v>
      </c>
      <c r="H581" s="1" t="str">
        <f t="shared" si="75"/>
        <v>6-10</v>
      </c>
      <c r="I581">
        <v>1</v>
      </c>
      <c r="J581" s="1" t="str">
        <f t="shared" si="76"/>
        <v>Clothing</v>
      </c>
      <c r="K581" s="1">
        <v>24.9779709212587</v>
      </c>
      <c r="L581" s="4" t="str">
        <f t="shared" si="77"/>
        <v>21.0-30.99</v>
      </c>
      <c r="M581" s="1">
        <v>0</v>
      </c>
      <c r="N581" s="1" t="str">
        <f t="shared" si="78"/>
        <v>No</v>
      </c>
      <c r="O581">
        <v>5</v>
      </c>
      <c r="P581" s="1" t="str">
        <f t="shared" si="79"/>
        <v>Yes</v>
      </c>
      <c r="Q581" s="1">
        <v>1</v>
      </c>
    </row>
    <row r="582" spans="1:17">
      <c r="A582">
        <v>43</v>
      </c>
      <c r="B582" s="1" t="str">
        <f t="shared" si="72"/>
        <v>35-44</v>
      </c>
      <c r="C582" s="1">
        <v>1</v>
      </c>
      <c r="D582" s="2" t="str">
        <f t="shared" si="73"/>
        <v>Female</v>
      </c>
      <c r="E582" s="2">
        <v>145381.965007105</v>
      </c>
      <c r="F582" s="1" t="str">
        <f t="shared" si="74"/>
        <v>140001-160000</v>
      </c>
      <c r="G582">
        <v>13</v>
      </c>
      <c r="H582" s="1" t="str">
        <f t="shared" si="75"/>
        <v>11-15</v>
      </c>
      <c r="I582">
        <v>2</v>
      </c>
      <c r="J582" s="1" t="str">
        <f t="shared" si="76"/>
        <v>HomeGoods</v>
      </c>
      <c r="K582" s="1">
        <v>24.5798221230594</v>
      </c>
      <c r="L582" s="4" t="str">
        <f t="shared" si="77"/>
        <v>21.0-30.99</v>
      </c>
      <c r="M582" s="1">
        <v>0</v>
      </c>
      <c r="N582" s="1" t="str">
        <f t="shared" si="78"/>
        <v>No</v>
      </c>
      <c r="O582">
        <v>3</v>
      </c>
      <c r="P582" s="1" t="str">
        <f t="shared" si="79"/>
        <v>No</v>
      </c>
      <c r="Q582" s="1">
        <v>0</v>
      </c>
    </row>
    <row r="583" spans="1:17">
      <c r="A583">
        <v>25</v>
      </c>
      <c r="B583" s="1" t="str">
        <f t="shared" si="72"/>
        <v>25-34</v>
      </c>
      <c r="C583" s="1">
        <v>0</v>
      </c>
      <c r="D583" s="2" t="str">
        <f t="shared" si="73"/>
        <v>Male</v>
      </c>
      <c r="E583" s="2">
        <v>143559.692174788</v>
      </c>
      <c r="F583" s="1" t="str">
        <f t="shared" si="74"/>
        <v>140001-160000</v>
      </c>
      <c r="G583">
        <v>11</v>
      </c>
      <c r="H583" s="1" t="str">
        <f t="shared" si="75"/>
        <v>11-15</v>
      </c>
      <c r="I583">
        <v>4</v>
      </c>
      <c r="J583" s="1" t="str">
        <f t="shared" si="76"/>
        <v>Sports</v>
      </c>
      <c r="K583" s="1">
        <v>31.5808046233217</v>
      </c>
      <c r="L583" s="4" t="str">
        <f t="shared" si="77"/>
        <v>31.0-40.99</v>
      </c>
      <c r="M583" s="1">
        <v>1</v>
      </c>
      <c r="N583" s="1" t="str">
        <f t="shared" si="78"/>
        <v>Yes</v>
      </c>
      <c r="O583">
        <v>0</v>
      </c>
      <c r="P583" s="1" t="str">
        <f t="shared" si="79"/>
        <v>Yes</v>
      </c>
      <c r="Q583" s="1">
        <v>1</v>
      </c>
    </row>
    <row r="584" spans="1:17">
      <c r="A584">
        <v>57</v>
      </c>
      <c r="B584" s="1" t="str">
        <f t="shared" si="72"/>
        <v>55-64</v>
      </c>
      <c r="C584" s="1">
        <v>0</v>
      </c>
      <c r="D584" s="2" t="str">
        <f t="shared" si="73"/>
        <v>Male</v>
      </c>
      <c r="E584" s="2">
        <v>147208.310890588</v>
      </c>
      <c r="F584" s="1" t="str">
        <f t="shared" si="74"/>
        <v>140001-160000</v>
      </c>
      <c r="G584">
        <v>5</v>
      </c>
      <c r="H584" s="1" t="str">
        <f t="shared" si="75"/>
        <v>1-5</v>
      </c>
      <c r="I584">
        <v>3</v>
      </c>
      <c r="J584" s="1" t="str">
        <f t="shared" si="76"/>
        <v>Beauty</v>
      </c>
      <c r="K584" s="1">
        <v>41.6995978809606</v>
      </c>
      <c r="L584" s="4" t="str">
        <f t="shared" si="77"/>
        <v>41.0-50.99</v>
      </c>
      <c r="M584" s="1">
        <v>0</v>
      </c>
      <c r="N584" s="1" t="str">
        <f t="shared" si="78"/>
        <v>No</v>
      </c>
      <c r="O584">
        <v>1</v>
      </c>
      <c r="P584" s="1" t="str">
        <f t="shared" si="79"/>
        <v>No</v>
      </c>
      <c r="Q584" s="1">
        <v>0</v>
      </c>
    </row>
    <row r="585" spans="1:17">
      <c r="A585">
        <v>59</v>
      </c>
      <c r="B585" s="1" t="str">
        <f t="shared" si="72"/>
        <v>55-64</v>
      </c>
      <c r="C585" s="1">
        <v>1</v>
      </c>
      <c r="D585" s="2" t="str">
        <f t="shared" si="73"/>
        <v>Female</v>
      </c>
      <c r="E585" s="2">
        <v>129174.29713263</v>
      </c>
      <c r="F585" s="1" t="str">
        <f t="shared" si="74"/>
        <v>120001-140000</v>
      </c>
      <c r="G585">
        <v>2</v>
      </c>
      <c r="H585" s="1" t="str">
        <f t="shared" si="75"/>
        <v>1-5</v>
      </c>
      <c r="I585">
        <v>4</v>
      </c>
      <c r="J585" s="1" t="str">
        <f t="shared" si="76"/>
        <v>Sports</v>
      </c>
      <c r="K585" s="1">
        <v>12.3484354260809</v>
      </c>
      <c r="L585" s="4" t="str">
        <f t="shared" si="77"/>
        <v>11.0-20.99</v>
      </c>
      <c r="M585" s="1">
        <v>0</v>
      </c>
      <c r="N585" s="1" t="str">
        <f t="shared" si="78"/>
        <v>No</v>
      </c>
      <c r="O585">
        <v>2</v>
      </c>
      <c r="P585" s="1" t="str">
        <f t="shared" si="79"/>
        <v>No</v>
      </c>
      <c r="Q585" s="1">
        <v>0</v>
      </c>
    </row>
    <row r="586" spans="1:17">
      <c r="A586">
        <v>26</v>
      </c>
      <c r="B586" s="1" t="str">
        <f t="shared" si="72"/>
        <v>25-34</v>
      </c>
      <c r="C586" s="1">
        <v>1</v>
      </c>
      <c r="D586" s="2" t="str">
        <f t="shared" si="73"/>
        <v>Female</v>
      </c>
      <c r="E586" s="2">
        <v>110354.579751611</v>
      </c>
      <c r="F586" s="1" t="str">
        <f t="shared" si="74"/>
        <v>100001-120000</v>
      </c>
      <c r="G586">
        <v>9</v>
      </c>
      <c r="H586" s="1" t="str">
        <f t="shared" si="75"/>
        <v>6-10</v>
      </c>
      <c r="I586">
        <v>0</v>
      </c>
      <c r="J586" s="1" t="str">
        <f t="shared" si="76"/>
        <v>Electronics</v>
      </c>
      <c r="K586" s="1">
        <v>43.2284196582369</v>
      </c>
      <c r="L586" s="4" t="str">
        <f t="shared" si="77"/>
        <v>41.0-50.99</v>
      </c>
      <c r="M586" s="1">
        <v>0</v>
      </c>
      <c r="N586" s="1" t="str">
        <f t="shared" si="78"/>
        <v>No</v>
      </c>
      <c r="O586">
        <v>2</v>
      </c>
      <c r="P586" s="1" t="str">
        <f t="shared" si="79"/>
        <v>Yes</v>
      </c>
      <c r="Q586" s="1">
        <v>1</v>
      </c>
    </row>
    <row r="587" spans="1:17">
      <c r="A587">
        <v>57</v>
      </c>
      <c r="B587" s="1" t="str">
        <f t="shared" si="72"/>
        <v>55-64</v>
      </c>
      <c r="C587" s="1">
        <v>1</v>
      </c>
      <c r="D587" s="2" t="str">
        <f t="shared" si="73"/>
        <v>Female</v>
      </c>
      <c r="E587" s="2">
        <v>132061.88269544</v>
      </c>
      <c r="F587" s="1" t="str">
        <f t="shared" si="74"/>
        <v>120001-140000</v>
      </c>
      <c r="G587">
        <v>19</v>
      </c>
      <c r="H587" s="1" t="str">
        <f t="shared" si="75"/>
        <v>16-20</v>
      </c>
      <c r="I587">
        <v>1</v>
      </c>
      <c r="J587" s="1" t="str">
        <f t="shared" si="76"/>
        <v>Clothing</v>
      </c>
      <c r="K587" s="1">
        <v>31.3393936646926</v>
      </c>
      <c r="L587" s="4" t="str">
        <f t="shared" si="77"/>
        <v>31.0-40.99</v>
      </c>
      <c r="M587" s="1">
        <v>1</v>
      </c>
      <c r="N587" s="1" t="str">
        <f t="shared" si="78"/>
        <v>Yes</v>
      </c>
      <c r="O587">
        <v>0</v>
      </c>
      <c r="P587" s="1" t="str">
        <f t="shared" si="79"/>
        <v>Yes</v>
      </c>
      <c r="Q587" s="1">
        <v>1</v>
      </c>
    </row>
    <row r="588" spans="1:17">
      <c r="A588">
        <v>18</v>
      </c>
      <c r="B588" s="1" t="str">
        <f t="shared" si="72"/>
        <v>15-24</v>
      </c>
      <c r="C588" s="1">
        <v>0</v>
      </c>
      <c r="D588" s="2" t="str">
        <f t="shared" si="73"/>
        <v>Male</v>
      </c>
      <c r="E588" s="2">
        <v>42734.5868328747</v>
      </c>
      <c r="F588" s="1" t="str">
        <f t="shared" si="74"/>
        <v>40001-60000</v>
      </c>
      <c r="G588">
        <v>12</v>
      </c>
      <c r="H588" s="1" t="str">
        <f t="shared" si="75"/>
        <v>11-15</v>
      </c>
      <c r="I588">
        <v>0</v>
      </c>
      <c r="J588" s="1" t="str">
        <f t="shared" si="76"/>
        <v>Electronics</v>
      </c>
      <c r="K588" s="1">
        <v>56.1378744916897</v>
      </c>
      <c r="L588" s="4" t="str">
        <f t="shared" si="77"/>
        <v>51.0-60.99</v>
      </c>
      <c r="M588" s="1">
        <v>0</v>
      </c>
      <c r="N588" s="1" t="str">
        <f t="shared" si="78"/>
        <v>No</v>
      </c>
      <c r="O588">
        <v>0</v>
      </c>
      <c r="P588" s="1" t="str">
        <f t="shared" si="79"/>
        <v>No</v>
      </c>
      <c r="Q588" s="1">
        <v>0</v>
      </c>
    </row>
    <row r="589" spans="1:17">
      <c r="A589">
        <v>38</v>
      </c>
      <c r="B589" s="1" t="str">
        <f t="shared" si="72"/>
        <v>35-44</v>
      </c>
      <c r="C589" s="1">
        <v>1</v>
      </c>
      <c r="D589" s="2" t="str">
        <f t="shared" si="73"/>
        <v>Female</v>
      </c>
      <c r="E589" s="2">
        <v>138400.121013709</v>
      </c>
      <c r="F589" s="1" t="str">
        <f t="shared" si="74"/>
        <v>120001-140000</v>
      </c>
      <c r="G589">
        <v>7</v>
      </c>
      <c r="H589" s="1" t="str">
        <f t="shared" si="75"/>
        <v>6-10</v>
      </c>
      <c r="I589">
        <v>3</v>
      </c>
      <c r="J589" s="1" t="str">
        <f t="shared" si="76"/>
        <v>Beauty</v>
      </c>
      <c r="K589" s="1">
        <v>41.316255395036</v>
      </c>
      <c r="L589" s="4" t="str">
        <f t="shared" si="77"/>
        <v>41.0-50.99</v>
      </c>
      <c r="M589" s="1">
        <v>1</v>
      </c>
      <c r="N589" s="1" t="str">
        <f t="shared" si="78"/>
        <v>Yes</v>
      </c>
      <c r="O589">
        <v>0</v>
      </c>
      <c r="P589" s="1" t="str">
        <f t="shared" si="79"/>
        <v>Yes</v>
      </c>
      <c r="Q589" s="1">
        <v>1</v>
      </c>
    </row>
    <row r="590" spans="1:17">
      <c r="A590">
        <v>54</v>
      </c>
      <c r="B590" s="1" t="str">
        <f t="shared" si="72"/>
        <v>45-54</v>
      </c>
      <c r="C590" s="1">
        <v>0</v>
      </c>
      <c r="D590" s="2" t="str">
        <f t="shared" si="73"/>
        <v>Male</v>
      </c>
      <c r="E590" s="2">
        <v>81267.3317617614</v>
      </c>
      <c r="F590" s="1" t="str">
        <f t="shared" si="74"/>
        <v>80001-100000</v>
      </c>
      <c r="G590">
        <v>6</v>
      </c>
      <c r="H590" s="1" t="str">
        <f t="shared" si="75"/>
        <v>6-10</v>
      </c>
      <c r="I590">
        <v>3</v>
      </c>
      <c r="J590" s="1" t="str">
        <f t="shared" si="76"/>
        <v>Beauty</v>
      </c>
      <c r="K590" s="1">
        <v>35.4793593737779</v>
      </c>
      <c r="L590" s="4" t="str">
        <f t="shared" si="77"/>
        <v>31.0-40.99</v>
      </c>
      <c r="M590" s="1">
        <v>0</v>
      </c>
      <c r="N590" s="1" t="str">
        <f t="shared" si="78"/>
        <v>No</v>
      </c>
      <c r="O590">
        <v>0</v>
      </c>
      <c r="P590" s="1" t="str">
        <f t="shared" si="79"/>
        <v>No</v>
      </c>
      <c r="Q590" s="1">
        <v>0</v>
      </c>
    </row>
    <row r="591" spans="1:17">
      <c r="A591">
        <v>34</v>
      </c>
      <c r="B591" s="1" t="str">
        <f t="shared" si="72"/>
        <v>25-34</v>
      </c>
      <c r="C591" s="1">
        <v>0</v>
      </c>
      <c r="D591" s="2" t="str">
        <f t="shared" si="73"/>
        <v>Male</v>
      </c>
      <c r="E591" s="2">
        <v>84570.404966333</v>
      </c>
      <c r="F591" s="1" t="str">
        <f t="shared" si="74"/>
        <v>80001-100000</v>
      </c>
      <c r="G591">
        <v>16</v>
      </c>
      <c r="H591" s="1" t="str">
        <f t="shared" si="75"/>
        <v>16-20</v>
      </c>
      <c r="I591">
        <v>1</v>
      </c>
      <c r="J591" s="1" t="str">
        <f t="shared" si="76"/>
        <v>Clothing</v>
      </c>
      <c r="K591" s="1">
        <v>30.0517037930558</v>
      </c>
      <c r="L591" s="4" t="str">
        <f t="shared" si="77"/>
        <v>21.0-30.99</v>
      </c>
      <c r="M591" s="1">
        <v>1</v>
      </c>
      <c r="N591" s="1" t="str">
        <f t="shared" si="78"/>
        <v>Yes</v>
      </c>
      <c r="O591">
        <v>0</v>
      </c>
      <c r="P591" s="1" t="str">
        <f t="shared" si="79"/>
        <v>Yes</v>
      </c>
      <c r="Q591" s="1">
        <v>1</v>
      </c>
    </row>
    <row r="592" spans="1:17">
      <c r="A592">
        <v>43</v>
      </c>
      <c r="B592" s="1" t="str">
        <f t="shared" si="72"/>
        <v>35-44</v>
      </c>
      <c r="C592" s="1">
        <v>1</v>
      </c>
      <c r="D592" s="2" t="str">
        <f t="shared" si="73"/>
        <v>Female</v>
      </c>
      <c r="E592" s="2">
        <v>43981.9129073731</v>
      </c>
      <c r="F592" s="1" t="str">
        <f t="shared" si="74"/>
        <v>40001-60000</v>
      </c>
      <c r="G592">
        <v>15</v>
      </c>
      <c r="H592" s="1" t="str">
        <f t="shared" si="75"/>
        <v>11-15</v>
      </c>
      <c r="I592">
        <v>2</v>
      </c>
      <c r="J592" s="1" t="str">
        <f t="shared" si="76"/>
        <v>HomeGoods</v>
      </c>
      <c r="K592" s="1">
        <v>2.12685276186982</v>
      </c>
      <c r="L592" s="4" t="str">
        <f t="shared" si="77"/>
        <v>1.0-10.99</v>
      </c>
      <c r="M592" s="1">
        <v>0</v>
      </c>
      <c r="N592" s="1" t="str">
        <f t="shared" si="78"/>
        <v>No</v>
      </c>
      <c r="O592">
        <v>2</v>
      </c>
      <c r="P592" s="1" t="str">
        <f t="shared" si="79"/>
        <v>No</v>
      </c>
      <c r="Q592" s="1">
        <v>0</v>
      </c>
    </row>
    <row r="593" spans="1:17">
      <c r="A593">
        <v>44</v>
      </c>
      <c r="B593" s="1" t="str">
        <f t="shared" si="72"/>
        <v>35-44</v>
      </c>
      <c r="C593" s="1">
        <v>0</v>
      </c>
      <c r="D593" s="2" t="str">
        <f t="shared" si="73"/>
        <v>Male</v>
      </c>
      <c r="E593" s="2">
        <v>105839.353561173</v>
      </c>
      <c r="F593" s="1" t="str">
        <f t="shared" si="74"/>
        <v>100001-120000</v>
      </c>
      <c r="G593">
        <v>8</v>
      </c>
      <c r="H593" s="1" t="str">
        <f t="shared" si="75"/>
        <v>6-10</v>
      </c>
      <c r="I593">
        <v>2</v>
      </c>
      <c r="J593" s="1" t="str">
        <f t="shared" si="76"/>
        <v>HomeGoods</v>
      </c>
      <c r="K593" s="1">
        <v>59.0519254684017</v>
      </c>
      <c r="L593" s="4" t="str">
        <f t="shared" si="77"/>
        <v>51.0-60.99</v>
      </c>
      <c r="M593" s="1">
        <v>1</v>
      </c>
      <c r="N593" s="1" t="str">
        <f t="shared" si="78"/>
        <v>Yes</v>
      </c>
      <c r="O593">
        <v>3</v>
      </c>
      <c r="P593" s="1" t="str">
        <f t="shared" si="79"/>
        <v>Yes</v>
      </c>
      <c r="Q593" s="1">
        <v>1</v>
      </c>
    </row>
    <row r="594" spans="1:17">
      <c r="A594">
        <v>60</v>
      </c>
      <c r="B594" s="1" t="str">
        <f t="shared" si="72"/>
        <v>55-64</v>
      </c>
      <c r="C594" s="1">
        <v>1</v>
      </c>
      <c r="D594" s="2" t="str">
        <f t="shared" si="73"/>
        <v>Female</v>
      </c>
      <c r="E594" s="2">
        <v>95087.1375645504</v>
      </c>
      <c r="F594" s="1" t="str">
        <f t="shared" si="74"/>
        <v>80001-100000</v>
      </c>
      <c r="G594">
        <v>16</v>
      </c>
      <c r="H594" s="1" t="str">
        <f t="shared" si="75"/>
        <v>16-20</v>
      </c>
      <c r="I594">
        <v>2</v>
      </c>
      <c r="J594" s="1" t="str">
        <f t="shared" si="76"/>
        <v>HomeGoods</v>
      </c>
      <c r="K594" s="1">
        <v>42.380450058316</v>
      </c>
      <c r="L594" s="4" t="str">
        <f t="shared" si="77"/>
        <v>41.0-50.99</v>
      </c>
      <c r="M594" s="1">
        <v>1</v>
      </c>
      <c r="N594" s="1" t="str">
        <f t="shared" si="78"/>
        <v>Yes</v>
      </c>
      <c r="O594">
        <v>4</v>
      </c>
      <c r="P594" s="1" t="str">
        <f t="shared" si="79"/>
        <v>Yes</v>
      </c>
      <c r="Q594" s="1">
        <v>1</v>
      </c>
    </row>
    <row r="595" spans="1:17">
      <c r="A595">
        <v>22</v>
      </c>
      <c r="B595" s="1" t="str">
        <f t="shared" si="72"/>
        <v>15-24</v>
      </c>
      <c r="C595" s="1">
        <v>0</v>
      </c>
      <c r="D595" s="2" t="str">
        <f t="shared" si="73"/>
        <v>Male</v>
      </c>
      <c r="E595" s="2">
        <v>87622.0860003976</v>
      </c>
      <c r="F595" s="1" t="str">
        <f t="shared" si="74"/>
        <v>80001-100000</v>
      </c>
      <c r="G595">
        <v>2</v>
      </c>
      <c r="H595" s="1" t="str">
        <f t="shared" si="75"/>
        <v>1-5</v>
      </c>
      <c r="I595">
        <v>1</v>
      </c>
      <c r="J595" s="1" t="str">
        <f t="shared" si="76"/>
        <v>Clothing</v>
      </c>
      <c r="K595" s="1">
        <v>24.942913439816</v>
      </c>
      <c r="L595" s="4" t="str">
        <f t="shared" si="77"/>
        <v>21.0-30.99</v>
      </c>
      <c r="M595" s="1">
        <v>0</v>
      </c>
      <c r="N595" s="1" t="str">
        <f t="shared" si="78"/>
        <v>No</v>
      </c>
      <c r="O595">
        <v>2</v>
      </c>
      <c r="P595" s="1" t="str">
        <f t="shared" si="79"/>
        <v>No</v>
      </c>
      <c r="Q595" s="1">
        <v>0</v>
      </c>
    </row>
    <row r="596" spans="1:17">
      <c r="A596">
        <v>24</v>
      </c>
      <c r="B596" s="1" t="str">
        <f t="shared" si="72"/>
        <v>15-24</v>
      </c>
      <c r="C596" s="1">
        <v>0</v>
      </c>
      <c r="D596" s="2" t="str">
        <f t="shared" si="73"/>
        <v>Male</v>
      </c>
      <c r="E596" s="2">
        <v>135300.237027205</v>
      </c>
      <c r="F596" s="1" t="str">
        <f t="shared" si="74"/>
        <v>120001-140000</v>
      </c>
      <c r="G596">
        <v>13</v>
      </c>
      <c r="H596" s="1" t="str">
        <f t="shared" si="75"/>
        <v>11-15</v>
      </c>
      <c r="I596">
        <v>1</v>
      </c>
      <c r="J596" s="1" t="str">
        <f t="shared" si="76"/>
        <v>Clothing</v>
      </c>
      <c r="K596" s="1">
        <v>7.06332631633712</v>
      </c>
      <c r="L596" s="4" t="str">
        <f t="shared" si="77"/>
        <v>1.0-10.99</v>
      </c>
      <c r="M596" s="1">
        <v>0</v>
      </c>
      <c r="N596" s="1" t="str">
        <f t="shared" si="78"/>
        <v>No</v>
      </c>
      <c r="O596">
        <v>3</v>
      </c>
      <c r="P596" s="1" t="str">
        <f t="shared" si="79"/>
        <v>Yes</v>
      </c>
      <c r="Q596" s="1">
        <v>1</v>
      </c>
    </row>
    <row r="597" spans="1:17">
      <c r="A597">
        <v>27</v>
      </c>
      <c r="B597" s="1" t="str">
        <f t="shared" si="72"/>
        <v>25-34</v>
      </c>
      <c r="C597" s="1">
        <v>0</v>
      </c>
      <c r="D597" s="2" t="str">
        <f t="shared" si="73"/>
        <v>Male</v>
      </c>
      <c r="E597" s="2">
        <v>20191.5968712204</v>
      </c>
      <c r="F597" s="1" t="str">
        <f t="shared" si="74"/>
        <v>20001-40000</v>
      </c>
      <c r="G597">
        <v>2</v>
      </c>
      <c r="H597" s="1" t="str">
        <f t="shared" si="75"/>
        <v>1-5</v>
      </c>
      <c r="I597">
        <v>0</v>
      </c>
      <c r="J597" s="1" t="str">
        <f t="shared" si="76"/>
        <v>Electronics</v>
      </c>
      <c r="K597" s="1">
        <v>35.2085153648409</v>
      </c>
      <c r="L597" s="4" t="str">
        <f t="shared" si="77"/>
        <v>31.0-40.99</v>
      </c>
      <c r="M597" s="1">
        <v>0</v>
      </c>
      <c r="N597" s="1" t="str">
        <f t="shared" si="78"/>
        <v>No</v>
      </c>
      <c r="O597">
        <v>5</v>
      </c>
      <c r="P597" s="1" t="str">
        <f t="shared" si="79"/>
        <v>No</v>
      </c>
      <c r="Q597" s="1">
        <v>0</v>
      </c>
    </row>
    <row r="598" spans="1:17">
      <c r="A598">
        <v>28</v>
      </c>
      <c r="B598" s="1" t="str">
        <f t="shared" si="72"/>
        <v>25-34</v>
      </c>
      <c r="C598" s="1">
        <v>0</v>
      </c>
      <c r="D598" s="2" t="str">
        <f t="shared" si="73"/>
        <v>Male</v>
      </c>
      <c r="E598" s="2">
        <v>29500.6030635119</v>
      </c>
      <c r="F598" s="1" t="str">
        <f t="shared" si="74"/>
        <v>20001-40000</v>
      </c>
      <c r="G598">
        <v>18</v>
      </c>
      <c r="H598" s="1" t="str">
        <f t="shared" si="75"/>
        <v>16-20</v>
      </c>
      <c r="I598">
        <v>4</v>
      </c>
      <c r="J598" s="1" t="str">
        <f t="shared" si="76"/>
        <v>Sports</v>
      </c>
      <c r="K598" s="1">
        <v>24.6520459725467</v>
      </c>
      <c r="L598" s="4" t="str">
        <f t="shared" si="77"/>
        <v>21.0-30.99</v>
      </c>
      <c r="M598" s="1">
        <v>0</v>
      </c>
      <c r="N598" s="1" t="str">
        <f t="shared" si="78"/>
        <v>No</v>
      </c>
      <c r="O598">
        <v>3</v>
      </c>
      <c r="P598" s="1" t="str">
        <f t="shared" si="79"/>
        <v>No</v>
      </c>
      <c r="Q598" s="1">
        <v>0</v>
      </c>
    </row>
    <row r="599" spans="1:17">
      <c r="A599">
        <v>27</v>
      </c>
      <c r="B599" s="1" t="str">
        <f t="shared" si="72"/>
        <v>25-34</v>
      </c>
      <c r="C599" s="1">
        <v>0</v>
      </c>
      <c r="D599" s="2" t="str">
        <f t="shared" si="73"/>
        <v>Male</v>
      </c>
      <c r="E599" s="2">
        <v>41017.286710805</v>
      </c>
      <c r="F599" s="1" t="str">
        <f t="shared" si="74"/>
        <v>40001-60000</v>
      </c>
      <c r="G599">
        <v>16</v>
      </c>
      <c r="H599" s="1" t="str">
        <f t="shared" si="75"/>
        <v>16-20</v>
      </c>
      <c r="I599">
        <v>4</v>
      </c>
      <c r="J599" s="1" t="str">
        <f t="shared" si="76"/>
        <v>Sports</v>
      </c>
      <c r="K599" s="1">
        <v>22.1732527686376</v>
      </c>
      <c r="L599" s="4" t="str">
        <f t="shared" si="77"/>
        <v>21.0-30.99</v>
      </c>
      <c r="M599" s="1">
        <v>0</v>
      </c>
      <c r="N599" s="1" t="str">
        <f t="shared" si="78"/>
        <v>No</v>
      </c>
      <c r="O599">
        <v>1</v>
      </c>
      <c r="P599" s="1" t="str">
        <f t="shared" si="79"/>
        <v>No</v>
      </c>
      <c r="Q599" s="1">
        <v>0</v>
      </c>
    </row>
    <row r="600" spans="1:17">
      <c r="A600">
        <v>69</v>
      </c>
      <c r="B600" s="1" t="str">
        <f t="shared" si="72"/>
        <v>65-74</v>
      </c>
      <c r="C600" s="1">
        <v>1</v>
      </c>
      <c r="D600" s="2" t="str">
        <f t="shared" si="73"/>
        <v>Female</v>
      </c>
      <c r="E600" s="2">
        <v>46524.6325017568</v>
      </c>
      <c r="F600" s="1" t="str">
        <f t="shared" si="74"/>
        <v>40001-60000</v>
      </c>
      <c r="G600">
        <v>7</v>
      </c>
      <c r="H600" s="1" t="str">
        <f t="shared" si="75"/>
        <v>6-10</v>
      </c>
      <c r="I600">
        <v>4</v>
      </c>
      <c r="J600" s="1" t="str">
        <f t="shared" si="76"/>
        <v>Sports</v>
      </c>
      <c r="K600" s="1">
        <v>11.2636923740773</v>
      </c>
      <c r="L600" s="4" t="str">
        <f t="shared" si="77"/>
        <v>11.0-20.99</v>
      </c>
      <c r="M600" s="1">
        <v>1</v>
      </c>
      <c r="N600" s="1" t="str">
        <f t="shared" si="78"/>
        <v>Yes</v>
      </c>
      <c r="O600">
        <v>1</v>
      </c>
      <c r="P600" s="1" t="str">
        <f t="shared" si="79"/>
        <v>No</v>
      </c>
      <c r="Q600" s="1">
        <v>0</v>
      </c>
    </row>
    <row r="601" spans="1:17">
      <c r="A601">
        <v>20</v>
      </c>
      <c r="B601" s="1" t="str">
        <f t="shared" si="72"/>
        <v>15-24</v>
      </c>
      <c r="C601" s="1">
        <v>0</v>
      </c>
      <c r="D601" s="2" t="str">
        <f t="shared" si="73"/>
        <v>Male</v>
      </c>
      <c r="E601" s="2">
        <v>111709.907936853</v>
      </c>
      <c r="F601" s="1" t="str">
        <f t="shared" si="74"/>
        <v>100001-120000</v>
      </c>
      <c r="G601">
        <v>0</v>
      </c>
      <c r="H601" s="1" t="str">
        <f t="shared" si="75"/>
        <v>0</v>
      </c>
      <c r="I601">
        <v>4</v>
      </c>
      <c r="J601" s="1" t="str">
        <f t="shared" si="76"/>
        <v>Sports</v>
      </c>
      <c r="K601" s="1">
        <v>30.8405971982834</v>
      </c>
      <c r="L601" s="4" t="str">
        <f t="shared" si="77"/>
        <v>21.0-30.99</v>
      </c>
      <c r="M601" s="1">
        <v>0</v>
      </c>
      <c r="N601" s="1" t="str">
        <f t="shared" si="78"/>
        <v>No</v>
      </c>
      <c r="O601">
        <v>0</v>
      </c>
      <c r="P601" s="1" t="str">
        <f t="shared" si="79"/>
        <v>Yes</v>
      </c>
      <c r="Q601" s="1">
        <v>1</v>
      </c>
    </row>
    <row r="602" spans="1:17">
      <c r="A602">
        <v>54</v>
      </c>
      <c r="B602" s="1" t="str">
        <f t="shared" si="72"/>
        <v>45-54</v>
      </c>
      <c r="C602" s="1">
        <v>0</v>
      </c>
      <c r="D602" s="2" t="str">
        <f t="shared" si="73"/>
        <v>Male</v>
      </c>
      <c r="E602" s="2">
        <v>140650.873242386</v>
      </c>
      <c r="F602" s="1" t="str">
        <f t="shared" si="74"/>
        <v>140001-160000</v>
      </c>
      <c r="G602">
        <v>17</v>
      </c>
      <c r="H602" s="1" t="str">
        <f t="shared" si="75"/>
        <v>16-20</v>
      </c>
      <c r="I602">
        <v>3</v>
      </c>
      <c r="J602" s="1" t="str">
        <f t="shared" si="76"/>
        <v>Beauty</v>
      </c>
      <c r="K602" s="1">
        <v>33.153954407901</v>
      </c>
      <c r="L602" s="4" t="str">
        <f t="shared" si="77"/>
        <v>31.0-40.99</v>
      </c>
      <c r="M602" s="1">
        <v>0</v>
      </c>
      <c r="N602" s="1" t="str">
        <f t="shared" si="78"/>
        <v>No</v>
      </c>
      <c r="O602">
        <v>1</v>
      </c>
      <c r="P602" s="1" t="str">
        <f t="shared" si="79"/>
        <v>No</v>
      </c>
      <c r="Q602" s="1">
        <v>0</v>
      </c>
    </row>
    <row r="603" spans="1:17">
      <c r="A603">
        <v>52</v>
      </c>
      <c r="B603" s="1" t="str">
        <f t="shared" si="72"/>
        <v>45-54</v>
      </c>
      <c r="C603" s="1">
        <v>1</v>
      </c>
      <c r="D603" s="2" t="str">
        <f t="shared" si="73"/>
        <v>Female</v>
      </c>
      <c r="E603" s="2">
        <v>78466.1795185701</v>
      </c>
      <c r="F603" s="1" t="str">
        <f t="shared" si="74"/>
        <v>60001-80000</v>
      </c>
      <c r="G603">
        <v>18</v>
      </c>
      <c r="H603" s="1" t="str">
        <f t="shared" si="75"/>
        <v>16-20</v>
      </c>
      <c r="I603">
        <v>2</v>
      </c>
      <c r="J603" s="1" t="str">
        <f t="shared" si="76"/>
        <v>HomeGoods</v>
      </c>
      <c r="K603" s="1">
        <v>15.7700757755017</v>
      </c>
      <c r="L603" s="4" t="str">
        <f t="shared" si="77"/>
        <v>11.0-20.99</v>
      </c>
      <c r="M603" s="1">
        <v>1</v>
      </c>
      <c r="N603" s="1" t="str">
        <f t="shared" si="78"/>
        <v>Yes</v>
      </c>
      <c r="O603">
        <v>1</v>
      </c>
      <c r="P603" s="1" t="str">
        <f t="shared" si="79"/>
        <v>No</v>
      </c>
      <c r="Q603" s="1">
        <v>0</v>
      </c>
    </row>
    <row r="604" spans="1:17">
      <c r="A604">
        <v>49</v>
      </c>
      <c r="B604" s="1" t="str">
        <f t="shared" si="72"/>
        <v>45-54</v>
      </c>
      <c r="C604" s="1">
        <v>0</v>
      </c>
      <c r="D604" s="2" t="str">
        <f t="shared" si="73"/>
        <v>Male</v>
      </c>
      <c r="E604" s="2">
        <v>105342.218953095</v>
      </c>
      <c r="F604" s="1" t="str">
        <f t="shared" si="74"/>
        <v>100001-120000</v>
      </c>
      <c r="G604">
        <v>19</v>
      </c>
      <c r="H604" s="1" t="str">
        <f t="shared" si="75"/>
        <v>16-20</v>
      </c>
      <c r="I604">
        <v>4</v>
      </c>
      <c r="J604" s="1" t="str">
        <f t="shared" si="76"/>
        <v>Sports</v>
      </c>
      <c r="K604" s="1">
        <v>27.6896387931876</v>
      </c>
      <c r="L604" s="4" t="str">
        <f t="shared" si="77"/>
        <v>21.0-30.99</v>
      </c>
      <c r="M604" s="1">
        <v>0</v>
      </c>
      <c r="N604" s="1" t="str">
        <f t="shared" si="78"/>
        <v>No</v>
      </c>
      <c r="O604">
        <v>3</v>
      </c>
      <c r="P604" s="1" t="str">
        <f t="shared" si="79"/>
        <v>No</v>
      </c>
      <c r="Q604" s="1">
        <v>0</v>
      </c>
    </row>
    <row r="605" spans="1:17">
      <c r="A605">
        <v>65</v>
      </c>
      <c r="B605" s="1" t="str">
        <f t="shared" si="72"/>
        <v>65-74</v>
      </c>
      <c r="C605" s="1">
        <v>0</v>
      </c>
      <c r="D605" s="2" t="str">
        <f t="shared" si="73"/>
        <v>Male</v>
      </c>
      <c r="E605" s="2">
        <v>129114.00400628</v>
      </c>
      <c r="F605" s="1" t="str">
        <f t="shared" si="74"/>
        <v>120001-140000</v>
      </c>
      <c r="G605">
        <v>12</v>
      </c>
      <c r="H605" s="1" t="str">
        <f t="shared" si="75"/>
        <v>11-15</v>
      </c>
      <c r="I605">
        <v>1</v>
      </c>
      <c r="J605" s="1" t="str">
        <f t="shared" si="76"/>
        <v>Clothing</v>
      </c>
      <c r="K605" s="1">
        <v>57.8145216842691</v>
      </c>
      <c r="L605" s="4" t="str">
        <f t="shared" si="77"/>
        <v>51.0-60.99</v>
      </c>
      <c r="M605" s="1">
        <v>1</v>
      </c>
      <c r="N605" s="1" t="str">
        <f t="shared" si="78"/>
        <v>Yes</v>
      </c>
      <c r="O605">
        <v>0</v>
      </c>
      <c r="P605" s="1" t="str">
        <f t="shared" si="79"/>
        <v>Yes</v>
      </c>
      <c r="Q605" s="1">
        <v>1</v>
      </c>
    </row>
    <row r="606" spans="1:17">
      <c r="A606">
        <v>56</v>
      </c>
      <c r="B606" s="1" t="str">
        <f t="shared" si="72"/>
        <v>55-64</v>
      </c>
      <c r="C606" s="1">
        <v>1</v>
      </c>
      <c r="D606" s="2" t="str">
        <f t="shared" si="73"/>
        <v>Female</v>
      </c>
      <c r="E606" s="2">
        <v>25612.5856536115</v>
      </c>
      <c r="F606" s="1" t="str">
        <f t="shared" si="74"/>
        <v>20001-40000</v>
      </c>
      <c r="G606">
        <v>12</v>
      </c>
      <c r="H606" s="1" t="str">
        <f t="shared" si="75"/>
        <v>11-15</v>
      </c>
      <c r="I606">
        <v>2</v>
      </c>
      <c r="J606" s="1" t="str">
        <f t="shared" si="76"/>
        <v>HomeGoods</v>
      </c>
      <c r="K606" s="1">
        <v>27.4524417609533</v>
      </c>
      <c r="L606" s="4" t="str">
        <f t="shared" si="77"/>
        <v>21.0-30.99</v>
      </c>
      <c r="M606" s="1">
        <v>0</v>
      </c>
      <c r="N606" s="1" t="str">
        <f t="shared" si="78"/>
        <v>No</v>
      </c>
      <c r="O606">
        <v>3</v>
      </c>
      <c r="P606" s="1" t="str">
        <f t="shared" si="79"/>
        <v>No</v>
      </c>
      <c r="Q606" s="1">
        <v>0</v>
      </c>
    </row>
    <row r="607" spans="1:17">
      <c r="A607">
        <v>55</v>
      </c>
      <c r="B607" s="1" t="str">
        <f t="shared" si="72"/>
        <v>55-64</v>
      </c>
      <c r="C607" s="1">
        <v>0</v>
      </c>
      <c r="D607" s="2" t="str">
        <f t="shared" si="73"/>
        <v>Male</v>
      </c>
      <c r="E607" s="2">
        <v>115749.579683523</v>
      </c>
      <c r="F607" s="1" t="str">
        <f t="shared" si="74"/>
        <v>100001-120000</v>
      </c>
      <c r="G607">
        <v>10</v>
      </c>
      <c r="H607" s="1" t="str">
        <f t="shared" si="75"/>
        <v>6-10</v>
      </c>
      <c r="I607">
        <v>4</v>
      </c>
      <c r="J607" s="1" t="str">
        <f t="shared" si="76"/>
        <v>Sports</v>
      </c>
      <c r="K607" s="1">
        <v>7.63077691001338</v>
      </c>
      <c r="L607" s="4" t="str">
        <f t="shared" si="77"/>
        <v>1.0-10.99</v>
      </c>
      <c r="M607" s="1">
        <v>0</v>
      </c>
      <c r="N607" s="1" t="str">
        <f t="shared" si="78"/>
        <v>No</v>
      </c>
      <c r="O607">
        <v>4</v>
      </c>
      <c r="P607" s="1" t="str">
        <f t="shared" si="79"/>
        <v>Yes</v>
      </c>
      <c r="Q607" s="1">
        <v>1</v>
      </c>
    </row>
    <row r="608" spans="1:17">
      <c r="A608">
        <v>23</v>
      </c>
      <c r="B608" s="1" t="str">
        <f t="shared" si="72"/>
        <v>15-24</v>
      </c>
      <c r="C608" s="1">
        <v>1</v>
      </c>
      <c r="D608" s="2" t="str">
        <f t="shared" si="73"/>
        <v>Female</v>
      </c>
      <c r="E608" s="2">
        <v>107940.831839427</v>
      </c>
      <c r="F608" s="1" t="str">
        <f t="shared" si="74"/>
        <v>100001-120000</v>
      </c>
      <c r="G608">
        <v>0</v>
      </c>
      <c r="H608" s="1" t="str">
        <f t="shared" si="75"/>
        <v>0</v>
      </c>
      <c r="I608">
        <v>2</v>
      </c>
      <c r="J608" s="1" t="str">
        <f t="shared" si="76"/>
        <v>HomeGoods</v>
      </c>
      <c r="K608" s="1">
        <v>59.0403669868697</v>
      </c>
      <c r="L608" s="4" t="str">
        <f t="shared" si="77"/>
        <v>51.0-60.99</v>
      </c>
      <c r="M608" s="1">
        <v>0</v>
      </c>
      <c r="N608" s="1" t="str">
        <f t="shared" si="78"/>
        <v>No</v>
      </c>
      <c r="O608">
        <v>0</v>
      </c>
      <c r="P608" s="1" t="str">
        <f t="shared" si="79"/>
        <v>No</v>
      </c>
      <c r="Q608" s="1">
        <v>0</v>
      </c>
    </row>
    <row r="609" spans="1:17">
      <c r="A609">
        <v>52</v>
      </c>
      <c r="B609" s="1" t="str">
        <f t="shared" si="72"/>
        <v>45-54</v>
      </c>
      <c r="C609" s="1">
        <v>1</v>
      </c>
      <c r="D609" s="2" t="str">
        <f t="shared" si="73"/>
        <v>Female</v>
      </c>
      <c r="E609" s="2">
        <v>99401.4092398498</v>
      </c>
      <c r="F609" s="1" t="str">
        <f t="shared" si="74"/>
        <v>80001-100000</v>
      </c>
      <c r="G609">
        <v>12</v>
      </c>
      <c r="H609" s="1" t="str">
        <f t="shared" si="75"/>
        <v>11-15</v>
      </c>
      <c r="I609">
        <v>4</v>
      </c>
      <c r="J609" s="1" t="str">
        <f t="shared" si="76"/>
        <v>Sports</v>
      </c>
      <c r="K609" s="1">
        <v>43.6603704021594</v>
      </c>
      <c r="L609" s="4" t="str">
        <f t="shared" si="77"/>
        <v>41.0-50.99</v>
      </c>
      <c r="M609" s="1">
        <v>1</v>
      </c>
      <c r="N609" s="1" t="str">
        <f t="shared" si="78"/>
        <v>Yes</v>
      </c>
      <c r="O609">
        <v>0</v>
      </c>
      <c r="P609" s="1" t="str">
        <f t="shared" si="79"/>
        <v>Yes</v>
      </c>
      <c r="Q609" s="1">
        <v>1</v>
      </c>
    </row>
    <row r="610" spans="1:17">
      <c r="A610">
        <v>45</v>
      </c>
      <c r="B610" s="1" t="str">
        <f t="shared" si="72"/>
        <v>45-54</v>
      </c>
      <c r="C610" s="1">
        <v>0</v>
      </c>
      <c r="D610" s="2" t="str">
        <f t="shared" si="73"/>
        <v>Male</v>
      </c>
      <c r="E610" s="2">
        <v>46322.4728214808</v>
      </c>
      <c r="F610" s="1" t="str">
        <f t="shared" si="74"/>
        <v>40001-60000</v>
      </c>
      <c r="G610">
        <v>11</v>
      </c>
      <c r="H610" s="1" t="str">
        <f t="shared" si="75"/>
        <v>11-15</v>
      </c>
      <c r="I610">
        <v>4</v>
      </c>
      <c r="J610" s="1" t="str">
        <f t="shared" si="76"/>
        <v>Sports</v>
      </c>
      <c r="K610" s="1">
        <v>46.4312524788938</v>
      </c>
      <c r="L610" s="4" t="str">
        <f t="shared" si="77"/>
        <v>41.0-50.99</v>
      </c>
      <c r="M610" s="1">
        <v>0</v>
      </c>
      <c r="N610" s="1" t="str">
        <f t="shared" si="78"/>
        <v>No</v>
      </c>
      <c r="O610">
        <v>2</v>
      </c>
      <c r="P610" s="1" t="str">
        <f t="shared" si="79"/>
        <v>No</v>
      </c>
      <c r="Q610" s="1">
        <v>0</v>
      </c>
    </row>
    <row r="611" spans="1:17">
      <c r="A611">
        <v>42</v>
      </c>
      <c r="B611" s="1" t="str">
        <f t="shared" si="72"/>
        <v>35-44</v>
      </c>
      <c r="C611" s="1">
        <v>0</v>
      </c>
      <c r="D611" s="2" t="str">
        <f t="shared" si="73"/>
        <v>Male</v>
      </c>
      <c r="E611" s="2">
        <v>37093.5855867376</v>
      </c>
      <c r="F611" s="1" t="str">
        <f t="shared" si="74"/>
        <v>20001-40000</v>
      </c>
      <c r="G611">
        <v>8</v>
      </c>
      <c r="H611" s="1" t="str">
        <f t="shared" si="75"/>
        <v>6-10</v>
      </c>
      <c r="I611">
        <v>1</v>
      </c>
      <c r="J611" s="1" t="str">
        <f t="shared" si="76"/>
        <v>Clothing</v>
      </c>
      <c r="K611" s="1">
        <v>46.2694714734221</v>
      </c>
      <c r="L611" s="4" t="str">
        <f t="shared" si="77"/>
        <v>41.0-50.99</v>
      </c>
      <c r="M611" s="1">
        <v>1</v>
      </c>
      <c r="N611" s="1" t="str">
        <f t="shared" si="78"/>
        <v>Yes</v>
      </c>
      <c r="O611">
        <v>4</v>
      </c>
      <c r="P611" s="1" t="str">
        <f t="shared" si="79"/>
        <v>Yes</v>
      </c>
      <c r="Q611" s="1">
        <v>1</v>
      </c>
    </row>
    <row r="612" spans="1:17">
      <c r="A612">
        <v>38</v>
      </c>
      <c r="B612" s="1" t="str">
        <f t="shared" si="72"/>
        <v>35-44</v>
      </c>
      <c r="C612" s="1">
        <v>1</v>
      </c>
      <c r="D612" s="2" t="str">
        <f t="shared" si="73"/>
        <v>Female</v>
      </c>
      <c r="E612" s="2">
        <v>30519.5067966627</v>
      </c>
      <c r="F612" s="1" t="str">
        <f t="shared" si="74"/>
        <v>20001-40000</v>
      </c>
      <c r="G612">
        <v>4</v>
      </c>
      <c r="H612" s="1" t="str">
        <f t="shared" si="75"/>
        <v>1-5</v>
      </c>
      <c r="I612">
        <v>4</v>
      </c>
      <c r="J612" s="1" t="str">
        <f t="shared" si="76"/>
        <v>Sports</v>
      </c>
      <c r="K612" s="1">
        <v>59.8937945522714</v>
      </c>
      <c r="L612" s="4" t="str">
        <f t="shared" si="77"/>
        <v>51.0-60.99</v>
      </c>
      <c r="M612" s="1">
        <v>0</v>
      </c>
      <c r="N612" s="1" t="str">
        <f t="shared" si="78"/>
        <v>No</v>
      </c>
      <c r="O612">
        <v>3</v>
      </c>
      <c r="P612" s="1" t="str">
        <f t="shared" si="79"/>
        <v>No</v>
      </c>
      <c r="Q612" s="1">
        <v>0</v>
      </c>
    </row>
    <row r="613" spans="1:17">
      <c r="A613">
        <v>39</v>
      </c>
      <c r="B613" s="1" t="str">
        <f t="shared" si="72"/>
        <v>35-44</v>
      </c>
      <c r="C613" s="1">
        <v>0</v>
      </c>
      <c r="D613" s="2" t="str">
        <f t="shared" si="73"/>
        <v>Male</v>
      </c>
      <c r="E613" s="2">
        <v>71367.0179894954</v>
      </c>
      <c r="F613" s="1" t="str">
        <f t="shared" si="74"/>
        <v>60001-80000</v>
      </c>
      <c r="G613">
        <v>3</v>
      </c>
      <c r="H613" s="1" t="str">
        <f t="shared" si="75"/>
        <v>1-5</v>
      </c>
      <c r="I613">
        <v>0</v>
      </c>
      <c r="J613" s="1" t="str">
        <f t="shared" si="76"/>
        <v>Electronics</v>
      </c>
      <c r="K613" s="1">
        <v>36.0252665213342</v>
      </c>
      <c r="L613" s="4" t="str">
        <f t="shared" si="77"/>
        <v>31.0-40.99</v>
      </c>
      <c r="M613" s="1">
        <v>0</v>
      </c>
      <c r="N613" s="1" t="str">
        <f t="shared" si="78"/>
        <v>No</v>
      </c>
      <c r="O613">
        <v>5</v>
      </c>
      <c r="P613" s="1" t="str">
        <f t="shared" si="79"/>
        <v>Yes</v>
      </c>
      <c r="Q613" s="1">
        <v>1</v>
      </c>
    </row>
    <row r="614" spans="1:17">
      <c r="A614">
        <v>51</v>
      </c>
      <c r="B614" s="1" t="str">
        <f t="shared" si="72"/>
        <v>45-54</v>
      </c>
      <c r="C614" s="1">
        <v>1</v>
      </c>
      <c r="D614" s="2" t="str">
        <f t="shared" si="73"/>
        <v>Female</v>
      </c>
      <c r="E614" s="2">
        <v>28885.9160402946</v>
      </c>
      <c r="F614" s="1" t="str">
        <f t="shared" si="74"/>
        <v>20001-40000</v>
      </c>
      <c r="G614">
        <v>10</v>
      </c>
      <c r="H614" s="1" t="str">
        <f t="shared" si="75"/>
        <v>6-10</v>
      </c>
      <c r="I614">
        <v>1</v>
      </c>
      <c r="J614" s="1" t="str">
        <f t="shared" si="76"/>
        <v>Clothing</v>
      </c>
      <c r="K614" s="1">
        <v>48.2686799633343</v>
      </c>
      <c r="L614" s="4" t="str">
        <f t="shared" si="77"/>
        <v>41.0-50.99</v>
      </c>
      <c r="M614" s="1">
        <v>0</v>
      </c>
      <c r="N614" s="1" t="str">
        <f t="shared" si="78"/>
        <v>No</v>
      </c>
      <c r="O614">
        <v>5</v>
      </c>
      <c r="P614" s="1" t="str">
        <f t="shared" si="79"/>
        <v>No</v>
      </c>
      <c r="Q614" s="1">
        <v>0</v>
      </c>
    </row>
    <row r="615" spans="1:17">
      <c r="A615">
        <v>22</v>
      </c>
      <c r="B615" s="1" t="str">
        <f t="shared" si="72"/>
        <v>15-24</v>
      </c>
      <c r="C615" s="1">
        <v>0</v>
      </c>
      <c r="D615" s="2" t="str">
        <f t="shared" si="73"/>
        <v>Male</v>
      </c>
      <c r="E615" s="2">
        <v>112695.986582461</v>
      </c>
      <c r="F615" s="1" t="str">
        <f t="shared" si="74"/>
        <v>100001-120000</v>
      </c>
      <c r="G615">
        <v>13</v>
      </c>
      <c r="H615" s="1" t="str">
        <f t="shared" si="75"/>
        <v>11-15</v>
      </c>
      <c r="I615">
        <v>1</v>
      </c>
      <c r="J615" s="1" t="str">
        <f t="shared" si="76"/>
        <v>Clothing</v>
      </c>
      <c r="K615" s="1">
        <v>40.8932826737532</v>
      </c>
      <c r="L615" s="4" t="str">
        <f t="shared" si="77"/>
        <v>31.0-40.99</v>
      </c>
      <c r="M615" s="1">
        <v>0</v>
      </c>
      <c r="N615" s="1" t="str">
        <f t="shared" si="78"/>
        <v>No</v>
      </c>
      <c r="O615">
        <v>5</v>
      </c>
      <c r="P615" s="1" t="str">
        <f t="shared" si="79"/>
        <v>Yes</v>
      </c>
      <c r="Q615" s="1">
        <v>1</v>
      </c>
    </row>
    <row r="616" spans="1:17">
      <c r="A616">
        <v>20</v>
      </c>
      <c r="B616" s="1" t="str">
        <f t="shared" si="72"/>
        <v>15-24</v>
      </c>
      <c r="C616" s="1">
        <v>0</v>
      </c>
      <c r="D616" s="2" t="str">
        <f t="shared" si="73"/>
        <v>Male</v>
      </c>
      <c r="E616" s="2">
        <v>119588.420949589</v>
      </c>
      <c r="F616" s="1" t="str">
        <f t="shared" si="74"/>
        <v>100001-120000</v>
      </c>
      <c r="G616">
        <v>12</v>
      </c>
      <c r="H616" s="1" t="str">
        <f t="shared" si="75"/>
        <v>11-15</v>
      </c>
      <c r="I616">
        <v>4</v>
      </c>
      <c r="J616" s="1" t="str">
        <f t="shared" si="76"/>
        <v>Sports</v>
      </c>
      <c r="K616" s="1">
        <v>52.7612744353891</v>
      </c>
      <c r="L616" s="4" t="str">
        <f t="shared" si="77"/>
        <v>51.0-60.99</v>
      </c>
      <c r="M616" s="1">
        <v>1</v>
      </c>
      <c r="N616" s="1" t="str">
        <f t="shared" si="78"/>
        <v>Yes</v>
      </c>
      <c r="O616">
        <v>2</v>
      </c>
      <c r="P616" s="1" t="str">
        <f t="shared" si="79"/>
        <v>Yes</v>
      </c>
      <c r="Q616" s="1">
        <v>1</v>
      </c>
    </row>
    <row r="617" spans="1:17">
      <c r="A617">
        <v>68</v>
      </c>
      <c r="B617" s="1" t="str">
        <f t="shared" si="72"/>
        <v>65-74</v>
      </c>
      <c r="C617" s="1">
        <v>0</v>
      </c>
      <c r="D617" s="2" t="str">
        <f t="shared" si="73"/>
        <v>Male</v>
      </c>
      <c r="E617" s="2">
        <v>132488.448658158</v>
      </c>
      <c r="F617" s="1" t="str">
        <f t="shared" si="74"/>
        <v>120001-140000</v>
      </c>
      <c r="G617">
        <v>1</v>
      </c>
      <c r="H617" s="1" t="str">
        <f t="shared" si="75"/>
        <v>1-5</v>
      </c>
      <c r="I617">
        <v>1</v>
      </c>
      <c r="J617" s="1" t="str">
        <f t="shared" si="76"/>
        <v>Clothing</v>
      </c>
      <c r="K617" s="1">
        <v>1.28818349519486</v>
      </c>
      <c r="L617" s="4" t="str">
        <f t="shared" si="77"/>
        <v>1.0-10.99</v>
      </c>
      <c r="M617" s="1">
        <v>0</v>
      </c>
      <c r="N617" s="1" t="str">
        <f t="shared" si="78"/>
        <v>No</v>
      </c>
      <c r="O617">
        <v>5</v>
      </c>
      <c r="P617" s="1" t="str">
        <f t="shared" si="79"/>
        <v>No</v>
      </c>
      <c r="Q617" s="1">
        <v>0</v>
      </c>
    </row>
    <row r="618" spans="1:17">
      <c r="A618">
        <v>29</v>
      </c>
      <c r="B618" s="1" t="str">
        <f t="shared" si="72"/>
        <v>25-34</v>
      </c>
      <c r="C618" s="1">
        <v>1</v>
      </c>
      <c r="D618" s="2" t="str">
        <f t="shared" si="73"/>
        <v>Female</v>
      </c>
      <c r="E618" s="2">
        <v>58153.5470170558</v>
      </c>
      <c r="F618" s="1" t="str">
        <f t="shared" si="74"/>
        <v>40001-60000</v>
      </c>
      <c r="G618">
        <v>16</v>
      </c>
      <c r="H618" s="1" t="str">
        <f t="shared" si="75"/>
        <v>16-20</v>
      </c>
      <c r="I618">
        <v>2</v>
      </c>
      <c r="J618" s="1" t="str">
        <f t="shared" si="76"/>
        <v>HomeGoods</v>
      </c>
      <c r="K618" s="1">
        <v>59.9911054246976</v>
      </c>
      <c r="L618" s="4" t="str">
        <f t="shared" si="77"/>
        <v>51.0-60.99</v>
      </c>
      <c r="M618" s="1">
        <v>1</v>
      </c>
      <c r="N618" s="1" t="str">
        <f t="shared" si="78"/>
        <v>Yes</v>
      </c>
      <c r="O618">
        <v>3</v>
      </c>
      <c r="P618" s="1" t="str">
        <f t="shared" si="79"/>
        <v>Yes</v>
      </c>
      <c r="Q618" s="1">
        <v>1</v>
      </c>
    </row>
    <row r="619" spans="1:17">
      <c r="A619">
        <v>52</v>
      </c>
      <c r="B619" s="1" t="str">
        <f t="shared" si="72"/>
        <v>45-54</v>
      </c>
      <c r="C619" s="1">
        <v>1</v>
      </c>
      <c r="D619" s="2" t="str">
        <f t="shared" si="73"/>
        <v>Female</v>
      </c>
      <c r="E619" s="2">
        <v>48869.8631901316</v>
      </c>
      <c r="F619" s="1" t="str">
        <f t="shared" si="74"/>
        <v>40001-60000</v>
      </c>
      <c r="G619">
        <v>15</v>
      </c>
      <c r="H619" s="1" t="str">
        <f t="shared" si="75"/>
        <v>11-15</v>
      </c>
      <c r="I619">
        <v>2</v>
      </c>
      <c r="J619" s="1" t="str">
        <f t="shared" si="76"/>
        <v>HomeGoods</v>
      </c>
      <c r="K619" s="1">
        <v>13.8781187281081</v>
      </c>
      <c r="L619" s="4" t="str">
        <f t="shared" si="77"/>
        <v>11.0-20.99</v>
      </c>
      <c r="M619" s="1">
        <v>1</v>
      </c>
      <c r="N619" s="1" t="str">
        <f t="shared" si="78"/>
        <v>Yes</v>
      </c>
      <c r="O619">
        <v>0</v>
      </c>
      <c r="P619" s="1" t="str">
        <f t="shared" si="79"/>
        <v>No</v>
      </c>
      <c r="Q619" s="1">
        <v>0</v>
      </c>
    </row>
    <row r="620" spans="1:17">
      <c r="A620">
        <v>36</v>
      </c>
      <c r="B620" s="1" t="str">
        <f t="shared" si="72"/>
        <v>35-44</v>
      </c>
      <c r="C620" s="1">
        <v>1</v>
      </c>
      <c r="D620" s="2" t="str">
        <f t="shared" si="73"/>
        <v>Female</v>
      </c>
      <c r="E620" s="2">
        <v>64278.5416555679</v>
      </c>
      <c r="F620" s="1" t="str">
        <f t="shared" si="74"/>
        <v>60001-80000</v>
      </c>
      <c r="G620">
        <v>19</v>
      </c>
      <c r="H620" s="1" t="str">
        <f t="shared" si="75"/>
        <v>16-20</v>
      </c>
      <c r="I620">
        <v>1</v>
      </c>
      <c r="J620" s="1" t="str">
        <f t="shared" si="76"/>
        <v>Clothing</v>
      </c>
      <c r="K620" s="1">
        <v>18.8737649055149</v>
      </c>
      <c r="L620" s="4" t="str">
        <f t="shared" si="77"/>
        <v>11.0-20.99</v>
      </c>
      <c r="M620" s="1">
        <v>0</v>
      </c>
      <c r="N620" s="1" t="str">
        <f t="shared" si="78"/>
        <v>No</v>
      </c>
      <c r="O620">
        <v>0</v>
      </c>
      <c r="P620" s="1" t="str">
        <f t="shared" si="79"/>
        <v>No</v>
      </c>
      <c r="Q620" s="1">
        <v>0</v>
      </c>
    </row>
    <row r="621" spans="1:17">
      <c r="A621">
        <v>54</v>
      </c>
      <c r="B621" s="1" t="str">
        <f t="shared" si="72"/>
        <v>45-54</v>
      </c>
      <c r="C621" s="1">
        <v>0</v>
      </c>
      <c r="D621" s="2" t="str">
        <f t="shared" si="73"/>
        <v>Male</v>
      </c>
      <c r="E621" s="2">
        <v>127471.956766393</v>
      </c>
      <c r="F621" s="1" t="str">
        <f t="shared" si="74"/>
        <v>120001-140000</v>
      </c>
      <c r="G621">
        <v>7</v>
      </c>
      <c r="H621" s="1" t="str">
        <f t="shared" si="75"/>
        <v>6-10</v>
      </c>
      <c r="I621">
        <v>3</v>
      </c>
      <c r="J621" s="1" t="str">
        <f t="shared" si="76"/>
        <v>Beauty</v>
      </c>
      <c r="K621" s="1">
        <v>42.7574392487184</v>
      </c>
      <c r="L621" s="4" t="str">
        <f t="shared" si="77"/>
        <v>41.0-50.99</v>
      </c>
      <c r="M621" s="1">
        <v>1</v>
      </c>
      <c r="N621" s="1" t="str">
        <f t="shared" si="78"/>
        <v>Yes</v>
      </c>
      <c r="O621">
        <v>1</v>
      </c>
      <c r="P621" s="1" t="str">
        <f t="shared" si="79"/>
        <v>Yes</v>
      </c>
      <c r="Q621" s="1">
        <v>1</v>
      </c>
    </row>
    <row r="622" spans="1:17">
      <c r="A622">
        <v>54</v>
      </c>
      <c r="B622" s="1" t="str">
        <f t="shared" si="72"/>
        <v>45-54</v>
      </c>
      <c r="C622" s="1">
        <v>0</v>
      </c>
      <c r="D622" s="2" t="str">
        <f t="shared" si="73"/>
        <v>Male</v>
      </c>
      <c r="E622" s="2">
        <v>63075.1109233966</v>
      </c>
      <c r="F622" s="1" t="str">
        <f t="shared" si="74"/>
        <v>60001-80000</v>
      </c>
      <c r="G622">
        <v>14</v>
      </c>
      <c r="H622" s="1" t="str">
        <f t="shared" si="75"/>
        <v>11-15</v>
      </c>
      <c r="I622">
        <v>1</v>
      </c>
      <c r="J622" s="1" t="str">
        <f t="shared" si="76"/>
        <v>Clothing</v>
      </c>
      <c r="K622" s="1">
        <v>53.0621420001835</v>
      </c>
      <c r="L622" s="4" t="str">
        <f t="shared" si="77"/>
        <v>51.0-60.99</v>
      </c>
      <c r="M622" s="1">
        <v>0</v>
      </c>
      <c r="N622" s="1" t="str">
        <f t="shared" si="78"/>
        <v>No</v>
      </c>
      <c r="O622">
        <v>4</v>
      </c>
      <c r="P622" s="1" t="str">
        <f t="shared" si="79"/>
        <v>Yes</v>
      </c>
      <c r="Q622" s="1">
        <v>1</v>
      </c>
    </row>
    <row r="623" spans="1:17">
      <c r="A623">
        <v>39</v>
      </c>
      <c r="B623" s="1" t="str">
        <f t="shared" si="72"/>
        <v>35-44</v>
      </c>
      <c r="C623" s="1">
        <v>1</v>
      </c>
      <c r="D623" s="2" t="str">
        <f t="shared" si="73"/>
        <v>Female</v>
      </c>
      <c r="E623" s="2">
        <v>92857.2820274571</v>
      </c>
      <c r="F623" s="1" t="str">
        <f t="shared" si="74"/>
        <v>80001-100000</v>
      </c>
      <c r="G623">
        <v>18</v>
      </c>
      <c r="H623" s="1" t="str">
        <f t="shared" si="75"/>
        <v>16-20</v>
      </c>
      <c r="I623">
        <v>1</v>
      </c>
      <c r="J623" s="1" t="str">
        <f t="shared" si="76"/>
        <v>Clothing</v>
      </c>
      <c r="K623" s="1">
        <v>17.4086178856744</v>
      </c>
      <c r="L623" s="4" t="str">
        <f t="shared" si="77"/>
        <v>11.0-20.99</v>
      </c>
      <c r="M623" s="1">
        <v>0</v>
      </c>
      <c r="N623" s="1" t="str">
        <f t="shared" si="78"/>
        <v>No</v>
      </c>
      <c r="O623">
        <v>5</v>
      </c>
      <c r="P623" s="1" t="str">
        <f t="shared" si="79"/>
        <v>Yes</v>
      </c>
      <c r="Q623" s="1">
        <v>1</v>
      </c>
    </row>
    <row r="624" spans="1:17">
      <c r="A624">
        <v>38</v>
      </c>
      <c r="B624" s="1" t="str">
        <f t="shared" si="72"/>
        <v>35-44</v>
      </c>
      <c r="C624" s="1">
        <v>0</v>
      </c>
      <c r="D624" s="2" t="str">
        <f t="shared" si="73"/>
        <v>Male</v>
      </c>
      <c r="E624" s="2">
        <v>62927.9584332946</v>
      </c>
      <c r="F624" s="1" t="str">
        <f t="shared" si="74"/>
        <v>60001-80000</v>
      </c>
      <c r="G624">
        <v>19</v>
      </c>
      <c r="H624" s="1" t="str">
        <f t="shared" si="75"/>
        <v>16-20</v>
      </c>
      <c r="I624">
        <v>0</v>
      </c>
      <c r="J624" s="1" t="str">
        <f t="shared" si="76"/>
        <v>Electronics</v>
      </c>
      <c r="K624" s="1">
        <v>8.90746876482051</v>
      </c>
      <c r="L624" s="4" t="str">
        <f t="shared" si="77"/>
        <v>1.0-10.99</v>
      </c>
      <c r="M624" s="1">
        <v>0</v>
      </c>
      <c r="N624" s="1" t="str">
        <f t="shared" si="78"/>
        <v>No</v>
      </c>
      <c r="O624">
        <v>5</v>
      </c>
      <c r="P624" s="1" t="str">
        <f t="shared" si="79"/>
        <v>Yes</v>
      </c>
      <c r="Q624" s="1">
        <v>1</v>
      </c>
    </row>
    <row r="625" spans="1:17">
      <c r="A625">
        <v>53</v>
      </c>
      <c r="B625" s="1" t="str">
        <f t="shared" si="72"/>
        <v>45-54</v>
      </c>
      <c r="C625" s="1">
        <v>0</v>
      </c>
      <c r="D625" s="2" t="str">
        <f t="shared" si="73"/>
        <v>Male</v>
      </c>
      <c r="E625" s="2">
        <v>124637.880989387</v>
      </c>
      <c r="F625" s="1" t="str">
        <f t="shared" si="74"/>
        <v>120001-140000</v>
      </c>
      <c r="G625">
        <v>5</v>
      </c>
      <c r="H625" s="1" t="str">
        <f t="shared" si="75"/>
        <v>1-5</v>
      </c>
      <c r="I625">
        <v>4</v>
      </c>
      <c r="J625" s="1" t="str">
        <f t="shared" si="76"/>
        <v>Sports</v>
      </c>
      <c r="K625" s="1">
        <v>49.434233603167</v>
      </c>
      <c r="L625" s="4" t="str">
        <f t="shared" si="77"/>
        <v>41.0-50.99</v>
      </c>
      <c r="M625" s="1">
        <v>0</v>
      </c>
      <c r="N625" s="1" t="str">
        <f t="shared" si="78"/>
        <v>No</v>
      </c>
      <c r="O625">
        <v>4</v>
      </c>
      <c r="P625" s="1" t="str">
        <f t="shared" si="79"/>
        <v>No</v>
      </c>
      <c r="Q625" s="1">
        <v>0</v>
      </c>
    </row>
    <row r="626" spans="1:17">
      <c r="A626">
        <v>36</v>
      </c>
      <c r="B626" s="1" t="str">
        <f t="shared" si="72"/>
        <v>35-44</v>
      </c>
      <c r="C626" s="1">
        <v>1</v>
      </c>
      <c r="D626" s="2" t="str">
        <f t="shared" si="73"/>
        <v>Female</v>
      </c>
      <c r="E626" s="2">
        <v>113965.859417102</v>
      </c>
      <c r="F626" s="1" t="str">
        <f t="shared" si="74"/>
        <v>100001-120000</v>
      </c>
      <c r="G626">
        <v>10</v>
      </c>
      <c r="H626" s="1" t="str">
        <f t="shared" si="75"/>
        <v>6-10</v>
      </c>
      <c r="I626">
        <v>0</v>
      </c>
      <c r="J626" s="1" t="str">
        <f t="shared" si="76"/>
        <v>Electronics</v>
      </c>
      <c r="K626" s="1">
        <v>32.4651933850657</v>
      </c>
      <c r="L626" s="4" t="str">
        <f t="shared" si="77"/>
        <v>31.0-40.99</v>
      </c>
      <c r="M626" s="1">
        <v>1</v>
      </c>
      <c r="N626" s="1" t="str">
        <f t="shared" si="78"/>
        <v>Yes</v>
      </c>
      <c r="O626">
        <v>5</v>
      </c>
      <c r="P626" s="1" t="str">
        <f t="shared" si="79"/>
        <v>Yes</v>
      </c>
      <c r="Q626" s="1">
        <v>1</v>
      </c>
    </row>
    <row r="627" spans="1:17">
      <c r="A627">
        <v>46</v>
      </c>
      <c r="B627" s="1" t="str">
        <f t="shared" si="72"/>
        <v>45-54</v>
      </c>
      <c r="C627" s="1">
        <v>1</v>
      </c>
      <c r="D627" s="2" t="str">
        <f t="shared" si="73"/>
        <v>Female</v>
      </c>
      <c r="E627" s="2">
        <v>132847.369713968</v>
      </c>
      <c r="F627" s="1" t="str">
        <f t="shared" si="74"/>
        <v>120001-140000</v>
      </c>
      <c r="G627">
        <v>5</v>
      </c>
      <c r="H627" s="1" t="str">
        <f t="shared" si="75"/>
        <v>1-5</v>
      </c>
      <c r="I627">
        <v>4</v>
      </c>
      <c r="J627" s="1" t="str">
        <f t="shared" si="76"/>
        <v>Sports</v>
      </c>
      <c r="K627" s="1">
        <v>28.3760252635891</v>
      </c>
      <c r="L627" s="4" t="str">
        <f t="shared" si="77"/>
        <v>21.0-30.99</v>
      </c>
      <c r="M627" s="1">
        <v>0</v>
      </c>
      <c r="N627" s="1" t="str">
        <f t="shared" si="78"/>
        <v>No</v>
      </c>
      <c r="O627">
        <v>3</v>
      </c>
      <c r="P627" s="1" t="str">
        <f t="shared" si="79"/>
        <v>No</v>
      </c>
      <c r="Q627" s="1">
        <v>0</v>
      </c>
    </row>
    <row r="628" spans="1:17">
      <c r="A628">
        <v>70</v>
      </c>
      <c r="B628" s="1" t="str">
        <f t="shared" si="72"/>
        <v>65-74</v>
      </c>
      <c r="C628" s="1">
        <v>1</v>
      </c>
      <c r="D628" s="2" t="str">
        <f t="shared" si="73"/>
        <v>Female</v>
      </c>
      <c r="E628" s="2">
        <v>102196.679972893</v>
      </c>
      <c r="F628" s="1" t="str">
        <f t="shared" si="74"/>
        <v>100001-120000</v>
      </c>
      <c r="G628">
        <v>16</v>
      </c>
      <c r="H628" s="1" t="str">
        <f t="shared" si="75"/>
        <v>16-20</v>
      </c>
      <c r="I628">
        <v>1</v>
      </c>
      <c r="J628" s="1" t="str">
        <f t="shared" si="76"/>
        <v>Clothing</v>
      </c>
      <c r="K628" s="1">
        <v>6.83352721709643</v>
      </c>
      <c r="L628" s="4" t="str">
        <f t="shared" si="77"/>
        <v>1.0-10.99</v>
      </c>
      <c r="M628" s="1">
        <v>1</v>
      </c>
      <c r="N628" s="1" t="str">
        <f t="shared" si="78"/>
        <v>Yes</v>
      </c>
      <c r="O628">
        <v>3</v>
      </c>
      <c r="P628" s="1" t="str">
        <f t="shared" si="79"/>
        <v>Yes</v>
      </c>
      <c r="Q628" s="1">
        <v>1</v>
      </c>
    </row>
    <row r="629" spans="1:17">
      <c r="A629">
        <v>35</v>
      </c>
      <c r="B629" s="1" t="str">
        <f t="shared" si="72"/>
        <v>35-44</v>
      </c>
      <c r="C629" s="1">
        <v>0</v>
      </c>
      <c r="D629" s="2" t="str">
        <f t="shared" si="73"/>
        <v>Male</v>
      </c>
      <c r="E629" s="2">
        <v>115250.876576736</v>
      </c>
      <c r="F629" s="1" t="str">
        <f t="shared" si="74"/>
        <v>100001-120000</v>
      </c>
      <c r="G629">
        <v>13</v>
      </c>
      <c r="H629" s="1" t="str">
        <f t="shared" si="75"/>
        <v>11-15</v>
      </c>
      <c r="I629">
        <v>1</v>
      </c>
      <c r="J629" s="1" t="str">
        <f t="shared" si="76"/>
        <v>Clothing</v>
      </c>
      <c r="K629" s="1">
        <v>22.0194254787845</v>
      </c>
      <c r="L629" s="4" t="str">
        <f t="shared" si="77"/>
        <v>21.0-30.99</v>
      </c>
      <c r="M629" s="1">
        <v>1</v>
      </c>
      <c r="N629" s="1" t="str">
        <f t="shared" si="78"/>
        <v>Yes</v>
      </c>
      <c r="O629">
        <v>0</v>
      </c>
      <c r="P629" s="1" t="str">
        <f t="shared" si="79"/>
        <v>Yes</v>
      </c>
      <c r="Q629" s="1">
        <v>1</v>
      </c>
    </row>
    <row r="630" spans="1:17">
      <c r="A630">
        <v>47</v>
      </c>
      <c r="B630" s="1" t="str">
        <f t="shared" si="72"/>
        <v>45-54</v>
      </c>
      <c r="C630" s="1">
        <v>0</v>
      </c>
      <c r="D630" s="2" t="str">
        <f t="shared" si="73"/>
        <v>Male</v>
      </c>
      <c r="E630" s="2">
        <v>47559.2271108255</v>
      </c>
      <c r="F630" s="1" t="str">
        <f t="shared" si="74"/>
        <v>40001-60000</v>
      </c>
      <c r="G630">
        <v>17</v>
      </c>
      <c r="H630" s="1" t="str">
        <f t="shared" si="75"/>
        <v>16-20</v>
      </c>
      <c r="I630">
        <v>3</v>
      </c>
      <c r="J630" s="1" t="str">
        <f t="shared" si="76"/>
        <v>Beauty</v>
      </c>
      <c r="K630" s="1">
        <v>15.2002137938272</v>
      </c>
      <c r="L630" s="4" t="str">
        <f t="shared" si="77"/>
        <v>11.0-20.99</v>
      </c>
      <c r="M630" s="1">
        <v>0</v>
      </c>
      <c r="N630" s="1" t="str">
        <f t="shared" si="78"/>
        <v>No</v>
      </c>
      <c r="O630">
        <v>5</v>
      </c>
      <c r="P630" s="1" t="str">
        <f t="shared" si="79"/>
        <v>No</v>
      </c>
      <c r="Q630" s="1">
        <v>0</v>
      </c>
    </row>
    <row r="631" spans="1:17">
      <c r="A631">
        <v>69</v>
      </c>
      <c r="B631" s="1" t="str">
        <f t="shared" si="72"/>
        <v>65-74</v>
      </c>
      <c r="C631" s="1">
        <v>0</v>
      </c>
      <c r="D631" s="2" t="str">
        <f t="shared" si="73"/>
        <v>Male</v>
      </c>
      <c r="E631" s="2">
        <v>32893.152946338</v>
      </c>
      <c r="F631" s="1" t="str">
        <f t="shared" si="74"/>
        <v>20001-40000</v>
      </c>
      <c r="G631">
        <v>15</v>
      </c>
      <c r="H631" s="1" t="str">
        <f t="shared" si="75"/>
        <v>11-15</v>
      </c>
      <c r="I631">
        <v>1</v>
      </c>
      <c r="J631" s="1" t="str">
        <f t="shared" si="76"/>
        <v>Clothing</v>
      </c>
      <c r="K631" s="1">
        <v>56.1900646424635</v>
      </c>
      <c r="L631" s="4" t="str">
        <f t="shared" si="77"/>
        <v>51.0-60.99</v>
      </c>
      <c r="M631" s="1">
        <v>0</v>
      </c>
      <c r="N631" s="1" t="str">
        <f t="shared" si="78"/>
        <v>No</v>
      </c>
      <c r="O631">
        <v>0</v>
      </c>
      <c r="P631" s="1" t="str">
        <f t="shared" si="79"/>
        <v>No</v>
      </c>
      <c r="Q631" s="1">
        <v>0</v>
      </c>
    </row>
    <row r="632" spans="1:17">
      <c r="A632">
        <v>52</v>
      </c>
      <c r="B632" s="1" t="str">
        <f t="shared" si="72"/>
        <v>45-54</v>
      </c>
      <c r="C632" s="1">
        <v>1</v>
      </c>
      <c r="D632" s="2" t="str">
        <f t="shared" si="73"/>
        <v>Female</v>
      </c>
      <c r="E632" s="2">
        <v>78281.4771980248</v>
      </c>
      <c r="F632" s="1" t="str">
        <f t="shared" si="74"/>
        <v>60001-80000</v>
      </c>
      <c r="G632">
        <v>6</v>
      </c>
      <c r="H632" s="1" t="str">
        <f t="shared" si="75"/>
        <v>6-10</v>
      </c>
      <c r="I632">
        <v>1</v>
      </c>
      <c r="J632" s="1" t="str">
        <f t="shared" si="76"/>
        <v>Clothing</v>
      </c>
      <c r="K632" s="1">
        <v>47.9808552936252</v>
      </c>
      <c r="L632" s="4" t="str">
        <f t="shared" si="77"/>
        <v>41.0-50.99</v>
      </c>
      <c r="M632" s="1">
        <v>1</v>
      </c>
      <c r="N632" s="1" t="str">
        <f t="shared" si="78"/>
        <v>Yes</v>
      </c>
      <c r="O632">
        <v>0</v>
      </c>
      <c r="P632" s="1" t="str">
        <f t="shared" si="79"/>
        <v>Yes</v>
      </c>
      <c r="Q632" s="1">
        <v>1</v>
      </c>
    </row>
    <row r="633" spans="1:17">
      <c r="A633">
        <v>61</v>
      </c>
      <c r="B633" s="1" t="str">
        <f t="shared" si="72"/>
        <v>55-64</v>
      </c>
      <c r="C633" s="1">
        <v>0</v>
      </c>
      <c r="D633" s="2" t="str">
        <f t="shared" si="73"/>
        <v>Male</v>
      </c>
      <c r="E633" s="2">
        <v>78319.3820240905</v>
      </c>
      <c r="F633" s="1" t="str">
        <f t="shared" si="74"/>
        <v>60001-80000</v>
      </c>
      <c r="G633">
        <v>0</v>
      </c>
      <c r="H633" s="1" t="str">
        <f t="shared" si="75"/>
        <v>0</v>
      </c>
      <c r="I633">
        <v>2</v>
      </c>
      <c r="J633" s="1" t="str">
        <f t="shared" si="76"/>
        <v>HomeGoods</v>
      </c>
      <c r="K633" s="1">
        <v>13.0215736651466</v>
      </c>
      <c r="L633" s="4" t="str">
        <f t="shared" si="77"/>
        <v>11.0-20.99</v>
      </c>
      <c r="M633" s="1">
        <v>0</v>
      </c>
      <c r="N633" s="1" t="str">
        <f t="shared" si="78"/>
        <v>No</v>
      </c>
      <c r="O633">
        <v>1</v>
      </c>
      <c r="P633" s="1" t="str">
        <f t="shared" si="79"/>
        <v>No</v>
      </c>
      <c r="Q633" s="1">
        <v>0</v>
      </c>
    </row>
    <row r="634" spans="1:17">
      <c r="A634">
        <v>39</v>
      </c>
      <c r="B634" s="1" t="str">
        <f t="shared" si="72"/>
        <v>35-44</v>
      </c>
      <c r="C634" s="1">
        <v>0</v>
      </c>
      <c r="D634" s="2" t="str">
        <f t="shared" si="73"/>
        <v>Male</v>
      </c>
      <c r="E634" s="2">
        <v>57167.8826010908</v>
      </c>
      <c r="F634" s="1" t="str">
        <f t="shared" si="74"/>
        <v>40001-60000</v>
      </c>
      <c r="G634">
        <v>3</v>
      </c>
      <c r="H634" s="1" t="str">
        <f t="shared" si="75"/>
        <v>1-5</v>
      </c>
      <c r="I634">
        <v>2</v>
      </c>
      <c r="J634" s="1" t="str">
        <f t="shared" si="76"/>
        <v>HomeGoods</v>
      </c>
      <c r="K634" s="1">
        <v>26.4280400020439</v>
      </c>
      <c r="L634" s="4" t="str">
        <f t="shared" si="77"/>
        <v>21.0-30.99</v>
      </c>
      <c r="M634" s="1">
        <v>1</v>
      </c>
      <c r="N634" s="1" t="str">
        <f t="shared" si="78"/>
        <v>Yes</v>
      </c>
      <c r="O634">
        <v>2</v>
      </c>
      <c r="P634" s="1" t="str">
        <f t="shared" si="79"/>
        <v>No</v>
      </c>
      <c r="Q634" s="1">
        <v>0</v>
      </c>
    </row>
    <row r="635" spans="1:17">
      <c r="A635">
        <v>65</v>
      </c>
      <c r="B635" s="1" t="str">
        <f t="shared" si="72"/>
        <v>65-74</v>
      </c>
      <c r="C635" s="1">
        <v>0</v>
      </c>
      <c r="D635" s="2" t="str">
        <f t="shared" si="73"/>
        <v>Male</v>
      </c>
      <c r="E635" s="2">
        <v>95397.892365657</v>
      </c>
      <c r="F635" s="1" t="str">
        <f t="shared" si="74"/>
        <v>80001-100000</v>
      </c>
      <c r="G635">
        <v>19</v>
      </c>
      <c r="H635" s="1" t="str">
        <f t="shared" si="75"/>
        <v>16-20</v>
      </c>
      <c r="I635">
        <v>2</v>
      </c>
      <c r="J635" s="1" t="str">
        <f t="shared" si="76"/>
        <v>HomeGoods</v>
      </c>
      <c r="K635" s="1">
        <v>19.0477939824296</v>
      </c>
      <c r="L635" s="4" t="str">
        <f t="shared" si="77"/>
        <v>11.0-20.99</v>
      </c>
      <c r="M635" s="1">
        <v>1</v>
      </c>
      <c r="N635" s="1" t="str">
        <f t="shared" si="78"/>
        <v>Yes</v>
      </c>
      <c r="O635">
        <v>3</v>
      </c>
      <c r="P635" s="1" t="str">
        <f t="shared" si="79"/>
        <v>Yes</v>
      </c>
      <c r="Q635" s="1">
        <v>1</v>
      </c>
    </row>
    <row r="636" spans="1:17">
      <c r="A636">
        <v>56</v>
      </c>
      <c r="B636" s="1" t="str">
        <f t="shared" si="72"/>
        <v>55-64</v>
      </c>
      <c r="C636" s="1">
        <v>0</v>
      </c>
      <c r="D636" s="2" t="str">
        <f t="shared" si="73"/>
        <v>Male</v>
      </c>
      <c r="E636" s="2">
        <v>36321.5279191449</v>
      </c>
      <c r="F636" s="1" t="str">
        <f t="shared" si="74"/>
        <v>20001-40000</v>
      </c>
      <c r="G636">
        <v>14</v>
      </c>
      <c r="H636" s="1" t="str">
        <f t="shared" si="75"/>
        <v>11-15</v>
      </c>
      <c r="I636">
        <v>4</v>
      </c>
      <c r="J636" s="1" t="str">
        <f t="shared" si="76"/>
        <v>Sports</v>
      </c>
      <c r="K636" s="1">
        <v>42.0120691408002</v>
      </c>
      <c r="L636" s="4" t="str">
        <f t="shared" si="77"/>
        <v>41.0-50.99</v>
      </c>
      <c r="M636" s="1">
        <v>0</v>
      </c>
      <c r="N636" s="1" t="str">
        <f t="shared" si="78"/>
        <v>No</v>
      </c>
      <c r="O636">
        <v>5</v>
      </c>
      <c r="P636" s="1" t="str">
        <f t="shared" si="79"/>
        <v>No</v>
      </c>
      <c r="Q636" s="1">
        <v>0</v>
      </c>
    </row>
    <row r="637" spans="1:17">
      <c r="A637">
        <v>68</v>
      </c>
      <c r="B637" s="1" t="str">
        <f t="shared" si="72"/>
        <v>65-74</v>
      </c>
      <c r="C637" s="1">
        <v>1</v>
      </c>
      <c r="D637" s="2" t="str">
        <f t="shared" si="73"/>
        <v>Female</v>
      </c>
      <c r="E637" s="2">
        <v>41547.4713766202</v>
      </c>
      <c r="F637" s="1" t="str">
        <f t="shared" si="74"/>
        <v>40001-60000</v>
      </c>
      <c r="G637">
        <v>10</v>
      </c>
      <c r="H637" s="1" t="str">
        <f t="shared" si="75"/>
        <v>6-10</v>
      </c>
      <c r="I637">
        <v>0</v>
      </c>
      <c r="J637" s="1" t="str">
        <f t="shared" si="76"/>
        <v>Electronics</v>
      </c>
      <c r="K637" s="1">
        <v>56.0257419341958</v>
      </c>
      <c r="L637" s="4" t="str">
        <f t="shared" si="77"/>
        <v>51.0-60.99</v>
      </c>
      <c r="M637" s="1">
        <v>1</v>
      </c>
      <c r="N637" s="1" t="str">
        <f t="shared" si="78"/>
        <v>Yes</v>
      </c>
      <c r="O637">
        <v>0</v>
      </c>
      <c r="P637" s="1" t="str">
        <f t="shared" si="79"/>
        <v>No</v>
      </c>
      <c r="Q637" s="1">
        <v>0</v>
      </c>
    </row>
    <row r="638" spans="1:17">
      <c r="A638">
        <v>70</v>
      </c>
      <c r="B638" s="1" t="str">
        <f t="shared" si="72"/>
        <v>65-74</v>
      </c>
      <c r="C638" s="1">
        <v>1</v>
      </c>
      <c r="D638" s="2" t="str">
        <f t="shared" si="73"/>
        <v>Female</v>
      </c>
      <c r="E638" s="2">
        <v>109222.535569192</v>
      </c>
      <c r="F638" s="1" t="str">
        <f t="shared" si="74"/>
        <v>100001-120000</v>
      </c>
      <c r="G638">
        <v>20</v>
      </c>
      <c r="H638" s="1" t="str">
        <f t="shared" si="75"/>
        <v>16-20</v>
      </c>
      <c r="I638">
        <v>4</v>
      </c>
      <c r="J638" s="1" t="str">
        <f t="shared" si="76"/>
        <v>Sports</v>
      </c>
      <c r="K638" s="1">
        <v>33.6970714092826</v>
      </c>
      <c r="L638" s="4" t="str">
        <f t="shared" si="77"/>
        <v>31.0-40.99</v>
      </c>
      <c r="M638" s="1">
        <v>1</v>
      </c>
      <c r="N638" s="1" t="str">
        <f t="shared" si="78"/>
        <v>Yes</v>
      </c>
      <c r="O638">
        <v>3</v>
      </c>
      <c r="P638" s="1" t="str">
        <f t="shared" si="79"/>
        <v>Yes</v>
      </c>
      <c r="Q638" s="1">
        <v>1</v>
      </c>
    </row>
    <row r="639" spans="1:17">
      <c r="A639">
        <v>38</v>
      </c>
      <c r="B639" s="1" t="str">
        <f t="shared" si="72"/>
        <v>35-44</v>
      </c>
      <c r="C639" s="1">
        <v>0</v>
      </c>
      <c r="D639" s="2" t="str">
        <f t="shared" si="73"/>
        <v>Male</v>
      </c>
      <c r="E639" s="2">
        <v>135492.477400128</v>
      </c>
      <c r="F639" s="1" t="str">
        <f t="shared" si="74"/>
        <v>120001-140000</v>
      </c>
      <c r="G639">
        <v>19</v>
      </c>
      <c r="H639" s="1" t="str">
        <f t="shared" si="75"/>
        <v>16-20</v>
      </c>
      <c r="I639">
        <v>1</v>
      </c>
      <c r="J639" s="1" t="str">
        <f t="shared" si="76"/>
        <v>Clothing</v>
      </c>
      <c r="K639" s="1">
        <v>5.97788288987179</v>
      </c>
      <c r="L639" s="4" t="str">
        <f t="shared" si="77"/>
        <v>1.0-10.99</v>
      </c>
      <c r="M639" s="1">
        <v>0</v>
      </c>
      <c r="N639" s="1" t="str">
        <f t="shared" si="78"/>
        <v>No</v>
      </c>
      <c r="O639">
        <v>2</v>
      </c>
      <c r="P639" s="1" t="str">
        <f t="shared" si="79"/>
        <v>No</v>
      </c>
      <c r="Q639" s="1">
        <v>0</v>
      </c>
    </row>
    <row r="640" spans="1:17">
      <c r="A640">
        <v>45</v>
      </c>
      <c r="B640" s="1" t="str">
        <f t="shared" si="72"/>
        <v>45-54</v>
      </c>
      <c r="C640" s="1">
        <v>1</v>
      </c>
      <c r="D640" s="2" t="str">
        <f t="shared" si="73"/>
        <v>Female</v>
      </c>
      <c r="E640" s="2">
        <v>101410.461784738</v>
      </c>
      <c r="F640" s="1" t="str">
        <f t="shared" si="74"/>
        <v>100001-120000</v>
      </c>
      <c r="G640">
        <v>19</v>
      </c>
      <c r="H640" s="1" t="str">
        <f t="shared" si="75"/>
        <v>16-20</v>
      </c>
      <c r="I640">
        <v>4</v>
      </c>
      <c r="J640" s="1" t="str">
        <f t="shared" si="76"/>
        <v>Sports</v>
      </c>
      <c r="K640" s="1">
        <v>25.4337593601668</v>
      </c>
      <c r="L640" s="4" t="str">
        <f t="shared" si="77"/>
        <v>21.0-30.99</v>
      </c>
      <c r="M640" s="1">
        <v>1</v>
      </c>
      <c r="N640" s="1" t="str">
        <f t="shared" si="78"/>
        <v>Yes</v>
      </c>
      <c r="O640">
        <v>2</v>
      </c>
      <c r="P640" s="1" t="str">
        <f t="shared" si="79"/>
        <v>No</v>
      </c>
      <c r="Q640" s="1">
        <v>0</v>
      </c>
    </row>
    <row r="641" spans="1:17">
      <c r="A641">
        <v>52</v>
      </c>
      <c r="B641" s="1" t="str">
        <f t="shared" si="72"/>
        <v>45-54</v>
      </c>
      <c r="C641" s="1">
        <v>0</v>
      </c>
      <c r="D641" s="2" t="str">
        <f t="shared" si="73"/>
        <v>Male</v>
      </c>
      <c r="E641" s="2">
        <v>27302.890055167</v>
      </c>
      <c r="F641" s="1" t="str">
        <f t="shared" si="74"/>
        <v>20001-40000</v>
      </c>
      <c r="G641">
        <v>20</v>
      </c>
      <c r="H641" s="1" t="str">
        <f t="shared" si="75"/>
        <v>16-20</v>
      </c>
      <c r="I641">
        <v>4</v>
      </c>
      <c r="J641" s="1" t="str">
        <f t="shared" si="76"/>
        <v>Sports</v>
      </c>
      <c r="K641" s="1">
        <v>17.0948396692909</v>
      </c>
      <c r="L641" s="4" t="str">
        <f t="shared" si="77"/>
        <v>11.0-20.99</v>
      </c>
      <c r="M641" s="1">
        <v>0</v>
      </c>
      <c r="N641" s="1" t="str">
        <f t="shared" si="78"/>
        <v>No</v>
      </c>
      <c r="O641">
        <v>4</v>
      </c>
      <c r="P641" s="1" t="str">
        <f t="shared" si="79"/>
        <v>Yes</v>
      </c>
      <c r="Q641" s="1">
        <v>1</v>
      </c>
    </row>
    <row r="642" spans="1:17">
      <c r="A642">
        <v>43</v>
      </c>
      <c r="B642" s="1" t="str">
        <f t="shared" ref="B642:B705" si="80">IF(A642&gt;=65,"65-74",IF(A642&gt;=55,"55-64",IF(A642&gt;=45,"45-54",IF(A642&gt;=35,"35-44",IF(A642&gt;=25,"25-34",IF(A642&gt;=15,"15-24","Nil"))))))</f>
        <v>35-44</v>
      </c>
      <c r="C642" s="1">
        <v>0</v>
      </c>
      <c r="D642" s="2" t="str">
        <f t="shared" ref="D642:D705" si="81">IF(C642=0,"Male",IF(C642=1,"Female","Nil"))</f>
        <v>Male</v>
      </c>
      <c r="E642" s="2">
        <v>56404.8528415636</v>
      </c>
      <c r="F642" s="1" t="str">
        <f t="shared" ref="F642:F705" si="82">IF(E642&gt;140000,"140001-160000",IF(E642&gt;120000,"120001-140000",IF(E642&gt;100000,"100001-120000",IF(E642&gt;80000,"80001-100000",IF(E642&gt;60000,"60001-80000",IF(E642&gt;40000,"40001-60000",IF(E642&gt;20000,"20001-40000","Nil")))))))</f>
        <v>40001-60000</v>
      </c>
      <c r="G642">
        <v>1</v>
      </c>
      <c r="H642" s="1" t="str">
        <f t="shared" ref="H642:H705" si="83">IF(G642&gt;=16,"16-20",IF(G642&gt;=11,"11-15",IF(G642&gt;=6,"6-10",IF(G642&gt;=1,"1-5","0"))))</f>
        <v>1-5</v>
      </c>
      <c r="I642">
        <v>1</v>
      </c>
      <c r="J642" s="1" t="str">
        <f t="shared" ref="J642:J705" si="84">IF(I642=0,"Electronics",IF(I642=1,"Clothing",IF(I642=2,"HomeGoods",IF(I642=3,"Beauty",IF(I642=4,"Sports","Nil")))))</f>
        <v>Clothing</v>
      </c>
      <c r="K642" s="1">
        <v>35.4221466935013</v>
      </c>
      <c r="L642" s="4" t="str">
        <f t="shared" ref="L642:L705" si="85">IF(K642&gt;=51,"51.0-60.99",IF(K642&gt;=41,"41.0-50.99",IF(K642&gt;=31,"31.0-40.99",IF(K642&gt;=21,"21.0-30.99",IF(K642&gt;=11,"11.0-20.99",IF(K642&gt;=1,"1.0-10.99","0"))))))</f>
        <v>31.0-40.99</v>
      </c>
      <c r="M642" s="1">
        <v>1</v>
      </c>
      <c r="N642" s="1" t="str">
        <f t="shared" ref="N642:N705" si="86">IF(M642=0,"No",IF(M642=1,"Yes","Nil"))</f>
        <v>Yes</v>
      </c>
      <c r="O642">
        <v>4</v>
      </c>
      <c r="P642" s="1" t="str">
        <f t="shared" ref="P642:P705" si="87">IF(Q642=0,"No",IF(Q642=1,"Yes","Nil"))</f>
        <v>Yes</v>
      </c>
      <c r="Q642" s="1">
        <v>1</v>
      </c>
    </row>
    <row r="643" spans="1:17">
      <c r="A643">
        <v>57</v>
      </c>
      <c r="B643" s="1" t="str">
        <f t="shared" si="80"/>
        <v>55-64</v>
      </c>
      <c r="C643" s="1">
        <v>1</v>
      </c>
      <c r="D643" s="2" t="str">
        <f t="shared" si="81"/>
        <v>Female</v>
      </c>
      <c r="E643" s="2">
        <v>31518.0558583502</v>
      </c>
      <c r="F643" s="1" t="str">
        <f t="shared" si="82"/>
        <v>20001-40000</v>
      </c>
      <c r="G643">
        <v>5</v>
      </c>
      <c r="H643" s="1" t="str">
        <f t="shared" si="83"/>
        <v>1-5</v>
      </c>
      <c r="I643">
        <v>4</v>
      </c>
      <c r="J643" s="1" t="str">
        <f t="shared" si="84"/>
        <v>Sports</v>
      </c>
      <c r="K643" s="1">
        <v>54.702782643032</v>
      </c>
      <c r="L643" s="4" t="str">
        <f t="shared" si="85"/>
        <v>51.0-60.99</v>
      </c>
      <c r="M643" s="1">
        <v>0</v>
      </c>
      <c r="N643" s="1" t="str">
        <f t="shared" si="86"/>
        <v>No</v>
      </c>
      <c r="O643">
        <v>4</v>
      </c>
      <c r="P643" s="1" t="str">
        <f t="shared" si="87"/>
        <v>No</v>
      </c>
      <c r="Q643" s="1">
        <v>0</v>
      </c>
    </row>
    <row r="644" spans="1:17">
      <c r="A644">
        <v>18</v>
      </c>
      <c r="B644" s="1" t="str">
        <f t="shared" si="80"/>
        <v>15-24</v>
      </c>
      <c r="C644" s="1">
        <v>1</v>
      </c>
      <c r="D644" s="2" t="str">
        <f t="shared" si="81"/>
        <v>Female</v>
      </c>
      <c r="E644" s="2">
        <v>37124.740549093</v>
      </c>
      <c r="F644" s="1" t="str">
        <f t="shared" si="82"/>
        <v>20001-40000</v>
      </c>
      <c r="G644">
        <v>19</v>
      </c>
      <c r="H644" s="1" t="str">
        <f t="shared" si="83"/>
        <v>16-20</v>
      </c>
      <c r="I644">
        <v>3</v>
      </c>
      <c r="J644" s="1" t="str">
        <f t="shared" si="84"/>
        <v>Beauty</v>
      </c>
      <c r="K644" s="1">
        <v>13.8471735852072</v>
      </c>
      <c r="L644" s="4" t="str">
        <f t="shared" si="85"/>
        <v>11.0-20.99</v>
      </c>
      <c r="M644" s="1">
        <v>1</v>
      </c>
      <c r="N644" s="1" t="str">
        <f t="shared" si="86"/>
        <v>Yes</v>
      </c>
      <c r="O644">
        <v>3</v>
      </c>
      <c r="P644" s="1" t="str">
        <f t="shared" si="87"/>
        <v>Yes</v>
      </c>
      <c r="Q644" s="1">
        <v>1</v>
      </c>
    </row>
    <row r="645" spans="1:17">
      <c r="A645">
        <v>50</v>
      </c>
      <c r="B645" s="1" t="str">
        <f t="shared" si="80"/>
        <v>45-54</v>
      </c>
      <c r="C645" s="1">
        <v>0</v>
      </c>
      <c r="D645" s="2" t="str">
        <f t="shared" si="81"/>
        <v>Male</v>
      </c>
      <c r="E645" s="2">
        <v>87926.3235411264</v>
      </c>
      <c r="F645" s="1" t="str">
        <f t="shared" si="82"/>
        <v>80001-100000</v>
      </c>
      <c r="G645">
        <v>19</v>
      </c>
      <c r="H645" s="1" t="str">
        <f t="shared" si="83"/>
        <v>16-20</v>
      </c>
      <c r="I645">
        <v>3</v>
      </c>
      <c r="J645" s="1" t="str">
        <f t="shared" si="84"/>
        <v>Beauty</v>
      </c>
      <c r="K645" s="1">
        <v>41.6130998699058</v>
      </c>
      <c r="L645" s="4" t="str">
        <f t="shared" si="85"/>
        <v>41.0-50.99</v>
      </c>
      <c r="M645" s="1">
        <v>0</v>
      </c>
      <c r="N645" s="1" t="str">
        <f t="shared" si="86"/>
        <v>No</v>
      </c>
      <c r="O645">
        <v>4</v>
      </c>
      <c r="P645" s="1" t="str">
        <f t="shared" si="87"/>
        <v>Yes</v>
      </c>
      <c r="Q645" s="1">
        <v>1</v>
      </c>
    </row>
    <row r="646" spans="1:17">
      <c r="A646">
        <v>45</v>
      </c>
      <c r="B646" s="1" t="str">
        <f t="shared" si="80"/>
        <v>45-54</v>
      </c>
      <c r="C646" s="1">
        <v>1</v>
      </c>
      <c r="D646" s="2" t="str">
        <f t="shared" si="81"/>
        <v>Female</v>
      </c>
      <c r="E646" s="2">
        <v>143075.384760041</v>
      </c>
      <c r="F646" s="1" t="str">
        <f t="shared" si="82"/>
        <v>140001-160000</v>
      </c>
      <c r="G646">
        <v>1</v>
      </c>
      <c r="H646" s="1" t="str">
        <f t="shared" si="83"/>
        <v>1-5</v>
      </c>
      <c r="I646">
        <v>1</v>
      </c>
      <c r="J646" s="1" t="str">
        <f t="shared" si="84"/>
        <v>Clothing</v>
      </c>
      <c r="K646" s="1">
        <v>41.7868043907785</v>
      </c>
      <c r="L646" s="4" t="str">
        <f t="shared" si="85"/>
        <v>41.0-50.99</v>
      </c>
      <c r="M646" s="1">
        <v>0</v>
      </c>
      <c r="N646" s="1" t="str">
        <f t="shared" si="86"/>
        <v>No</v>
      </c>
      <c r="O646">
        <v>1</v>
      </c>
      <c r="P646" s="1" t="str">
        <f t="shared" si="87"/>
        <v>No</v>
      </c>
      <c r="Q646" s="1">
        <v>0</v>
      </c>
    </row>
    <row r="647" spans="1:17">
      <c r="A647">
        <v>51</v>
      </c>
      <c r="B647" s="1" t="str">
        <f t="shared" si="80"/>
        <v>45-54</v>
      </c>
      <c r="C647" s="1">
        <v>1</v>
      </c>
      <c r="D647" s="2" t="str">
        <f t="shared" si="81"/>
        <v>Female</v>
      </c>
      <c r="E647" s="2">
        <v>134071.106065082</v>
      </c>
      <c r="F647" s="1" t="str">
        <f t="shared" si="82"/>
        <v>120001-140000</v>
      </c>
      <c r="G647">
        <v>6</v>
      </c>
      <c r="H647" s="1" t="str">
        <f t="shared" si="83"/>
        <v>6-10</v>
      </c>
      <c r="I647">
        <v>2</v>
      </c>
      <c r="J647" s="1" t="str">
        <f t="shared" si="84"/>
        <v>HomeGoods</v>
      </c>
      <c r="K647" s="1">
        <v>23.8438131752001</v>
      </c>
      <c r="L647" s="4" t="str">
        <f t="shared" si="85"/>
        <v>21.0-30.99</v>
      </c>
      <c r="M647" s="1">
        <v>0</v>
      </c>
      <c r="N647" s="1" t="str">
        <f t="shared" si="86"/>
        <v>No</v>
      </c>
      <c r="O647">
        <v>5</v>
      </c>
      <c r="P647" s="1" t="str">
        <f t="shared" si="87"/>
        <v>Yes</v>
      </c>
      <c r="Q647" s="1">
        <v>1</v>
      </c>
    </row>
    <row r="648" spans="1:17">
      <c r="A648">
        <v>27</v>
      </c>
      <c r="B648" s="1" t="str">
        <f t="shared" si="80"/>
        <v>25-34</v>
      </c>
      <c r="C648" s="1">
        <v>0</v>
      </c>
      <c r="D648" s="2" t="str">
        <f t="shared" si="81"/>
        <v>Male</v>
      </c>
      <c r="E648" s="2">
        <v>55132.1999770018</v>
      </c>
      <c r="F648" s="1" t="str">
        <f t="shared" si="82"/>
        <v>40001-60000</v>
      </c>
      <c r="G648">
        <v>12</v>
      </c>
      <c r="H648" s="1" t="str">
        <f t="shared" si="83"/>
        <v>11-15</v>
      </c>
      <c r="I648">
        <v>4</v>
      </c>
      <c r="J648" s="1" t="str">
        <f t="shared" si="84"/>
        <v>Sports</v>
      </c>
      <c r="K648" s="1">
        <v>40.2242614522599</v>
      </c>
      <c r="L648" s="4" t="str">
        <f t="shared" si="85"/>
        <v>31.0-40.99</v>
      </c>
      <c r="M648" s="1">
        <v>0</v>
      </c>
      <c r="N648" s="1" t="str">
        <f t="shared" si="86"/>
        <v>No</v>
      </c>
      <c r="O648">
        <v>4</v>
      </c>
      <c r="P648" s="1" t="str">
        <f t="shared" si="87"/>
        <v>Yes</v>
      </c>
      <c r="Q648" s="1">
        <v>1</v>
      </c>
    </row>
    <row r="649" spans="1:17">
      <c r="A649">
        <v>45</v>
      </c>
      <c r="B649" s="1" t="str">
        <f t="shared" si="80"/>
        <v>45-54</v>
      </c>
      <c r="C649" s="1">
        <v>0</v>
      </c>
      <c r="D649" s="2" t="str">
        <f t="shared" si="81"/>
        <v>Male</v>
      </c>
      <c r="E649" s="2">
        <v>145586.175666728</v>
      </c>
      <c r="F649" s="1" t="str">
        <f t="shared" si="82"/>
        <v>140001-160000</v>
      </c>
      <c r="G649">
        <v>13</v>
      </c>
      <c r="H649" s="1" t="str">
        <f t="shared" si="83"/>
        <v>11-15</v>
      </c>
      <c r="I649">
        <v>4</v>
      </c>
      <c r="J649" s="1" t="str">
        <f t="shared" si="84"/>
        <v>Sports</v>
      </c>
      <c r="K649" s="1">
        <v>44.0564601828471</v>
      </c>
      <c r="L649" s="4" t="str">
        <f t="shared" si="85"/>
        <v>41.0-50.99</v>
      </c>
      <c r="M649" s="1">
        <v>0</v>
      </c>
      <c r="N649" s="1" t="str">
        <f t="shared" si="86"/>
        <v>No</v>
      </c>
      <c r="O649">
        <v>2</v>
      </c>
      <c r="P649" s="1" t="str">
        <f t="shared" si="87"/>
        <v>No</v>
      </c>
      <c r="Q649" s="1">
        <v>0</v>
      </c>
    </row>
    <row r="650" spans="1:17">
      <c r="A650">
        <v>19</v>
      </c>
      <c r="B650" s="1" t="str">
        <f t="shared" si="80"/>
        <v>15-24</v>
      </c>
      <c r="C650" s="1">
        <v>1</v>
      </c>
      <c r="D650" s="2" t="str">
        <f t="shared" si="81"/>
        <v>Female</v>
      </c>
      <c r="E650" s="2">
        <v>100768.018376449</v>
      </c>
      <c r="F650" s="1" t="str">
        <f t="shared" si="82"/>
        <v>100001-120000</v>
      </c>
      <c r="G650">
        <v>11</v>
      </c>
      <c r="H650" s="1" t="str">
        <f t="shared" si="83"/>
        <v>11-15</v>
      </c>
      <c r="I650">
        <v>1</v>
      </c>
      <c r="J650" s="1" t="str">
        <f t="shared" si="84"/>
        <v>Clothing</v>
      </c>
      <c r="K650" s="1">
        <v>46.0080262384422</v>
      </c>
      <c r="L650" s="4" t="str">
        <f t="shared" si="85"/>
        <v>41.0-50.99</v>
      </c>
      <c r="M650" s="1">
        <v>0</v>
      </c>
      <c r="N650" s="1" t="str">
        <f t="shared" si="86"/>
        <v>No</v>
      </c>
      <c r="O650">
        <v>1</v>
      </c>
      <c r="P650" s="1" t="str">
        <f t="shared" si="87"/>
        <v>Yes</v>
      </c>
      <c r="Q650" s="1">
        <v>1</v>
      </c>
    </row>
    <row r="651" spans="1:17">
      <c r="A651">
        <v>69</v>
      </c>
      <c r="B651" s="1" t="str">
        <f t="shared" si="80"/>
        <v>65-74</v>
      </c>
      <c r="C651" s="1">
        <v>0</v>
      </c>
      <c r="D651" s="2" t="str">
        <f t="shared" si="81"/>
        <v>Male</v>
      </c>
      <c r="E651" s="2">
        <v>26738.6538855647</v>
      </c>
      <c r="F651" s="1" t="str">
        <f t="shared" si="82"/>
        <v>20001-40000</v>
      </c>
      <c r="G651">
        <v>14</v>
      </c>
      <c r="H651" s="1" t="str">
        <f t="shared" si="83"/>
        <v>11-15</v>
      </c>
      <c r="I651">
        <v>1</v>
      </c>
      <c r="J651" s="1" t="str">
        <f t="shared" si="84"/>
        <v>Clothing</v>
      </c>
      <c r="K651" s="1">
        <v>32.2340466595044</v>
      </c>
      <c r="L651" s="4" t="str">
        <f t="shared" si="85"/>
        <v>31.0-40.99</v>
      </c>
      <c r="M651" s="1">
        <v>1</v>
      </c>
      <c r="N651" s="1" t="str">
        <f t="shared" si="86"/>
        <v>Yes</v>
      </c>
      <c r="O651">
        <v>4</v>
      </c>
      <c r="P651" s="1" t="str">
        <f t="shared" si="87"/>
        <v>Yes</v>
      </c>
      <c r="Q651" s="1">
        <v>1</v>
      </c>
    </row>
    <row r="652" spans="1:17">
      <c r="A652">
        <v>21</v>
      </c>
      <c r="B652" s="1" t="str">
        <f t="shared" si="80"/>
        <v>15-24</v>
      </c>
      <c r="C652" s="1">
        <v>1</v>
      </c>
      <c r="D652" s="2" t="str">
        <f t="shared" si="81"/>
        <v>Female</v>
      </c>
      <c r="E652" s="2">
        <v>120794.999552407</v>
      </c>
      <c r="F652" s="1" t="str">
        <f t="shared" si="82"/>
        <v>120001-140000</v>
      </c>
      <c r="G652">
        <v>10</v>
      </c>
      <c r="H652" s="1" t="str">
        <f t="shared" si="83"/>
        <v>6-10</v>
      </c>
      <c r="I652">
        <v>0</v>
      </c>
      <c r="J652" s="1" t="str">
        <f t="shared" si="84"/>
        <v>Electronics</v>
      </c>
      <c r="K652" s="1">
        <v>7.63077000520002</v>
      </c>
      <c r="L652" s="4" t="str">
        <f t="shared" si="85"/>
        <v>1.0-10.99</v>
      </c>
      <c r="M652" s="1">
        <v>0</v>
      </c>
      <c r="N652" s="1" t="str">
        <f t="shared" si="86"/>
        <v>No</v>
      </c>
      <c r="O652">
        <v>2</v>
      </c>
      <c r="P652" s="1" t="str">
        <f t="shared" si="87"/>
        <v>No</v>
      </c>
      <c r="Q652" s="1">
        <v>0</v>
      </c>
    </row>
    <row r="653" spans="1:17">
      <c r="A653">
        <v>67</v>
      </c>
      <c r="B653" s="1" t="str">
        <f t="shared" si="80"/>
        <v>65-74</v>
      </c>
      <c r="C653" s="1">
        <v>1</v>
      </c>
      <c r="D653" s="2" t="str">
        <f t="shared" si="81"/>
        <v>Female</v>
      </c>
      <c r="E653" s="2">
        <v>38456.3586689292</v>
      </c>
      <c r="F653" s="1" t="str">
        <f t="shared" si="82"/>
        <v>20001-40000</v>
      </c>
      <c r="G653">
        <v>18</v>
      </c>
      <c r="H653" s="1" t="str">
        <f t="shared" si="83"/>
        <v>16-20</v>
      </c>
      <c r="I653">
        <v>1</v>
      </c>
      <c r="J653" s="1" t="str">
        <f t="shared" si="84"/>
        <v>Clothing</v>
      </c>
      <c r="K653" s="1">
        <v>51.3373729232102</v>
      </c>
      <c r="L653" s="4" t="str">
        <f t="shared" si="85"/>
        <v>51.0-60.99</v>
      </c>
      <c r="M653" s="1">
        <v>0</v>
      </c>
      <c r="N653" s="1" t="str">
        <f t="shared" si="86"/>
        <v>No</v>
      </c>
      <c r="O653">
        <v>0</v>
      </c>
      <c r="P653" s="1" t="str">
        <f t="shared" si="87"/>
        <v>No</v>
      </c>
      <c r="Q653" s="1">
        <v>0</v>
      </c>
    </row>
    <row r="654" spans="1:17">
      <c r="A654">
        <v>23</v>
      </c>
      <c r="B654" s="1" t="str">
        <f t="shared" si="80"/>
        <v>15-24</v>
      </c>
      <c r="C654" s="1">
        <v>1</v>
      </c>
      <c r="D654" s="2" t="str">
        <f t="shared" si="81"/>
        <v>Female</v>
      </c>
      <c r="E654" s="2">
        <v>75968.8140000869</v>
      </c>
      <c r="F654" s="1" t="str">
        <f t="shared" si="82"/>
        <v>60001-80000</v>
      </c>
      <c r="G654">
        <v>11</v>
      </c>
      <c r="H654" s="1" t="str">
        <f t="shared" si="83"/>
        <v>11-15</v>
      </c>
      <c r="I654">
        <v>3</v>
      </c>
      <c r="J654" s="1" t="str">
        <f t="shared" si="84"/>
        <v>Beauty</v>
      </c>
      <c r="K654" s="1">
        <v>31.0242300552805</v>
      </c>
      <c r="L654" s="4" t="str">
        <f t="shared" si="85"/>
        <v>31.0-40.99</v>
      </c>
      <c r="M654" s="1">
        <v>0</v>
      </c>
      <c r="N654" s="1" t="str">
        <f t="shared" si="86"/>
        <v>No</v>
      </c>
      <c r="O654">
        <v>1</v>
      </c>
      <c r="P654" s="1" t="str">
        <f t="shared" si="87"/>
        <v>Yes</v>
      </c>
      <c r="Q654" s="1">
        <v>1</v>
      </c>
    </row>
    <row r="655" spans="1:17">
      <c r="A655">
        <v>32</v>
      </c>
      <c r="B655" s="1" t="str">
        <f t="shared" si="80"/>
        <v>25-34</v>
      </c>
      <c r="C655" s="1">
        <v>0</v>
      </c>
      <c r="D655" s="2" t="str">
        <f t="shared" si="81"/>
        <v>Male</v>
      </c>
      <c r="E655" s="2">
        <v>124770.30201529</v>
      </c>
      <c r="F655" s="1" t="str">
        <f t="shared" si="82"/>
        <v>120001-140000</v>
      </c>
      <c r="G655">
        <v>5</v>
      </c>
      <c r="H655" s="1" t="str">
        <f t="shared" si="83"/>
        <v>1-5</v>
      </c>
      <c r="I655">
        <v>4</v>
      </c>
      <c r="J655" s="1" t="str">
        <f t="shared" si="84"/>
        <v>Sports</v>
      </c>
      <c r="K655" s="1">
        <v>47.5566705872766</v>
      </c>
      <c r="L655" s="4" t="str">
        <f t="shared" si="85"/>
        <v>41.0-50.99</v>
      </c>
      <c r="M655" s="1">
        <v>0</v>
      </c>
      <c r="N655" s="1" t="str">
        <f t="shared" si="86"/>
        <v>No</v>
      </c>
      <c r="O655">
        <v>0</v>
      </c>
      <c r="P655" s="1" t="str">
        <f t="shared" si="87"/>
        <v>No</v>
      </c>
      <c r="Q655" s="1">
        <v>0</v>
      </c>
    </row>
    <row r="656" spans="1:17">
      <c r="A656">
        <v>44</v>
      </c>
      <c r="B656" s="1" t="str">
        <f t="shared" si="80"/>
        <v>35-44</v>
      </c>
      <c r="C656" s="1">
        <v>0</v>
      </c>
      <c r="D656" s="2" t="str">
        <f t="shared" si="81"/>
        <v>Male</v>
      </c>
      <c r="E656" s="2">
        <v>135525.680434501</v>
      </c>
      <c r="F656" s="1" t="str">
        <f t="shared" si="82"/>
        <v>120001-140000</v>
      </c>
      <c r="G656">
        <v>3</v>
      </c>
      <c r="H656" s="1" t="str">
        <f t="shared" si="83"/>
        <v>1-5</v>
      </c>
      <c r="I656">
        <v>0</v>
      </c>
      <c r="J656" s="1" t="str">
        <f t="shared" si="84"/>
        <v>Electronics</v>
      </c>
      <c r="K656" s="1">
        <v>13.9612458691737</v>
      </c>
      <c r="L656" s="4" t="str">
        <f t="shared" si="85"/>
        <v>11.0-20.99</v>
      </c>
      <c r="M656" s="1">
        <v>0</v>
      </c>
      <c r="N656" s="1" t="str">
        <f t="shared" si="86"/>
        <v>No</v>
      </c>
      <c r="O656">
        <v>3</v>
      </c>
      <c r="P656" s="1" t="str">
        <f t="shared" si="87"/>
        <v>No</v>
      </c>
      <c r="Q656" s="1">
        <v>0</v>
      </c>
    </row>
    <row r="657" spans="1:17">
      <c r="A657">
        <v>65</v>
      </c>
      <c r="B657" s="1" t="str">
        <f t="shared" si="80"/>
        <v>65-74</v>
      </c>
      <c r="C657" s="1">
        <v>0</v>
      </c>
      <c r="D657" s="2" t="str">
        <f t="shared" si="81"/>
        <v>Male</v>
      </c>
      <c r="E657" s="2">
        <v>143121.786724107</v>
      </c>
      <c r="F657" s="1" t="str">
        <f t="shared" si="82"/>
        <v>140001-160000</v>
      </c>
      <c r="G657">
        <v>19</v>
      </c>
      <c r="H657" s="1" t="str">
        <f t="shared" si="83"/>
        <v>16-20</v>
      </c>
      <c r="I657">
        <v>2</v>
      </c>
      <c r="J657" s="1" t="str">
        <f t="shared" si="84"/>
        <v>HomeGoods</v>
      </c>
      <c r="K657" s="1">
        <v>59.53241111089</v>
      </c>
      <c r="L657" s="4" t="str">
        <f t="shared" si="85"/>
        <v>51.0-60.99</v>
      </c>
      <c r="M657" s="1">
        <v>0</v>
      </c>
      <c r="N657" s="1" t="str">
        <f t="shared" si="86"/>
        <v>No</v>
      </c>
      <c r="O657">
        <v>2</v>
      </c>
      <c r="P657" s="1" t="str">
        <f t="shared" si="87"/>
        <v>No</v>
      </c>
      <c r="Q657" s="1">
        <v>0</v>
      </c>
    </row>
    <row r="658" spans="1:17">
      <c r="A658">
        <v>64</v>
      </c>
      <c r="B658" s="1" t="str">
        <f t="shared" si="80"/>
        <v>55-64</v>
      </c>
      <c r="C658" s="1">
        <v>0</v>
      </c>
      <c r="D658" s="2" t="str">
        <f t="shared" si="81"/>
        <v>Male</v>
      </c>
      <c r="E658" s="2">
        <v>63577.0461582134</v>
      </c>
      <c r="F658" s="1" t="str">
        <f t="shared" si="82"/>
        <v>60001-80000</v>
      </c>
      <c r="G658">
        <v>20</v>
      </c>
      <c r="H658" s="1" t="str">
        <f t="shared" si="83"/>
        <v>16-20</v>
      </c>
      <c r="I658">
        <v>4</v>
      </c>
      <c r="J658" s="1" t="str">
        <f t="shared" si="84"/>
        <v>Sports</v>
      </c>
      <c r="K658" s="1">
        <v>25.6551558004389</v>
      </c>
      <c r="L658" s="4" t="str">
        <f t="shared" si="85"/>
        <v>21.0-30.99</v>
      </c>
      <c r="M658" s="1">
        <v>0</v>
      </c>
      <c r="N658" s="1" t="str">
        <f t="shared" si="86"/>
        <v>No</v>
      </c>
      <c r="O658">
        <v>4</v>
      </c>
      <c r="P658" s="1" t="str">
        <f t="shared" si="87"/>
        <v>No</v>
      </c>
      <c r="Q658" s="1">
        <v>0</v>
      </c>
    </row>
    <row r="659" spans="1:17">
      <c r="A659">
        <v>19</v>
      </c>
      <c r="B659" s="1" t="str">
        <f t="shared" si="80"/>
        <v>15-24</v>
      </c>
      <c r="C659" s="1">
        <v>0</v>
      </c>
      <c r="D659" s="2" t="str">
        <f t="shared" si="81"/>
        <v>Male</v>
      </c>
      <c r="E659" s="2">
        <v>149523.463891542</v>
      </c>
      <c r="F659" s="1" t="str">
        <f t="shared" si="82"/>
        <v>140001-160000</v>
      </c>
      <c r="G659">
        <v>5</v>
      </c>
      <c r="H659" s="1" t="str">
        <f t="shared" si="83"/>
        <v>1-5</v>
      </c>
      <c r="I659">
        <v>3</v>
      </c>
      <c r="J659" s="1" t="str">
        <f t="shared" si="84"/>
        <v>Beauty</v>
      </c>
      <c r="K659" s="1">
        <v>13.5790319519589</v>
      </c>
      <c r="L659" s="4" t="str">
        <f t="shared" si="85"/>
        <v>11.0-20.99</v>
      </c>
      <c r="M659" s="1">
        <v>0</v>
      </c>
      <c r="N659" s="1" t="str">
        <f t="shared" si="86"/>
        <v>No</v>
      </c>
      <c r="O659">
        <v>4</v>
      </c>
      <c r="P659" s="1" t="str">
        <f t="shared" si="87"/>
        <v>No</v>
      </c>
      <c r="Q659" s="1">
        <v>0</v>
      </c>
    </row>
    <row r="660" spans="1:17">
      <c r="A660">
        <v>51</v>
      </c>
      <c r="B660" s="1" t="str">
        <f t="shared" si="80"/>
        <v>45-54</v>
      </c>
      <c r="C660" s="1">
        <v>1</v>
      </c>
      <c r="D660" s="2" t="str">
        <f t="shared" si="81"/>
        <v>Female</v>
      </c>
      <c r="E660" s="2">
        <v>61286.2833839451</v>
      </c>
      <c r="F660" s="1" t="str">
        <f t="shared" si="82"/>
        <v>60001-80000</v>
      </c>
      <c r="G660">
        <v>4</v>
      </c>
      <c r="H660" s="1" t="str">
        <f t="shared" si="83"/>
        <v>1-5</v>
      </c>
      <c r="I660">
        <v>0</v>
      </c>
      <c r="J660" s="1" t="str">
        <f t="shared" si="84"/>
        <v>Electronics</v>
      </c>
      <c r="K660" s="1">
        <v>15.0543566930613</v>
      </c>
      <c r="L660" s="4" t="str">
        <f t="shared" si="85"/>
        <v>11.0-20.99</v>
      </c>
      <c r="M660" s="1">
        <v>0</v>
      </c>
      <c r="N660" s="1" t="str">
        <f t="shared" si="86"/>
        <v>No</v>
      </c>
      <c r="O660">
        <v>0</v>
      </c>
      <c r="P660" s="1" t="str">
        <f t="shared" si="87"/>
        <v>No</v>
      </c>
      <c r="Q660" s="1">
        <v>0</v>
      </c>
    </row>
    <row r="661" spans="1:17">
      <c r="A661">
        <v>26</v>
      </c>
      <c r="B661" s="1" t="str">
        <f t="shared" si="80"/>
        <v>25-34</v>
      </c>
      <c r="C661" s="1">
        <v>0</v>
      </c>
      <c r="D661" s="2" t="str">
        <f t="shared" si="81"/>
        <v>Male</v>
      </c>
      <c r="E661" s="2">
        <v>129928.567188687</v>
      </c>
      <c r="F661" s="1" t="str">
        <f t="shared" si="82"/>
        <v>120001-140000</v>
      </c>
      <c r="G661">
        <v>9</v>
      </c>
      <c r="H661" s="1" t="str">
        <f t="shared" si="83"/>
        <v>6-10</v>
      </c>
      <c r="I661">
        <v>1</v>
      </c>
      <c r="J661" s="1" t="str">
        <f t="shared" si="84"/>
        <v>Clothing</v>
      </c>
      <c r="K661" s="1">
        <v>28.906445028191</v>
      </c>
      <c r="L661" s="4" t="str">
        <f t="shared" si="85"/>
        <v>21.0-30.99</v>
      </c>
      <c r="M661" s="1">
        <v>0</v>
      </c>
      <c r="N661" s="1" t="str">
        <f t="shared" si="86"/>
        <v>No</v>
      </c>
      <c r="O661">
        <v>3</v>
      </c>
      <c r="P661" s="1" t="str">
        <f t="shared" si="87"/>
        <v>Yes</v>
      </c>
      <c r="Q661" s="1">
        <v>1</v>
      </c>
    </row>
    <row r="662" spans="1:17">
      <c r="A662">
        <v>48</v>
      </c>
      <c r="B662" s="1" t="str">
        <f t="shared" si="80"/>
        <v>45-54</v>
      </c>
      <c r="C662" s="1">
        <v>1</v>
      </c>
      <c r="D662" s="2" t="str">
        <f t="shared" si="81"/>
        <v>Female</v>
      </c>
      <c r="E662" s="2">
        <v>129069.652603341</v>
      </c>
      <c r="F662" s="1" t="str">
        <f t="shared" si="82"/>
        <v>120001-140000</v>
      </c>
      <c r="G662">
        <v>7</v>
      </c>
      <c r="H662" s="1" t="str">
        <f t="shared" si="83"/>
        <v>6-10</v>
      </c>
      <c r="I662">
        <v>3</v>
      </c>
      <c r="J662" s="1" t="str">
        <f t="shared" si="84"/>
        <v>Beauty</v>
      </c>
      <c r="K662" s="1">
        <v>43.1930698318593</v>
      </c>
      <c r="L662" s="4" t="str">
        <f t="shared" si="85"/>
        <v>41.0-50.99</v>
      </c>
      <c r="M662" s="1">
        <v>0</v>
      </c>
      <c r="N662" s="1" t="str">
        <f t="shared" si="86"/>
        <v>No</v>
      </c>
      <c r="O662">
        <v>5</v>
      </c>
      <c r="P662" s="1" t="str">
        <f t="shared" si="87"/>
        <v>Yes</v>
      </c>
      <c r="Q662" s="1">
        <v>1</v>
      </c>
    </row>
    <row r="663" spans="1:17">
      <c r="A663">
        <v>66</v>
      </c>
      <c r="B663" s="1" t="str">
        <f t="shared" si="80"/>
        <v>65-74</v>
      </c>
      <c r="C663" s="1">
        <v>1</v>
      </c>
      <c r="D663" s="2" t="str">
        <f t="shared" si="81"/>
        <v>Female</v>
      </c>
      <c r="E663" s="2">
        <v>72194.2610619674</v>
      </c>
      <c r="F663" s="1" t="str">
        <f t="shared" si="82"/>
        <v>60001-80000</v>
      </c>
      <c r="G663">
        <v>7</v>
      </c>
      <c r="H663" s="1" t="str">
        <f t="shared" si="83"/>
        <v>6-10</v>
      </c>
      <c r="I663">
        <v>0</v>
      </c>
      <c r="J663" s="1" t="str">
        <f t="shared" si="84"/>
        <v>Electronics</v>
      </c>
      <c r="K663" s="1">
        <v>58.8084085874753</v>
      </c>
      <c r="L663" s="4" t="str">
        <f t="shared" si="85"/>
        <v>51.0-60.99</v>
      </c>
      <c r="M663" s="1">
        <v>0</v>
      </c>
      <c r="N663" s="1" t="str">
        <f t="shared" si="86"/>
        <v>No</v>
      </c>
      <c r="O663">
        <v>3</v>
      </c>
      <c r="P663" s="1" t="str">
        <f t="shared" si="87"/>
        <v>Yes</v>
      </c>
      <c r="Q663" s="1">
        <v>1</v>
      </c>
    </row>
    <row r="664" spans="1:17">
      <c r="A664">
        <v>51</v>
      </c>
      <c r="B664" s="1" t="str">
        <f t="shared" si="80"/>
        <v>45-54</v>
      </c>
      <c r="C664" s="1">
        <v>1</v>
      </c>
      <c r="D664" s="2" t="str">
        <f t="shared" si="81"/>
        <v>Female</v>
      </c>
      <c r="E664" s="2">
        <v>22848.7327407511</v>
      </c>
      <c r="F664" s="1" t="str">
        <f t="shared" si="82"/>
        <v>20001-40000</v>
      </c>
      <c r="G664">
        <v>11</v>
      </c>
      <c r="H664" s="1" t="str">
        <f t="shared" si="83"/>
        <v>11-15</v>
      </c>
      <c r="I664">
        <v>4</v>
      </c>
      <c r="J664" s="1" t="str">
        <f t="shared" si="84"/>
        <v>Sports</v>
      </c>
      <c r="K664" s="1">
        <v>49.9363033556048</v>
      </c>
      <c r="L664" s="4" t="str">
        <f t="shared" si="85"/>
        <v>41.0-50.99</v>
      </c>
      <c r="M664" s="1">
        <v>1</v>
      </c>
      <c r="N664" s="1" t="str">
        <f t="shared" si="86"/>
        <v>Yes</v>
      </c>
      <c r="O664">
        <v>3</v>
      </c>
      <c r="P664" s="1" t="str">
        <f t="shared" si="87"/>
        <v>No</v>
      </c>
      <c r="Q664" s="1">
        <v>0</v>
      </c>
    </row>
    <row r="665" spans="1:17">
      <c r="A665">
        <v>31</v>
      </c>
      <c r="B665" s="1" t="str">
        <f t="shared" si="80"/>
        <v>25-34</v>
      </c>
      <c r="C665" s="1">
        <v>0</v>
      </c>
      <c r="D665" s="2" t="str">
        <f t="shared" si="81"/>
        <v>Male</v>
      </c>
      <c r="E665" s="2">
        <v>102692.48603324</v>
      </c>
      <c r="F665" s="1" t="str">
        <f t="shared" si="82"/>
        <v>100001-120000</v>
      </c>
      <c r="G665">
        <v>0</v>
      </c>
      <c r="H665" s="1" t="str">
        <f t="shared" si="83"/>
        <v>0</v>
      </c>
      <c r="I665">
        <v>0</v>
      </c>
      <c r="J665" s="1" t="str">
        <f t="shared" si="84"/>
        <v>Electronics</v>
      </c>
      <c r="K665" s="1">
        <v>40.2840188314598</v>
      </c>
      <c r="L665" s="4" t="str">
        <f t="shared" si="85"/>
        <v>31.0-40.99</v>
      </c>
      <c r="M665" s="1">
        <v>0</v>
      </c>
      <c r="N665" s="1" t="str">
        <f t="shared" si="86"/>
        <v>No</v>
      </c>
      <c r="O665">
        <v>5</v>
      </c>
      <c r="P665" s="1" t="str">
        <f t="shared" si="87"/>
        <v>Yes</v>
      </c>
      <c r="Q665" s="1">
        <v>1</v>
      </c>
    </row>
    <row r="666" spans="1:17">
      <c r="A666">
        <v>20</v>
      </c>
      <c r="B666" s="1" t="str">
        <f t="shared" si="80"/>
        <v>15-24</v>
      </c>
      <c r="C666" s="1">
        <v>1</v>
      </c>
      <c r="D666" s="2" t="str">
        <f t="shared" si="81"/>
        <v>Female</v>
      </c>
      <c r="E666" s="2">
        <v>22001.3359198701</v>
      </c>
      <c r="F666" s="1" t="str">
        <f t="shared" si="82"/>
        <v>20001-40000</v>
      </c>
      <c r="G666">
        <v>7</v>
      </c>
      <c r="H666" s="1" t="str">
        <f t="shared" si="83"/>
        <v>6-10</v>
      </c>
      <c r="I666">
        <v>1</v>
      </c>
      <c r="J666" s="1" t="str">
        <f t="shared" si="84"/>
        <v>Clothing</v>
      </c>
      <c r="K666" s="1">
        <v>23.3613441575137</v>
      </c>
      <c r="L666" s="4" t="str">
        <f t="shared" si="85"/>
        <v>21.0-30.99</v>
      </c>
      <c r="M666" s="1">
        <v>0</v>
      </c>
      <c r="N666" s="1" t="str">
        <f t="shared" si="86"/>
        <v>No</v>
      </c>
      <c r="O666">
        <v>4</v>
      </c>
      <c r="P666" s="1" t="str">
        <f t="shared" si="87"/>
        <v>Yes</v>
      </c>
      <c r="Q666" s="1">
        <v>1</v>
      </c>
    </row>
    <row r="667" spans="1:17">
      <c r="A667">
        <v>55</v>
      </c>
      <c r="B667" s="1" t="str">
        <f t="shared" si="80"/>
        <v>55-64</v>
      </c>
      <c r="C667" s="1">
        <v>1</v>
      </c>
      <c r="D667" s="2" t="str">
        <f t="shared" si="81"/>
        <v>Female</v>
      </c>
      <c r="E667" s="2">
        <v>95460.7881291804</v>
      </c>
      <c r="F667" s="1" t="str">
        <f t="shared" si="82"/>
        <v>80001-100000</v>
      </c>
      <c r="G667">
        <v>20</v>
      </c>
      <c r="H667" s="1" t="str">
        <f t="shared" si="83"/>
        <v>16-20</v>
      </c>
      <c r="I667">
        <v>3</v>
      </c>
      <c r="J667" s="1" t="str">
        <f t="shared" si="84"/>
        <v>Beauty</v>
      </c>
      <c r="K667" s="1">
        <v>48.5400711793065</v>
      </c>
      <c r="L667" s="4" t="str">
        <f t="shared" si="85"/>
        <v>41.0-50.99</v>
      </c>
      <c r="M667" s="1">
        <v>0</v>
      </c>
      <c r="N667" s="1" t="str">
        <f t="shared" si="86"/>
        <v>No</v>
      </c>
      <c r="O667">
        <v>5</v>
      </c>
      <c r="P667" s="1" t="str">
        <f t="shared" si="87"/>
        <v>Yes</v>
      </c>
      <c r="Q667" s="1">
        <v>1</v>
      </c>
    </row>
    <row r="668" spans="1:17">
      <c r="A668">
        <v>61</v>
      </c>
      <c r="B668" s="1" t="str">
        <f t="shared" si="80"/>
        <v>55-64</v>
      </c>
      <c r="C668" s="1">
        <v>1</v>
      </c>
      <c r="D668" s="2" t="str">
        <f t="shared" si="81"/>
        <v>Female</v>
      </c>
      <c r="E668" s="2">
        <v>79579.0833987253</v>
      </c>
      <c r="F668" s="1" t="str">
        <f t="shared" si="82"/>
        <v>60001-80000</v>
      </c>
      <c r="G668">
        <v>5</v>
      </c>
      <c r="H668" s="1" t="str">
        <f t="shared" si="83"/>
        <v>1-5</v>
      </c>
      <c r="I668">
        <v>2</v>
      </c>
      <c r="J668" s="1" t="str">
        <f t="shared" si="84"/>
        <v>HomeGoods</v>
      </c>
      <c r="K668" s="1">
        <v>3.45203104806325</v>
      </c>
      <c r="L668" s="4" t="str">
        <f t="shared" si="85"/>
        <v>1.0-10.99</v>
      </c>
      <c r="M668" s="1">
        <v>1</v>
      </c>
      <c r="N668" s="1" t="str">
        <f t="shared" si="86"/>
        <v>Yes</v>
      </c>
      <c r="O668">
        <v>4</v>
      </c>
      <c r="P668" s="1" t="str">
        <f t="shared" si="87"/>
        <v>No</v>
      </c>
      <c r="Q668" s="1">
        <v>0</v>
      </c>
    </row>
    <row r="669" spans="1:17">
      <c r="A669">
        <v>54</v>
      </c>
      <c r="B669" s="1" t="str">
        <f t="shared" si="80"/>
        <v>45-54</v>
      </c>
      <c r="C669" s="1">
        <v>0</v>
      </c>
      <c r="D669" s="2" t="str">
        <f t="shared" si="81"/>
        <v>Male</v>
      </c>
      <c r="E669" s="2">
        <v>50209.9619972862</v>
      </c>
      <c r="F669" s="1" t="str">
        <f t="shared" si="82"/>
        <v>40001-60000</v>
      </c>
      <c r="G669">
        <v>2</v>
      </c>
      <c r="H669" s="1" t="str">
        <f t="shared" si="83"/>
        <v>1-5</v>
      </c>
      <c r="I669">
        <v>0</v>
      </c>
      <c r="J669" s="1" t="str">
        <f t="shared" si="84"/>
        <v>Electronics</v>
      </c>
      <c r="K669" s="1">
        <v>4.68630592011143</v>
      </c>
      <c r="L669" s="4" t="str">
        <f t="shared" si="85"/>
        <v>1.0-10.99</v>
      </c>
      <c r="M669" s="1">
        <v>1</v>
      </c>
      <c r="N669" s="1" t="str">
        <f t="shared" si="86"/>
        <v>Yes</v>
      </c>
      <c r="O669">
        <v>1</v>
      </c>
      <c r="P669" s="1" t="str">
        <f t="shared" si="87"/>
        <v>No</v>
      </c>
      <c r="Q669" s="1">
        <v>0</v>
      </c>
    </row>
    <row r="670" spans="1:17">
      <c r="A670">
        <v>20</v>
      </c>
      <c r="B670" s="1" t="str">
        <f t="shared" si="80"/>
        <v>15-24</v>
      </c>
      <c r="C670" s="1">
        <v>1</v>
      </c>
      <c r="D670" s="2" t="str">
        <f t="shared" si="81"/>
        <v>Female</v>
      </c>
      <c r="E670" s="2">
        <v>69051.347015215</v>
      </c>
      <c r="F670" s="1" t="str">
        <f t="shared" si="82"/>
        <v>60001-80000</v>
      </c>
      <c r="G670">
        <v>4</v>
      </c>
      <c r="H670" s="1" t="str">
        <f t="shared" si="83"/>
        <v>1-5</v>
      </c>
      <c r="I670">
        <v>2</v>
      </c>
      <c r="J670" s="1" t="str">
        <f t="shared" si="84"/>
        <v>HomeGoods</v>
      </c>
      <c r="K670" s="1">
        <v>6.36171576380925</v>
      </c>
      <c r="L670" s="4" t="str">
        <f t="shared" si="85"/>
        <v>1.0-10.99</v>
      </c>
      <c r="M670" s="1">
        <v>0</v>
      </c>
      <c r="N670" s="1" t="str">
        <f t="shared" si="86"/>
        <v>No</v>
      </c>
      <c r="O670">
        <v>2</v>
      </c>
      <c r="P670" s="1" t="str">
        <f t="shared" si="87"/>
        <v>No</v>
      </c>
      <c r="Q670" s="1">
        <v>0</v>
      </c>
    </row>
    <row r="671" spans="1:17">
      <c r="A671">
        <v>36</v>
      </c>
      <c r="B671" s="1" t="str">
        <f t="shared" si="80"/>
        <v>35-44</v>
      </c>
      <c r="C671" s="1">
        <v>1</v>
      </c>
      <c r="D671" s="2" t="str">
        <f t="shared" si="81"/>
        <v>Female</v>
      </c>
      <c r="E671" s="2">
        <v>52616.0959398433</v>
      </c>
      <c r="F671" s="1" t="str">
        <f t="shared" si="82"/>
        <v>40001-60000</v>
      </c>
      <c r="G671">
        <v>15</v>
      </c>
      <c r="H671" s="1" t="str">
        <f t="shared" si="83"/>
        <v>11-15</v>
      </c>
      <c r="I671">
        <v>3</v>
      </c>
      <c r="J671" s="1" t="str">
        <f t="shared" si="84"/>
        <v>Beauty</v>
      </c>
      <c r="K671" s="1">
        <v>18.2759591374929</v>
      </c>
      <c r="L671" s="4" t="str">
        <f t="shared" si="85"/>
        <v>11.0-20.99</v>
      </c>
      <c r="M671" s="1">
        <v>1</v>
      </c>
      <c r="N671" s="1" t="str">
        <f t="shared" si="86"/>
        <v>Yes</v>
      </c>
      <c r="O671">
        <v>5</v>
      </c>
      <c r="P671" s="1" t="str">
        <f t="shared" si="87"/>
        <v>No</v>
      </c>
      <c r="Q671" s="1">
        <v>0</v>
      </c>
    </row>
    <row r="672" spans="1:17">
      <c r="A672">
        <v>62</v>
      </c>
      <c r="B672" s="1" t="str">
        <f t="shared" si="80"/>
        <v>55-64</v>
      </c>
      <c r="C672" s="1">
        <v>1</v>
      </c>
      <c r="D672" s="2" t="str">
        <f t="shared" si="81"/>
        <v>Female</v>
      </c>
      <c r="E672" s="2">
        <v>77920.4130364458</v>
      </c>
      <c r="F672" s="1" t="str">
        <f t="shared" si="82"/>
        <v>60001-80000</v>
      </c>
      <c r="G672">
        <v>20</v>
      </c>
      <c r="H672" s="1" t="str">
        <f t="shared" si="83"/>
        <v>16-20</v>
      </c>
      <c r="I672">
        <v>1</v>
      </c>
      <c r="J672" s="1" t="str">
        <f t="shared" si="84"/>
        <v>Clothing</v>
      </c>
      <c r="K672" s="1">
        <v>24.278516627601</v>
      </c>
      <c r="L672" s="4" t="str">
        <f t="shared" si="85"/>
        <v>21.0-30.99</v>
      </c>
      <c r="M672" s="1">
        <v>0</v>
      </c>
      <c r="N672" s="1" t="str">
        <f t="shared" si="86"/>
        <v>No</v>
      </c>
      <c r="O672">
        <v>4</v>
      </c>
      <c r="P672" s="1" t="str">
        <f t="shared" si="87"/>
        <v>No</v>
      </c>
      <c r="Q672" s="1">
        <v>0</v>
      </c>
    </row>
    <row r="673" spans="1:17">
      <c r="A673">
        <v>63</v>
      </c>
      <c r="B673" s="1" t="str">
        <f t="shared" si="80"/>
        <v>55-64</v>
      </c>
      <c r="C673" s="1">
        <v>0</v>
      </c>
      <c r="D673" s="2" t="str">
        <f t="shared" si="81"/>
        <v>Male</v>
      </c>
      <c r="E673" s="2">
        <v>71874.5912935165</v>
      </c>
      <c r="F673" s="1" t="str">
        <f t="shared" si="82"/>
        <v>60001-80000</v>
      </c>
      <c r="G673">
        <v>10</v>
      </c>
      <c r="H673" s="1" t="str">
        <f t="shared" si="83"/>
        <v>6-10</v>
      </c>
      <c r="I673">
        <v>2</v>
      </c>
      <c r="J673" s="1" t="str">
        <f t="shared" si="84"/>
        <v>HomeGoods</v>
      </c>
      <c r="K673" s="1">
        <v>43.5462426107712</v>
      </c>
      <c r="L673" s="4" t="str">
        <f t="shared" si="85"/>
        <v>41.0-50.99</v>
      </c>
      <c r="M673" s="1">
        <v>0</v>
      </c>
      <c r="N673" s="1" t="str">
        <f t="shared" si="86"/>
        <v>No</v>
      </c>
      <c r="O673">
        <v>1</v>
      </c>
      <c r="P673" s="1" t="str">
        <f t="shared" si="87"/>
        <v>No</v>
      </c>
      <c r="Q673" s="1">
        <v>0</v>
      </c>
    </row>
    <row r="674" spans="1:17">
      <c r="A674">
        <v>61</v>
      </c>
      <c r="B674" s="1" t="str">
        <f t="shared" si="80"/>
        <v>55-64</v>
      </c>
      <c r="C674" s="1">
        <v>1</v>
      </c>
      <c r="D674" s="2" t="str">
        <f t="shared" si="81"/>
        <v>Female</v>
      </c>
      <c r="E674" s="2">
        <v>114703.788031009</v>
      </c>
      <c r="F674" s="1" t="str">
        <f t="shared" si="82"/>
        <v>100001-120000</v>
      </c>
      <c r="G674">
        <v>14</v>
      </c>
      <c r="H674" s="1" t="str">
        <f t="shared" si="83"/>
        <v>11-15</v>
      </c>
      <c r="I674">
        <v>0</v>
      </c>
      <c r="J674" s="1" t="str">
        <f t="shared" si="84"/>
        <v>Electronics</v>
      </c>
      <c r="K674" s="1">
        <v>14.3503627144846</v>
      </c>
      <c r="L674" s="4" t="str">
        <f t="shared" si="85"/>
        <v>11.0-20.99</v>
      </c>
      <c r="M674" s="1">
        <v>0</v>
      </c>
      <c r="N674" s="1" t="str">
        <f t="shared" si="86"/>
        <v>No</v>
      </c>
      <c r="O674">
        <v>4</v>
      </c>
      <c r="P674" s="1" t="str">
        <f t="shared" si="87"/>
        <v>No</v>
      </c>
      <c r="Q674" s="1">
        <v>0</v>
      </c>
    </row>
    <row r="675" spans="1:17">
      <c r="A675">
        <v>69</v>
      </c>
      <c r="B675" s="1" t="str">
        <f t="shared" si="80"/>
        <v>65-74</v>
      </c>
      <c r="C675" s="1">
        <v>1</v>
      </c>
      <c r="D675" s="2" t="str">
        <f t="shared" si="81"/>
        <v>Female</v>
      </c>
      <c r="E675" s="2">
        <v>98875.1242132667</v>
      </c>
      <c r="F675" s="1" t="str">
        <f t="shared" si="82"/>
        <v>80001-100000</v>
      </c>
      <c r="G675">
        <v>4</v>
      </c>
      <c r="H675" s="1" t="str">
        <f t="shared" si="83"/>
        <v>1-5</v>
      </c>
      <c r="I675">
        <v>0</v>
      </c>
      <c r="J675" s="1" t="str">
        <f t="shared" si="84"/>
        <v>Electronics</v>
      </c>
      <c r="K675" s="1">
        <v>2.24240922982288</v>
      </c>
      <c r="L675" s="4" t="str">
        <f t="shared" si="85"/>
        <v>1.0-10.99</v>
      </c>
      <c r="M675" s="1">
        <v>0</v>
      </c>
      <c r="N675" s="1" t="str">
        <f t="shared" si="86"/>
        <v>No</v>
      </c>
      <c r="O675">
        <v>5</v>
      </c>
      <c r="P675" s="1" t="str">
        <f t="shared" si="87"/>
        <v>Yes</v>
      </c>
      <c r="Q675" s="1">
        <v>1</v>
      </c>
    </row>
    <row r="676" spans="1:17">
      <c r="A676">
        <v>22</v>
      </c>
      <c r="B676" s="1" t="str">
        <f t="shared" si="80"/>
        <v>15-24</v>
      </c>
      <c r="C676" s="1">
        <v>0</v>
      </c>
      <c r="D676" s="2" t="str">
        <f t="shared" si="81"/>
        <v>Male</v>
      </c>
      <c r="E676" s="2">
        <v>112331.56382103</v>
      </c>
      <c r="F676" s="1" t="str">
        <f t="shared" si="82"/>
        <v>100001-120000</v>
      </c>
      <c r="G676">
        <v>13</v>
      </c>
      <c r="H676" s="1" t="str">
        <f t="shared" si="83"/>
        <v>11-15</v>
      </c>
      <c r="I676">
        <v>1</v>
      </c>
      <c r="J676" s="1" t="str">
        <f t="shared" si="84"/>
        <v>Clothing</v>
      </c>
      <c r="K676" s="1">
        <v>54.2692133824968</v>
      </c>
      <c r="L676" s="4" t="str">
        <f t="shared" si="85"/>
        <v>51.0-60.99</v>
      </c>
      <c r="M676" s="1">
        <v>1</v>
      </c>
      <c r="N676" s="1" t="str">
        <f t="shared" si="86"/>
        <v>Yes</v>
      </c>
      <c r="O676">
        <v>1</v>
      </c>
      <c r="P676" s="1" t="str">
        <f t="shared" si="87"/>
        <v>Yes</v>
      </c>
      <c r="Q676" s="1">
        <v>1</v>
      </c>
    </row>
    <row r="677" spans="1:17">
      <c r="A677">
        <v>68</v>
      </c>
      <c r="B677" s="1" t="str">
        <f t="shared" si="80"/>
        <v>65-74</v>
      </c>
      <c r="C677" s="1">
        <v>1</v>
      </c>
      <c r="D677" s="2" t="str">
        <f t="shared" si="81"/>
        <v>Female</v>
      </c>
      <c r="E677" s="2">
        <v>103955.405645176</v>
      </c>
      <c r="F677" s="1" t="str">
        <f t="shared" si="82"/>
        <v>100001-120000</v>
      </c>
      <c r="G677">
        <v>7</v>
      </c>
      <c r="H677" s="1" t="str">
        <f t="shared" si="83"/>
        <v>6-10</v>
      </c>
      <c r="I677">
        <v>0</v>
      </c>
      <c r="J677" s="1" t="str">
        <f t="shared" si="84"/>
        <v>Electronics</v>
      </c>
      <c r="K677" s="1">
        <v>11.1596512859943</v>
      </c>
      <c r="L677" s="4" t="str">
        <f t="shared" si="85"/>
        <v>11.0-20.99</v>
      </c>
      <c r="M677" s="1">
        <v>1</v>
      </c>
      <c r="N677" s="1" t="str">
        <f t="shared" si="86"/>
        <v>Yes</v>
      </c>
      <c r="O677">
        <v>1</v>
      </c>
      <c r="P677" s="1" t="str">
        <f t="shared" si="87"/>
        <v>No</v>
      </c>
      <c r="Q677" s="1">
        <v>0</v>
      </c>
    </row>
    <row r="678" spans="1:17">
      <c r="A678">
        <v>64</v>
      </c>
      <c r="B678" s="1" t="str">
        <f t="shared" si="80"/>
        <v>55-64</v>
      </c>
      <c r="C678" s="1">
        <v>0</v>
      </c>
      <c r="D678" s="2" t="str">
        <f t="shared" si="81"/>
        <v>Male</v>
      </c>
      <c r="E678" s="2">
        <v>91064.2686244125</v>
      </c>
      <c r="F678" s="1" t="str">
        <f t="shared" si="82"/>
        <v>80001-100000</v>
      </c>
      <c r="G678">
        <v>7</v>
      </c>
      <c r="H678" s="1" t="str">
        <f t="shared" si="83"/>
        <v>6-10</v>
      </c>
      <c r="I678">
        <v>0</v>
      </c>
      <c r="J678" s="1" t="str">
        <f t="shared" si="84"/>
        <v>Electronics</v>
      </c>
      <c r="K678" s="1">
        <v>5.52072171753996</v>
      </c>
      <c r="L678" s="4" t="str">
        <f t="shared" si="85"/>
        <v>1.0-10.99</v>
      </c>
      <c r="M678" s="1">
        <v>1</v>
      </c>
      <c r="N678" s="1" t="str">
        <f t="shared" si="86"/>
        <v>Yes</v>
      </c>
      <c r="O678">
        <v>5</v>
      </c>
      <c r="P678" s="1" t="str">
        <f t="shared" si="87"/>
        <v>Yes</v>
      </c>
      <c r="Q678" s="1">
        <v>1</v>
      </c>
    </row>
    <row r="679" spans="1:17">
      <c r="A679">
        <v>27</v>
      </c>
      <c r="B679" s="1" t="str">
        <f t="shared" si="80"/>
        <v>25-34</v>
      </c>
      <c r="C679" s="1">
        <v>0</v>
      </c>
      <c r="D679" s="2" t="str">
        <f t="shared" si="81"/>
        <v>Male</v>
      </c>
      <c r="E679" s="2">
        <v>52903.2000933491</v>
      </c>
      <c r="F679" s="1" t="str">
        <f t="shared" si="82"/>
        <v>40001-60000</v>
      </c>
      <c r="G679">
        <v>3</v>
      </c>
      <c r="H679" s="1" t="str">
        <f t="shared" si="83"/>
        <v>1-5</v>
      </c>
      <c r="I679">
        <v>0</v>
      </c>
      <c r="J679" s="1" t="str">
        <f t="shared" si="84"/>
        <v>Electronics</v>
      </c>
      <c r="K679" s="1">
        <v>8.81566828705343</v>
      </c>
      <c r="L679" s="4" t="str">
        <f t="shared" si="85"/>
        <v>1.0-10.99</v>
      </c>
      <c r="M679" s="1">
        <v>0</v>
      </c>
      <c r="N679" s="1" t="str">
        <f t="shared" si="86"/>
        <v>No</v>
      </c>
      <c r="O679">
        <v>3</v>
      </c>
      <c r="P679" s="1" t="str">
        <f t="shared" si="87"/>
        <v>No</v>
      </c>
      <c r="Q679" s="1">
        <v>0</v>
      </c>
    </row>
    <row r="680" spans="1:17">
      <c r="A680">
        <v>20</v>
      </c>
      <c r="B680" s="1" t="str">
        <f t="shared" si="80"/>
        <v>15-24</v>
      </c>
      <c r="C680" s="1">
        <v>0</v>
      </c>
      <c r="D680" s="2" t="str">
        <f t="shared" si="81"/>
        <v>Male</v>
      </c>
      <c r="E680" s="2">
        <v>83318.0494464616</v>
      </c>
      <c r="F680" s="1" t="str">
        <f t="shared" si="82"/>
        <v>80001-100000</v>
      </c>
      <c r="G680">
        <v>2</v>
      </c>
      <c r="H680" s="1" t="str">
        <f t="shared" si="83"/>
        <v>1-5</v>
      </c>
      <c r="I680">
        <v>4</v>
      </c>
      <c r="J680" s="1" t="str">
        <f t="shared" si="84"/>
        <v>Sports</v>
      </c>
      <c r="K680" s="1">
        <v>16.0505125371103</v>
      </c>
      <c r="L680" s="4" t="str">
        <f t="shared" si="85"/>
        <v>11.0-20.99</v>
      </c>
      <c r="M680" s="1">
        <v>1</v>
      </c>
      <c r="N680" s="1" t="str">
        <f t="shared" si="86"/>
        <v>Yes</v>
      </c>
      <c r="O680">
        <v>0</v>
      </c>
      <c r="P680" s="1" t="str">
        <f t="shared" si="87"/>
        <v>No</v>
      </c>
      <c r="Q680" s="1">
        <v>0</v>
      </c>
    </row>
    <row r="681" spans="1:17">
      <c r="A681">
        <v>38</v>
      </c>
      <c r="B681" s="1" t="str">
        <f t="shared" si="80"/>
        <v>35-44</v>
      </c>
      <c r="C681" s="1">
        <v>1</v>
      </c>
      <c r="D681" s="2" t="str">
        <f t="shared" si="81"/>
        <v>Female</v>
      </c>
      <c r="E681" s="2">
        <v>27511.4729295276</v>
      </c>
      <c r="F681" s="1" t="str">
        <f t="shared" si="82"/>
        <v>20001-40000</v>
      </c>
      <c r="G681">
        <v>4</v>
      </c>
      <c r="H681" s="1" t="str">
        <f t="shared" si="83"/>
        <v>1-5</v>
      </c>
      <c r="I681">
        <v>0</v>
      </c>
      <c r="J681" s="1" t="str">
        <f t="shared" si="84"/>
        <v>Electronics</v>
      </c>
      <c r="K681" s="1">
        <v>9.24184998357338</v>
      </c>
      <c r="L681" s="4" t="str">
        <f t="shared" si="85"/>
        <v>1.0-10.99</v>
      </c>
      <c r="M681" s="1">
        <v>0</v>
      </c>
      <c r="N681" s="1" t="str">
        <f t="shared" si="86"/>
        <v>No</v>
      </c>
      <c r="O681">
        <v>4</v>
      </c>
      <c r="P681" s="1" t="str">
        <f t="shared" si="87"/>
        <v>No</v>
      </c>
      <c r="Q681" s="1">
        <v>0</v>
      </c>
    </row>
    <row r="682" spans="1:17">
      <c r="A682">
        <v>47</v>
      </c>
      <c r="B682" s="1" t="str">
        <f t="shared" si="80"/>
        <v>45-54</v>
      </c>
      <c r="C682" s="1">
        <v>0</v>
      </c>
      <c r="D682" s="2" t="str">
        <f t="shared" si="81"/>
        <v>Male</v>
      </c>
      <c r="E682" s="2">
        <v>85963.5520333151</v>
      </c>
      <c r="F682" s="1" t="str">
        <f t="shared" si="82"/>
        <v>80001-100000</v>
      </c>
      <c r="G682">
        <v>5</v>
      </c>
      <c r="H682" s="1" t="str">
        <f t="shared" si="83"/>
        <v>1-5</v>
      </c>
      <c r="I682">
        <v>0</v>
      </c>
      <c r="J682" s="1" t="str">
        <f t="shared" si="84"/>
        <v>Electronics</v>
      </c>
      <c r="K682" s="1">
        <v>37.0446568615252</v>
      </c>
      <c r="L682" s="4" t="str">
        <f t="shared" si="85"/>
        <v>31.0-40.99</v>
      </c>
      <c r="M682" s="1">
        <v>1</v>
      </c>
      <c r="N682" s="1" t="str">
        <f t="shared" si="86"/>
        <v>Yes</v>
      </c>
      <c r="O682">
        <v>0</v>
      </c>
      <c r="P682" s="1" t="str">
        <f t="shared" si="87"/>
        <v>No</v>
      </c>
      <c r="Q682" s="1">
        <v>0</v>
      </c>
    </row>
    <row r="683" spans="1:17">
      <c r="A683">
        <v>50</v>
      </c>
      <c r="B683" s="1" t="str">
        <f t="shared" si="80"/>
        <v>45-54</v>
      </c>
      <c r="C683" s="1">
        <v>0</v>
      </c>
      <c r="D683" s="2" t="str">
        <f t="shared" si="81"/>
        <v>Male</v>
      </c>
      <c r="E683" s="2">
        <v>29330.8548094466</v>
      </c>
      <c r="F683" s="1" t="str">
        <f t="shared" si="82"/>
        <v>20001-40000</v>
      </c>
      <c r="G683">
        <v>7</v>
      </c>
      <c r="H683" s="1" t="str">
        <f t="shared" si="83"/>
        <v>6-10</v>
      </c>
      <c r="I683">
        <v>2</v>
      </c>
      <c r="J683" s="1" t="str">
        <f t="shared" si="84"/>
        <v>HomeGoods</v>
      </c>
      <c r="K683" s="1">
        <v>45.472323920658</v>
      </c>
      <c r="L683" s="4" t="str">
        <f t="shared" si="85"/>
        <v>41.0-50.99</v>
      </c>
      <c r="M683" s="1">
        <v>0</v>
      </c>
      <c r="N683" s="1" t="str">
        <f t="shared" si="86"/>
        <v>No</v>
      </c>
      <c r="O683">
        <v>2</v>
      </c>
      <c r="P683" s="1" t="str">
        <f t="shared" si="87"/>
        <v>No</v>
      </c>
      <c r="Q683" s="1">
        <v>0</v>
      </c>
    </row>
    <row r="684" spans="1:17">
      <c r="A684">
        <v>59</v>
      </c>
      <c r="B684" s="1" t="str">
        <f t="shared" si="80"/>
        <v>55-64</v>
      </c>
      <c r="C684" s="1">
        <v>0</v>
      </c>
      <c r="D684" s="2" t="str">
        <f t="shared" si="81"/>
        <v>Male</v>
      </c>
      <c r="E684" s="2">
        <v>115477.711169826</v>
      </c>
      <c r="F684" s="1" t="str">
        <f t="shared" si="82"/>
        <v>100001-120000</v>
      </c>
      <c r="G684">
        <v>18</v>
      </c>
      <c r="H684" s="1" t="str">
        <f t="shared" si="83"/>
        <v>16-20</v>
      </c>
      <c r="I684">
        <v>2</v>
      </c>
      <c r="J684" s="1" t="str">
        <f t="shared" si="84"/>
        <v>HomeGoods</v>
      </c>
      <c r="K684" s="1">
        <v>49.0593475146966</v>
      </c>
      <c r="L684" s="4" t="str">
        <f t="shared" si="85"/>
        <v>41.0-50.99</v>
      </c>
      <c r="M684" s="1">
        <v>0</v>
      </c>
      <c r="N684" s="1" t="str">
        <f t="shared" si="86"/>
        <v>No</v>
      </c>
      <c r="O684">
        <v>4</v>
      </c>
      <c r="P684" s="1" t="str">
        <f t="shared" si="87"/>
        <v>Yes</v>
      </c>
      <c r="Q684" s="1">
        <v>1</v>
      </c>
    </row>
    <row r="685" spans="1:17">
      <c r="A685">
        <v>70</v>
      </c>
      <c r="B685" s="1" t="str">
        <f t="shared" si="80"/>
        <v>65-74</v>
      </c>
      <c r="C685" s="1">
        <v>1</v>
      </c>
      <c r="D685" s="2" t="str">
        <f t="shared" si="81"/>
        <v>Female</v>
      </c>
      <c r="E685" s="2">
        <v>124576.836998335</v>
      </c>
      <c r="F685" s="1" t="str">
        <f t="shared" si="82"/>
        <v>120001-140000</v>
      </c>
      <c r="G685">
        <v>3</v>
      </c>
      <c r="H685" s="1" t="str">
        <f t="shared" si="83"/>
        <v>1-5</v>
      </c>
      <c r="I685">
        <v>4</v>
      </c>
      <c r="J685" s="1" t="str">
        <f t="shared" si="84"/>
        <v>Sports</v>
      </c>
      <c r="K685" s="1">
        <v>8.41132117621792</v>
      </c>
      <c r="L685" s="4" t="str">
        <f t="shared" si="85"/>
        <v>1.0-10.99</v>
      </c>
      <c r="M685" s="1">
        <v>0</v>
      </c>
      <c r="N685" s="1" t="str">
        <f t="shared" si="86"/>
        <v>No</v>
      </c>
      <c r="O685">
        <v>1</v>
      </c>
      <c r="P685" s="1" t="str">
        <f t="shared" si="87"/>
        <v>No</v>
      </c>
      <c r="Q685" s="1">
        <v>0</v>
      </c>
    </row>
    <row r="686" spans="1:17">
      <c r="A686">
        <v>57</v>
      </c>
      <c r="B686" s="1" t="str">
        <f t="shared" si="80"/>
        <v>55-64</v>
      </c>
      <c r="C686" s="1">
        <v>0</v>
      </c>
      <c r="D686" s="2" t="str">
        <f t="shared" si="81"/>
        <v>Male</v>
      </c>
      <c r="E686" s="2">
        <v>138251.486526757</v>
      </c>
      <c r="F686" s="1" t="str">
        <f t="shared" si="82"/>
        <v>120001-140000</v>
      </c>
      <c r="G686">
        <v>15</v>
      </c>
      <c r="H686" s="1" t="str">
        <f t="shared" si="83"/>
        <v>11-15</v>
      </c>
      <c r="I686">
        <v>1</v>
      </c>
      <c r="J686" s="1" t="str">
        <f t="shared" si="84"/>
        <v>Clothing</v>
      </c>
      <c r="K686" s="1">
        <v>28.807985852199</v>
      </c>
      <c r="L686" s="4" t="str">
        <f t="shared" si="85"/>
        <v>21.0-30.99</v>
      </c>
      <c r="M686" s="1">
        <v>1</v>
      </c>
      <c r="N686" s="1" t="str">
        <f t="shared" si="86"/>
        <v>Yes</v>
      </c>
      <c r="O686">
        <v>0</v>
      </c>
      <c r="P686" s="1" t="str">
        <f t="shared" si="87"/>
        <v>No</v>
      </c>
      <c r="Q686" s="1">
        <v>0</v>
      </c>
    </row>
    <row r="687" spans="1:17">
      <c r="A687">
        <v>33</v>
      </c>
      <c r="B687" s="1" t="str">
        <f t="shared" si="80"/>
        <v>25-34</v>
      </c>
      <c r="C687" s="1">
        <v>0</v>
      </c>
      <c r="D687" s="2" t="str">
        <f t="shared" si="81"/>
        <v>Male</v>
      </c>
      <c r="E687" s="2">
        <v>92992.996434738</v>
      </c>
      <c r="F687" s="1" t="str">
        <f t="shared" si="82"/>
        <v>80001-100000</v>
      </c>
      <c r="G687">
        <v>11</v>
      </c>
      <c r="H687" s="1" t="str">
        <f t="shared" si="83"/>
        <v>11-15</v>
      </c>
      <c r="I687">
        <v>0</v>
      </c>
      <c r="J687" s="1" t="str">
        <f t="shared" si="84"/>
        <v>Electronics</v>
      </c>
      <c r="K687" s="1">
        <v>29.5049440883644</v>
      </c>
      <c r="L687" s="4" t="str">
        <f t="shared" si="85"/>
        <v>21.0-30.99</v>
      </c>
      <c r="M687" s="1">
        <v>0</v>
      </c>
      <c r="N687" s="1" t="str">
        <f t="shared" si="86"/>
        <v>No</v>
      </c>
      <c r="O687">
        <v>3</v>
      </c>
      <c r="P687" s="1" t="str">
        <f t="shared" si="87"/>
        <v>Yes</v>
      </c>
      <c r="Q687" s="1">
        <v>1</v>
      </c>
    </row>
    <row r="688" spans="1:17">
      <c r="A688">
        <v>37</v>
      </c>
      <c r="B688" s="1" t="str">
        <f t="shared" si="80"/>
        <v>35-44</v>
      </c>
      <c r="C688" s="1">
        <v>1</v>
      </c>
      <c r="D688" s="2" t="str">
        <f t="shared" si="81"/>
        <v>Female</v>
      </c>
      <c r="E688" s="2">
        <v>112875.141329261</v>
      </c>
      <c r="F688" s="1" t="str">
        <f t="shared" si="82"/>
        <v>100001-120000</v>
      </c>
      <c r="G688">
        <v>1</v>
      </c>
      <c r="H688" s="1" t="str">
        <f t="shared" si="83"/>
        <v>1-5</v>
      </c>
      <c r="I688">
        <v>4</v>
      </c>
      <c r="J688" s="1" t="str">
        <f t="shared" si="84"/>
        <v>Sports</v>
      </c>
      <c r="K688" s="1">
        <v>20.0684607415852</v>
      </c>
      <c r="L688" s="4" t="str">
        <f t="shared" si="85"/>
        <v>11.0-20.99</v>
      </c>
      <c r="M688" s="1">
        <v>0</v>
      </c>
      <c r="N688" s="1" t="str">
        <f t="shared" si="86"/>
        <v>No</v>
      </c>
      <c r="O688">
        <v>1</v>
      </c>
      <c r="P688" s="1" t="str">
        <f t="shared" si="87"/>
        <v>No</v>
      </c>
      <c r="Q688" s="1">
        <v>0</v>
      </c>
    </row>
    <row r="689" spans="1:17">
      <c r="A689">
        <v>28</v>
      </c>
      <c r="B689" s="1" t="str">
        <f t="shared" si="80"/>
        <v>25-34</v>
      </c>
      <c r="C689" s="1">
        <v>1</v>
      </c>
      <c r="D689" s="2" t="str">
        <f t="shared" si="81"/>
        <v>Female</v>
      </c>
      <c r="E689" s="2">
        <v>20496.5899456158</v>
      </c>
      <c r="F689" s="1" t="str">
        <f t="shared" si="82"/>
        <v>20001-40000</v>
      </c>
      <c r="G689">
        <v>9</v>
      </c>
      <c r="H689" s="1" t="str">
        <f t="shared" si="83"/>
        <v>6-10</v>
      </c>
      <c r="I689">
        <v>2</v>
      </c>
      <c r="J689" s="1" t="str">
        <f t="shared" si="84"/>
        <v>HomeGoods</v>
      </c>
      <c r="K689" s="1">
        <v>36.8534528219978</v>
      </c>
      <c r="L689" s="4" t="str">
        <f t="shared" si="85"/>
        <v>31.0-40.99</v>
      </c>
      <c r="M689" s="1">
        <v>0</v>
      </c>
      <c r="N689" s="1" t="str">
        <f t="shared" si="86"/>
        <v>No</v>
      </c>
      <c r="O689">
        <v>0</v>
      </c>
      <c r="P689" s="1" t="str">
        <f t="shared" si="87"/>
        <v>No</v>
      </c>
      <c r="Q689" s="1">
        <v>0</v>
      </c>
    </row>
    <row r="690" spans="1:17">
      <c r="A690">
        <v>30</v>
      </c>
      <c r="B690" s="1" t="str">
        <f t="shared" si="80"/>
        <v>25-34</v>
      </c>
      <c r="C690" s="1">
        <v>1</v>
      </c>
      <c r="D690" s="2" t="str">
        <f t="shared" si="81"/>
        <v>Female</v>
      </c>
      <c r="E690" s="2">
        <v>55849.7838726764</v>
      </c>
      <c r="F690" s="1" t="str">
        <f t="shared" si="82"/>
        <v>40001-60000</v>
      </c>
      <c r="G690">
        <v>5</v>
      </c>
      <c r="H690" s="1" t="str">
        <f t="shared" si="83"/>
        <v>1-5</v>
      </c>
      <c r="I690">
        <v>0</v>
      </c>
      <c r="J690" s="1" t="str">
        <f t="shared" si="84"/>
        <v>Electronics</v>
      </c>
      <c r="K690" s="1">
        <v>55.040162788158</v>
      </c>
      <c r="L690" s="4" t="str">
        <f t="shared" si="85"/>
        <v>51.0-60.99</v>
      </c>
      <c r="M690" s="1">
        <v>0</v>
      </c>
      <c r="N690" s="1" t="str">
        <f t="shared" si="86"/>
        <v>No</v>
      </c>
      <c r="O690">
        <v>4</v>
      </c>
      <c r="P690" s="1" t="str">
        <f t="shared" si="87"/>
        <v>Yes</v>
      </c>
      <c r="Q690" s="1">
        <v>1</v>
      </c>
    </row>
    <row r="691" spans="1:17">
      <c r="A691">
        <v>18</v>
      </c>
      <c r="B691" s="1" t="str">
        <f t="shared" si="80"/>
        <v>15-24</v>
      </c>
      <c r="C691" s="1">
        <v>1</v>
      </c>
      <c r="D691" s="2" t="str">
        <f t="shared" si="81"/>
        <v>Female</v>
      </c>
      <c r="E691" s="2">
        <v>87934.9579137768</v>
      </c>
      <c r="F691" s="1" t="str">
        <f t="shared" si="82"/>
        <v>80001-100000</v>
      </c>
      <c r="G691">
        <v>6</v>
      </c>
      <c r="H691" s="1" t="str">
        <f t="shared" si="83"/>
        <v>6-10</v>
      </c>
      <c r="I691">
        <v>0</v>
      </c>
      <c r="J691" s="1" t="str">
        <f t="shared" si="84"/>
        <v>Electronics</v>
      </c>
      <c r="K691" s="1">
        <v>59.9686057579522</v>
      </c>
      <c r="L691" s="4" t="str">
        <f t="shared" si="85"/>
        <v>51.0-60.99</v>
      </c>
      <c r="M691" s="1">
        <v>1</v>
      </c>
      <c r="N691" s="1" t="str">
        <f t="shared" si="86"/>
        <v>Yes</v>
      </c>
      <c r="O691">
        <v>4</v>
      </c>
      <c r="P691" s="1" t="str">
        <f t="shared" si="87"/>
        <v>Yes</v>
      </c>
      <c r="Q691" s="1">
        <v>1</v>
      </c>
    </row>
    <row r="692" spans="1:17">
      <c r="A692">
        <v>66</v>
      </c>
      <c r="B692" s="1" t="str">
        <f t="shared" si="80"/>
        <v>65-74</v>
      </c>
      <c r="C692" s="1">
        <v>1</v>
      </c>
      <c r="D692" s="2" t="str">
        <f t="shared" si="81"/>
        <v>Female</v>
      </c>
      <c r="E692" s="2">
        <v>99768.5348508695</v>
      </c>
      <c r="F692" s="1" t="str">
        <f t="shared" si="82"/>
        <v>80001-100000</v>
      </c>
      <c r="G692">
        <v>3</v>
      </c>
      <c r="H692" s="1" t="str">
        <f t="shared" si="83"/>
        <v>1-5</v>
      </c>
      <c r="I692">
        <v>4</v>
      </c>
      <c r="J692" s="1" t="str">
        <f t="shared" si="84"/>
        <v>Sports</v>
      </c>
      <c r="K692" s="1">
        <v>29.9578077748145</v>
      </c>
      <c r="L692" s="4" t="str">
        <f t="shared" si="85"/>
        <v>21.0-30.99</v>
      </c>
      <c r="M692" s="1">
        <v>1</v>
      </c>
      <c r="N692" s="1" t="str">
        <f t="shared" si="86"/>
        <v>Yes</v>
      </c>
      <c r="O692">
        <v>1</v>
      </c>
      <c r="P692" s="1" t="str">
        <f t="shared" si="87"/>
        <v>No</v>
      </c>
      <c r="Q692" s="1">
        <v>0</v>
      </c>
    </row>
    <row r="693" spans="1:17">
      <c r="A693">
        <v>19</v>
      </c>
      <c r="B693" s="1" t="str">
        <f t="shared" si="80"/>
        <v>15-24</v>
      </c>
      <c r="C693" s="1">
        <v>0</v>
      </c>
      <c r="D693" s="2" t="str">
        <f t="shared" si="81"/>
        <v>Male</v>
      </c>
      <c r="E693" s="2">
        <v>124905.513814919</v>
      </c>
      <c r="F693" s="1" t="str">
        <f t="shared" si="82"/>
        <v>120001-140000</v>
      </c>
      <c r="G693">
        <v>13</v>
      </c>
      <c r="H693" s="1" t="str">
        <f t="shared" si="83"/>
        <v>11-15</v>
      </c>
      <c r="I693">
        <v>3</v>
      </c>
      <c r="J693" s="1" t="str">
        <f t="shared" si="84"/>
        <v>Beauty</v>
      </c>
      <c r="K693" s="1">
        <v>48.6931115273863</v>
      </c>
      <c r="L693" s="4" t="str">
        <f t="shared" si="85"/>
        <v>41.0-50.99</v>
      </c>
      <c r="M693" s="1">
        <v>0</v>
      </c>
      <c r="N693" s="1" t="str">
        <f t="shared" si="86"/>
        <v>No</v>
      </c>
      <c r="O693">
        <v>2</v>
      </c>
      <c r="P693" s="1" t="str">
        <f t="shared" si="87"/>
        <v>Yes</v>
      </c>
      <c r="Q693" s="1">
        <v>1</v>
      </c>
    </row>
    <row r="694" spans="1:17">
      <c r="A694">
        <v>27</v>
      </c>
      <c r="B694" s="1" t="str">
        <f t="shared" si="80"/>
        <v>25-34</v>
      </c>
      <c r="C694" s="1">
        <v>0</v>
      </c>
      <c r="D694" s="2" t="str">
        <f t="shared" si="81"/>
        <v>Male</v>
      </c>
      <c r="E694" s="2">
        <v>146299.249817136</v>
      </c>
      <c r="F694" s="1" t="str">
        <f t="shared" si="82"/>
        <v>140001-160000</v>
      </c>
      <c r="G694">
        <v>8</v>
      </c>
      <c r="H694" s="1" t="str">
        <f t="shared" si="83"/>
        <v>6-10</v>
      </c>
      <c r="I694">
        <v>1</v>
      </c>
      <c r="J694" s="1" t="str">
        <f t="shared" si="84"/>
        <v>Clothing</v>
      </c>
      <c r="K694" s="1">
        <v>1.59061422298904</v>
      </c>
      <c r="L694" s="4" t="str">
        <f t="shared" si="85"/>
        <v>1.0-10.99</v>
      </c>
      <c r="M694" s="1">
        <v>1</v>
      </c>
      <c r="N694" s="1" t="str">
        <f t="shared" si="86"/>
        <v>Yes</v>
      </c>
      <c r="O694">
        <v>5</v>
      </c>
      <c r="P694" s="1" t="str">
        <f t="shared" si="87"/>
        <v>Yes</v>
      </c>
      <c r="Q694" s="1">
        <v>1</v>
      </c>
    </row>
    <row r="695" spans="1:17">
      <c r="A695">
        <v>43</v>
      </c>
      <c r="B695" s="1" t="str">
        <f t="shared" si="80"/>
        <v>35-44</v>
      </c>
      <c r="C695" s="1">
        <v>1</v>
      </c>
      <c r="D695" s="2" t="str">
        <f t="shared" si="81"/>
        <v>Female</v>
      </c>
      <c r="E695" s="2">
        <v>25514.8987668959</v>
      </c>
      <c r="F695" s="1" t="str">
        <f t="shared" si="82"/>
        <v>20001-40000</v>
      </c>
      <c r="G695">
        <v>20</v>
      </c>
      <c r="H695" s="1" t="str">
        <f t="shared" si="83"/>
        <v>16-20</v>
      </c>
      <c r="I695">
        <v>4</v>
      </c>
      <c r="J695" s="1" t="str">
        <f t="shared" si="84"/>
        <v>Sports</v>
      </c>
      <c r="K695" s="1">
        <v>57.7695567004014</v>
      </c>
      <c r="L695" s="4" t="str">
        <f t="shared" si="85"/>
        <v>51.0-60.99</v>
      </c>
      <c r="M695" s="1">
        <v>1</v>
      </c>
      <c r="N695" s="1" t="str">
        <f t="shared" si="86"/>
        <v>Yes</v>
      </c>
      <c r="O695">
        <v>4</v>
      </c>
      <c r="P695" s="1" t="str">
        <f t="shared" si="87"/>
        <v>Yes</v>
      </c>
      <c r="Q695" s="1">
        <v>1</v>
      </c>
    </row>
    <row r="696" spans="1:17">
      <c r="A696">
        <v>64</v>
      </c>
      <c r="B696" s="1" t="str">
        <f t="shared" si="80"/>
        <v>55-64</v>
      </c>
      <c r="C696" s="1">
        <v>0</v>
      </c>
      <c r="D696" s="2" t="str">
        <f t="shared" si="81"/>
        <v>Male</v>
      </c>
      <c r="E696" s="2">
        <v>98493.4088834204</v>
      </c>
      <c r="F696" s="1" t="str">
        <f t="shared" si="82"/>
        <v>80001-100000</v>
      </c>
      <c r="G696">
        <v>5</v>
      </c>
      <c r="H696" s="1" t="str">
        <f t="shared" si="83"/>
        <v>1-5</v>
      </c>
      <c r="I696">
        <v>0</v>
      </c>
      <c r="J696" s="1" t="str">
        <f t="shared" si="84"/>
        <v>Electronics</v>
      </c>
      <c r="K696" s="1">
        <v>24.9786939191261</v>
      </c>
      <c r="L696" s="4" t="str">
        <f t="shared" si="85"/>
        <v>21.0-30.99</v>
      </c>
      <c r="M696" s="1">
        <v>0</v>
      </c>
      <c r="N696" s="1" t="str">
        <f t="shared" si="86"/>
        <v>No</v>
      </c>
      <c r="O696">
        <v>1</v>
      </c>
      <c r="P696" s="1" t="str">
        <f t="shared" si="87"/>
        <v>No</v>
      </c>
      <c r="Q696" s="1">
        <v>0</v>
      </c>
    </row>
    <row r="697" spans="1:17">
      <c r="A697">
        <v>65</v>
      </c>
      <c r="B697" s="1" t="str">
        <f t="shared" si="80"/>
        <v>65-74</v>
      </c>
      <c r="C697" s="1">
        <v>1</v>
      </c>
      <c r="D697" s="2" t="str">
        <f t="shared" si="81"/>
        <v>Female</v>
      </c>
      <c r="E697" s="2">
        <v>141786.920064301</v>
      </c>
      <c r="F697" s="1" t="str">
        <f t="shared" si="82"/>
        <v>140001-160000</v>
      </c>
      <c r="G697">
        <v>11</v>
      </c>
      <c r="H697" s="1" t="str">
        <f t="shared" si="83"/>
        <v>11-15</v>
      </c>
      <c r="I697">
        <v>4</v>
      </c>
      <c r="J697" s="1" t="str">
        <f t="shared" si="84"/>
        <v>Sports</v>
      </c>
      <c r="K697" s="1">
        <v>56.0812469043946</v>
      </c>
      <c r="L697" s="4" t="str">
        <f t="shared" si="85"/>
        <v>51.0-60.99</v>
      </c>
      <c r="M697" s="1">
        <v>0</v>
      </c>
      <c r="N697" s="1" t="str">
        <f t="shared" si="86"/>
        <v>No</v>
      </c>
      <c r="O697">
        <v>1</v>
      </c>
      <c r="P697" s="1" t="str">
        <f t="shared" si="87"/>
        <v>No</v>
      </c>
      <c r="Q697" s="1">
        <v>0</v>
      </c>
    </row>
    <row r="698" spans="1:17">
      <c r="A698">
        <v>40</v>
      </c>
      <c r="B698" s="1" t="str">
        <f t="shared" si="80"/>
        <v>35-44</v>
      </c>
      <c r="C698" s="1">
        <v>1</v>
      </c>
      <c r="D698" s="2" t="str">
        <f t="shared" si="81"/>
        <v>Female</v>
      </c>
      <c r="E698" s="2">
        <v>56238.7834138918</v>
      </c>
      <c r="F698" s="1" t="str">
        <f t="shared" si="82"/>
        <v>40001-60000</v>
      </c>
      <c r="G698">
        <v>2</v>
      </c>
      <c r="H698" s="1" t="str">
        <f t="shared" si="83"/>
        <v>1-5</v>
      </c>
      <c r="I698">
        <v>3</v>
      </c>
      <c r="J698" s="1" t="str">
        <f t="shared" si="84"/>
        <v>Beauty</v>
      </c>
      <c r="K698" s="1">
        <v>19.3494132165823</v>
      </c>
      <c r="L698" s="4" t="str">
        <f t="shared" si="85"/>
        <v>11.0-20.99</v>
      </c>
      <c r="M698" s="1">
        <v>0</v>
      </c>
      <c r="N698" s="1" t="str">
        <f t="shared" si="86"/>
        <v>No</v>
      </c>
      <c r="O698">
        <v>1</v>
      </c>
      <c r="P698" s="1" t="str">
        <f t="shared" si="87"/>
        <v>No</v>
      </c>
      <c r="Q698" s="1">
        <v>0</v>
      </c>
    </row>
    <row r="699" spans="1:17">
      <c r="A699">
        <v>25</v>
      </c>
      <c r="B699" s="1" t="str">
        <f t="shared" si="80"/>
        <v>25-34</v>
      </c>
      <c r="C699" s="1">
        <v>0</v>
      </c>
      <c r="D699" s="2" t="str">
        <f t="shared" si="81"/>
        <v>Male</v>
      </c>
      <c r="E699" s="2">
        <v>75390.8399057482</v>
      </c>
      <c r="F699" s="1" t="str">
        <f t="shared" si="82"/>
        <v>60001-80000</v>
      </c>
      <c r="G699">
        <v>20</v>
      </c>
      <c r="H699" s="1" t="str">
        <f t="shared" si="83"/>
        <v>16-20</v>
      </c>
      <c r="I699">
        <v>2</v>
      </c>
      <c r="J699" s="1" t="str">
        <f t="shared" si="84"/>
        <v>HomeGoods</v>
      </c>
      <c r="K699" s="1">
        <v>2.47406085462911</v>
      </c>
      <c r="L699" s="4" t="str">
        <f t="shared" si="85"/>
        <v>1.0-10.99</v>
      </c>
      <c r="M699" s="1">
        <v>1</v>
      </c>
      <c r="N699" s="1" t="str">
        <f t="shared" si="86"/>
        <v>Yes</v>
      </c>
      <c r="O699">
        <v>0</v>
      </c>
      <c r="P699" s="1" t="str">
        <f t="shared" si="87"/>
        <v>Yes</v>
      </c>
      <c r="Q699" s="1">
        <v>1</v>
      </c>
    </row>
    <row r="700" spans="1:17">
      <c r="A700">
        <v>35</v>
      </c>
      <c r="B700" s="1" t="str">
        <f t="shared" si="80"/>
        <v>35-44</v>
      </c>
      <c r="C700" s="1">
        <v>0</v>
      </c>
      <c r="D700" s="2" t="str">
        <f t="shared" si="81"/>
        <v>Male</v>
      </c>
      <c r="E700" s="2">
        <v>132680.14608578</v>
      </c>
      <c r="F700" s="1" t="str">
        <f t="shared" si="82"/>
        <v>120001-140000</v>
      </c>
      <c r="G700">
        <v>13</v>
      </c>
      <c r="H700" s="1" t="str">
        <f t="shared" si="83"/>
        <v>11-15</v>
      </c>
      <c r="I700">
        <v>0</v>
      </c>
      <c r="J700" s="1" t="str">
        <f t="shared" si="84"/>
        <v>Electronics</v>
      </c>
      <c r="K700" s="1">
        <v>43.7709406536575</v>
      </c>
      <c r="L700" s="4" t="str">
        <f t="shared" si="85"/>
        <v>41.0-50.99</v>
      </c>
      <c r="M700" s="1">
        <v>1</v>
      </c>
      <c r="N700" s="1" t="str">
        <f t="shared" si="86"/>
        <v>Yes</v>
      </c>
      <c r="O700">
        <v>5</v>
      </c>
      <c r="P700" s="1" t="str">
        <f t="shared" si="87"/>
        <v>Yes</v>
      </c>
      <c r="Q700" s="1">
        <v>1</v>
      </c>
    </row>
    <row r="701" spans="1:17">
      <c r="A701">
        <v>26</v>
      </c>
      <c r="B701" s="1" t="str">
        <f t="shared" si="80"/>
        <v>25-34</v>
      </c>
      <c r="C701" s="1">
        <v>0</v>
      </c>
      <c r="D701" s="2" t="str">
        <f t="shared" si="81"/>
        <v>Male</v>
      </c>
      <c r="E701" s="2">
        <v>82665.3375545707</v>
      </c>
      <c r="F701" s="1" t="str">
        <f t="shared" si="82"/>
        <v>80001-100000</v>
      </c>
      <c r="G701">
        <v>11</v>
      </c>
      <c r="H701" s="1" t="str">
        <f t="shared" si="83"/>
        <v>11-15</v>
      </c>
      <c r="I701">
        <v>1</v>
      </c>
      <c r="J701" s="1" t="str">
        <f t="shared" si="84"/>
        <v>Clothing</v>
      </c>
      <c r="K701" s="1">
        <v>34.7290538226345</v>
      </c>
      <c r="L701" s="4" t="str">
        <f t="shared" si="85"/>
        <v>31.0-40.99</v>
      </c>
      <c r="M701" s="1">
        <v>0</v>
      </c>
      <c r="N701" s="1" t="str">
        <f t="shared" si="86"/>
        <v>No</v>
      </c>
      <c r="O701">
        <v>3</v>
      </c>
      <c r="P701" s="1" t="str">
        <f t="shared" si="87"/>
        <v>Yes</v>
      </c>
      <c r="Q701" s="1">
        <v>1</v>
      </c>
    </row>
    <row r="702" spans="1:17">
      <c r="A702">
        <v>23</v>
      </c>
      <c r="B702" s="1" t="str">
        <f t="shared" si="80"/>
        <v>15-24</v>
      </c>
      <c r="C702" s="1">
        <v>0</v>
      </c>
      <c r="D702" s="2" t="str">
        <f t="shared" si="81"/>
        <v>Male</v>
      </c>
      <c r="E702" s="2">
        <v>85899.6569350385</v>
      </c>
      <c r="F702" s="1" t="str">
        <f t="shared" si="82"/>
        <v>80001-100000</v>
      </c>
      <c r="G702">
        <v>13</v>
      </c>
      <c r="H702" s="1" t="str">
        <f t="shared" si="83"/>
        <v>11-15</v>
      </c>
      <c r="I702">
        <v>2</v>
      </c>
      <c r="J702" s="1" t="str">
        <f t="shared" si="84"/>
        <v>HomeGoods</v>
      </c>
      <c r="K702" s="1">
        <v>10.2581190501964</v>
      </c>
      <c r="L702" s="4" t="str">
        <f t="shared" si="85"/>
        <v>1.0-10.99</v>
      </c>
      <c r="M702" s="1">
        <v>0</v>
      </c>
      <c r="N702" s="1" t="str">
        <f t="shared" si="86"/>
        <v>No</v>
      </c>
      <c r="O702">
        <v>2</v>
      </c>
      <c r="P702" s="1" t="str">
        <f t="shared" si="87"/>
        <v>No</v>
      </c>
      <c r="Q702" s="1">
        <v>0</v>
      </c>
    </row>
    <row r="703" spans="1:17">
      <c r="A703">
        <v>45</v>
      </c>
      <c r="B703" s="1" t="str">
        <f t="shared" si="80"/>
        <v>45-54</v>
      </c>
      <c r="C703" s="1">
        <v>1</v>
      </c>
      <c r="D703" s="2" t="str">
        <f t="shared" si="81"/>
        <v>Female</v>
      </c>
      <c r="E703" s="2">
        <v>147010.904077062</v>
      </c>
      <c r="F703" s="1" t="str">
        <f t="shared" si="82"/>
        <v>140001-160000</v>
      </c>
      <c r="G703">
        <v>2</v>
      </c>
      <c r="H703" s="1" t="str">
        <f t="shared" si="83"/>
        <v>1-5</v>
      </c>
      <c r="I703">
        <v>4</v>
      </c>
      <c r="J703" s="1" t="str">
        <f t="shared" si="84"/>
        <v>Sports</v>
      </c>
      <c r="K703" s="1">
        <v>52.7670333783136</v>
      </c>
      <c r="L703" s="4" t="str">
        <f t="shared" si="85"/>
        <v>51.0-60.99</v>
      </c>
      <c r="M703" s="1">
        <v>0</v>
      </c>
      <c r="N703" s="1" t="str">
        <f t="shared" si="86"/>
        <v>No</v>
      </c>
      <c r="O703">
        <v>3</v>
      </c>
      <c r="P703" s="1" t="str">
        <f t="shared" si="87"/>
        <v>No</v>
      </c>
      <c r="Q703" s="1">
        <v>0</v>
      </c>
    </row>
    <row r="704" spans="1:17">
      <c r="A704">
        <v>34</v>
      </c>
      <c r="B704" s="1" t="str">
        <f t="shared" si="80"/>
        <v>25-34</v>
      </c>
      <c r="C704" s="1">
        <v>1</v>
      </c>
      <c r="D704" s="2" t="str">
        <f t="shared" si="81"/>
        <v>Female</v>
      </c>
      <c r="E704" s="2">
        <v>111921.24204467</v>
      </c>
      <c r="F704" s="1" t="str">
        <f t="shared" si="82"/>
        <v>100001-120000</v>
      </c>
      <c r="G704">
        <v>11</v>
      </c>
      <c r="H704" s="1" t="str">
        <f t="shared" si="83"/>
        <v>11-15</v>
      </c>
      <c r="I704">
        <v>3</v>
      </c>
      <c r="J704" s="1" t="str">
        <f t="shared" si="84"/>
        <v>Beauty</v>
      </c>
      <c r="K704" s="1">
        <v>3.92601698498508</v>
      </c>
      <c r="L704" s="4" t="str">
        <f t="shared" si="85"/>
        <v>1.0-10.99</v>
      </c>
      <c r="M704" s="1">
        <v>0</v>
      </c>
      <c r="N704" s="1" t="str">
        <f t="shared" si="86"/>
        <v>No</v>
      </c>
      <c r="O704">
        <v>3</v>
      </c>
      <c r="P704" s="1" t="str">
        <f t="shared" si="87"/>
        <v>Yes</v>
      </c>
      <c r="Q704" s="1">
        <v>1</v>
      </c>
    </row>
    <row r="705" spans="1:17">
      <c r="A705">
        <v>54</v>
      </c>
      <c r="B705" s="1" t="str">
        <f t="shared" si="80"/>
        <v>45-54</v>
      </c>
      <c r="C705" s="1">
        <v>1</v>
      </c>
      <c r="D705" s="2" t="str">
        <f t="shared" si="81"/>
        <v>Female</v>
      </c>
      <c r="E705" s="2">
        <v>120311.498427219</v>
      </c>
      <c r="F705" s="1" t="str">
        <f t="shared" si="82"/>
        <v>120001-140000</v>
      </c>
      <c r="G705">
        <v>9</v>
      </c>
      <c r="H705" s="1" t="str">
        <f t="shared" si="83"/>
        <v>6-10</v>
      </c>
      <c r="I705">
        <v>0</v>
      </c>
      <c r="J705" s="1" t="str">
        <f t="shared" si="84"/>
        <v>Electronics</v>
      </c>
      <c r="K705" s="1">
        <v>51.2244088743615</v>
      </c>
      <c r="L705" s="4" t="str">
        <f t="shared" si="85"/>
        <v>51.0-60.99</v>
      </c>
      <c r="M705" s="1">
        <v>1</v>
      </c>
      <c r="N705" s="1" t="str">
        <f t="shared" si="86"/>
        <v>Yes</v>
      </c>
      <c r="O705">
        <v>2</v>
      </c>
      <c r="P705" s="1" t="str">
        <f t="shared" si="87"/>
        <v>Yes</v>
      </c>
      <c r="Q705" s="1">
        <v>1</v>
      </c>
    </row>
    <row r="706" spans="1:17">
      <c r="A706">
        <v>36</v>
      </c>
      <c r="B706" s="1" t="str">
        <f t="shared" ref="B706:B769" si="88">IF(A706&gt;=65,"65-74",IF(A706&gt;=55,"55-64",IF(A706&gt;=45,"45-54",IF(A706&gt;=35,"35-44",IF(A706&gt;=25,"25-34",IF(A706&gt;=15,"15-24","Nil"))))))</f>
        <v>35-44</v>
      </c>
      <c r="C706" s="1">
        <v>1</v>
      </c>
      <c r="D706" s="2" t="str">
        <f t="shared" ref="D706:D769" si="89">IF(C706=0,"Male",IF(C706=1,"Female","Nil"))</f>
        <v>Female</v>
      </c>
      <c r="E706" s="2">
        <v>130992.039821606</v>
      </c>
      <c r="F706" s="1" t="str">
        <f t="shared" ref="F706:F769" si="90">IF(E706&gt;140000,"140001-160000",IF(E706&gt;120000,"120001-140000",IF(E706&gt;100000,"100001-120000",IF(E706&gt;80000,"80001-100000",IF(E706&gt;60000,"60001-80000",IF(E706&gt;40000,"40001-60000",IF(E706&gt;20000,"20001-40000","Nil")))))))</f>
        <v>120001-140000</v>
      </c>
      <c r="G706">
        <v>16</v>
      </c>
      <c r="H706" s="1" t="str">
        <f t="shared" ref="H706:H769" si="91">IF(G706&gt;=16,"16-20",IF(G706&gt;=11,"11-15",IF(G706&gt;=6,"6-10",IF(G706&gt;=1,"1-5","0"))))</f>
        <v>16-20</v>
      </c>
      <c r="I706">
        <v>3</v>
      </c>
      <c r="J706" s="1" t="str">
        <f t="shared" ref="J706:J769" si="92">IF(I706=0,"Electronics",IF(I706=1,"Clothing",IF(I706=2,"HomeGoods",IF(I706=3,"Beauty",IF(I706=4,"Sports","Nil")))))</f>
        <v>Beauty</v>
      </c>
      <c r="K706" s="1">
        <v>50.0075101164792</v>
      </c>
      <c r="L706" s="4" t="str">
        <f t="shared" ref="L706:L769" si="93">IF(K706&gt;=51,"51.0-60.99",IF(K706&gt;=41,"41.0-50.99",IF(K706&gt;=31,"31.0-40.99",IF(K706&gt;=21,"21.0-30.99",IF(K706&gt;=11,"11.0-20.99",IF(K706&gt;=1,"1.0-10.99","0"))))))</f>
        <v>41.0-50.99</v>
      </c>
      <c r="M706" s="1">
        <v>0</v>
      </c>
      <c r="N706" s="1" t="str">
        <f t="shared" ref="N706:N769" si="94">IF(M706=0,"No",IF(M706=1,"Yes","Nil"))</f>
        <v>No</v>
      </c>
      <c r="O706">
        <v>1</v>
      </c>
      <c r="P706" s="1" t="str">
        <f t="shared" ref="P706:P769" si="95">IF(Q706=0,"No",IF(Q706=1,"Yes","Nil"))</f>
        <v>Yes</v>
      </c>
      <c r="Q706" s="1">
        <v>1</v>
      </c>
    </row>
    <row r="707" spans="1:17">
      <c r="A707">
        <v>67</v>
      </c>
      <c r="B707" s="1" t="str">
        <f t="shared" si="88"/>
        <v>65-74</v>
      </c>
      <c r="C707" s="1">
        <v>1</v>
      </c>
      <c r="D707" s="2" t="str">
        <f t="shared" si="89"/>
        <v>Female</v>
      </c>
      <c r="E707" s="2">
        <v>119033.7648791</v>
      </c>
      <c r="F707" s="1" t="str">
        <f t="shared" si="90"/>
        <v>100001-120000</v>
      </c>
      <c r="G707">
        <v>12</v>
      </c>
      <c r="H707" s="1" t="str">
        <f t="shared" si="91"/>
        <v>11-15</v>
      </c>
      <c r="I707">
        <v>0</v>
      </c>
      <c r="J707" s="1" t="str">
        <f t="shared" si="92"/>
        <v>Electronics</v>
      </c>
      <c r="K707" s="1">
        <v>41.7200931656556</v>
      </c>
      <c r="L707" s="4" t="str">
        <f t="shared" si="93"/>
        <v>41.0-50.99</v>
      </c>
      <c r="M707" s="1">
        <v>0</v>
      </c>
      <c r="N707" s="1" t="str">
        <f t="shared" si="94"/>
        <v>No</v>
      </c>
      <c r="O707">
        <v>2</v>
      </c>
      <c r="P707" s="1" t="str">
        <f t="shared" si="95"/>
        <v>No</v>
      </c>
      <c r="Q707" s="1">
        <v>0</v>
      </c>
    </row>
    <row r="708" spans="1:17">
      <c r="A708">
        <v>21</v>
      </c>
      <c r="B708" s="1" t="str">
        <f t="shared" si="88"/>
        <v>15-24</v>
      </c>
      <c r="C708" s="1">
        <v>1</v>
      </c>
      <c r="D708" s="2" t="str">
        <f t="shared" si="89"/>
        <v>Female</v>
      </c>
      <c r="E708" s="2">
        <v>38492.4179293355</v>
      </c>
      <c r="F708" s="1" t="str">
        <f t="shared" si="90"/>
        <v>20001-40000</v>
      </c>
      <c r="G708">
        <v>15</v>
      </c>
      <c r="H708" s="1" t="str">
        <f t="shared" si="91"/>
        <v>11-15</v>
      </c>
      <c r="I708">
        <v>0</v>
      </c>
      <c r="J708" s="1" t="str">
        <f t="shared" si="92"/>
        <v>Electronics</v>
      </c>
      <c r="K708" s="1">
        <v>30.144769799271</v>
      </c>
      <c r="L708" s="4" t="str">
        <f t="shared" si="93"/>
        <v>21.0-30.99</v>
      </c>
      <c r="M708" s="1">
        <v>1</v>
      </c>
      <c r="N708" s="1" t="str">
        <f t="shared" si="94"/>
        <v>Yes</v>
      </c>
      <c r="O708">
        <v>2</v>
      </c>
      <c r="P708" s="1" t="str">
        <f t="shared" si="95"/>
        <v>Yes</v>
      </c>
      <c r="Q708" s="1">
        <v>1</v>
      </c>
    </row>
    <row r="709" spans="1:17">
      <c r="A709">
        <v>64</v>
      </c>
      <c r="B709" s="1" t="str">
        <f t="shared" si="88"/>
        <v>55-64</v>
      </c>
      <c r="C709" s="1">
        <v>0</v>
      </c>
      <c r="D709" s="2" t="str">
        <f t="shared" si="89"/>
        <v>Male</v>
      </c>
      <c r="E709" s="2">
        <v>35098.0648260683</v>
      </c>
      <c r="F709" s="1" t="str">
        <f t="shared" si="90"/>
        <v>20001-40000</v>
      </c>
      <c r="G709">
        <v>7</v>
      </c>
      <c r="H709" s="1" t="str">
        <f t="shared" si="91"/>
        <v>6-10</v>
      </c>
      <c r="I709">
        <v>4</v>
      </c>
      <c r="J709" s="1" t="str">
        <f t="shared" si="92"/>
        <v>Sports</v>
      </c>
      <c r="K709" s="1">
        <v>12.4733476317565</v>
      </c>
      <c r="L709" s="4" t="str">
        <f t="shared" si="93"/>
        <v>11.0-20.99</v>
      </c>
      <c r="M709" s="1">
        <v>0</v>
      </c>
      <c r="N709" s="1" t="str">
        <f t="shared" si="94"/>
        <v>No</v>
      </c>
      <c r="O709">
        <v>5</v>
      </c>
      <c r="P709" s="1" t="str">
        <f t="shared" si="95"/>
        <v>No</v>
      </c>
      <c r="Q709" s="1">
        <v>0</v>
      </c>
    </row>
    <row r="710" spans="1:17">
      <c r="A710">
        <v>23</v>
      </c>
      <c r="B710" s="1" t="str">
        <f t="shared" si="88"/>
        <v>15-24</v>
      </c>
      <c r="C710" s="1">
        <v>1</v>
      </c>
      <c r="D710" s="2" t="str">
        <f t="shared" si="89"/>
        <v>Female</v>
      </c>
      <c r="E710" s="2">
        <v>21434.0643757241</v>
      </c>
      <c r="F710" s="1" t="str">
        <f t="shared" si="90"/>
        <v>20001-40000</v>
      </c>
      <c r="G710">
        <v>18</v>
      </c>
      <c r="H710" s="1" t="str">
        <f t="shared" si="91"/>
        <v>16-20</v>
      </c>
      <c r="I710">
        <v>3</v>
      </c>
      <c r="J710" s="1" t="str">
        <f t="shared" si="92"/>
        <v>Beauty</v>
      </c>
      <c r="K710" s="1">
        <v>52.3073710062034</v>
      </c>
      <c r="L710" s="4" t="str">
        <f t="shared" si="93"/>
        <v>51.0-60.99</v>
      </c>
      <c r="M710" s="1">
        <v>0</v>
      </c>
      <c r="N710" s="1" t="str">
        <f t="shared" si="94"/>
        <v>No</v>
      </c>
      <c r="O710">
        <v>2</v>
      </c>
      <c r="P710" s="1" t="str">
        <f t="shared" si="95"/>
        <v>No</v>
      </c>
      <c r="Q710" s="1">
        <v>0</v>
      </c>
    </row>
    <row r="711" spans="1:17">
      <c r="A711">
        <v>54</v>
      </c>
      <c r="B711" s="1" t="str">
        <f t="shared" si="88"/>
        <v>45-54</v>
      </c>
      <c r="C711" s="1">
        <v>1</v>
      </c>
      <c r="D711" s="2" t="str">
        <f t="shared" si="89"/>
        <v>Female</v>
      </c>
      <c r="E711" s="2">
        <v>66425.7507090653</v>
      </c>
      <c r="F711" s="1" t="str">
        <f t="shared" si="90"/>
        <v>60001-80000</v>
      </c>
      <c r="G711">
        <v>3</v>
      </c>
      <c r="H711" s="1" t="str">
        <f t="shared" si="91"/>
        <v>1-5</v>
      </c>
      <c r="I711">
        <v>4</v>
      </c>
      <c r="J711" s="1" t="str">
        <f t="shared" si="92"/>
        <v>Sports</v>
      </c>
      <c r="K711" s="1">
        <v>40.2025887685023</v>
      </c>
      <c r="L711" s="4" t="str">
        <f t="shared" si="93"/>
        <v>31.0-40.99</v>
      </c>
      <c r="M711" s="1">
        <v>0</v>
      </c>
      <c r="N711" s="1" t="str">
        <f t="shared" si="94"/>
        <v>No</v>
      </c>
      <c r="O711">
        <v>0</v>
      </c>
      <c r="P711" s="1" t="str">
        <f t="shared" si="95"/>
        <v>No</v>
      </c>
      <c r="Q711" s="1">
        <v>0</v>
      </c>
    </row>
    <row r="712" spans="1:17">
      <c r="A712">
        <v>64</v>
      </c>
      <c r="B712" s="1" t="str">
        <f t="shared" si="88"/>
        <v>55-64</v>
      </c>
      <c r="C712" s="1">
        <v>1</v>
      </c>
      <c r="D712" s="2" t="str">
        <f t="shared" si="89"/>
        <v>Female</v>
      </c>
      <c r="E712" s="2">
        <v>74941.7956117692</v>
      </c>
      <c r="F712" s="1" t="str">
        <f t="shared" si="90"/>
        <v>60001-80000</v>
      </c>
      <c r="G712">
        <v>2</v>
      </c>
      <c r="H712" s="1" t="str">
        <f t="shared" si="91"/>
        <v>1-5</v>
      </c>
      <c r="I712">
        <v>3</v>
      </c>
      <c r="J712" s="1" t="str">
        <f t="shared" si="92"/>
        <v>Beauty</v>
      </c>
      <c r="K712" s="1">
        <v>49.6318111694496</v>
      </c>
      <c r="L712" s="4" t="str">
        <f t="shared" si="93"/>
        <v>41.0-50.99</v>
      </c>
      <c r="M712" s="1">
        <v>1</v>
      </c>
      <c r="N712" s="1" t="str">
        <f t="shared" si="94"/>
        <v>Yes</v>
      </c>
      <c r="O712">
        <v>2</v>
      </c>
      <c r="P712" s="1" t="str">
        <f t="shared" si="95"/>
        <v>No</v>
      </c>
      <c r="Q712" s="1">
        <v>0</v>
      </c>
    </row>
    <row r="713" spans="1:17">
      <c r="A713">
        <v>50</v>
      </c>
      <c r="B713" s="1" t="str">
        <f t="shared" si="88"/>
        <v>45-54</v>
      </c>
      <c r="C713" s="1">
        <v>0</v>
      </c>
      <c r="D713" s="2" t="str">
        <f t="shared" si="89"/>
        <v>Male</v>
      </c>
      <c r="E713" s="2">
        <v>137836.868934773</v>
      </c>
      <c r="F713" s="1" t="str">
        <f t="shared" si="90"/>
        <v>120001-140000</v>
      </c>
      <c r="G713">
        <v>9</v>
      </c>
      <c r="H713" s="1" t="str">
        <f t="shared" si="91"/>
        <v>6-10</v>
      </c>
      <c r="I713">
        <v>2</v>
      </c>
      <c r="J713" s="1" t="str">
        <f t="shared" si="92"/>
        <v>HomeGoods</v>
      </c>
      <c r="K713" s="1">
        <v>54.0213943916071</v>
      </c>
      <c r="L713" s="4" t="str">
        <f t="shared" si="93"/>
        <v>51.0-60.99</v>
      </c>
      <c r="M713" s="1">
        <v>0</v>
      </c>
      <c r="N713" s="1" t="str">
        <f t="shared" si="94"/>
        <v>No</v>
      </c>
      <c r="O713">
        <v>1</v>
      </c>
      <c r="P713" s="1" t="str">
        <f t="shared" si="95"/>
        <v>No</v>
      </c>
      <c r="Q713" s="1">
        <v>0</v>
      </c>
    </row>
    <row r="714" spans="1:17">
      <c r="A714">
        <v>62</v>
      </c>
      <c r="B714" s="1" t="str">
        <f t="shared" si="88"/>
        <v>55-64</v>
      </c>
      <c r="C714" s="1">
        <v>0</v>
      </c>
      <c r="D714" s="2" t="str">
        <f t="shared" si="89"/>
        <v>Male</v>
      </c>
      <c r="E714" s="2">
        <v>76169.9947827454</v>
      </c>
      <c r="F714" s="1" t="str">
        <f t="shared" si="90"/>
        <v>60001-80000</v>
      </c>
      <c r="G714">
        <v>12</v>
      </c>
      <c r="H714" s="1" t="str">
        <f t="shared" si="91"/>
        <v>11-15</v>
      </c>
      <c r="I714">
        <v>3</v>
      </c>
      <c r="J714" s="1" t="str">
        <f t="shared" si="92"/>
        <v>Beauty</v>
      </c>
      <c r="K714" s="1">
        <v>10.7311075843111</v>
      </c>
      <c r="L714" s="4" t="str">
        <f t="shared" si="93"/>
        <v>1.0-10.99</v>
      </c>
      <c r="M714" s="1">
        <v>0</v>
      </c>
      <c r="N714" s="1" t="str">
        <f t="shared" si="94"/>
        <v>No</v>
      </c>
      <c r="O714">
        <v>4</v>
      </c>
      <c r="P714" s="1" t="str">
        <f t="shared" si="95"/>
        <v>No</v>
      </c>
      <c r="Q714" s="1">
        <v>0</v>
      </c>
    </row>
    <row r="715" spans="1:17">
      <c r="A715">
        <v>32</v>
      </c>
      <c r="B715" s="1" t="str">
        <f t="shared" si="88"/>
        <v>25-34</v>
      </c>
      <c r="C715" s="1">
        <v>1</v>
      </c>
      <c r="D715" s="2" t="str">
        <f t="shared" si="89"/>
        <v>Female</v>
      </c>
      <c r="E715" s="2">
        <v>143039.346709552</v>
      </c>
      <c r="F715" s="1" t="str">
        <f t="shared" si="90"/>
        <v>140001-160000</v>
      </c>
      <c r="G715">
        <v>12</v>
      </c>
      <c r="H715" s="1" t="str">
        <f t="shared" si="91"/>
        <v>11-15</v>
      </c>
      <c r="I715">
        <v>2</v>
      </c>
      <c r="J715" s="1" t="str">
        <f t="shared" si="92"/>
        <v>HomeGoods</v>
      </c>
      <c r="K715" s="1">
        <v>36.2930624963731</v>
      </c>
      <c r="L715" s="4" t="str">
        <f t="shared" si="93"/>
        <v>31.0-40.99</v>
      </c>
      <c r="M715" s="1">
        <v>0</v>
      </c>
      <c r="N715" s="1" t="str">
        <f t="shared" si="94"/>
        <v>No</v>
      </c>
      <c r="O715">
        <v>2</v>
      </c>
      <c r="P715" s="1" t="str">
        <f t="shared" si="95"/>
        <v>Yes</v>
      </c>
      <c r="Q715" s="1">
        <v>1</v>
      </c>
    </row>
    <row r="716" spans="1:17">
      <c r="A716">
        <v>66</v>
      </c>
      <c r="B716" s="1" t="str">
        <f t="shared" si="88"/>
        <v>65-74</v>
      </c>
      <c r="C716" s="1">
        <v>0</v>
      </c>
      <c r="D716" s="2" t="str">
        <f t="shared" si="89"/>
        <v>Male</v>
      </c>
      <c r="E716" s="2">
        <v>130794.303670853</v>
      </c>
      <c r="F716" s="1" t="str">
        <f t="shared" si="90"/>
        <v>120001-140000</v>
      </c>
      <c r="G716">
        <v>16</v>
      </c>
      <c r="H716" s="1" t="str">
        <f t="shared" si="91"/>
        <v>16-20</v>
      </c>
      <c r="I716">
        <v>3</v>
      </c>
      <c r="J716" s="1" t="str">
        <f t="shared" si="92"/>
        <v>Beauty</v>
      </c>
      <c r="K716" s="1">
        <v>23.6198839542879</v>
      </c>
      <c r="L716" s="4" t="str">
        <f t="shared" si="93"/>
        <v>21.0-30.99</v>
      </c>
      <c r="M716" s="1">
        <v>1</v>
      </c>
      <c r="N716" s="1" t="str">
        <f t="shared" si="94"/>
        <v>Yes</v>
      </c>
      <c r="O716">
        <v>4</v>
      </c>
      <c r="P716" s="1" t="str">
        <f t="shared" si="95"/>
        <v>Yes</v>
      </c>
      <c r="Q716" s="1">
        <v>1</v>
      </c>
    </row>
    <row r="717" spans="1:17">
      <c r="A717">
        <v>19</v>
      </c>
      <c r="B717" s="1" t="str">
        <f t="shared" si="88"/>
        <v>15-24</v>
      </c>
      <c r="C717" s="1">
        <v>0</v>
      </c>
      <c r="D717" s="2" t="str">
        <f t="shared" si="89"/>
        <v>Male</v>
      </c>
      <c r="E717" s="2">
        <v>149570.591000886</v>
      </c>
      <c r="F717" s="1" t="str">
        <f t="shared" si="90"/>
        <v>140001-160000</v>
      </c>
      <c r="G717">
        <v>19</v>
      </c>
      <c r="H717" s="1" t="str">
        <f t="shared" si="91"/>
        <v>16-20</v>
      </c>
      <c r="I717">
        <v>2</v>
      </c>
      <c r="J717" s="1" t="str">
        <f t="shared" si="92"/>
        <v>HomeGoods</v>
      </c>
      <c r="K717" s="1">
        <v>21.7638564731748</v>
      </c>
      <c r="L717" s="4" t="str">
        <f t="shared" si="93"/>
        <v>21.0-30.99</v>
      </c>
      <c r="M717" s="1">
        <v>0</v>
      </c>
      <c r="N717" s="1" t="str">
        <f t="shared" si="94"/>
        <v>No</v>
      </c>
      <c r="O717">
        <v>2</v>
      </c>
      <c r="P717" s="1" t="str">
        <f t="shared" si="95"/>
        <v>No</v>
      </c>
      <c r="Q717" s="1">
        <v>0</v>
      </c>
    </row>
    <row r="718" spans="1:17">
      <c r="A718">
        <v>64</v>
      </c>
      <c r="B718" s="1" t="str">
        <f t="shared" si="88"/>
        <v>55-64</v>
      </c>
      <c r="C718" s="1">
        <v>1</v>
      </c>
      <c r="D718" s="2" t="str">
        <f t="shared" si="89"/>
        <v>Female</v>
      </c>
      <c r="E718" s="2">
        <v>146645.277696126</v>
      </c>
      <c r="F718" s="1" t="str">
        <f t="shared" si="90"/>
        <v>140001-160000</v>
      </c>
      <c r="G718">
        <v>15</v>
      </c>
      <c r="H718" s="1" t="str">
        <f t="shared" si="91"/>
        <v>11-15</v>
      </c>
      <c r="I718">
        <v>1</v>
      </c>
      <c r="J718" s="1" t="str">
        <f t="shared" si="92"/>
        <v>Clothing</v>
      </c>
      <c r="K718" s="1">
        <v>49.2970005920133</v>
      </c>
      <c r="L718" s="4" t="str">
        <f t="shared" si="93"/>
        <v>41.0-50.99</v>
      </c>
      <c r="M718" s="1">
        <v>0</v>
      </c>
      <c r="N718" s="1" t="str">
        <f t="shared" si="94"/>
        <v>No</v>
      </c>
      <c r="O718">
        <v>2</v>
      </c>
      <c r="P718" s="1" t="str">
        <f t="shared" si="95"/>
        <v>No</v>
      </c>
      <c r="Q718" s="1">
        <v>0</v>
      </c>
    </row>
    <row r="719" spans="1:17">
      <c r="A719">
        <v>54</v>
      </c>
      <c r="B719" s="1" t="str">
        <f t="shared" si="88"/>
        <v>45-54</v>
      </c>
      <c r="C719" s="1">
        <v>1</v>
      </c>
      <c r="D719" s="2" t="str">
        <f t="shared" si="89"/>
        <v>Female</v>
      </c>
      <c r="E719" s="2">
        <v>66425.7507090653</v>
      </c>
      <c r="F719" s="1" t="str">
        <f t="shared" si="90"/>
        <v>60001-80000</v>
      </c>
      <c r="G719">
        <v>3</v>
      </c>
      <c r="H719" s="1" t="str">
        <f t="shared" si="91"/>
        <v>1-5</v>
      </c>
      <c r="I719">
        <v>4</v>
      </c>
      <c r="J719" s="1" t="str">
        <f t="shared" si="92"/>
        <v>Sports</v>
      </c>
      <c r="K719" s="1">
        <v>40.2025887685023</v>
      </c>
      <c r="L719" s="4" t="str">
        <f t="shared" si="93"/>
        <v>31.0-40.99</v>
      </c>
      <c r="M719" s="1">
        <v>0</v>
      </c>
      <c r="N719" s="1" t="str">
        <f t="shared" si="94"/>
        <v>No</v>
      </c>
      <c r="O719">
        <v>0</v>
      </c>
      <c r="P719" s="1" t="str">
        <f t="shared" si="95"/>
        <v>No</v>
      </c>
      <c r="Q719" s="1">
        <v>0</v>
      </c>
    </row>
    <row r="720" spans="1:17">
      <c r="A720">
        <v>21</v>
      </c>
      <c r="B720" s="1" t="str">
        <f t="shared" si="88"/>
        <v>15-24</v>
      </c>
      <c r="C720" s="1">
        <v>0</v>
      </c>
      <c r="D720" s="2" t="str">
        <f t="shared" si="89"/>
        <v>Male</v>
      </c>
      <c r="E720" s="2">
        <v>71115.3761336298</v>
      </c>
      <c r="F720" s="1" t="str">
        <f t="shared" si="90"/>
        <v>60001-80000</v>
      </c>
      <c r="G720">
        <v>10</v>
      </c>
      <c r="H720" s="1" t="str">
        <f t="shared" si="91"/>
        <v>6-10</v>
      </c>
      <c r="I720">
        <v>1</v>
      </c>
      <c r="J720" s="1" t="str">
        <f t="shared" si="92"/>
        <v>Clothing</v>
      </c>
      <c r="K720" s="1">
        <v>36.2591782650151</v>
      </c>
      <c r="L720" s="4" t="str">
        <f t="shared" si="93"/>
        <v>31.0-40.99</v>
      </c>
      <c r="M720" s="1">
        <v>0</v>
      </c>
      <c r="N720" s="1" t="str">
        <f t="shared" si="94"/>
        <v>No</v>
      </c>
      <c r="O720">
        <v>4</v>
      </c>
      <c r="P720" s="1" t="str">
        <f t="shared" si="95"/>
        <v>Yes</v>
      </c>
      <c r="Q720" s="1">
        <v>1</v>
      </c>
    </row>
    <row r="721" spans="1:17">
      <c r="A721">
        <v>52</v>
      </c>
      <c r="B721" s="1" t="str">
        <f t="shared" si="88"/>
        <v>45-54</v>
      </c>
      <c r="C721" s="1">
        <v>0</v>
      </c>
      <c r="D721" s="2" t="str">
        <f t="shared" si="89"/>
        <v>Male</v>
      </c>
      <c r="E721" s="2">
        <v>87393.0428528765</v>
      </c>
      <c r="F721" s="1" t="str">
        <f t="shared" si="90"/>
        <v>80001-100000</v>
      </c>
      <c r="G721">
        <v>2</v>
      </c>
      <c r="H721" s="1" t="str">
        <f t="shared" si="91"/>
        <v>1-5</v>
      </c>
      <c r="I721">
        <v>4</v>
      </c>
      <c r="J721" s="1" t="str">
        <f t="shared" si="92"/>
        <v>Sports</v>
      </c>
      <c r="K721" s="1">
        <v>46.6997529072875</v>
      </c>
      <c r="L721" s="4" t="str">
        <f t="shared" si="93"/>
        <v>41.0-50.99</v>
      </c>
      <c r="M721" s="1">
        <v>0</v>
      </c>
      <c r="N721" s="1" t="str">
        <f t="shared" si="94"/>
        <v>No</v>
      </c>
      <c r="O721">
        <v>2</v>
      </c>
      <c r="P721" s="1" t="str">
        <f t="shared" si="95"/>
        <v>No</v>
      </c>
      <c r="Q721" s="1">
        <v>0</v>
      </c>
    </row>
    <row r="722" spans="1:17">
      <c r="A722">
        <v>65</v>
      </c>
      <c r="B722" s="1" t="str">
        <f t="shared" si="88"/>
        <v>65-74</v>
      </c>
      <c r="C722" s="1">
        <v>1</v>
      </c>
      <c r="D722" s="2" t="str">
        <f t="shared" si="89"/>
        <v>Female</v>
      </c>
      <c r="E722" s="2">
        <v>141786.920064301</v>
      </c>
      <c r="F722" s="1" t="str">
        <f t="shared" si="90"/>
        <v>140001-160000</v>
      </c>
      <c r="G722">
        <v>11</v>
      </c>
      <c r="H722" s="1" t="str">
        <f t="shared" si="91"/>
        <v>11-15</v>
      </c>
      <c r="I722">
        <v>4</v>
      </c>
      <c r="J722" s="1" t="str">
        <f t="shared" si="92"/>
        <v>Sports</v>
      </c>
      <c r="K722" s="1">
        <v>56.0812469043946</v>
      </c>
      <c r="L722" s="4" t="str">
        <f t="shared" si="93"/>
        <v>51.0-60.99</v>
      </c>
      <c r="M722" s="1">
        <v>0</v>
      </c>
      <c r="N722" s="1" t="str">
        <f t="shared" si="94"/>
        <v>No</v>
      </c>
      <c r="O722">
        <v>1</v>
      </c>
      <c r="P722" s="1" t="str">
        <f t="shared" si="95"/>
        <v>No</v>
      </c>
      <c r="Q722" s="1">
        <v>0</v>
      </c>
    </row>
    <row r="723" spans="1:17">
      <c r="A723">
        <v>40</v>
      </c>
      <c r="B723" s="1" t="str">
        <f t="shared" si="88"/>
        <v>35-44</v>
      </c>
      <c r="C723" s="1">
        <v>0</v>
      </c>
      <c r="D723" s="2" t="str">
        <f t="shared" si="89"/>
        <v>Male</v>
      </c>
      <c r="E723" s="2">
        <v>91234.73356658</v>
      </c>
      <c r="F723" s="1" t="str">
        <f t="shared" si="90"/>
        <v>80001-100000</v>
      </c>
      <c r="G723">
        <v>10</v>
      </c>
      <c r="H723" s="1" t="str">
        <f t="shared" si="91"/>
        <v>6-10</v>
      </c>
      <c r="I723">
        <v>1</v>
      </c>
      <c r="J723" s="1" t="str">
        <f t="shared" si="92"/>
        <v>Clothing</v>
      </c>
      <c r="K723" s="1">
        <v>50.4655786474392</v>
      </c>
      <c r="L723" s="4" t="str">
        <f t="shared" si="93"/>
        <v>41.0-50.99</v>
      </c>
      <c r="M723" s="1">
        <v>0</v>
      </c>
      <c r="N723" s="1" t="str">
        <f t="shared" si="94"/>
        <v>No</v>
      </c>
      <c r="O723">
        <v>1</v>
      </c>
      <c r="P723" s="1" t="str">
        <f t="shared" si="95"/>
        <v>No</v>
      </c>
      <c r="Q723" s="1">
        <v>0</v>
      </c>
    </row>
    <row r="724" spans="1:17">
      <c r="A724">
        <v>29</v>
      </c>
      <c r="B724" s="1" t="str">
        <f t="shared" si="88"/>
        <v>25-34</v>
      </c>
      <c r="C724" s="1">
        <v>0</v>
      </c>
      <c r="D724" s="2" t="str">
        <f t="shared" si="89"/>
        <v>Male</v>
      </c>
      <c r="E724" s="2">
        <v>96782.9184193029</v>
      </c>
      <c r="F724" s="1" t="str">
        <f t="shared" si="90"/>
        <v>80001-100000</v>
      </c>
      <c r="G724">
        <v>6</v>
      </c>
      <c r="H724" s="1" t="str">
        <f t="shared" si="91"/>
        <v>6-10</v>
      </c>
      <c r="I724">
        <v>0</v>
      </c>
      <c r="J724" s="1" t="str">
        <f t="shared" si="92"/>
        <v>Electronics</v>
      </c>
      <c r="K724" s="1">
        <v>48.756221819306</v>
      </c>
      <c r="L724" s="4" t="str">
        <f t="shared" si="93"/>
        <v>41.0-50.99</v>
      </c>
      <c r="M724" s="1">
        <v>0</v>
      </c>
      <c r="N724" s="1" t="str">
        <f t="shared" si="94"/>
        <v>No</v>
      </c>
      <c r="O724">
        <v>5</v>
      </c>
      <c r="P724" s="1" t="str">
        <f t="shared" si="95"/>
        <v>Yes</v>
      </c>
      <c r="Q724" s="1">
        <v>1</v>
      </c>
    </row>
    <row r="725" spans="1:17">
      <c r="A725">
        <v>62</v>
      </c>
      <c r="B725" s="1" t="str">
        <f t="shared" si="88"/>
        <v>55-64</v>
      </c>
      <c r="C725" s="1">
        <v>0</v>
      </c>
      <c r="D725" s="2" t="str">
        <f t="shared" si="89"/>
        <v>Male</v>
      </c>
      <c r="E725" s="2">
        <v>89021.8981935722</v>
      </c>
      <c r="F725" s="1" t="str">
        <f t="shared" si="90"/>
        <v>80001-100000</v>
      </c>
      <c r="G725">
        <v>3</v>
      </c>
      <c r="H725" s="1" t="str">
        <f t="shared" si="91"/>
        <v>1-5</v>
      </c>
      <c r="I725">
        <v>3</v>
      </c>
      <c r="J725" s="1" t="str">
        <f t="shared" si="92"/>
        <v>Beauty</v>
      </c>
      <c r="K725" s="1">
        <v>30.6795811058642</v>
      </c>
      <c r="L725" s="4" t="str">
        <f t="shared" si="93"/>
        <v>21.0-30.99</v>
      </c>
      <c r="M725" s="1">
        <v>1</v>
      </c>
      <c r="N725" s="1" t="str">
        <f t="shared" si="94"/>
        <v>Yes</v>
      </c>
      <c r="O725">
        <v>3</v>
      </c>
      <c r="P725" s="1" t="str">
        <f t="shared" si="95"/>
        <v>Yes</v>
      </c>
      <c r="Q725" s="1">
        <v>1</v>
      </c>
    </row>
    <row r="726" spans="1:17">
      <c r="A726">
        <v>25</v>
      </c>
      <c r="B726" s="1" t="str">
        <f t="shared" si="88"/>
        <v>25-34</v>
      </c>
      <c r="C726" s="1">
        <v>1</v>
      </c>
      <c r="D726" s="2" t="str">
        <f t="shared" si="89"/>
        <v>Female</v>
      </c>
      <c r="E726" s="2">
        <v>63184.8343050286</v>
      </c>
      <c r="F726" s="1" t="str">
        <f t="shared" si="90"/>
        <v>60001-80000</v>
      </c>
      <c r="G726">
        <v>16</v>
      </c>
      <c r="H726" s="1" t="str">
        <f t="shared" si="91"/>
        <v>16-20</v>
      </c>
      <c r="I726">
        <v>0</v>
      </c>
      <c r="J726" s="1" t="str">
        <f t="shared" si="92"/>
        <v>Electronics</v>
      </c>
      <c r="K726" s="1">
        <v>9.15870723088011</v>
      </c>
      <c r="L726" s="4" t="str">
        <f t="shared" si="93"/>
        <v>1.0-10.99</v>
      </c>
      <c r="M726" s="1">
        <v>0</v>
      </c>
      <c r="N726" s="1" t="str">
        <f t="shared" si="94"/>
        <v>No</v>
      </c>
      <c r="O726">
        <v>0</v>
      </c>
      <c r="P726" s="1" t="str">
        <f t="shared" si="95"/>
        <v>No</v>
      </c>
      <c r="Q726" s="1">
        <v>0</v>
      </c>
    </row>
    <row r="727" spans="1:17">
      <c r="A727">
        <v>25</v>
      </c>
      <c r="B727" s="1" t="str">
        <f t="shared" si="88"/>
        <v>25-34</v>
      </c>
      <c r="C727" s="1">
        <v>0</v>
      </c>
      <c r="D727" s="2" t="str">
        <f t="shared" si="89"/>
        <v>Male</v>
      </c>
      <c r="E727" s="2">
        <v>79539.4486704642</v>
      </c>
      <c r="F727" s="1" t="str">
        <f t="shared" si="90"/>
        <v>60001-80000</v>
      </c>
      <c r="G727">
        <v>1</v>
      </c>
      <c r="H727" s="1" t="str">
        <f t="shared" si="91"/>
        <v>1-5</v>
      </c>
      <c r="I727">
        <v>4</v>
      </c>
      <c r="J727" s="1" t="str">
        <f t="shared" si="92"/>
        <v>Sports</v>
      </c>
      <c r="K727" s="1">
        <v>4.36859087008315</v>
      </c>
      <c r="L727" s="4" t="str">
        <f t="shared" si="93"/>
        <v>1.0-10.99</v>
      </c>
      <c r="M727" s="1">
        <v>0</v>
      </c>
      <c r="N727" s="1" t="str">
        <f t="shared" si="94"/>
        <v>No</v>
      </c>
      <c r="O727">
        <v>2</v>
      </c>
      <c r="P727" s="1" t="str">
        <f t="shared" si="95"/>
        <v>No</v>
      </c>
      <c r="Q727" s="1">
        <v>0</v>
      </c>
    </row>
    <row r="728" spans="1:17">
      <c r="A728">
        <v>47</v>
      </c>
      <c r="B728" s="1" t="str">
        <f t="shared" si="88"/>
        <v>45-54</v>
      </c>
      <c r="C728" s="1">
        <v>1</v>
      </c>
      <c r="D728" s="2" t="str">
        <f t="shared" si="89"/>
        <v>Female</v>
      </c>
      <c r="E728" s="2">
        <v>125446.090091351</v>
      </c>
      <c r="F728" s="1" t="str">
        <f t="shared" si="90"/>
        <v>120001-140000</v>
      </c>
      <c r="G728">
        <v>4</v>
      </c>
      <c r="H728" s="1" t="str">
        <f t="shared" si="91"/>
        <v>1-5</v>
      </c>
      <c r="I728">
        <v>0</v>
      </c>
      <c r="J728" s="1" t="str">
        <f t="shared" si="92"/>
        <v>Electronics</v>
      </c>
      <c r="K728" s="1">
        <v>16.0964799079205</v>
      </c>
      <c r="L728" s="4" t="str">
        <f t="shared" si="93"/>
        <v>11.0-20.99</v>
      </c>
      <c r="M728" s="1">
        <v>0</v>
      </c>
      <c r="N728" s="1" t="str">
        <f t="shared" si="94"/>
        <v>No</v>
      </c>
      <c r="O728">
        <v>5</v>
      </c>
      <c r="P728" s="1" t="str">
        <f t="shared" si="95"/>
        <v>No</v>
      </c>
      <c r="Q728" s="1">
        <v>0</v>
      </c>
    </row>
    <row r="729" spans="1:17">
      <c r="A729">
        <v>31</v>
      </c>
      <c r="B729" s="1" t="str">
        <f t="shared" si="88"/>
        <v>25-34</v>
      </c>
      <c r="C729" s="1">
        <v>0</v>
      </c>
      <c r="D729" s="2" t="str">
        <f t="shared" si="89"/>
        <v>Male</v>
      </c>
      <c r="E729" s="2">
        <v>59425.7691837874</v>
      </c>
      <c r="F729" s="1" t="str">
        <f t="shared" si="90"/>
        <v>40001-60000</v>
      </c>
      <c r="G729">
        <v>8</v>
      </c>
      <c r="H729" s="1" t="str">
        <f t="shared" si="91"/>
        <v>6-10</v>
      </c>
      <c r="I729">
        <v>3</v>
      </c>
      <c r="J729" s="1" t="str">
        <f t="shared" si="92"/>
        <v>Beauty</v>
      </c>
      <c r="K729" s="1">
        <v>44.4727608893387</v>
      </c>
      <c r="L729" s="4" t="str">
        <f t="shared" si="93"/>
        <v>41.0-50.99</v>
      </c>
      <c r="M729" s="1">
        <v>0</v>
      </c>
      <c r="N729" s="1" t="str">
        <f t="shared" si="94"/>
        <v>No</v>
      </c>
      <c r="O729">
        <v>3</v>
      </c>
      <c r="P729" s="1" t="str">
        <f t="shared" si="95"/>
        <v>Yes</v>
      </c>
      <c r="Q729" s="1">
        <v>1</v>
      </c>
    </row>
    <row r="730" spans="1:17">
      <c r="A730">
        <v>50</v>
      </c>
      <c r="B730" s="1" t="str">
        <f t="shared" si="88"/>
        <v>45-54</v>
      </c>
      <c r="C730" s="1">
        <v>0</v>
      </c>
      <c r="D730" s="2" t="str">
        <f t="shared" si="89"/>
        <v>Male</v>
      </c>
      <c r="E730" s="2">
        <v>64894.4537918354</v>
      </c>
      <c r="F730" s="1" t="str">
        <f t="shared" si="90"/>
        <v>60001-80000</v>
      </c>
      <c r="G730">
        <v>18</v>
      </c>
      <c r="H730" s="1" t="str">
        <f t="shared" si="91"/>
        <v>16-20</v>
      </c>
      <c r="I730">
        <v>4</v>
      </c>
      <c r="J730" s="1" t="str">
        <f t="shared" si="92"/>
        <v>Sports</v>
      </c>
      <c r="K730" s="1">
        <v>26.4831933376038</v>
      </c>
      <c r="L730" s="4" t="str">
        <f t="shared" si="93"/>
        <v>21.0-30.99</v>
      </c>
      <c r="M730" s="1">
        <v>1</v>
      </c>
      <c r="N730" s="1" t="str">
        <f t="shared" si="94"/>
        <v>Yes</v>
      </c>
      <c r="O730">
        <v>1</v>
      </c>
      <c r="P730" s="1" t="str">
        <f t="shared" si="95"/>
        <v>No</v>
      </c>
      <c r="Q730" s="1">
        <v>0</v>
      </c>
    </row>
    <row r="731" spans="1:17">
      <c r="A731">
        <v>32</v>
      </c>
      <c r="B731" s="1" t="str">
        <f t="shared" si="88"/>
        <v>25-34</v>
      </c>
      <c r="C731" s="1">
        <v>0</v>
      </c>
      <c r="D731" s="2" t="str">
        <f t="shared" si="89"/>
        <v>Male</v>
      </c>
      <c r="E731" s="2">
        <v>144744.963761734</v>
      </c>
      <c r="F731" s="1" t="str">
        <f t="shared" si="90"/>
        <v>140001-160000</v>
      </c>
      <c r="G731">
        <v>18</v>
      </c>
      <c r="H731" s="1" t="str">
        <f t="shared" si="91"/>
        <v>16-20</v>
      </c>
      <c r="I731">
        <v>1</v>
      </c>
      <c r="J731" s="1" t="str">
        <f t="shared" si="92"/>
        <v>Clothing</v>
      </c>
      <c r="K731" s="1">
        <v>58.0269761947534</v>
      </c>
      <c r="L731" s="4" t="str">
        <f t="shared" si="93"/>
        <v>51.0-60.99</v>
      </c>
      <c r="M731" s="1">
        <v>0</v>
      </c>
      <c r="N731" s="1" t="str">
        <f t="shared" si="94"/>
        <v>No</v>
      </c>
      <c r="O731">
        <v>5</v>
      </c>
      <c r="P731" s="1" t="str">
        <f t="shared" si="95"/>
        <v>Yes</v>
      </c>
      <c r="Q731" s="1">
        <v>1</v>
      </c>
    </row>
    <row r="732" spans="1:17">
      <c r="A732">
        <v>66</v>
      </c>
      <c r="B732" s="1" t="str">
        <f t="shared" si="88"/>
        <v>65-74</v>
      </c>
      <c r="C732" s="1">
        <v>0</v>
      </c>
      <c r="D732" s="2" t="str">
        <f t="shared" si="89"/>
        <v>Male</v>
      </c>
      <c r="E732" s="2">
        <v>59379.044748315</v>
      </c>
      <c r="F732" s="1" t="str">
        <f t="shared" si="90"/>
        <v>40001-60000</v>
      </c>
      <c r="G732">
        <v>10</v>
      </c>
      <c r="H732" s="1" t="str">
        <f t="shared" si="91"/>
        <v>6-10</v>
      </c>
      <c r="I732">
        <v>0</v>
      </c>
      <c r="J732" s="1" t="str">
        <f t="shared" si="92"/>
        <v>Electronics</v>
      </c>
      <c r="K732" s="1">
        <v>32.2950289993073</v>
      </c>
      <c r="L732" s="4" t="str">
        <f t="shared" si="93"/>
        <v>31.0-40.99</v>
      </c>
      <c r="M732" s="1">
        <v>0</v>
      </c>
      <c r="N732" s="1" t="str">
        <f t="shared" si="94"/>
        <v>No</v>
      </c>
      <c r="O732">
        <v>1</v>
      </c>
      <c r="P732" s="1" t="str">
        <f t="shared" si="95"/>
        <v>No</v>
      </c>
      <c r="Q732" s="1">
        <v>0</v>
      </c>
    </row>
    <row r="733" spans="1:17">
      <c r="A733">
        <v>41</v>
      </c>
      <c r="B733" s="1" t="str">
        <f t="shared" si="88"/>
        <v>35-44</v>
      </c>
      <c r="C733" s="1">
        <v>1</v>
      </c>
      <c r="D733" s="2" t="str">
        <f t="shared" si="89"/>
        <v>Female</v>
      </c>
      <c r="E733" s="2">
        <v>27356.135299073</v>
      </c>
      <c r="F733" s="1" t="str">
        <f t="shared" si="90"/>
        <v>20001-40000</v>
      </c>
      <c r="G733">
        <v>15</v>
      </c>
      <c r="H733" s="1" t="str">
        <f t="shared" si="91"/>
        <v>11-15</v>
      </c>
      <c r="I733">
        <v>4</v>
      </c>
      <c r="J733" s="1" t="str">
        <f t="shared" si="92"/>
        <v>Sports</v>
      </c>
      <c r="K733" s="1">
        <v>39.2588399367046</v>
      </c>
      <c r="L733" s="4" t="str">
        <f t="shared" si="93"/>
        <v>31.0-40.99</v>
      </c>
      <c r="M733" s="1">
        <v>1</v>
      </c>
      <c r="N733" s="1" t="str">
        <f t="shared" si="94"/>
        <v>Yes</v>
      </c>
      <c r="O733">
        <v>4</v>
      </c>
      <c r="P733" s="1" t="str">
        <f t="shared" si="95"/>
        <v>Yes</v>
      </c>
      <c r="Q733" s="1">
        <v>1</v>
      </c>
    </row>
    <row r="734" spans="1:17">
      <c r="A734">
        <v>56</v>
      </c>
      <c r="B734" s="1" t="str">
        <f t="shared" si="88"/>
        <v>55-64</v>
      </c>
      <c r="C734" s="1">
        <v>0</v>
      </c>
      <c r="D734" s="2" t="str">
        <f t="shared" si="89"/>
        <v>Male</v>
      </c>
      <c r="E734" s="2">
        <v>29322.5455501946</v>
      </c>
      <c r="F734" s="1" t="str">
        <f t="shared" si="90"/>
        <v>20001-40000</v>
      </c>
      <c r="G734">
        <v>16</v>
      </c>
      <c r="H734" s="1" t="str">
        <f t="shared" si="91"/>
        <v>16-20</v>
      </c>
      <c r="I734">
        <v>4</v>
      </c>
      <c r="J734" s="1" t="str">
        <f t="shared" si="92"/>
        <v>Sports</v>
      </c>
      <c r="K734" s="1">
        <v>44.9312215818214</v>
      </c>
      <c r="L734" s="4" t="str">
        <f t="shared" si="93"/>
        <v>41.0-50.99</v>
      </c>
      <c r="M734" s="1">
        <v>0</v>
      </c>
      <c r="N734" s="1" t="str">
        <f t="shared" si="94"/>
        <v>No</v>
      </c>
      <c r="O734">
        <v>2</v>
      </c>
      <c r="P734" s="1" t="str">
        <f t="shared" si="95"/>
        <v>No</v>
      </c>
      <c r="Q734" s="1">
        <v>0</v>
      </c>
    </row>
    <row r="735" spans="1:17">
      <c r="A735">
        <v>46</v>
      </c>
      <c r="B735" s="1" t="str">
        <f t="shared" si="88"/>
        <v>45-54</v>
      </c>
      <c r="C735" s="1">
        <v>0</v>
      </c>
      <c r="D735" s="2" t="str">
        <f t="shared" si="89"/>
        <v>Male</v>
      </c>
      <c r="E735" s="2">
        <v>142940.759110036</v>
      </c>
      <c r="F735" s="1" t="str">
        <f t="shared" si="90"/>
        <v>140001-160000</v>
      </c>
      <c r="G735">
        <v>12</v>
      </c>
      <c r="H735" s="1" t="str">
        <f t="shared" si="91"/>
        <v>11-15</v>
      </c>
      <c r="I735">
        <v>4</v>
      </c>
      <c r="J735" s="1" t="str">
        <f t="shared" si="92"/>
        <v>Sports</v>
      </c>
      <c r="K735" s="1">
        <v>22.6006739577963</v>
      </c>
      <c r="L735" s="4" t="str">
        <f t="shared" si="93"/>
        <v>21.0-30.99</v>
      </c>
      <c r="M735" s="1">
        <v>1</v>
      </c>
      <c r="N735" s="1" t="str">
        <f t="shared" si="94"/>
        <v>Yes</v>
      </c>
      <c r="O735">
        <v>3</v>
      </c>
      <c r="P735" s="1" t="str">
        <f t="shared" si="95"/>
        <v>Yes</v>
      </c>
      <c r="Q735" s="1">
        <v>1</v>
      </c>
    </row>
    <row r="736" spans="1:17">
      <c r="A736">
        <v>40</v>
      </c>
      <c r="B736" s="1" t="str">
        <f t="shared" si="88"/>
        <v>35-44</v>
      </c>
      <c r="C736" s="1">
        <v>1</v>
      </c>
      <c r="D736" s="2" t="str">
        <f t="shared" si="89"/>
        <v>Female</v>
      </c>
      <c r="E736" s="2">
        <v>61115.1194648098</v>
      </c>
      <c r="F736" s="1" t="str">
        <f t="shared" si="90"/>
        <v>60001-80000</v>
      </c>
      <c r="G736">
        <v>11</v>
      </c>
      <c r="H736" s="1" t="str">
        <f t="shared" si="91"/>
        <v>11-15</v>
      </c>
      <c r="I736">
        <v>1</v>
      </c>
      <c r="J736" s="1" t="str">
        <f t="shared" si="92"/>
        <v>Clothing</v>
      </c>
      <c r="K736" s="1">
        <v>3.12197961659135</v>
      </c>
      <c r="L736" s="4" t="str">
        <f t="shared" si="93"/>
        <v>1.0-10.99</v>
      </c>
      <c r="M736" s="1">
        <v>0</v>
      </c>
      <c r="N736" s="1" t="str">
        <f t="shared" si="94"/>
        <v>No</v>
      </c>
      <c r="O736">
        <v>3</v>
      </c>
      <c r="P736" s="1" t="str">
        <f t="shared" si="95"/>
        <v>No</v>
      </c>
      <c r="Q736" s="1">
        <v>0</v>
      </c>
    </row>
    <row r="737" spans="1:17">
      <c r="A737">
        <v>49</v>
      </c>
      <c r="B737" s="1" t="str">
        <f t="shared" si="88"/>
        <v>45-54</v>
      </c>
      <c r="C737" s="1">
        <v>1</v>
      </c>
      <c r="D737" s="2" t="str">
        <f t="shared" si="89"/>
        <v>Female</v>
      </c>
      <c r="E737" s="2">
        <v>138198.626762002</v>
      </c>
      <c r="F737" s="1" t="str">
        <f t="shared" si="90"/>
        <v>120001-140000</v>
      </c>
      <c r="G737">
        <v>19</v>
      </c>
      <c r="H737" s="1" t="str">
        <f t="shared" si="91"/>
        <v>16-20</v>
      </c>
      <c r="I737">
        <v>0</v>
      </c>
      <c r="J737" s="1" t="str">
        <f t="shared" si="92"/>
        <v>Electronics</v>
      </c>
      <c r="K737" s="1">
        <v>58.1243216109114</v>
      </c>
      <c r="L737" s="4" t="str">
        <f t="shared" si="93"/>
        <v>51.0-60.99</v>
      </c>
      <c r="M737" s="1">
        <v>0</v>
      </c>
      <c r="N737" s="1" t="str">
        <f t="shared" si="94"/>
        <v>No</v>
      </c>
      <c r="O737">
        <v>1</v>
      </c>
      <c r="P737" s="1" t="str">
        <f t="shared" si="95"/>
        <v>No</v>
      </c>
      <c r="Q737" s="1">
        <v>0</v>
      </c>
    </row>
    <row r="738" spans="1:17">
      <c r="A738">
        <v>21</v>
      </c>
      <c r="B738" s="1" t="str">
        <f t="shared" si="88"/>
        <v>15-24</v>
      </c>
      <c r="C738" s="1">
        <v>0</v>
      </c>
      <c r="D738" s="2" t="str">
        <f t="shared" si="89"/>
        <v>Male</v>
      </c>
      <c r="E738" s="2">
        <v>119595.071263426</v>
      </c>
      <c r="F738" s="1" t="str">
        <f t="shared" si="90"/>
        <v>100001-120000</v>
      </c>
      <c r="G738">
        <v>14</v>
      </c>
      <c r="H738" s="1" t="str">
        <f t="shared" si="91"/>
        <v>11-15</v>
      </c>
      <c r="I738">
        <v>0</v>
      </c>
      <c r="J738" s="1" t="str">
        <f t="shared" si="92"/>
        <v>Electronics</v>
      </c>
      <c r="K738" s="1">
        <v>44.3509468699653</v>
      </c>
      <c r="L738" s="4" t="str">
        <f t="shared" si="93"/>
        <v>41.0-50.99</v>
      </c>
      <c r="M738" s="1">
        <v>1</v>
      </c>
      <c r="N738" s="1" t="str">
        <f t="shared" si="94"/>
        <v>Yes</v>
      </c>
      <c r="O738">
        <v>4</v>
      </c>
      <c r="P738" s="1" t="str">
        <f t="shared" si="95"/>
        <v>Yes</v>
      </c>
      <c r="Q738" s="1">
        <v>1</v>
      </c>
    </row>
    <row r="739" spans="1:17">
      <c r="A739">
        <v>64</v>
      </c>
      <c r="B739" s="1" t="str">
        <f t="shared" si="88"/>
        <v>55-64</v>
      </c>
      <c r="C739" s="1">
        <v>0</v>
      </c>
      <c r="D739" s="2" t="str">
        <f t="shared" si="89"/>
        <v>Male</v>
      </c>
      <c r="E739" s="2">
        <v>103828.2385229</v>
      </c>
      <c r="F739" s="1" t="str">
        <f t="shared" si="90"/>
        <v>100001-120000</v>
      </c>
      <c r="G739">
        <v>12</v>
      </c>
      <c r="H739" s="1" t="str">
        <f t="shared" si="91"/>
        <v>11-15</v>
      </c>
      <c r="I739">
        <v>4</v>
      </c>
      <c r="J739" s="1" t="str">
        <f t="shared" si="92"/>
        <v>Sports</v>
      </c>
      <c r="K739" s="1">
        <v>53.0032096070717</v>
      </c>
      <c r="L739" s="4" t="str">
        <f t="shared" si="93"/>
        <v>51.0-60.99</v>
      </c>
      <c r="M739" s="1">
        <v>1</v>
      </c>
      <c r="N739" s="1" t="str">
        <f t="shared" si="94"/>
        <v>Yes</v>
      </c>
      <c r="O739">
        <v>2</v>
      </c>
      <c r="P739" s="1" t="str">
        <f t="shared" si="95"/>
        <v>Yes</v>
      </c>
      <c r="Q739" s="1">
        <v>1</v>
      </c>
    </row>
    <row r="740" spans="1:17">
      <c r="A740">
        <v>58</v>
      </c>
      <c r="B740" s="1" t="str">
        <f t="shared" si="88"/>
        <v>55-64</v>
      </c>
      <c r="C740" s="1">
        <v>0</v>
      </c>
      <c r="D740" s="2" t="str">
        <f t="shared" si="89"/>
        <v>Male</v>
      </c>
      <c r="E740" s="2">
        <v>115925.048028498</v>
      </c>
      <c r="F740" s="1" t="str">
        <f t="shared" si="90"/>
        <v>100001-120000</v>
      </c>
      <c r="G740">
        <v>16</v>
      </c>
      <c r="H740" s="1" t="str">
        <f t="shared" si="91"/>
        <v>16-20</v>
      </c>
      <c r="I740">
        <v>2</v>
      </c>
      <c r="J740" s="1" t="str">
        <f t="shared" si="92"/>
        <v>HomeGoods</v>
      </c>
      <c r="K740" s="1">
        <v>4.15406404368427</v>
      </c>
      <c r="L740" s="4" t="str">
        <f t="shared" si="93"/>
        <v>1.0-10.99</v>
      </c>
      <c r="M740" s="1">
        <v>0</v>
      </c>
      <c r="N740" s="1" t="str">
        <f t="shared" si="94"/>
        <v>No</v>
      </c>
      <c r="O740">
        <v>2</v>
      </c>
      <c r="P740" s="1" t="str">
        <f t="shared" si="95"/>
        <v>No</v>
      </c>
      <c r="Q740" s="1">
        <v>0</v>
      </c>
    </row>
    <row r="741" spans="1:17">
      <c r="A741">
        <v>53</v>
      </c>
      <c r="B741" s="1" t="str">
        <f t="shared" si="88"/>
        <v>45-54</v>
      </c>
      <c r="C741" s="1">
        <v>0</v>
      </c>
      <c r="D741" s="2" t="str">
        <f t="shared" si="89"/>
        <v>Male</v>
      </c>
      <c r="E741" s="2">
        <v>55997.5833591151</v>
      </c>
      <c r="F741" s="1" t="str">
        <f t="shared" si="90"/>
        <v>40001-60000</v>
      </c>
      <c r="G741">
        <v>17</v>
      </c>
      <c r="H741" s="1" t="str">
        <f t="shared" si="91"/>
        <v>16-20</v>
      </c>
      <c r="I741">
        <v>2</v>
      </c>
      <c r="J741" s="1" t="str">
        <f t="shared" si="92"/>
        <v>HomeGoods</v>
      </c>
      <c r="K741" s="1">
        <v>13.4013261544119</v>
      </c>
      <c r="L741" s="4" t="str">
        <f t="shared" si="93"/>
        <v>11.0-20.99</v>
      </c>
      <c r="M741" s="1">
        <v>1</v>
      </c>
      <c r="N741" s="1" t="str">
        <f t="shared" si="94"/>
        <v>Yes</v>
      </c>
      <c r="O741">
        <v>1</v>
      </c>
      <c r="P741" s="1" t="str">
        <f t="shared" si="95"/>
        <v>No</v>
      </c>
      <c r="Q741" s="1">
        <v>0</v>
      </c>
    </row>
    <row r="742" spans="1:17">
      <c r="A742">
        <v>47</v>
      </c>
      <c r="B742" s="1" t="str">
        <f t="shared" si="88"/>
        <v>45-54</v>
      </c>
      <c r="C742" s="1">
        <v>1</v>
      </c>
      <c r="D742" s="2" t="str">
        <f t="shared" si="89"/>
        <v>Female</v>
      </c>
      <c r="E742" s="2">
        <v>41550.6902212258</v>
      </c>
      <c r="F742" s="1" t="str">
        <f t="shared" si="90"/>
        <v>40001-60000</v>
      </c>
      <c r="G742">
        <v>12</v>
      </c>
      <c r="H742" s="1" t="str">
        <f t="shared" si="91"/>
        <v>11-15</v>
      </c>
      <c r="I742">
        <v>4</v>
      </c>
      <c r="J742" s="1" t="str">
        <f t="shared" si="92"/>
        <v>Sports</v>
      </c>
      <c r="K742" s="1">
        <v>55.5788088303762</v>
      </c>
      <c r="L742" s="4" t="str">
        <f t="shared" si="93"/>
        <v>51.0-60.99</v>
      </c>
      <c r="M742" s="1">
        <v>0</v>
      </c>
      <c r="N742" s="1" t="str">
        <f t="shared" si="94"/>
        <v>No</v>
      </c>
      <c r="O742">
        <v>1</v>
      </c>
      <c r="P742" s="1" t="str">
        <f t="shared" si="95"/>
        <v>No</v>
      </c>
      <c r="Q742" s="1">
        <v>0</v>
      </c>
    </row>
    <row r="743" spans="1:17">
      <c r="A743">
        <v>39</v>
      </c>
      <c r="B743" s="1" t="str">
        <f t="shared" si="88"/>
        <v>35-44</v>
      </c>
      <c r="C743" s="1">
        <v>0</v>
      </c>
      <c r="D743" s="2" t="str">
        <f t="shared" si="89"/>
        <v>Male</v>
      </c>
      <c r="E743" s="2">
        <v>59512.5265931535</v>
      </c>
      <c r="F743" s="1" t="str">
        <f t="shared" si="90"/>
        <v>40001-60000</v>
      </c>
      <c r="G743">
        <v>0</v>
      </c>
      <c r="H743" s="1" t="str">
        <f t="shared" si="91"/>
        <v>0</v>
      </c>
      <c r="I743">
        <v>4</v>
      </c>
      <c r="J743" s="1" t="str">
        <f t="shared" si="92"/>
        <v>Sports</v>
      </c>
      <c r="K743" s="1">
        <v>9.73552580984094</v>
      </c>
      <c r="L743" s="4" t="str">
        <f t="shared" si="93"/>
        <v>1.0-10.99</v>
      </c>
      <c r="M743" s="1">
        <v>0</v>
      </c>
      <c r="N743" s="1" t="str">
        <f t="shared" si="94"/>
        <v>No</v>
      </c>
      <c r="O743">
        <v>5</v>
      </c>
      <c r="P743" s="1" t="str">
        <f t="shared" si="95"/>
        <v>No</v>
      </c>
      <c r="Q743" s="1">
        <v>0</v>
      </c>
    </row>
    <row r="744" spans="1:17">
      <c r="A744">
        <v>37</v>
      </c>
      <c r="B744" s="1" t="str">
        <f t="shared" si="88"/>
        <v>35-44</v>
      </c>
      <c r="C744" s="1">
        <v>0</v>
      </c>
      <c r="D744" s="2" t="str">
        <f t="shared" si="89"/>
        <v>Male</v>
      </c>
      <c r="E744" s="2">
        <v>105404.170314728</v>
      </c>
      <c r="F744" s="1" t="str">
        <f t="shared" si="90"/>
        <v>100001-120000</v>
      </c>
      <c r="G744">
        <v>1</v>
      </c>
      <c r="H744" s="1" t="str">
        <f t="shared" si="91"/>
        <v>1-5</v>
      </c>
      <c r="I744">
        <v>4</v>
      </c>
      <c r="J744" s="1" t="str">
        <f t="shared" si="92"/>
        <v>Sports</v>
      </c>
      <c r="K744" s="1">
        <v>27.0487314735893</v>
      </c>
      <c r="L744" s="4" t="str">
        <f t="shared" si="93"/>
        <v>21.0-30.99</v>
      </c>
      <c r="M744" s="1">
        <v>0</v>
      </c>
      <c r="N744" s="1" t="str">
        <f t="shared" si="94"/>
        <v>No</v>
      </c>
      <c r="O744">
        <v>4</v>
      </c>
      <c r="P744" s="1" t="str">
        <f t="shared" si="95"/>
        <v>No</v>
      </c>
      <c r="Q744" s="1">
        <v>0</v>
      </c>
    </row>
    <row r="745" spans="1:17">
      <c r="A745">
        <v>68</v>
      </c>
      <c r="B745" s="1" t="str">
        <f t="shared" si="88"/>
        <v>65-74</v>
      </c>
      <c r="C745" s="1">
        <v>1</v>
      </c>
      <c r="D745" s="2" t="str">
        <f t="shared" si="89"/>
        <v>Female</v>
      </c>
      <c r="E745" s="2">
        <v>145254.901315386</v>
      </c>
      <c r="F745" s="1" t="str">
        <f t="shared" si="90"/>
        <v>140001-160000</v>
      </c>
      <c r="G745">
        <v>15</v>
      </c>
      <c r="H745" s="1" t="str">
        <f t="shared" si="91"/>
        <v>11-15</v>
      </c>
      <c r="I745">
        <v>1</v>
      </c>
      <c r="J745" s="1" t="str">
        <f t="shared" si="92"/>
        <v>Clothing</v>
      </c>
      <c r="K745" s="1">
        <v>30.6074021568901</v>
      </c>
      <c r="L745" s="4" t="str">
        <f t="shared" si="93"/>
        <v>21.0-30.99</v>
      </c>
      <c r="M745" s="1">
        <v>1</v>
      </c>
      <c r="N745" s="1" t="str">
        <f t="shared" si="94"/>
        <v>Yes</v>
      </c>
      <c r="O745">
        <v>2</v>
      </c>
      <c r="P745" s="1" t="str">
        <f t="shared" si="95"/>
        <v>Yes</v>
      </c>
      <c r="Q745" s="1">
        <v>1</v>
      </c>
    </row>
    <row r="746" spans="1:17">
      <c r="A746">
        <v>69</v>
      </c>
      <c r="B746" s="1" t="str">
        <f t="shared" si="88"/>
        <v>65-74</v>
      </c>
      <c r="C746" s="1">
        <v>1</v>
      </c>
      <c r="D746" s="2" t="str">
        <f t="shared" si="89"/>
        <v>Female</v>
      </c>
      <c r="E746" s="2">
        <v>76790.5913399733</v>
      </c>
      <c r="F746" s="1" t="str">
        <f t="shared" si="90"/>
        <v>60001-80000</v>
      </c>
      <c r="G746">
        <v>4</v>
      </c>
      <c r="H746" s="1" t="str">
        <f t="shared" si="91"/>
        <v>1-5</v>
      </c>
      <c r="I746">
        <v>2</v>
      </c>
      <c r="J746" s="1" t="str">
        <f t="shared" si="92"/>
        <v>HomeGoods</v>
      </c>
      <c r="K746" s="1">
        <v>32.9330546515959</v>
      </c>
      <c r="L746" s="4" t="str">
        <f t="shared" si="93"/>
        <v>31.0-40.99</v>
      </c>
      <c r="M746" s="1">
        <v>0</v>
      </c>
      <c r="N746" s="1" t="str">
        <f t="shared" si="94"/>
        <v>No</v>
      </c>
      <c r="O746">
        <v>1</v>
      </c>
      <c r="P746" s="1" t="str">
        <f t="shared" si="95"/>
        <v>No</v>
      </c>
      <c r="Q746" s="1">
        <v>0</v>
      </c>
    </row>
    <row r="747" spans="1:17">
      <c r="A747">
        <v>19</v>
      </c>
      <c r="B747" s="1" t="str">
        <f t="shared" si="88"/>
        <v>15-24</v>
      </c>
      <c r="C747" s="1">
        <v>0</v>
      </c>
      <c r="D747" s="2" t="str">
        <f t="shared" si="89"/>
        <v>Male</v>
      </c>
      <c r="E747" s="2">
        <v>113383.05279836</v>
      </c>
      <c r="F747" s="1" t="str">
        <f t="shared" si="90"/>
        <v>100001-120000</v>
      </c>
      <c r="G747">
        <v>16</v>
      </c>
      <c r="H747" s="1" t="str">
        <f t="shared" si="91"/>
        <v>16-20</v>
      </c>
      <c r="I747">
        <v>2</v>
      </c>
      <c r="J747" s="1" t="str">
        <f t="shared" si="92"/>
        <v>HomeGoods</v>
      </c>
      <c r="K747" s="1">
        <v>23.566583174373</v>
      </c>
      <c r="L747" s="4" t="str">
        <f t="shared" si="93"/>
        <v>21.0-30.99</v>
      </c>
      <c r="M747" s="1">
        <v>0</v>
      </c>
      <c r="N747" s="1" t="str">
        <f t="shared" si="94"/>
        <v>No</v>
      </c>
      <c r="O747">
        <v>1</v>
      </c>
      <c r="P747" s="1" t="str">
        <f t="shared" si="95"/>
        <v>No</v>
      </c>
      <c r="Q747" s="1">
        <v>0</v>
      </c>
    </row>
    <row r="748" spans="1:17">
      <c r="A748">
        <v>60</v>
      </c>
      <c r="B748" s="1" t="str">
        <f t="shared" si="88"/>
        <v>55-64</v>
      </c>
      <c r="C748" s="1">
        <v>0</v>
      </c>
      <c r="D748" s="2" t="str">
        <f t="shared" si="89"/>
        <v>Male</v>
      </c>
      <c r="E748" s="2">
        <v>105455.952682116</v>
      </c>
      <c r="F748" s="1" t="str">
        <f t="shared" si="90"/>
        <v>100001-120000</v>
      </c>
      <c r="G748">
        <v>2</v>
      </c>
      <c r="H748" s="1" t="str">
        <f t="shared" si="91"/>
        <v>1-5</v>
      </c>
      <c r="I748">
        <v>4</v>
      </c>
      <c r="J748" s="1" t="str">
        <f t="shared" si="92"/>
        <v>Sports</v>
      </c>
      <c r="K748" s="1">
        <v>44.8725485360764</v>
      </c>
      <c r="L748" s="4" t="str">
        <f t="shared" si="93"/>
        <v>41.0-50.99</v>
      </c>
      <c r="M748" s="1">
        <v>1</v>
      </c>
      <c r="N748" s="1" t="str">
        <f t="shared" si="94"/>
        <v>Yes</v>
      </c>
      <c r="O748">
        <v>1</v>
      </c>
      <c r="P748" s="1" t="str">
        <f t="shared" si="95"/>
        <v>No</v>
      </c>
      <c r="Q748" s="1">
        <v>0</v>
      </c>
    </row>
    <row r="749" spans="1:17">
      <c r="A749">
        <v>44</v>
      </c>
      <c r="B749" s="1" t="str">
        <f t="shared" si="88"/>
        <v>35-44</v>
      </c>
      <c r="C749" s="1">
        <v>0</v>
      </c>
      <c r="D749" s="2" t="str">
        <f t="shared" si="89"/>
        <v>Male</v>
      </c>
      <c r="E749" s="2">
        <v>49607.4656934172</v>
      </c>
      <c r="F749" s="1" t="str">
        <f t="shared" si="90"/>
        <v>40001-60000</v>
      </c>
      <c r="G749">
        <v>5</v>
      </c>
      <c r="H749" s="1" t="str">
        <f t="shared" si="91"/>
        <v>1-5</v>
      </c>
      <c r="I749">
        <v>4</v>
      </c>
      <c r="J749" s="1" t="str">
        <f t="shared" si="92"/>
        <v>Sports</v>
      </c>
      <c r="K749" s="1">
        <v>13.3344295980711</v>
      </c>
      <c r="L749" s="4" t="str">
        <f t="shared" si="93"/>
        <v>11.0-20.99</v>
      </c>
      <c r="M749" s="1">
        <v>0</v>
      </c>
      <c r="N749" s="1" t="str">
        <f t="shared" si="94"/>
        <v>No</v>
      </c>
      <c r="O749">
        <v>5</v>
      </c>
      <c r="P749" s="1" t="str">
        <f t="shared" si="95"/>
        <v>No</v>
      </c>
      <c r="Q749" s="1">
        <v>0</v>
      </c>
    </row>
    <row r="750" spans="1:17">
      <c r="A750">
        <v>22</v>
      </c>
      <c r="B750" s="1" t="str">
        <f t="shared" si="88"/>
        <v>15-24</v>
      </c>
      <c r="C750" s="1">
        <v>1</v>
      </c>
      <c r="D750" s="2" t="str">
        <f t="shared" si="89"/>
        <v>Female</v>
      </c>
      <c r="E750" s="2">
        <v>106640.196178488</v>
      </c>
      <c r="F750" s="1" t="str">
        <f t="shared" si="90"/>
        <v>100001-120000</v>
      </c>
      <c r="G750">
        <v>10</v>
      </c>
      <c r="H750" s="1" t="str">
        <f t="shared" si="91"/>
        <v>6-10</v>
      </c>
      <c r="I750">
        <v>4</v>
      </c>
      <c r="J750" s="1" t="str">
        <f t="shared" si="92"/>
        <v>Sports</v>
      </c>
      <c r="K750" s="1">
        <v>59.8116550480523</v>
      </c>
      <c r="L750" s="4" t="str">
        <f t="shared" si="93"/>
        <v>51.0-60.99</v>
      </c>
      <c r="M750" s="1">
        <v>0</v>
      </c>
      <c r="N750" s="1" t="str">
        <f t="shared" si="94"/>
        <v>No</v>
      </c>
      <c r="O750">
        <v>5</v>
      </c>
      <c r="P750" s="1" t="str">
        <f t="shared" si="95"/>
        <v>Yes</v>
      </c>
      <c r="Q750" s="1">
        <v>1</v>
      </c>
    </row>
    <row r="751" spans="1:17">
      <c r="A751">
        <v>70</v>
      </c>
      <c r="B751" s="1" t="str">
        <f t="shared" si="88"/>
        <v>65-74</v>
      </c>
      <c r="C751" s="1">
        <v>1</v>
      </c>
      <c r="D751" s="2" t="str">
        <f t="shared" si="89"/>
        <v>Female</v>
      </c>
      <c r="E751" s="2">
        <v>44197.6667079352</v>
      </c>
      <c r="F751" s="1" t="str">
        <f t="shared" si="90"/>
        <v>40001-60000</v>
      </c>
      <c r="G751">
        <v>4</v>
      </c>
      <c r="H751" s="1" t="str">
        <f t="shared" si="91"/>
        <v>1-5</v>
      </c>
      <c r="I751">
        <v>4</v>
      </c>
      <c r="J751" s="1" t="str">
        <f t="shared" si="92"/>
        <v>Sports</v>
      </c>
      <c r="K751" s="1">
        <v>16.5936854136515</v>
      </c>
      <c r="L751" s="4" t="str">
        <f t="shared" si="93"/>
        <v>11.0-20.99</v>
      </c>
      <c r="M751" s="1">
        <v>1</v>
      </c>
      <c r="N751" s="1" t="str">
        <f t="shared" si="94"/>
        <v>Yes</v>
      </c>
      <c r="O751">
        <v>4</v>
      </c>
      <c r="P751" s="1" t="str">
        <f t="shared" si="95"/>
        <v>No</v>
      </c>
      <c r="Q751" s="1">
        <v>0</v>
      </c>
    </row>
    <row r="752" spans="1:17">
      <c r="A752">
        <v>43</v>
      </c>
      <c r="B752" s="1" t="str">
        <f t="shared" si="88"/>
        <v>35-44</v>
      </c>
      <c r="C752" s="1">
        <v>1</v>
      </c>
      <c r="D752" s="2" t="str">
        <f t="shared" si="89"/>
        <v>Female</v>
      </c>
      <c r="E752" s="2">
        <v>131584.417983885</v>
      </c>
      <c r="F752" s="1" t="str">
        <f t="shared" si="90"/>
        <v>120001-140000</v>
      </c>
      <c r="G752">
        <v>15</v>
      </c>
      <c r="H752" s="1" t="str">
        <f t="shared" si="91"/>
        <v>11-15</v>
      </c>
      <c r="I752">
        <v>4</v>
      </c>
      <c r="J752" s="1" t="str">
        <f t="shared" si="92"/>
        <v>Sports</v>
      </c>
      <c r="K752" s="1">
        <v>28.2940078921617</v>
      </c>
      <c r="L752" s="4" t="str">
        <f t="shared" si="93"/>
        <v>21.0-30.99</v>
      </c>
      <c r="M752" s="1">
        <v>0</v>
      </c>
      <c r="N752" s="1" t="str">
        <f t="shared" si="94"/>
        <v>No</v>
      </c>
      <c r="O752">
        <v>2</v>
      </c>
      <c r="P752" s="1" t="str">
        <f t="shared" si="95"/>
        <v>No</v>
      </c>
      <c r="Q752" s="1">
        <v>0</v>
      </c>
    </row>
    <row r="753" spans="1:17">
      <c r="A753">
        <v>63</v>
      </c>
      <c r="B753" s="1" t="str">
        <f t="shared" si="88"/>
        <v>55-64</v>
      </c>
      <c r="C753" s="1">
        <v>1</v>
      </c>
      <c r="D753" s="2" t="str">
        <f t="shared" si="89"/>
        <v>Female</v>
      </c>
      <c r="E753" s="2">
        <v>92623.5115385552</v>
      </c>
      <c r="F753" s="1" t="str">
        <f t="shared" si="90"/>
        <v>80001-100000</v>
      </c>
      <c r="G753">
        <v>13</v>
      </c>
      <c r="H753" s="1" t="str">
        <f t="shared" si="91"/>
        <v>11-15</v>
      </c>
      <c r="I753">
        <v>3</v>
      </c>
      <c r="J753" s="1" t="str">
        <f t="shared" si="92"/>
        <v>Beauty</v>
      </c>
      <c r="K753" s="1">
        <v>55.1384410794521</v>
      </c>
      <c r="L753" s="4" t="str">
        <f t="shared" si="93"/>
        <v>51.0-60.99</v>
      </c>
      <c r="M753" s="1">
        <v>1</v>
      </c>
      <c r="N753" s="1" t="str">
        <f t="shared" si="94"/>
        <v>Yes</v>
      </c>
      <c r="O753">
        <v>1</v>
      </c>
      <c r="P753" s="1" t="str">
        <f t="shared" si="95"/>
        <v>Yes</v>
      </c>
      <c r="Q753" s="1">
        <v>1</v>
      </c>
    </row>
    <row r="754" spans="1:17">
      <c r="A754">
        <v>42</v>
      </c>
      <c r="B754" s="1" t="str">
        <f t="shared" si="88"/>
        <v>35-44</v>
      </c>
      <c r="C754" s="1">
        <v>0</v>
      </c>
      <c r="D754" s="2" t="str">
        <f t="shared" si="89"/>
        <v>Male</v>
      </c>
      <c r="E754" s="2">
        <v>71281.9162141046</v>
      </c>
      <c r="F754" s="1" t="str">
        <f t="shared" si="90"/>
        <v>60001-80000</v>
      </c>
      <c r="G754">
        <v>9</v>
      </c>
      <c r="H754" s="1" t="str">
        <f t="shared" si="91"/>
        <v>6-10</v>
      </c>
      <c r="I754">
        <v>4</v>
      </c>
      <c r="J754" s="1" t="str">
        <f t="shared" si="92"/>
        <v>Sports</v>
      </c>
      <c r="K754" s="1">
        <v>5.56728156710028</v>
      </c>
      <c r="L754" s="4" t="str">
        <f t="shared" si="93"/>
        <v>1.0-10.99</v>
      </c>
      <c r="M754" s="1">
        <v>0</v>
      </c>
      <c r="N754" s="1" t="str">
        <f t="shared" si="94"/>
        <v>No</v>
      </c>
      <c r="O754">
        <v>0</v>
      </c>
      <c r="P754" s="1" t="str">
        <f t="shared" si="95"/>
        <v>No</v>
      </c>
      <c r="Q754" s="1">
        <v>0</v>
      </c>
    </row>
    <row r="755" spans="1:17">
      <c r="A755">
        <v>40</v>
      </c>
      <c r="B755" s="1" t="str">
        <f t="shared" si="88"/>
        <v>35-44</v>
      </c>
      <c r="C755" s="1">
        <v>1</v>
      </c>
      <c r="D755" s="2" t="str">
        <f t="shared" si="89"/>
        <v>Female</v>
      </c>
      <c r="E755" s="2">
        <v>58549.6255673951</v>
      </c>
      <c r="F755" s="1" t="str">
        <f t="shared" si="90"/>
        <v>40001-60000</v>
      </c>
      <c r="G755">
        <v>8</v>
      </c>
      <c r="H755" s="1" t="str">
        <f t="shared" si="91"/>
        <v>6-10</v>
      </c>
      <c r="I755">
        <v>4</v>
      </c>
      <c r="J755" s="1" t="str">
        <f t="shared" si="92"/>
        <v>Sports</v>
      </c>
      <c r="K755" s="1">
        <v>21.6958797576084</v>
      </c>
      <c r="L755" s="4" t="str">
        <f t="shared" si="93"/>
        <v>21.0-30.99</v>
      </c>
      <c r="M755" s="1">
        <v>1</v>
      </c>
      <c r="N755" s="1" t="str">
        <f t="shared" si="94"/>
        <v>Yes</v>
      </c>
      <c r="O755">
        <v>0</v>
      </c>
      <c r="P755" s="1" t="str">
        <f t="shared" si="95"/>
        <v>No</v>
      </c>
      <c r="Q755" s="1">
        <v>0</v>
      </c>
    </row>
    <row r="756" spans="1:17">
      <c r="A756">
        <v>45</v>
      </c>
      <c r="B756" s="1" t="str">
        <f t="shared" si="88"/>
        <v>45-54</v>
      </c>
      <c r="C756" s="1">
        <v>1</v>
      </c>
      <c r="D756" s="2" t="str">
        <f t="shared" si="89"/>
        <v>Female</v>
      </c>
      <c r="E756" s="2">
        <v>124468.459607399</v>
      </c>
      <c r="F756" s="1" t="str">
        <f t="shared" si="90"/>
        <v>120001-140000</v>
      </c>
      <c r="G756">
        <v>11</v>
      </c>
      <c r="H756" s="1" t="str">
        <f t="shared" si="91"/>
        <v>11-15</v>
      </c>
      <c r="I756">
        <v>4</v>
      </c>
      <c r="J756" s="1" t="str">
        <f t="shared" si="92"/>
        <v>Sports</v>
      </c>
      <c r="K756" s="1">
        <v>2.84921746267313</v>
      </c>
      <c r="L756" s="4" t="str">
        <f t="shared" si="93"/>
        <v>1.0-10.99</v>
      </c>
      <c r="M756" s="1">
        <v>0</v>
      </c>
      <c r="N756" s="1" t="str">
        <f t="shared" si="94"/>
        <v>No</v>
      </c>
      <c r="O756">
        <v>3</v>
      </c>
      <c r="P756" s="1" t="str">
        <f t="shared" si="95"/>
        <v>No</v>
      </c>
      <c r="Q756" s="1">
        <v>0</v>
      </c>
    </row>
    <row r="757" spans="1:17">
      <c r="A757">
        <v>36</v>
      </c>
      <c r="B757" s="1" t="str">
        <f t="shared" si="88"/>
        <v>35-44</v>
      </c>
      <c r="C757" s="1">
        <v>1</v>
      </c>
      <c r="D757" s="2" t="str">
        <f t="shared" si="89"/>
        <v>Female</v>
      </c>
      <c r="E757" s="2">
        <v>60218.4533221616</v>
      </c>
      <c r="F757" s="1" t="str">
        <f t="shared" si="90"/>
        <v>60001-80000</v>
      </c>
      <c r="G757">
        <v>1</v>
      </c>
      <c r="H757" s="1" t="str">
        <f t="shared" si="91"/>
        <v>1-5</v>
      </c>
      <c r="I757">
        <v>0</v>
      </c>
      <c r="J757" s="1" t="str">
        <f t="shared" si="92"/>
        <v>Electronics</v>
      </c>
      <c r="K757" s="1">
        <v>15.3681719950726</v>
      </c>
      <c r="L757" s="4" t="str">
        <f t="shared" si="93"/>
        <v>11.0-20.99</v>
      </c>
      <c r="M757" s="1">
        <v>0</v>
      </c>
      <c r="N757" s="1" t="str">
        <f t="shared" si="94"/>
        <v>No</v>
      </c>
      <c r="O757">
        <v>4</v>
      </c>
      <c r="P757" s="1" t="str">
        <f t="shared" si="95"/>
        <v>No</v>
      </c>
      <c r="Q757" s="1">
        <v>0</v>
      </c>
    </row>
    <row r="758" spans="1:17">
      <c r="A758">
        <v>43</v>
      </c>
      <c r="B758" s="1" t="str">
        <f t="shared" si="88"/>
        <v>35-44</v>
      </c>
      <c r="C758" s="1">
        <v>1</v>
      </c>
      <c r="D758" s="2" t="str">
        <f t="shared" si="89"/>
        <v>Female</v>
      </c>
      <c r="E758" s="2">
        <v>54787.0479746362</v>
      </c>
      <c r="F758" s="1" t="str">
        <f t="shared" si="90"/>
        <v>40001-60000</v>
      </c>
      <c r="G758">
        <v>11</v>
      </c>
      <c r="H758" s="1" t="str">
        <f t="shared" si="91"/>
        <v>11-15</v>
      </c>
      <c r="I758">
        <v>3</v>
      </c>
      <c r="J758" s="1" t="str">
        <f t="shared" si="92"/>
        <v>Beauty</v>
      </c>
      <c r="K758" s="1">
        <v>45.1032652643661</v>
      </c>
      <c r="L758" s="4" t="str">
        <f t="shared" si="93"/>
        <v>41.0-50.99</v>
      </c>
      <c r="M758" s="1">
        <v>0</v>
      </c>
      <c r="N758" s="1" t="str">
        <f t="shared" si="94"/>
        <v>No</v>
      </c>
      <c r="O758">
        <v>3</v>
      </c>
      <c r="P758" s="1" t="str">
        <f t="shared" si="95"/>
        <v>Yes</v>
      </c>
      <c r="Q758" s="1">
        <v>1</v>
      </c>
    </row>
    <row r="759" spans="1:17">
      <c r="A759">
        <v>62</v>
      </c>
      <c r="B759" s="1" t="str">
        <f t="shared" si="88"/>
        <v>55-64</v>
      </c>
      <c r="C759" s="1">
        <v>0</v>
      </c>
      <c r="D759" s="2" t="str">
        <f t="shared" si="89"/>
        <v>Male</v>
      </c>
      <c r="E759" s="2">
        <v>29221.1880973905</v>
      </c>
      <c r="F759" s="1" t="str">
        <f t="shared" si="90"/>
        <v>20001-40000</v>
      </c>
      <c r="G759">
        <v>14</v>
      </c>
      <c r="H759" s="1" t="str">
        <f t="shared" si="91"/>
        <v>11-15</v>
      </c>
      <c r="I759">
        <v>1</v>
      </c>
      <c r="J759" s="1" t="str">
        <f t="shared" si="92"/>
        <v>Clothing</v>
      </c>
      <c r="K759" s="1">
        <v>39.3230345576159</v>
      </c>
      <c r="L759" s="4" t="str">
        <f t="shared" si="93"/>
        <v>31.0-40.99</v>
      </c>
      <c r="M759" s="1">
        <v>0</v>
      </c>
      <c r="N759" s="1" t="str">
        <f t="shared" si="94"/>
        <v>No</v>
      </c>
      <c r="O759">
        <v>5</v>
      </c>
      <c r="P759" s="1" t="str">
        <f t="shared" si="95"/>
        <v>No</v>
      </c>
      <c r="Q759" s="1">
        <v>0</v>
      </c>
    </row>
    <row r="760" spans="1:17">
      <c r="A760">
        <v>56</v>
      </c>
      <c r="B760" s="1" t="str">
        <f t="shared" si="88"/>
        <v>55-64</v>
      </c>
      <c r="C760" s="1">
        <v>0</v>
      </c>
      <c r="D760" s="2" t="str">
        <f t="shared" si="89"/>
        <v>Male</v>
      </c>
      <c r="E760" s="2">
        <v>147878.260284243</v>
      </c>
      <c r="F760" s="1" t="str">
        <f t="shared" si="90"/>
        <v>140001-160000</v>
      </c>
      <c r="G760">
        <v>16</v>
      </c>
      <c r="H760" s="1" t="str">
        <f t="shared" si="91"/>
        <v>16-20</v>
      </c>
      <c r="I760">
        <v>1</v>
      </c>
      <c r="J760" s="1" t="str">
        <f t="shared" si="92"/>
        <v>Clothing</v>
      </c>
      <c r="K760" s="1">
        <v>58.3948283977301</v>
      </c>
      <c r="L760" s="4" t="str">
        <f t="shared" si="93"/>
        <v>51.0-60.99</v>
      </c>
      <c r="M760" s="1">
        <v>0</v>
      </c>
      <c r="N760" s="1" t="str">
        <f t="shared" si="94"/>
        <v>No</v>
      </c>
      <c r="O760">
        <v>2</v>
      </c>
      <c r="P760" s="1" t="str">
        <f t="shared" si="95"/>
        <v>No</v>
      </c>
      <c r="Q760" s="1">
        <v>0</v>
      </c>
    </row>
    <row r="761" spans="1:17">
      <c r="A761">
        <v>46</v>
      </c>
      <c r="B761" s="1" t="str">
        <f t="shared" si="88"/>
        <v>45-54</v>
      </c>
      <c r="C761" s="1">
        <v>0</v>
      </c>
      <c r="D761" s="2" t="str">
        <f t="shared" si="89"/>
        <v>Male</v>
      </c>
      <c r="E761" s="2">
        <v>33178.4766819106</v>
      </c>
      <c r="F761" s="1" t="str">
        <f t="shared" si="90"/>
        <v>20001-40000</v>
      </c>
      <c r="G761">
        <v>8</v>
      </c>
      <c r="H761" s="1" t="str">
        <f t="shared" si="91"/>
        <v>6-10</v>
      </c>
      <c r="I761">
        <v>3</v>
      </c>
      <c r="J761" s="1" t="str">
        <f t="shared" si="92"/>
        <v>Beauty</v>
      </c>
      <c r="K761" s="1">
        <v>51.1801874666469</v>
      </c>
      <c r="L761" s="4" t="str">
        <f t="shared" si="93"/>
        <v>51.0-60.99</v>
      </c>
      <c r="M761" s="1">
        <v>1</v>
      </c>
      <c r="N761" s="1" t="str">
        <f t="shared" si="94"/>
        <v>Yes</v>
      </c>
      <c r="O761">
        <v>2</v>
      </c>
      <c r="P761" s="1" t="str">
        <f t="shared" si="95"/>
        <v>No</v>
      </c>
      <c r="Q761" s="1">
        <v>0</v>
      </c>
    </row>
    <row r="762" spans="1:17">
      <c r="A762">
        <v>25</v>
      </c>
      <c r="B762" s="1" t="str">
        <f t="shared" si="88"/>
        <v>25-34</v>
      </c>
      <c r="C762" s="1">
        <v>0</v>
      </c>
      <c r="D762" s="2" t="str">
        <f t="shared" si="89"/>
        <v>Male</v>
      </c>
      <c r="E762" s="2">
        <v>117289.96545791</v>
      </c>
      <c r="F762" s="1" t="str">
        <f t="shared" si="90"/>
        <v>100001-120000</v>
      </c>
      <c r="G762">
        <v>6</v>
      </c>
      <c r="H762" s="1" t="str">
        <f t="shared" si="91"/>
        <v>6-10</v>
      </c>
      <c r="I762">
        <v>2</v>
      </c>
      <c r="J762" s="1" t="str">
        <f t="shared" si="92"/>
        <v>HomeGoods</v>
      </c>
      <c r="K762" s="1">
        <v>48.3299775213155</v>
      </c>
      <c r="L762" s="4" t="str">
        <f t="shared" si="93"/>
        <v>41.0-50.99</v>
      </c>
      <c r="M762" s="1">
        <v>1</v>
      </c>
      <c r="N762" s="1" t="str">
        <f t="shared" si="94"/>
        <v>Yes</v>
      </c>
      <c r="O762">
        <v>5</v>
      </c>
      <c r="P762" s="1" t="str">
        <f t="shared" si="95"/>
        <v>No</v>
      </c>
      <c r="Q762" s="1">
        <v>0</v>
      </c>
    </row>
    <row r="763" spans="1:17">
      <c r="A763">
        <v>25</v>
      </c>
      <c r="B763" s="1" t="str">
        <f t="shared" si="88"/>
        <v>25-34</v>
      </c>
      <c r="C763" s="1">
        <v>0</v>
      </c>
      <c r="D763" s="2" t="str">
        <f t="shared" si="89"/>
        <v>Male</v>
      </c>
      <c r="E763" s="2">
        <v>83421.0257104271</v>
      </c>
      <c r="F763" s="1" t="str">
        <f t="shared" si="90"/>
        <v>80001-100000</v>
      </c>
      <c r="G763">
        <v>14</v>
      </c>
      <c r="H763" s="1" t="str">
        <f t="shared" si="91"/>
        <v>11-15</v>
      </c>
      <c r="I763">
        <v>1</v>
      </c>
      <c r="J763" s="1" t="str">
        <f t="shared" si="92"/>
        <v>Clothing</v>
      </c>
      <c r="K763" s="1">
        <v>27.0036034239715</v>
      </c>
      <c r="L763" s="4" t="str">
        <f t="shared" si="93"/>
        <v>21.0-30.99</v>
      </c>
      <c r="M763" s="1">
        <v>1</v>
      </c>
      <c r="N763" s="1" t="str">
        <f t="shared" si="94"/>
        <v>Yes</v>
      </c>
      <c r="O763">
        <v>5</v>
      </c>
      <c r="P763" s="1" t="str">
        <f t="shared" si="95"/>
        <v>Yes</v>
      </c>
      <c r="Q763" s="1">
        <v>1</v>
      </c>
    </row>
    <row r="764" spans="1:17">
      <c r="A764">
        <v>32</v>
      </c>
      <c r="B764" s="1" t="str">
        <f t="shared" si="88"/>
        <v>25-34</v>
      </c>
      <c r="C764" s="1">
        <v>1</v>
      </c>
      <c r="D764" s="2" t="str">
        <f t="shared" si="89"/>
        <v>Female</v>
      </c>
      <c r="E764" s="2">
        <v>140405.228896131</v>
      </c>
      <c r="F764" s="1" t="str">
        <f t="shared" si="90"/>
        <v>140001-160000</v>
      </c>
      <c r="G764">
        <v>9</v>
      </c>
      <c r="H764" s="1" t="str">
        <f t="shared" si="91"/>
        <v>6-10</v>
      </c>
      <c r="I764">
        <v>1</v>
      </c>
      <c r="J764" s="1" t="str">
        <f t="shared" si="92"/>
        <v>Clothing</v>
      </c>
      <c r="K764" s="1">
        <v>21.0150030912031</v>
      </c>
      <c r="L764" s="4" t="str">
        <f t="shared" si="93"/>
        <v>21.0-30.99</v>
      </c>
      <c r="M764" s="1">
        <v>1</v>
      </c>
      <c r="N764" s="1" t="str">
        <f t="shared" si="94"/>
        <v>Yes</v>
      </c>
      <c r="O764">
        <v>2</v>
      </c>
      <c r="P764" s="1" t="str">
        <f t="shared" si="95"/>
        <v>Yes</v>
      </c>
      <c r="Q764" s="1">
        <v>1</v>
      </c>
    </row>
    <row r="765" spans="1:17">
      <c r="A765">
        <v>34</v>
      </c>
      <c r="B765" s="1" t="str">
        <f t="shared" si="88"/>
        <v>25-34</v>
      </c>
      <c r="C765" s="1">
        <v>0</v>
      </c>
      <c r="D765" s="2" t="str">
        <f t="shared" si="89"/>
        <v>Male</v>
      </c>
      <c r="E765" s="2">
        <v>45300.9265366994</v>
      </c>
      <c r="F765" s="1" t="str">
        <f t="shared" si="90"/>
        <v>40001-60000</v>
      </c>
      <c r="G765">
        <v>11</v>
      </c>
      <c r="H765" s="1" t="str">
        <f t="shared" si="91"/>
        <v>11-15</v>
      </c>
      <c r="I765">
        <v>3</v>
      </c>
      <c r="J765" s="1" t="str">
        <f t="shared" si="92"/>
        <v>Beauty</v>
      </c>
      <c r="K765" s="1">
        <v>38.2809293955662</v>
      </c>
      <c r="L765" s="4" t="str">
        <f t="shared" si="93"/>
        <v>31.0-40.99</v>
      </c>
      <c r="M765" s="1">
        <v>0</v>
      </c>
      <c r="N765" s="1" t="str">
        <f t="shared" si="94"/>
        <v>No</v>
      </c>
      <c r="O765">
        <v>1</v>
      </c>
      <c r="P765" s="1" t="str">
        <f t="shared" si="95"/>
        <v>No</v>
      </c>
      <c r="Q765" s="1">
        <v>0</v>
      </c>
    </row>
    <row r="766" spans="1:17">
      <c r="A766">
        <v>19</v>
      </c>
      <c r="B766" s="1" t="str">
        <f t="shared" si="88"/>
        <v>15-24</v>
      </c>
      <c r="C766" s="1">
        <v>1</v>
      </c>
      <c r="D766" s="2" t="str">
        <f t="shared" si="89"/>
        <v>Female</v>
      </c>
      <c r="E766" s="2">
        <v>120604.35524492</v>
      </c>
      <c r="F766" s="1" t="str">
        <f t="shared" si="90"/>
        <v>120001-140000</v>
      </c>
      <c r="G766">
        <v>12</v>
      </c>
      <c r="H766" s="1" t="str">
        <f t="shared" si="91"/>
        <v>11-15</v>
      </c>
      <c r="I766">
        <v>3</v>
      </c>
      <c r="J766" s="1" t="str">
        <f t="shared" si="92"/>
        <v>Beauty</v>
      </c>
      <c r="K766" s="1">
        <v>11.3181522354968</v>
      </c>
      <c r="L766" s="4" t="str">
        <f t="shared" si="93"/>
        <v>11.0-20.99</v>
      </c>
      <c r="M766" s="1">
        <v>1</v>
      </c>
      <c r="N766" s="1" t="str">
        <f t="shared" si="94"/>
        <v>Yes</v>
      </c>
      <c r="O766">
        <v>1</v>
      </c>
      <c r="P766" s="1" t="str">
        <f t="shared" si="95"/>
        <v>Yes</v>
      </c>
      <c r="Q766" s="1">
        <v>1</v>
      </c>
    </row>
    <row r="767" spans="1:17">
      <c r="A767">
        <v>50</v>
      </c>
      <c r="B767" s="1" t="str">
        <f t="shared" si="88"/>
        <v>45-54</v>
      </c>
      <c r="C767" s="1">
        <v>0</v>
      </c>
      <c r="D767" s="2" t="str">
        <f t="shared" si="89"/>
        <v>Male</v>
      </c>
      <c r="E767" s="2">
        <v>64894.4537918354</v>
      </c>
      <c r="F767" s="1" t="str">
        <f t="shared" si="90"/>
        <v>60001-80000</v>
      </c>
      <c r="G767">
        <v>18</v>
      </c>
      <c r="H767" s="1" t="str">
        <f t="shared" si="91"/>
        <v>16-20</v>
      </c>
      <c r="I767">
        <v>4</v>
      </c>
      <c r="J767" s="1" t="str">
        <f t="shared" si="92"/>
        <v>Sports</v>
      </c>
      <c r="K767" s="1">
        <v>26.4831933376038</v>
      </c>
      <c r="L767" s="4" t="str">
        <f t="shared" si="93"/>
        <v>21.0-30.99</v>
      </c>
      <c r="M767" s="1">
        <v>1</v>
      </c>
      <c r="N767" s="1" t="str">
        <f t="shared" si="94"/>
        <v>Yes</v>
      </c>
      <c r="O767">
        <v>1</v>
      </c>
      <c r="P767" s="1" t="str">
        <f t="shared" si="95"/>
        <v>No</v>
      </c>
      <c r="Q767" s="1">
        <v>0</v>
      </c>
    </row>
    <row r="768" spans="1:17">
      <c r="A768">
        <v>62</v>
      </c>
      <c r="B768" s="1" t="str">
        <f t="shared" si="88"/>
        <v>55-64</v>
      </c>
      <c r="C768" s="1">
        <v>0</v>
      </c>
      <c r="D768" s="2" t="str">
        <f t="shared" si="89"/>
        <v>Male</v>
      </c>
      <c r="E768" s="2">
        <v>58974.0685834806</v>
      </c>
      <c r="F768" s="1" t="str">
        <f t="shared" si="90"/>
        <v>40001-60000</v>
      </c>
      <c r="G768">
        <v>3</v>
      </c>
      <c r="H768" s="1" t="str">
        <f t="shared" si="91"/>
        <v>1-5</v>
      </c>
      <c r="I768">
        <v>3</v>
      </c>
      <c r="J768" s="1" t="str">
        <f t="shared" si="92"/>
        <v>Beauty</v>
      </c>
      <c r="K768" s="1">
        <v>29.0085465005645</v>
      </c>
      <c r="L768" s="4" t="str">
        <f t="shared" si="93"/>
        <v>21.0-30.99</v>
      </c>
      <c r="M768" s="1">
        <v>1</v>
      </c>
      <c r="N768" s="1" t="str">
        <f t="shared" si="94"/>
        <v>Yes</v>
      </c>
      <c r="O768">
        <v>3</v>
      </c>
      <c r="P768" s="1" t="str">
        <f t="shared" si="95"/>
        <v>No</v>
      </c>
      <c r="Q768" s="1">
        <v>0</v>
      </c>
    </row>
    <row r="769" spans="1:17">
      <c r="A769">
        <v>20</v>
      </c>
      <c r="B769" s="1" t="str">
        <f t="shared" si="88"/>
        <v>15-24</v>
      </c>
      <c r="C769" s="1">
        <v>0</v>
      </c>
      <c r="D769" s="2" t="str">
        <f t="shared" si="89"/>
        <v>Male</v>
      </c>
      <c r="E769" s="2">
        <v>44443.215500004</v>
      </c>
      <c r="F769" s="1" t="str">
        <f t="shared" si="90"/>
        <v>40001-60000</v>
      </c>
      <c r="G769">
        <v>9</v>
      </c>
      <c r="H769" s="1" t="str">
        <f t="shared" si="91"/>
        <v>6-10</v>
      </c>
      <c r="I769">
        <v>2</v>
      </c>
      <c r="J769" s="1" t="str">
        <f t="shared" si="92"/>
        <v>HomeGoods</v>
      </c>
      <c r="K769" s="1">
        <v>11.4637303379248</v>
      </c>
      <c r="L769" s="4" t="str">
        <f t="shared" si="93"/>
        <v>11.0-20.99</v>
      </c>
      <c r="M769" s="1">
        <v>1</v>
      </c>
      <c r="N769" s="1" t="str">
        <f t="shared" si="94"/>
        <v>Yes</v>
      </c>
      <c r="O769">
        <v>0</v>
      </c>
      <c r="P769" s="1" t="str">
        <f t="shared" si="95"/>
        <v>No</v>
      </c>
      <c r="Q769" s="1">
        <v>0</v>
      </c>
    </row>
    <row r="770" spans="1:17">
      <c r="A770">
        <v>52</v>
      </c>
      <c r="B770" s="1" t="str">
        <f t="shared" ref="B770:B833" si="96">IF(A770&gt;=65,"65-74",IF(A770&gt;=55,"55-64",IF(A770&gt;=45,"45-54",IF(A770&gt;=35,"35-44",IF(A770&gt;=25,"25-34",IF(A770&gt;=15,"15-24","Nil"))))))</f>
        <v>45-54</v>
      </c>
      <c r="C770" s="1">
        <v>0</v>
      </c>
      <c r="D770" s="2" t="str">
        <f t="shared" ref="D770:D833" si="97">IF(C770=0,"Male",IF(C770=1,"Female","Nil"))</f>
        <v>Male</v>
      </c>
      <c r="E770" s="2">
        <v>77639.4018692944</v>
      </c>
      <c r="F770" s="1" t="str">
        <f t="shared" ref="F770:F833" si="98">IF(E770&gt;140000,"140001-160000",IF(E770&gt;120000,"120001-140000",IF(E770&gt;100000,"100001-120000",IF(E770&gt;80000,"80001-100000",IF(E770&gt;60000,"60001-80000",IF(E770&gt;40000,"40001-60000",IF(E770&gt;20000,"20001-40000","Nil")))))))</f>
        <v>60001-80000</v>
      </c>
      <c r="G770">
        <v>20</v>
      </c>
      <c r="H770" s="1" t="str">
        <f t="shared" ref="H770:H833" si="99">IF(G770&gt;=16,"16-20",IF(G770&gt;=11,"11-15",IF(G770&gt;=6,"6-10",IF(G770&gt;=1,"1-5","0"))))</f>
        <v>16-20</v>
      </c>
      <c r="I770">
        <v>0</v>
      </c>
      <c r="J770" s="1" t="str">
        <f t="shared" ref="J770:J833" si="100">IF(I770=0,"Electronics",IF(I770=1,"Clothing",IF(I770=2,"HomeGoods",IF(I770=3,"Beauty",IF(I770=4,"Sports","Nil")))))</f>
        <v>Electronics</v>
      </c>
      <c r="K770" s="1">
        <v>43.7624315225447</v>
      </c>
      <c r="L770" s="4" t="str">
        <f t="shared" ref="L770:L833" si="101">IF(K770&gt;=51,"51.0-60.99",IF(K770&gt;=41,"41.0-50.99",IF(K770&gt;=31,"31.0-40.99",IF(K770&gt;=21,"21.0-30.99",IF(K770&gt;=11,"11.0-20.99",IF(K770&gt;=1,"1.0-10.99","0"))))))</f>
        <v>41.0-50.99</v>
      </c>
      <c r="M770" s="1">
        <v>0</v>
      </c>
      <c r="N770" s="1" t="str">
        <f t="shared" ref="N770:N833" si="102">IF(M770=0,"No",IF(M770=1,"Yes","Nil"))</f>
        <v>No</v>
      </c>
      <c r="O770">
        <v>1</v>
      </c>
      <c r="P770" s="1" t="str">
        <f t="shared" ref="P770:P833" si="103">IF(Q770=0,"No",IF(Q770=1,"Yes","Nil"))</f>
        <v>No</v>
      </c>
      <c r="Q770" s="1">
        <v>0</v>
      </c>
    </row>
    <row r="771" spans="1:17">
      <c r="A771">
        <v>58</v>
      </c>
      <c r="B771" s="1" t="str">
        <f t="shared" si="96"/>
        <v>55-64</v>
      </c>
      <c r="C771" s="1">
        <v>1</v>
      </c>
      <c r="D771" s="2" t="str">
        <f t="shared" si="97"/>
        <v>Female</v>
      </c>
      <c r="E771" s="2">
        <v>109475.65065143</v>
      </c>
      <c r="F771" s="1" t="str">
        <f t="shared" si="98"/>
        <v>100001-120000</v>
      </c>
      <c r="G771">
        <v>14</v>
      </c>
      <c r="H771" s="1" t="str">
        <f t="shared" si="99"/>
        <v>11-15</v>
      </c>
      <c r="I771">
        <v>0</v>
      </c>
      <c r="J771" s="1" t="str">
        <f t="shared" si="100"/>
        <v>Electronics</v>
      </c>
      <c r="K771" s="1">
        <v>2.04511718595395</v>
      </c>
      <c r="L771" s="4" t="str">
        <f t="shared" si="101"/>
        <v>1.0-10.99</v>
      </c>
      <c r="M771" s="1">
        <v>0</v>
      </c>
      <c r="N771" s="1" t="str">
        <f t="shared" si="102"/>
        <v>No</v>
      </c>
      <c r="O771">
        <v>1</v>
      </c>
      <c r="P771" s="1" t="str">
        <f t="shared" si="103"/>
        <v>No</v>
      </c>
      <c r="Q771" s="1">
        <v>0</v>
      </c>
    </row>
    <row r="772" spans="1:17">
      <c r="A772">
        <v>58</v>
      </c>
      <c r="B772" s="1" t="str">
        <f t="shared" si="96"/>
        <v>55-64</v>
      </c>
      <c r="C772" s="1">
        <v>0</v>
      </c>
      <c r="D772" s="2" t="str">
        <f t="shared" si="97"/>
        <v>Male</v>
      </c>
      <c r="E772" s="2">
        <v>28497.60048337</v>
      </c>
      <c r="F772" s="1" t="str">
        <f t="shared" si="98"/>
        <v>20001-40000</v>
      </c>
      <c r="G772">
        <v>11</v>
      </c>
      <c r="H772" s="1" t="str">
        <f t="shared" si="99"/>
        <v>11-15</v>
      </c>
      <c r="I772">
        <v>2</v>
      </c>
      <c r="J772" s="1" t="str">
        <f t="shared" si="100"/>
        <v>HomeGoods</v>
      </c>
      <c r="K772" s="1">
        <v>28.3287667422263</v>
      </c>
      <c r="L772" s="4" t="str">
        <f t="shared" si="101"/>
        <v>21.0-30.99</v>
      </c>
      <c r="M772" s="1">
        <v>0</v>
      </c>
      <c r="N772" s="1" t="str">
        <f t="shared" si="102"/>
        <v>No</v>
      </c>
      <c r="O772">
        <v>0</v>
      </c>
      <c r="P772" s="1" t="str">
        <f t="shared" si="103"/>
        <v>No</v>
      </c>
      <c r="Q772" s="1">
        <v>0</v>
      </c>
    </row>
    <row r="773" spans="1:17">
      <c r="A773">
        <v>30</v>
      </c>
      <c r="B773" s="1" t="str">
        <f t="shared" si="96"/>
        <v>25-34</v>
      </c>
      <c r="C773" s="1">
        <v>1</v>
      </c>
      <c r="D773" s="2" t="str">
        <f t="shared" si="97"/>
        <v>Female</v>
      </c>
      <c r="E773" s="2">
        <v>105378.288251692</v>
      </c>
      <c r="F773" s="1" t="str">
        <f t="shared" si="98"/>
        <v>100001-120000</v>
      </c>
      <c r="G773">
        <v>9</v>
      </c>
      <c r="H773" s="1" t="str">
        <f t="shared" si="99"/>
        <v>6-10</v>
      </c>
      <c r="I773">
        <v>4</v>
      </c>
      <c r="J773" s="1" t="str">
        <f t="shared" si="100"/>
        <v>Sports</v>
      </c>
      <c r="K773" s="1">
        <v>5.27097449759431</v>
      </c>
      <c r="L773" s="4" t="str">
        <f t="shared" si="101"/>
        <v>1.0-10.99</v>
      </c>
      <c r="M773" s="1">
        <v>0</v>
      </c>
      <c r="N773" s="1" t="str">
        <f t="shared" si="102"/>
        <v>No</v>
      </c>
      <c r="O773">
        <v>5</v>
      </c>
      <c r="P773" s="1" t="str">
        <f t="shared" si="103"/>
        <v>Yes</v>
      </c>
      <c r="Q773" s="1">
        <v>1</v>
      </c>
    </row>
    <row r="774" spans="1:17">
      <c r="A774">
        <v>28</v>
      </c>
      <c r="B774" s="1" t="str">
        <f t="shared" si="96"/>
        <v>25-34</v>
      </c>
      <c r="C774" s="1">
        <v>0</v>
      </c>
      <c r="D774" s="2" t="str">
        <f t="shared" si="97"/>
        <v>Male</v>
      </c>
      <c r="E774" s="2">
        <v>105716.009886751</v>
      </c>
      <c r="F774" s="1" t="str">
        <f t="shared" si="98"/>
        <v>100001-120000</v>
      </c>
      <c r="G774">
        <v>16</v>
      </c>
      <c r="H774" s="1" t="str">
        <f t="shared" si="99"/>
        <v>16-20</v>
      </c>
      <c r="I774">
        <v>0</v>
      </c>
      <c r="J774" s="1" t="str">
        <f t="shared" si="100"/>
        <v>Electronics</v>
      </c>
      <c r="K774" s="1">
        <v>26.487372916343</v>
      </c>
      <c r="L774" s="4" t="str">
        <f t="shared" si="101"/>
        <v>21.0-30.99</v>
      </c>
      <c r="M774" s="1">
        <v>0</v>
      </c>
      <c r="N774" s="1" t="str">
        <f t="shared" si="102"/>
        <v>No</v>
      </c>
      <c r="O774">
        <v>4</v>
      </c>
      <c r="P774" s="1" t="str">
        <f t="shared" si="103"/>
        <v>Yes</v>
      </c>
      <c r="Q774" s="1">
        <v>1</v>
      </c>
    </row>
    <row r="775" spans="1:17">
      <c r="A775">
        <v>54</v>
      </c>
      <c r="B775" s="1" t="str">
        <f t="shared" si="96"/>
        <v>45-54</v>
      </c>
      <c r="C775" s="1">
        <v>1</v>
      </c>
      <c r="D775" s="2" t="str">
        <f t="shared" si="97"/>
        <v>Female</v>
      </c>
      <c r="E775" s="2">
        <v>60542.3015291948</v>
      </c>
      <c r="F775" s="1" t="str">
        <f t="shared" si="98"/>
        <v>60001-80000</v>
      </c>
      <c r="G775">
        <v>6</v>
      </c>
      <c r="H775" s="1" t="str">
        <f t="shared" si="99"/>
        <v>6-10</v>
      </c>
      <c r="I775">
        <v>4</v>
      </c>
      <c r="J775" s="1" t="str">
        <f t="shared" si="100"/>
        <v>Sports</v>
      </c>
      <c r="K775" s="1">
        <v>43.4221471466105</v>
      </c>
      <c r="L775" s="4" t="str">
        <f t="shared" si="101"/>
        <v>41.0-50.99</v>
      </c>
      <c r="M775" s="1">
        <v>0</v>
      </c>
      <c r="N775" s="1" t="str">
        <f t="shared" si="102"/>
        <v>No</v>
      </c>
      <c r="O775">
        <v>4</v>
      </c>
      <c r="P775" s="1" t="str">
        <f t="shared" si="103"/>
        <v>Yes</v>
      </c>
      <c r="Q775" s="1">
        <v>1</v>
      </c>
    </row>
    <row r="776" spans="1:17">
      <c r="A776">
        <v>19</v>
      </c>
      <c r="B776" s="1" t="str">
        <f t="shared" si="96"/>
        <v>15-24</v>
      </c>
      <c r="C776" s="1">
        <v>1</v>
      </c>
      <c r="D776" s="2" t="str">
        <f t="shared" si="97"/>
        <v>Female</v>
      </c>
      <c r="E776" s="2">
        <v>24590.476142231</v>
      </c>
      <c r="F776" s="1" t="str">
        <f t="shared" si="98"/>
        <v>20001-40000</v>
      </c>
      <c r="G776">
        <v>1</v>
      </c>
      <c r="H776" s="1" t="str">
        <f t="shared" si="99"/>
        <v>1-5</v>
      </c>
      <c r="I776">
        <v>3</v>
      </c>
      <c r="J776" s="1" t="str">
        <f t="shared" si="100"/>
        <v>Beauty</v>
      </c>
      <c r="K776" s="1">
        <v>14.9710575419146</v>
      </c>
      <c r="L776" s="4" t="str">
        <f t="shared" si="101"/>
        <v>11.0-20.99</v>
      </c>
      <c r="M776" s="1">
        <v>0</v>
      </c>
      <c r="N776" s="1" t="str">
        <f t="shared" si="102"/>
        <v>No</v>
      </c>
      <c r="O776">
        <v>5</v>
      </c>
      <c r="P776" s="1" t="str">
        <f t="shared" si="103"/>
        <v>No</v>
      </c>
      <c r="Q776" s="1">
        <v>0</v>
      </c>
    </row>
    <row r="777" spans="1:17">
      <c r="A777">
        <v>33</v>
      </c>
      <c r="B777" s="1" t="str">
        <f t="shared" si="96"/>
        <v>25-34</v>
      </c>
      <c r="C777" s="1">
        <v>0</v>
      </c>
      <c r="D777" s="2" t="str">
        <f t="shared" si="97"/>
        <v>Male</v>
      </c>
      <c r="E777" s="2">
        <v>32750.7355019517</v>
      </c>
      <c r="F777" s="1" t="str">
        <f t="shared" si="98"/>
        <v>20001-40000</v>
      </c>
      <c r="G777">
        <v>0</v>
      </c>
      <c r="H777" s="1" t="str">
        <f t="shared" si="99"/>
        <v>0</v>
      </c>
      <c r="I777">
        <v>3</v>
      </c>
      <c r="J777" s="1" t="str">
        <f t="shared" si="100"/>
        <v>Beauty</v>
      </c>
      <c r="K777" s="1">
        <v>53.6937107380258</v>
      </c>
      <c r="L777" s="4" t="str">
        <f t="shared" si="101"/>
        <v>51.0-60.99</v>
      </c>
      <c r="M777" s="1">
        <v>0</v>
      </c>
      <c r="N777" s="1" t="str">
        <f t="shared" si="102"/>
        <v>No</v>
      </c>
      <c r="O777">
        <v>5</v>
      </c>
      <c r="P777" s="1" t="str">
        <f t="shared" si="103"/>
        <v>No</v>
      </c>
      <c r="Q777" s="1">
        <v>0</v>
      </c>
    </row>
    <row r="778" spans="1:17">
      <c r="A778">
        <v>60</v>
      </c>
      <c r="B778" s="1" t="str">
        <f t="shared" si="96"/>
        <v>55-64</v>
      </c>
      <c r="C778" s="1">
        <v>0</v>
      </c>
      <c r="D778" s="2" t="str">
        <f t="shared" si="97"/>
        <v>Male</v>
      </c>
      <c r="E778" s="2">
        <v>28149.6508108425</v>
      </c>
      <c r="F778" s="1" t="str">
        <f t="shared" si="98"/>
        <v>20001-40000</v>
      </c>
      <c r="G778">
        <v>10</v>
      </c>
      <c r="H778" s="1" t="str">
        <f t="shared" si="99"/>
        <v>6-10</v>
      </c>
      <c r="I778">
        <v>2</v>
      </c>
      <c r="J778" s="1" t="str">
        <f t="shared" si="100"/>
        <v>HomeGoods</v>
      </c>
      <c r="K778" s="1">
        <v>31.9345813620671</v>
      </c>
      <c r="L778" s="4" t="str">
        <f t="shared" si="101"/>
        <v>31.0-40.99</v>
      </c>
      <c r="M778" s="1">
        <v>1</v>
      </c>
      <c r="N778" s="1" t="str">
        <f t="shared" si="102"/>
        <v>Yes</v>
      </c>
      <c r="O778">
        <v>4</v>
      </c>
      <c r="P778" s="1" t="str">
        <f t="shared" si="103"/>
        <v>Yes</v>
      </c>
      <c r="Q778" s="1">
        <v>1</v>
      </c>
    </row>
    <row r="779" spans="1:17">
      <c r="A779">
        <v>68</v>
      </c>
      <c r="B779" s="1" t="str">
        <f t="shared" si="96"/>
        <v>65-74</v>
      </c>
      <c r="C779" s="1">
        <v>0</v>
      </c>
      <c r="D779" s="2" t="str">
        <f t="shared" si="97"/>
        <v>Male</v>
      </c>
      <c r="E779" s="2">
        <v>133531.979061905</v>
      </c>
      <c r="F779" s="1" t="str">
        <f t="shared" si="98"/>
        <v>120001-140000</v>
      </c>
      <c r="G779">
        <v>3</v>
      </c>
      <c r="H779" s="1" t="str">
        <f t="shared" si="99"/>
        <v>1-5</v>
      </c>
      <c r="I779">
        <v>2</v>
      </c>
      <c r="J779" s="1" t="str">
        <f t="shared" si="100"/>
        <v>HomeGoods</v>
      </c>
      <c r="K779" s="1">
        <v>10.5911111499534</v>
      </c>
      <c r="L779" s="4" t="str">
        <f t="shared" si="101"/>
        <v>1.0-10.99</v>
      </c>
      <c r="M779" s="1">
        <v>0</v>
      </c>
      <c r="N779" s="1" t="str">
        <f t="shared" si="102"/>
        <v>No</v>
      </c>
      <c r="O779">
        <v>1</v>
      </c>
      <c r="P779" s="1" t="str">
        <f t="shared" si="103"/>
        <v>No</v>
      </c>
      <c r="Q779" s="1">
        <v>0</v>
      </c>
    </row>
    <row r="780" spans="1:17">
      <c r="A780">
        <v>41</v>
      </c>
      <c r="B780" s="1" t="str">
        <f t="shared" si="96"/>
        <v>35-44</v>
      </c>
      <c r="C780" s="1">
        <v>1</v>
      </c>
      <c r="D780" s="2" t="str">
        <f t="shared" si="97"/>
        <v>Female</v>
      </c>
      <c r="E780" s="2">
        <v>53632.5134802073</v>
      </c>
      <c r="F780" s="1" t="str">
        <f t="shared" si="98"/>
        <v>40001-60000</v>
      </c>
      <c r="G780">
        <v>15</v>
      </c>
      <c r="H780" s="1" t="str">
        <f t="shared" si="99"/>
        <v>11-15</v>
      </c>
      <c r="I780">
        <v>4</v>
      </c>
      <c r="J780" s="1" t="str">
        <f t="shared" si="100"/>
        <v>Sports</v>
      </c>
      <c r="K780" s="1">
        <v>10.4183326496329</v>
      </c>
      <c r="L780" s="4" t="str">
        <f t="shared" si="101"/>
        <v>1.0-10.99</v>
      </c>
      <c r="M780" s="1">
        <v>1</v>
      </c>
      <c r="N780" s="1" t="str">
        <f t="shared" si="102"/>
        <v>Yes</v>
      </c>
      <c r="O780">
        <v>3</v>
      </c>
      <c r="P780" s="1" t="str">
        <f t="shared" si="103"/>
        <v>Yes</v>
      </c>
      <c r="Q780" s="1">
        <v>1</v>
      </c>
    </row>
    <row r="781" spans="1:17">
      <c r="A781">
        <v>33</v>
      </c>
      <c r="B781" s="1" t="str">
        <f t="shared" si="96"/>
        <v>25-34</v>
      </c>
      <c r="C781" s="1">
        <v>1</v>
      </c>
      <c r="D781" s="2" t="str">
        <f t="shared" si="97"/>
        <v>Female</v>
      </c>
      <c r="E781" s="2">
        <v>139349.951785889</v>
      </c>
      <c r="F781" s="1" t="str">
        <f t="shared" si="98"/>
        <v>120001-140000</v>
      </c>
      <c r="G781">
        <v>12</v>
      </c>
      <c r="H781" s="1" t="str">
        <f t="shared" si="99"/>
        <v>11-15</v>
      </c>
      <c r="I781">
        <v>2</v>
      </c>
      <c r="J781" s="1" t="str">
        <f t="shared" si="100"/>
        <v>HomeGoods</v>
      </c>
      <c r="K781" s="1">
        <v>55.1075299887189</v>
      </c>
      <c r="L781" s="4" t="str">
        <f t="shared" si="101"/>
        <v>51.0-60.99</v>
      </c>
      <c r="M781" s="1">
        <v>1</v>
      </c>
      <c r="N781" s="1" t="str">
        <f t="shared" si="102"/>
        <v>Yes</v>
      </c>
      <c r="O781">
        <v>0</v>
      </c>
      <c r="P781" s="1" t="str">
        <f t="shared" si="103"/>
        <v>Yes</v>
      </c>
      <c r="Q781" s="1">
        <v>1</v>
      </c>
    </row>
    <row r="782" spans="1:17">
      <c r="A782">
        <v>34</v>
      </c>
      <c r="B782" s="1" t="str">
        <f t="shared" si="96"/>
        <v>25-34</v>
      </c>
      <c r="C782" s="1">
        <v>1</v>
      </c>
      <c r="D782" s="2" t="str">
        <f t="shared" si="97"/>
        <v>Female</v>
      </c>
      <c r="E782" s="2">
        <v>20418.3742685562</v>
      </c>
      <c r="F782" s="1" t="str">
        <f t="shared" si="98"/>
        <v>20001-40000</v>
      </c>
      <c r="G782">
        <v>9</v>
      </c>
      <c r="H782" s="1" t="str">
        <f t="shared" si="99"/>
        <v>6-10</v>
      </c>
      <c r="I782">
        <v>1</v>
      </c>
      <c r="J782" s="1" t="str">
        <f t="shared" si="100"/>
        <v>Clothing</v>
      </c>
      <c r="K782" s="1">
        <v>54.4599547921451</v>
      </c>
      <c r="L782" s="4" t="str">
        <f t="shared" si="101"/>
        <v>51.0-60.99</v>
      </c>
      <c r="M782" s="1">
        <v>0</v>
      </c>
      <c r="N782" s="1" t="str">
        <f t="shared" si="102"/>
        <v>No</v>
      </c>
      <c r="O782">
        <v>0</v>
      </c>
      <c r="P782" s="1" t="str">
        <f t="shared" si="103"/>
        <v>No</v>
      </c>
      <c r="Q782" s="1">
        <v>0</v>
      </c>
    </row>
    <row r="783" spans="1:17">
      <c r="A783">
        <v>36</v>
      </c>
      <c r="B783" s="1" t="str">
        <f t="shared" si="96"/>
        <v>35-44</v>
      </c>
      <c r="C783" s="1">
        <v>1</v>
      </c>
      <c r="D783" s="2" t="str">
        <f t="shared" si="97"/>
        <v>Female</v>
      </c>
      <c r="E783" s="2">
        <v>64278.5416555679</v>
      </c>
      <c r="F783" s="1" t="str">
        <f t="shared" si="98"/>
        <v>60001-80000</v>
      </c>
      <c r="G783">
        <v>19</v>
      </c>
      <c r="H783" s="1" t="str">
        <f t="shared" si="99"/>
        <v>16-20</v>
      </c>
      <c r="I783">
        <v>1</v>
      </c>
      <c r="J783" s="1" t="str">
        <f t="shared" si="100"/>
        <v>Clothing</v>
      </c>
      <c r="K783" s="1">
        <v>18.8737649055149</v>
      </c>
      <c r="L783" s="4" t="str">
        <f t="shared" si="101"/>
        <v>11.0-20.99</v>
      </c>
      <c r="M783" s="1">
        <v>0</v>
      </c>
      <c r="N783" s="1" t="str">
        <f t="shared" si="102"/>
        <v>No</v>
      </c>
      <c r="O783">
        <v>0</v>
      </c>
      <c r="P783" s="1" t="str">
        <f t="shared" si="103"/>
        <v>No</v>
      </c>
      <c r="Q783" s="1">
        <v>0</v>
      </c>
    </row>
    <row r="784" spans="1:17">
      <c r="A784">
        <v>57</v>
      </c>
      <c r="B784" s="1" t="str">
        <f t="shared" si="96"/>
        <v>55-64</v>
      </c>
      <c r="C784" s="1">
        <v>0</v>
      </c>
      <c r="D784" s="2" t="str">
        <f t="shared" si="97"/>
        <v>Male</v>
      </c>
      <c r="E784" s="2">
        <v>42634.2135934309</v>
      </c>
      <c r="F784" s="1" t="str">
        <f t="shared" si="98"/>
        <v>40001-60000</v>
      </c>
      <c r="G784">
        <v>11</v>
      </c>
      <c r="H784" s="1" t="str">
        <f t="shared" si="99"/>
        <v>11-15</v>
      </c>
      <c r="I784">
        <v>0</v>
      </c>
      <c r="J784" s="1" t="str">
        <f t="shared" si="100"/>
        <v>Electronics</v>
      </c>
      <c r="K784" s="1">
        <v>10.7597889755761</v>
      </c>
      <c r="L784" s="4" t="str">
        <f t="shared" si="101"/>
        <v>1.0-10.99</v>
      </c>
      <c r="M784" s="1">
        <v>0</v>
      </c>
      <c r="N784" s="1" t="str">
        <f t="shared" si="102"/>
        <v>No</v>
      </c>
      <c r="O784">
        <v>3</v>
      </c>
      <c r="P784" s="1" t="str">
        <f t="shared" si="103"/>
        <v>No</v>
      </c>
      <c r="Q784" s="1">
        <v>0</v>
      </c>
    </row>
    <row r="785" spans="1:17">
      <c r="A785">
        <v>67</v>
      </c>
      <c r="B785" s="1" t="str">
        <f t="shared" si="96"/>
        <v>65-74</v>
      </c>
      <c r="C785" s="1">
        <v>0</v>
      </c>
      <c r="D785" s="2" t="str">
        <f t="shared" si="97"/>
        <v>Male</v>
      </c>
      <c r="E785" s="2">
        <v>102703.05741207</v>
      </c>
      <c r="F785" s="1" t="str">
        <f t="shared" si="98"/>
        <v>100001-120000</v>
      </c>
      <c r="G785">
        <v>19</v>
      </c>
      <c r="H785" s="1" t="str">
        <f t="shared" si="99"/>
        <v>16-20</v>
      </c>
      <c r="I785">
        <v>0</v>
      </c>
      <c r="J785" s="1" t="str">
        <f t="shared" si="100"/>
        <v>Electronics</v>
      </c>
      <c r="K785" s="1">
        <v>11.1926486185263</v>
      </c>
      <c r="L785" s="4" t="str">
        <f t="shared" si="101"/>
        <v>11.0-20.99</v>
      </c>
      <c r="M785" s="1">
        <v>0</v>
      </c>
      <c r="N785" s="1" t="str">
        <f t="shared" si="102"/>
        <v>No</v>
      </c>
      <c r="O785">
        <v>3</v>
      </c>
      <c r="P785" s="1" t="str">
        <f t="shared" si="103"/>
        <v>No</v>
      </c>
      <c r="Q785" s="1">
        <v>0</v>
      </c>
    </row>
    <row r="786" spans="1:17">
      <c r="A786">
        <v>29</v>
      </c>
      <c r="B786" s="1" t="str">
        <f t="shared" si="96"/>
        <v>25-34</v>
      </c>
      <c r="C786" s="1">
        <v>0</v>
      </c>
      <c r="D786" s="2" t="str">
        <f t="shared" si="97"/>
        <v>Male</v>
      </c>
      <c r="E786" s="2">
        <v>21574.1017805353</v>
      </c>
      <c r="F786" s="1" t="str">
        <f t="shared" si="98"/>
        <v>20001-40000</v>
      </c>
      <c r="G786">
        <v>14</v>
      </c>
      <c r="H786" s="1" t="str">
        <f t="shared" si="99"/>
        <v>11-15</v>
      </c>
      <c r="I786">
        <v>2</v>
      </c>
      <c r="J786" s="1" t="str">
        <f t="shared" si="100"/>
        <v>HomeGoods</v>
      </c>
      <c r="K786" s="1">
        <v>45.4694904171656</v>
      </c>
      <c r="L786" s="4" t="str">
        <f t="shared" si="101"/>
        <v>41.0-50.99</v>
      </c>
      <c r="M786" s="1">
        <v>0</v>
      </c>
      <c r="N786" s="1" t="str">
        <f t="shared" si="102"/>
        <v>No</v>
      </c>
      <c r="O786">
        <v>4</v>
      </c>
      <c r="P786" s="1" t="str">
        <f t="shared" si="103"/>
        <v>Yes</v>
      </c>
      <c r="Q786" s="1">
        <v>1</v>
      </c>
    </row>
    <row r="787" spans="1:17">
      <c r="A787">
        <v>37</v>
      </c>
      <c r="B787" s="1" t="str">
        <f t="shared" si="96"/>
        <v>35-44</v>
      </c>
      <c r="C787" s="1">
        <v>0</v>
      </c>
      <c r="D787" s="2" t="str">
        <f t="shared" si="97"/>
        <v>Male</v>
      </c>
      <c r="E787" s="2">
        <v>122360.313477803</v>
      </c>
      <c r="F787" s="1" t="str">
        <f t="shared" si="98"/>
        <v>120001-140000</v>
      </c>
      <c r="G787">
        <v>17</v>
      </c>
      <c r="H787" s="1" t="str">
        <f t="shared" si="99"/>
        <v>16-20</v>
      </c>
      <c r="I787">
        <v>3</v>
      </c>
      <c r="J787" s="1" t="str">
        <f t="shared" si="100"/>
        <v>Beauty</v>
      </c>
      <c r="K787" s="1">
        <v>10.0673640126275</v>
      </c>
      <c r="L787" s="4" t="str">
        <f t="shared" si="101"/>
        <v>1.0-10.99</v>
      </c>
      <c r="M787" s="1">
        <v>1</v>
      </c>
      <c r="N787" s="1" t="str">
        <f t="shared" si="102"/>
        <v>Yes</v>
      </c>
      <c r="O787">
        <v>5</v>
      </c>
      <c r="P787" s="1" t="str">
        <f t="shared" si="103"/>
        <v>No</v>
      </c>
      <c r="Q787" s="1">
        <v>0</v>
      </c>
    </row>
    <row r="788" spans="1:17">
      <c r="A788">
        <v>34</v>
      </c>
      <c r="B788" s="1" t="str">
        <f t="shared" si="96"/>
        <v>25-34</v>
      </c>
      <c r="C788" s="1">
        <v>1</v>
      </c>
      <c r="D788" s="2" t="str">
        <f t="shared" si="97"/>
        <v>Female</v>
      </c>
      <c r="E788" s="2">
        <v>68252.4150468915</v>
      </c>
      <c r="F788" s="1" t="str">
        <f t="shared" si="98"/>
        <v>60001-80000</v>
      </c>
      <c r="G788">
        <v>20</v>
      </c>
      <c r="H788" s="1" t="str">
        <f t="shared" si="99"/>
        <v>16-20</v>
      </c>
      <c r="I788">
        <v>2</v>
      </c>
      <c r="J788" s="1" t="str">
        <f t="shared" si="100"/>
        <v>HomeGoods</v>
      </c>
      <c r="K788" s="1">
        <v>46.729826220008</v>
      </c>
      <c r="L788" s="4" t="str">
        <f t="shared" si="101"/>
        <v>41.0-50.99</v>
      </c>
      <c r="M788" s="1">
        <v>1</v>
      </c>
      <c r="N788" s="1" t="str">
        <f t="shared" si="102"/>
        <v>Yes</v>
      </c>
      <c r="O788">
        <v>1</v>
      </c>
      <c r="P788" s="1" t="str">
        <f t="shared" si="103"/>
        <v>Yes</v>
      </c>
      <c r="Q788" s="1">
        <v>1</v>
      </c>
    </row>
    <row r="789" spans="1:17">
      <c r="A789">
        <v>53</v>
      </c>
      <c r="B789" s="1" t="str">
        <f t="shared" si="96"/>
        <v>45-54</v>
      </c>
      <c r="C789" s="1">
        <v>0</v>
      </c>
      <c r="D789" s="2" t="str">
        <f t="shared" si="97"/>
        <v>Male</v>
      </c>
      <c r="E789" s="2">
        <v>100904.624400242</v>
      </c>
      <c r="F789" s="1" t="str">
        <f t="shared" si="98"/>
        <v>100001-120000</v>
      </c>
      <c r="G789">
        <v>10</v>
      </c>
      <c r="H789" s="1" t="str">
        <f t="shared" si="99"/>
        <v>6-10</v>
      </c>
      <c r="I789">
        <v>1</v>
      </c>
      <c r="J789" s="1" t="str">
        <f t="shared" si="100"/>
        <v>Clothing</v>
      </c>
      <c r="K789" s="1">
        <v>18.5462065916573</v>
      </c>
      <c r="L789" s="4" t="str">
        <f t="shared" si="101"/>
        <v>11.0-20.99</v>
      </c>
      <c r="M789" s="1">
        <v>0</v>
      </c>
      <c r="N789" s="1" t="str">
        <f t="shared" si="102"/>
        <v>No</v>
      </c>
      <c r="O789">
        <v>4</v>
      </c>
      <c r="P789" s="1" t="str">
        <f t="shared" si="103"/>
        <v>No</v>
      </c>
      <c r="Q789" s="1">
        <v>0</v>
      </c>
    </row>
    <row r="790" spans="1:17">
      <c r="A790">
        <v>64</v>
      </c>
      <c r="B790" s="1" t="str">
        <f t="shared" si="96"/>
        <v>55-64</v>
      </c>
      <c r="C790" s="1">
        <v>0</v>
      </c>
      <c r="D790" s="2" t="str">
        <f t="shared" si="97"/>
        <v>Male</v>
      </c>
      <c r="E790" s="2">
        <v>36992.3489762259</v>
      </c>
      <c r="F790" s="1" t="str">
        <f t="shared" si="98"/>
        <v>20001-40000</v>
      </c>
      <c r="G790">
        <v>1</v>
      </c>
      <c r="H790" s="1" t="str">
        <f t="shared" si="99"/>
        <v>1-5</v>
      </c>
      <c r="I790">
        <v>3</v>
      </c>
      <c r="J790" s="1" t="str">
        <f t="shared" si="100"/>
        <v>Beauty</v>
      </c>
      <c r="K790" s="1">
        <v>43.522781609574</v>
      </c>
      <c r="L790" s="4" t="str">
        <f t="shared" si="101"/>
        <v>41.0-50.99</v>
      </c>
      <c r="M790" s="1">
        <v>0</v>
      </c>
      <c r="N790" s="1" t="str">
        <f t="shared" si="102"/>
        <v>No</v>
      </c>
      <c r="O790">
        <v>2</v>
      </c>
      <c r="P790" s="1" t="str">
        <f t="shared" si="103"/>
        <v>No</v>
      </c>
      <c r="Q790" s="1">
        <v>0</v>
      </c>
    </row>
    <row r="791" spans="1:17">
      <c r="A791">
        <v>22</v>
      </c>
      <c r="B791" s="1" t="str">
        <f t="shared" si="96"/>
        <v>15-24</v>
      </c>
      <c r="C791" s="1">
        <v>0</v>
      </c>
      <c r="D791" s="2" t="str">
        <f t="shared" si="97"/>
        <v>Male</v>
      </c>
      <c r="E791" s="2">
        <v>58834.3245665405</v>
      </c>
      <c r="F791" s="1" t="str">
        <f t="shared" si="98"/>
        <v>40001-60000</v>
      </c>
      <c r="G791">
        <v>10</v>
      </c>
      <c r="H791" s="1" t="str">
        <f t="shared" si="99"/>
        <v>6-10</v>
      </c>
      <c r="I791">
        <v>2</v>
      </c>
      <c r="J791" s="1" t="str">
        <f t="shared" si="100"/>
        <v>HomeGoods</v>
      </c>
      <c r="K791" s="1">
        <v>45.038769970581</v>
      </c>
      <c r="L791" s="4" t="str">
        <f t="shared" si="101"/>
        <v>41.0-50.99</v>
      </c>
      <c r="M791" s="1">
        <v>0</v>
      </c>
      <c r="N791" s="1" t="str">
        <f t="shared" si="102"/>
        <v>No</v>
      </c>
      <c r="O791">
        <v>2</v>
      </c>
      <c r="P791" s="1" t="str">
        <f t="shared" si="103"/>
        <v>Yes</v>
      </c>
      <c r="Q791" s="1">
        <v>1</v>
      </c>
    </row>
    <row r="792" spans="1:17">
      <c r="A792">
        <v>64</v>
      </c>
      <c r="B792" s="1" t="str">
        <f t="shared" si="96"/>
        <v>55-64</v>
      </c>
      <c r="C792" s="1">
        <v>1</v>
      </c>
      <c r="D792" s="2" t="str">
        <f t="shared" si="97"/>
        <v>Female</v>
      </c>
      <c r="E792" s="2">
        <v>100546.434136717</v>
      </c>
      <c r="F792" s="1" t="str">
        <f t="shared" si="98"/>
        <v>100001-120000</v>
      </c>
      <c r="G792">
        <v>20</v>
      </c>
      <c r="H792" s="1" t="str">
        <f t="shared" si="99"/>
        <v>16-20</v>
      </c>
      <c r="I792">
        <v>1</v>
      </c>
      <c r="J792" s="1" t="str">
        <f t="shared" si="100"/>
        <v>Clothing</v>
      </c>
      <c r="K792" s="1">
        <v>45.223188289044</v>
      </c>
      <c r="L792" s="4" t="str">
        <f t="shared" si="101"/>
        <v>41.0-50.99</v>
      </c>
      <c r="M792" s="1">
        <v>0</v>
      </c>
      <c r="N792" s="1" t="str">
        <f t="shared" si="102"/>
        <v>No</v>
      </c>
      <c r="O792">
        <v>2</v>
      </c>
      <c r="P792" s="1" t="str">
        <f t="shared" si="103"/>
        <v>No</v>
      </c>
      <c r="Q792" s="1">
        <v>0</v>
      </c>
    </row>
    <row r="793" spans="1:17">
      <c r="A793">
        <v>51</v>
      </c>
      <c r="B793" s="1" t="str">
        <f t="shared" si="96"/>
        <v>45-54</v>
      </c>
      <c r="C793" s="1">
        <v>1</v>
      </c>
      <c r="D793" s="2" t="str">
        <f t="shared" si="97"/>
        <v>Female</v>
      </c>
      <c r="E793" s="2">
        <v>142554.161482234</v>
      </c>
      <c r="F793" s="1" t="str">
        <f t="shared" si="98"/>
        <v>140001-160000</v>
      </c>
      <c r="G793">
        <v>18</v>
      </c>
      <c r="H793" s="1" t="str">
        <f t="shared" si="99"/>
        <v>16-20</v>
      </c>
      <c r="I793">
        <v>3</v>
      </c>
      <c r="J793" s="1" t="str">
        <f t="shared" si="100"/>
        <v>Beauty</v>
      </c>
      <c r="K793" s="1">
        <v>46.2630723884945</v>
      </c>
      <c r="L793" s="4" t="str">
        <f t="shared" si="101"/>
        <v>41.0-50.99</v>
      </c>
      <c r="M793" s="1">
        <v>0</v>
      </c>
      <c r="N793" s="1" t="str">
        <f t="shared" si="102"/>
        <v>No</v>
      </c>
      <c r="O793">
        <v>1</v>
      </c>
      <c r="P793" s="1" t="str">
        <f t="shared" si="103"/>
        <v>No</v>
      </c>
      <c r="Q793" s="1">
        <v>0</v>
      </c>
    </row>
    <row r="794" spans="1:17">
      <c r="A794">
        <v>39</v>
      </c>
      <c r="B794" s="1" t="str">
        <f t="shared" si="96"/>
        <v>35-44</v>
      </c>
      <c r="C794" s="1">
        <v>0</v>
      </c>
      <c r="D794" s="2" t="str">
        <f t="shared" si="97"/>
        <v>Male</v>
      </c>
      <c r="E794" s="2">
        <v>61452.686381748</v>
      </c>
      <c r="F794" s="1" t="str">
        <f t="shared" si="98"/>
        <v>60001-80000</v>
      </c>
      <c r="G794">
        <v>11</v>
      </c>
      <c r="H794" s="1" t="str">
        <f t="shared" si="99"/>
        <v>11-15</v>
      </c>
      <c r="I794">
        <v>3</v>
      </c>
      <c r="J794" s="1" t="str">
        <f t="shared" si="100"/>
        <v>Beauty</v>
      </c>
      <c r="K794" s="1">
        <v>50.2968732480787</v>
      </c>
      <c r="L794" s="4" t="str">
        <f t="shared" si="101"/>
        <v>41.0-50.99</v>
      </c>
      <c r="M794" s="1">
        <v>1</v>
      </c>
      <c r="N794" s="1" t="str">
        <f t="shared" si="102"/>
        <v>Yes</v>
      </c>
      <c r="O794">
        <v>1</v>
      </c>
      <c r="P794" s="1" t="str">
        <f t="shared" si="103"/>
        <v>Yes</v>
      </c>
      <c r="Q794" s="1">
        <v>1</v>
      </c>
    </row>
    <row r="795" spans="1:17">
      <c r="A795">
        <v>56</v>
      </c>
      <c r="B795" s="1" t="str">
        <f t="shared" si="96"/>
        <v>55-64</v>
      </c>
      <c r="C795" s="1">
        <v>1</v>
      </c>
      <c r="D795" s="2" t="str">
        <f t="shared" si="97"/>
        <v>Female</v>
      </c>
      <c r="E795" s="2">
        <v>40079.767139032</v>
      </c>
      <c r="F795" s="1" t="str">
        <f t="shared" si="98"/>
        <v>40001-60000</v>
      </c>
      <c r="G795">
        <v>0</v>
      </c>
      <c r="H795" s="1" t="str">
        <f t="shared" si="99"/>
        <v>0</v>
      </c>
      <c r="I795">
        <v>0</v>
      </c>
      <c r="J795" s="1" t="str">
        <f t="shared" si="100"/>
        <v>Electronics</v>
      </c>
      <c r="K795" s="1">
        <v>9.35541745421041</v>
      </c>
      <c r="L795" s="4" t="str">
        <f t="shared" si="101"/>
        <v>1.0-10.99</v>
      </c>
      <c r="M795" s="1">
        <v>0</v>
      </c>
      <c r="N795" s="1" t="str">
        <f t="shared" si="102"/>
        <v>No</v>
      </c>
      <c r="O795">
        <v>5</v>
      </c>
      <c r="P795" s="1" t="str">
        <f t="shared" si="103"/>
        <v>No</v>
      </c>
      <c r="Q795" s="1">
        <v>0</v>
      </c>
    </row>
    <row r="796" spans="1:17">
      <c r="A796">
        <v>20</v>
      </c>
      <c r="B796" s="1" t="str">
        <f t="shared" si="96"/>
        <v>15-24</v>
      </c>
      <c r="C796" s="1">
        <v>0</v>
      </c>
      <c r="D796" s="2" t="str">
        <f t="shared" si="97"/>
        <v>Male</v>
      </c>
      <c r="E796" s="2">
        <v>31607.6381883244</v>
      </c>
      <c r="F796" s="1" t="str">
        <f t="shared" si="98"/>
        <v>20001-40000</v>
      </c>
      <c r="G796">
        <v>19</v>
      </c>
      <c r="H796" s="1" t="str">
        <f t="shared" si="99"/>
        <v>16-20</v>
      </c>
      <c r="I796">
        <v>2</v>
      </c>
      <c r="J796" s="1" t="str">
        <f t="shared" si="100"/>
        <v>HomeGoods</v>
      </c>
      <c r="K796" s="1">
        <v>38.2028058236425</v>
      </c>
      <c r="L796" s="4" t="str">
        <f t="shared" si="101"/>
        <v>31.0-40.99</v>
      </c>
      <c r="M796" s="1">
        <v>0</v>
      </c>
      <c r="N796" s="1" t="str">
        <f t="shared" si="102"/>
        <v>No</v>
      </c>
      <c r="O796">
        <v>0</v>
      </c>
      <c r="P796" s="1" t="str">
        <f t="shared" si="103"/>
        <v>No</v>
      </c>
      <c r="Q796" s="1">
        <v>0</v>
      </c>
    </row>
    <row r="797" spans="1:17">
      <c r="A797">
        <v>40</v>
      </c>
      <c r="B797" s="1" t="str">
        <f t="shared" si="96"/>
        <v>35-44</v>
      </c>
      <c r="C797" s="1">
        <v>1</v>
      </c>
      <c r="D797" s="2" t="str">
        <f t="shared" si="97"/>
        <v>Female</v>
      </c>
      <c r="E797" s="2">
        <v>75588.1733814338</v>
      </c>
      <c r="F797" s="1" t="str">
        <f t="shared" si="98"/>
        <v>60001-80000</v>
      </c>
      <c r="G797">
        <v>11</v>
      </c>
      <c r="H797" s="1" t="str">
        <f t="shared" si="99"/>
        <v>11-15</v>
      </c>
      <c r="I797">
        <v>2</v>
      </c>
      <c r="J797" s="1" t="str">
        <f t="shared" si="100"/>
        <v>HomeGoods</v>
      </c>
      <c r="K797" s="1">
        <v>2.06129976277087</v>
      </c>
      <c r="L797" s="4" t="str">
        <f t="shared" si="101"/>
        <v>1.0-10.99</v>
      </c>
      <c r="M797" s="1">
        <v>1</v>
      </c>
      <c r="N797" s="1" t="str">
        <f t="shared" si="102"/>
        <v>Yes</v>
      </c>
      <c r="O797">
        <v>1</v>
      </c>
      <c r="P797" s="1" t="str">
        <f t="shared" si="103"/>
        <v>No</v>
      </c>
      <c r="Q797" s="1">
        <v>0</v>
      </c>
    </row>
    <row r="798" spans="1:17">
      <c r="A798">
        <v>43</v>
      </c>
      <c r="B798" s="1" t="str">
        <f t="shared" si="96"/>
        <v>35-44</v>
      </c>
      <c r="C798" s="1">
        <v>0</v>
      </c>
      <c r="D798" s="2" t="str">
        <f t="shared" si="97"/>
        <v>Male</v>
      </c>
      <c r="E798" s="2">
        <v>25706.9925435906</v>
      </c>
      <c r="F798" s="1" t="str">
        <f t="shared" si="98"/>
        <v>20001-40000</v>
      </c>
      <c r="G798">
        <v>0</v>
      </c>
      <c r="H798" s="1" t="str">
        <f t="shared" si="99"/>
        <v>0</v>
      </c>
      <c r="I798">
        <v>1</v>
      </c>
      <c r="J798" s="1" t="str">
        <f t="shared" si="100"/>
        <v>Clothing</v>
      </c>
      <c r="K798" s="1">
        <v>5.29787255516678</v>
      </c>
      <c r="L798" s="4" t="str">
        <f t="shared" si="101"/>
        <v>1.0-10.99</v>
      </c>
      <c r="M798" s="1">
        <v>0</v>
      </c>
      <c r="N798" s="1" t="str">
        <f t="shared" si="102"/>
        <v>No</v>
      </c>
      <c r="O798">
        <v>3</v>
      </c>
      <c r="P798" s="1" t="str">
        <f t="shared" si="103"/>
        <v>No</v>
      </c>
      <c r="Q798" s="1">
        <v>0</v>
      </c>
    </row>
    <row r="799" spans="1:17">
      <c r="A799">
        <v>61</v>
      </c>
      <c r="B799" s="1" t="str">
        <f t="shared" si="96"/>
        <v>55-64</v>
      </c>
      <c r="C799" s="1">
        <v>0</v>
      </c>
      <c r="D799" s="2" t="str">
        <f t="shared" si="97"/>
        <v>Male</v>
      </c>
      <c r="E799" s="2">
        <v>145556.880949918</v>
      </c>
      <c r="F799" s="1" t="str">
        <f t="shared" si="98"/>
        <v>140001-160000</v>
      </c>
      <c r="G799">
        <v>13</v>
      </c>
      <c r="H799" s="1" t="str">
        <f t="shared" si="99"/>
        <v>11-15</v>
      </c>
      <c r="I799">
        <v>4</v>
      </c>
      <c r="J799" s="1" t="str">
        <f t="shared" si="100"/>
        <v>Sports</v>
      </c>
      <c r="K799" s="1">
        <v>17.235036636796</v>
      </c>
      <c r="L799" s="4" t="str">
        <f t="shared" si="101"/>
        <v>11.0-20.99</v>
      </c>
      <c r="M799" s="1">
        <v>1</v>
      </c>
      <c r="N799" s="1" t="str">
        <f t="shared" si="102"/>
        <v>Yes</v>
      </c>
      <c r="O799">
        <v>3</v>
      </c>
      <c r="P799" s="1" t="str">
        <f t="shared" si="103"/>
        <v>Yes</v>
      </c>
      <c r="Q799" s="1">
        <v>1</v>
      </c>
    </row>
    <row r="800" spans="1:17">
      <c r="A800">
        <v>68</v>
      </c>
      <c r="B800" s="1" t="str">
        <f t="shared" si="96"/>
        <v>65-74</v>
      </c>
      <c r="C800" s="1">
        <v>0</v>
      </c>
      <c r="D800" s="2" t="str">
        <f t="shared" si="97"/>
        <v>Male</v>
      </c>
      <c r="E800" s="2">
        <v>147528.359161149</v>
      </c>
      <c r="F800" s="1" t="str">
        <f t="shared" si="98"/>
        <v>140001-160000</v>
      </c>
      <c r="G800">
        <v>5</v>
      </c>
      <c r="H800" s="1" t="str">
        <f t="shared" si="99"/>
        <v>1-5</v>
      </c>
      <c r="I800">
        <v>1</v>
      </c>
      <c r="J800" s="1" t="str">
        <f t="shared" si="100"/>
        <v>Clothing</v>
      </c>
      <c r="K800" s="1">
        <v>32.0204498643103</v>
      </c>
      <c r="L800" s="4" t="str">
        <f t="shared" si="101"/>
        <v>31.0-40.99</v>
      </c>
      <c r="M800" s="1">
        <v>1</v>
      </c>
      <c r="N800" s="1" t="str">
        <f t="shared" si="102"/>
        <v>Yes</v>
      </c>
      <c r="O800">
        <v>4</v>
      </c>
      <c r="P800" s="1" t="str">
        <f t="shared" si="103"/>
        <v>Yes</v>
      </c>
      <c r="Q800" s="1">
        <v>1</v>
      </c>
    </row>
    <row r="801" spans="1:17">
      <c r="A801">
        <v>45</v>
      </c>
      <c r="B801" s="1" t="str">
        <f t="shared" si="96"/>
        <v>45-54</v>
      </c>
      <c r="C801" s="1">
        <v>1</v>
      </c>
      <c r="D801" s="2" t="str">
        <f t="shared" si="97"/>
        <v>Female</v>
      </c>
      <c r="E801" s="2">
        <v>148444.675600226</v>
      </c>
      <c r="F801" s="1" t="str">
        <f t="shared" si="98"/>
        <v>140001-160000</v>
      </c>
      <c r="G801">
        <v>13</v>
      </c>
      <c r="H801" s="1" t="str">
        <f t="shared" si="99"/>
        <v>11-15</v>
      </c>
      <c r="I801">
        <v>0</v>
      </c>
      <c r="J801" s="1" t="str">
        <f t="shared" si="100"/>
        <v>Electronics</v>
      </c>
      <c r="K801" s="1">
        <v>42.4272491466173</v>
      </c>
      <c r="L801" s="4" t="str">
        <f t="shared" si="101"/>
        <v>41.0-50.99</v>
      </c>
      <c r="M801" s="1">
        <v>0</v>
      </c>
      <c r="N801" s="1" t="str">
        <f t="shared" si="102"/>
        <v>No</v>
      </c>
      <c r="O801">
        <v>1</v>
      </c>
      <c r="P801" s="1" t="str">
        <f t="shared" si="103"/>
        <v>No</v>
      </c>
      <c r="Q801" s="1">
        <v>0</v>
      </c>
    </row>
    <row r="802" spans="1:17">
      <c r="A802">
        <v>18</v>
      </c>
      <c r="B802" s="1" t="str">
        <f t="shared" si="96"/>
        <v>15-24</v>
      </c>
      <c r="C802" s="1">
        <v>0</v>
      </c>
      <c r="D802" s="2" t="str">
        <f t="shared" si="97"/>
        <v>Male</v>
      </c>
      <c r="E802" s="2">
        <v>33697.4398926113</v>
      </c>
      <c r="F802" s="1" t="str">
        <f t="shared" si="98"/>
        <v>20001-40000</v>
      </c>
      <c r="G802">
        <v>9</v>
      </c>
      <c r="H802" s="1" t="str">
        <f t="shared" si="99"/>
        <v>6-10</v>
      </c>
      <c r="I802">
        <v>1</v>
      </c>
      <c r="J802" s="1" t="str">
        <f t="shared" si="100"/>
        <v>Clothing</v>
      </c>
      <c r="K802" s="1">
        <v>14.7236278667766</v>
      </c>
      <c r="L802" s="4" t="str">
        <f t="shared" si="101"/>
        <v>11.0-20.99</v>
      </c>
      <c r="M802" s="1">
        <v>0</v>
      </c>
      <c r="N802" s="1" t="str">
        <f t="shared" si="102"/>
        <v>No</v>
      </c>
      <c r="O802">
        <v>3</v>
      </c>
      <c r="P802" s="1" t="str">
        <f t="shared" si="103"/>
        <v>No</v>
      </c>
      <c r="Q802" s="1">
        <v>0</v>
      </c>
    </row>
    <row r="803" spans="1:17">
      <c r="A803">
        <v>28</v>
      </c>
      <c r="B803" s="1" t="str">
        <f t="shared" si="96"/>
        <v>25-34</v>
      </c>
      <c r="C803" s="1">
        <v>1</v>
      </c>
      <c r="D803" s="2" t="str">
        <f t="shared" si="97"/>
        <v>Female</v>
      </c>
      <c r="E803" s="2">
        <v>118670.686727851</v>
      </c>
      <c r="F803" s="1" t="str">
        <f t="shared" si="98"/>
        <v>100001-120000</v>
      </c>
      <c r="G803">
        <v>19</v>
      </c>
      <c r="H803" s="1" t="str">
        <f t="shared" si="99"/>
        <v>16-20</v>
      </c>
      <c r="I803">
        <v>3</v>
      </c>
      <c r="J803" s="1" t="str">
        <f t="shared" si="100"/>
        <v>Beauty</v>
      </c>
      <c r="K803" s="1">
        <v>56.1743557702206</v>
      </c>
      <c r="L803" s="4" t="str">
        <f t="shared" si="101"/>
        <v>51.0-60.99</v>
      </c>
      <c r="M803" s="1">
        <v>0</v>
      </c>
      <c r="N803" s="1" t="str">
        <f t="shared" si="102"/>
        <v>No</v>
      </c>
      <c r="O803">
        <v>5</v>
      </c>
      <c r="P803" s="1" t="str">
        <f t="shared" si="103"/>
        <v>Yes</v>
      </c>
      <c r="Q803" s="1">
        <v>1</v>
      </c>
    </row>
    <row r="804" spans="1:17">
      <c r="A804">
        <v>70</v>
      </c>
      <c r="B804" s="1" t="str">
        <f t="shared" si="96"/>
        <v>65-74</v>
      </c>
      <c r="C804" s="1">
        <v>1</v>
      </c>
      <c r="D804" s="2" t="str">
        <f t="shared" si="97"/>
        <v>Female</v>
      </c>
      <c r="E804" s="2">
        <v>40803.2417402152</v>
      </c>
      <c r="F804" s="1" t="str">
        <f t="shared" si="98"/>
        <v>40001-60000</v>
      </c>
      <c r="G804">
        <v>3</v>
      </c>
      <c r="H804" s="1" t="str">
        <f t="shared" si="99"/>
        <v>1-5</v>
      </c>
      <c r="I804">
        <v>3</v>
      </c>
      <c r="J804" s="1" t="str">
        <f t="shared" si="100"/>
        <v>Beauty</v>
      </c>
      <c r="K804" s="1">
        <v>51.067786562028</v>
      </c>
      <c r="L804" s="4" t="str">
        <f t="shared" si="101"/>
        <v>51.0-60.99</v>
      </c>
      <c r="M804" s="1">
        <v>0</v>
      </c>
      <c r="N804" s="1" t="str">
        <f t="shared" si="102"/>
        <v>No</v>
      </c>
      <c r="O804">
        <v>5</v>
      </c>
      <c r="P804" s="1" t="str">
        <f t="shared" si="103"/>
        <v>No</v>
      </c>
      <c r="Q804" s="1">
        <v>0</v>
      </c>
    </row>
    <row r="805" spans="1:17">
      <c r="A805">
        <v>26</v>
      </c>
      <c r="B805" s="1" t="str">
        <f t="shared" si="96"/>
        <v>25-34</v>
      </c>
      <c r="C805" s="1">
        <v>1</v>
      </c>
      <c r="D805" s="2" t="str">
        <f t="shared" si="97"/>
        <v>Female</v>
      </c>
      <c r="E805" s="2">
        <v>84856.4363896724</v>
      </c>
      <c r="F805" s="1" t="str">
        <f t="shared" si="98"/>
        <v>80001-100000</v>
      </c>
      <c r="G805">
        <v>7</v>
      </c>
      <c r="H805" s="1" t="str">
        <f t="shared" si="99"/>
        <v>6-10</v>
      </c>
      <c r="I805">
        <v>4</v>
      </c>
      <c r="J805" s="1" t="str">
        <f t="shared" si="100"/>
        <v>Sports</v>
      </c>
      <c r="K805" s="1">
        <v>48.1105703328951</v>
      </c>
      <c r="L805" s="4" t="str">
        <f t="shared" si="101"/>
        <v>41.0-50.99</v>
      </c>
      <c r="M805" s="1">
        <v>0</v>
      </c>
      <c r="N805" s="1" t="str">
        <f t="shared" si="102"/>
        <v>No</v>
      </c>
      <c r="O805">
        <v>1</v>
      </c>
      <c r="P805" s="1" t="str">
        <f t="shared" si="103"/>
        <v>Yes</v>
      </c>
      <c r="Q805" s="1">
        <v>1</v>
      </c>
    </row>
    <row r="806" spans="1:17">
      <c r="A806">
        <v>61</v>
      </c>
      <c r="B806" s="1" t="str">
        <f t="shared" si="96"/>
        <v>55-64</v>
      </c>
      <c r="C806" s="1">
        <v>0</v>
      </c>
      <c r="D806" s="2" t="str">
        <f t="shared" si="97"/>
        <v>Male</v>
      </c>
      <c r="E806" s="2">
        <v>118307.769813522</v>
      </c>
      <c r="F806" s="1" t="str">
        <f t="shared" si="98"/>
        <v>100001-120000</v>
      </c>
      <c r="G806">
        <v>20</v>
      </c>
      <c r="H806" s="1" t="str">
        <f t="shared" si="99"/>
        <v>16-20</v>
      </c>
      <c r="I806">
        <v>3</v>
      </c>
      <c r="J806" s="1" t="str">
        <f t="shared" si="100"/>
        <v>Beauty</v>
      </c>
      <c r="K806" s="1">
        <v>29.5471482319601</v>
      </c>
      <c r="L806" s="4" t="str">
        <f t="shared" si="101"/>
        <v>21.0-30.99</v>
      </c>
      <c r="M806" s="1">
        <v>0</v>
      </c>
      <c r="N806" s="1" t="str">
        <f t="shared" si="102"/>
        <v>No</v>
      </c>
      <c r="O806">
        <v>4</v>
      </c>
      <c r="P806" s="1" t="str">
        <f t="shared" si="103"/>
        <v>No</v>
      </c>
      <c r="Q806" s="1">
        <v>0</v>
      </c>
    </row>
    <row r="807" spans="1:17">
      <c r="A807">
        <v>69</v>
      </c>
      <c r="B807" s="1" t="str">
        <f t="shared" si="96"/>
        <v>65-74</v>
      </c>
      <c r="C807" s="1">
        <v>0</v>
      </c>
      <c r="D807" s="2" t="str">
        <f t="shared" si="97"/>
        <v>Male</v>
      </c>
      <c r="E807" s="2">
        <v>27519.7784281308</v>
      </c>
      <c r="F807" s="1" t="str">
        <f t="shared" si="98"/>
        <v>20001-40000</v>
      </c>
      <c r="G807">
        <v>6</v>
      </c>
      <c r="H807" s="1" t="str">
        <f t="shared" si="99"/>
        <v>6-10</v>
      </c>
      <c r="I807">
        <v>1</v>
      </c>
      <c r="J807" s="1" t="str">
        <f t="shared" si="100"/>
        <v>Clothing</v>
      </c>
      <c r="K807" s="1">
        <v>39.4602175252087</v>
      </c>
      <c r="L807" s="4" t="str">
        <f t="shared" si="101"/>
        <v>31.0-40.99</v>
      </c>
      <c r="M807" s="1">
        <v>0</v>
      </c>
      <c r="N807" s="1" t="str">
        <f t="shared" si="102"/>
        <v>No</v>
      </c>
      <c r="O807">
        <v>5</v>
      </c>
      <c r="P807" s="1" t="str">
        <f t="shared" si="103"/>
        <v>No</v>
      </c>
      <c r="Q807" s="1">
        <v>0</v>
      </c>
    </row>
    <row r="808" spans="1:17">
      <c r="A808">
        <v>34</v>
      </c>
      <c r="B808" s="1" t="str">
        <f t="shared" si="96"/>
        <v>25-34</v>
      </c>
      <c r="C808" s="1">
        <v>0</v>
      </c>
      <c r="D808" s="2" t="str">
        <f t="shared" si="97"/>
        <v>Male</v>
      </c>
      <c r="E808" s="2">
        <v>133648.928209072</v>
      </c>
      <c r="F808" s="1" t="str">
        <f t="shared" si="98"/>
        <v>120001-140000</v>
      </c>
      <c r="G808">
        <v>4</v>
      </c>
      <c r="H808" s="1" t="str">
        <f t="shared" si="99"/>
        <v>1-5</v>
      </c>
      <c r="I808">
        <v>3</v>
      </c>
      <c r="J808" s="1" t="str">
        <f t="shared" si="100"/>
        <v>Beauty</v>
      </c>
      <c r="K808" s="1">
        <v>1.07481653801392</v>
      </c>
      <c r="L808" s="4" t="str">
        <f t="shared" si="101"/>
        <v>1.0-10.99</v>
      </c>
      <c r="M808" s="1">
        <v>0</v>
      </c>
      <c r="N808" s="1" t="str">
        <f t="shared" si="102"/>
        <v>No</v>
      </c>
      <c r="O808">
        <v>2</v>
      </c>
      <c r="P808" s="1" t="str">
        <f t="shared" si="103"/>
        <v>No</v>
      </c>
      <c r="Q808" s="1">
        <v>0</v>
      </c>
    </row>
    <row r="809" spans="1:17">
      <c r="A809">
        <v>56</v>
      </c>
      <c r="B809" s="1" t="str">
        <f t="shared" si="96"/>
        <v>55-64</v>
      </c>
      <c r="C809" s="1">
        <v>1</v>
      </c>
      <c r="D809" s="2" t="str">
        <f t="shared" si="97"/>
        <v>Female</v>
      </c>
      <c r="E809" s="2">
        <v>95714.945566942</v>
      </c>
      <c r="F809" s="1" t="str">
        <f t="shared" si="98"/>
        <v>80001-100000</v>
      </c>
      <c r="G809">
        <v>7</v>
      </c>
      <c r="H809" s="1" t="str">
        <f t="shared" si="99"/>
        <v>6-10</v>
      </c>
      <c r="I809">
        <v>0</v>
      </c>
      <c r="J809" s="1" t="str">
        <f t="shared" si="100"/>
        <v>Electronics</v>
      </c>
      <c r="K809" s="1">
        <v>31.282369769656</v>
      </c>
      <c r="L809" s="4" t="str">
        <f t="shared" si="101"/>
        <v>31.0-40.99</v>
      </c>
      <c r="M809" s="1">
        <v>0</v>
      </c>
      <c r="N809" s="1" t="str">
        <f t="shared" si="102"/>
        <v>No</v>
      </c>
      <c r="O809">
        <v>2</v>
      </c>
      <c r="P809" s="1" t="str">
        <f t="shared" si="103"/>
        <v>No</v>
      </c>
      <c r="Q809" s="1">
        <v>0</v>
      </c>
    </row>
    <row r="810" spans="1:17">
      <c r="A810">
        <v>21</v>
      </c>
      <c r="B810" s="1" t="str">
        <f t="shared" si="96"/>
        <v>15-24</v>
      </c>
      <c r="C810" s="1">
        <v>1</v>
      </c>
      <c r="D810" s="2" t="str">
        <f t="shared" si="97"/>
        <v>Female</v>
      </c>
      <c r="E810" s="2">
        <v>68691.8753126157</v>
      </c>
      <c r="F810" s="1" t="str">
        <f t="shared" si="98"/>
        <v>60001-80000</v>
      </c>
      <c r="G810">
        <v>17</v>
      </c>
      <c r="H810" s="1" t="str">
        <f t="shared" si="99"/>
        <v>16-20</v>
      </c>
      <c r="I810">
        <v>2</v>
      </c>
      <c r="J810" s="1" t="str">
        <f t="shared" si="100"/>
        <v>HomeGoods</v>
      </c>
      <c r="K810" s="1">
        <v>32.9310221805066</v>
      </c>
      <c r="L810" s="4" t="str">
        <f t="shared" si="101"/>
        <v>31.0-40.99</v>
      </c>
      <c r="M810" s="1">
        <v>1</v>
      </c>
      <c r="N810" s="1" t="str">
        <f t="shared" si="102"/>
        <v>Yes</v>
      </c>
      <c r="O810">
        <v>4</v>
      </c>
      <c r="P810" s="1" t="str">
        <f t="shared" si="103"/>
        <v>Yes</v>
      </c>
      <c r="Q810" s="1">
        <v>1</v>
      </c>
    </row>
    <row r="811" spans="1:17">
      <c r="A811">
        <v>25</v>
      </c>
      <c r="B811" s="1" t="str">
        <f t="shared" si="96"/>
        <v>25-34</v>
      </c>
      <c r="C811" s="1">
        <v>1</v>
      </c>
      <c r="D811" s="2" t="str">
        <f t="shared" si="97"/>
        <v>Female</v>
      </c>
      <c r="E811" s="2">
        <v>76266.080287231</v>
      </c>
      <c r="F811" s="1" t="str">
        <f t="shared" si="98"/>
        <v>60001-80000</v>
      </c>
      <c r="G811">
        <v>10</v>
      </c>
      <c r="H811" s="1" t="str">
        <f t="shared" si="99"/>
        <v>6-10</v>
      </c>
      <c r="I811">
        <v>0</v>
      </c>
      <c r="J811" s="1" t="str">
        <f t="shared" si="100"/>
        <v>Electronics</v>
      </c>
      <c r="K811" s="1">
        <v>19.0396115232301</v>
      </c>
      <c r="L811" s="4" t="str">
        <f t="shared" si="101"/>
        <v>11.0-20.99</v>
      </c>
      <c r="M811" s="1">
        <v>0</v>
      </c>
      <c r="N811" s="1" t="str">
        <f t="shared" si="102"/>
        <v>No</v>
      </c>
      <c r="O811">
        <v>0</v>
      </c>
      <c r="P811" s="1" t="str">
        <f t="shared" si="103"/>
        <v>No</v>
      </c>
      <c r="Q811" s="1">
        <v>0</v>
      </c>
    </row>
    <row r="812" spans="1:17">
      <c r="A812">
        <v>47</v>
      </c>
      <c r="B812" s="1" t="str">
        <f t="shared" si="96"/>
        <v>45-54</v>
      </c>
      <c r="C812" s="1">
        <v>0</v>
      </c>
      <c r="D812" s="2" t="str">
        <f t="shared" si="97"/>
        <v>Male</v>
      </c>
      <c r="E812" s="2">
        <v>108350.643255564</v>
      </c>
      <c r="F812" s="1" t="str">
        <f t="shared" si="98"/>
        <v>100001-120000</v>
      </c>
      <c r="G812">
        <v>16</v>
      </c>
      <c r="H812" s="1" t="str">
        <f t="shared" si="99"/>
        <v>16-20</v>
      </c>
      <c r="I812">
        <v>4</v>
      </c>
      <c r="J812" s="1" t="str">
        <f t="shared" si="100"/>
        <v>Sports</v>
      </c>
      <c r="K812" s="1">
        <v>44.0355114748658</v>
      </c>
      <c r="L812" s="4" t="str">
        <f t="shared" si="101"/>
        <v>41.0-50.99</v>
      </c>
      <c r="M812" s="1">
        <v>0</v>
      </c>
      <c r="N812" s="1" t="str">
        <f t="shared" si="102"/>
        <v>No</v>
      </c>
      <c r="O812">
        <v>4</v>
      </c>
      <c r="P812" s="1" t="str">
        <f t="shared" si="103"/>
        <v>Yes</v>
      </c>
      <c r="Q812" s="1">
        <v>1</v>
      </c>
    </row>
    <row r="813" spans="1:17">
      <c r="A813">
        <v>32</v>
      </c>
      <c r="B813" s="1" t="str">
        <f t="shared" si="96"/>
        <v>25-34</v>
      </c>
      <c r="C813" s="1">
        <v>1</v>
      </c>
      <c r="D813" s="2" t="str">
        <f t="shared" si="97"/>
        <v>Female</v>
      </c>
      <c r="E813" s="2">
        <v>77122.6486602787</v>
      </c>
      <c r="F813" s="1" t="str">
        <f t="shared" si="98"/>
        <v>60001-80000</v>
      </c>
      <c r="G813">
        <v>14</v>
      </c>
      <c r="H813" s="1" t="str">
        <f t="shared" si="99"/>
        <v>11-15</v>
      </c>
      <c r="I813">
        <v>0</v>
      </c>
      <c r="J813" s="1" t="str">
        <f t="shared" si="100"/>
        <v>Electronics</v>
      </c>
      <c r="K813" s="1">
        <v>8.35228872815836</v>
      </c>
      <c r="L813" s="4" t="str">
        <f t="shared" si="101"/>
        <v>1.0-10.99</v>
      </c>
      <c r="M813" s="1">
        <v>1</v>
      </c>
      <c r="N813" s="1" t="str">
        <f t="shared" si="102"/>
        <v>Yes</v>
      </c>
      <c r="O813">
        <v>1</v>
      </c>
      <c r="P813" s="1" t="str">
        <f t="shared" si="103"/>
        <v>Yes</v>
      </c>
      <c r="Q813" s="1">
        <v>1</v>
      </c>
    </row>
    <row r="814" spans="1:17">
      <c r="A814">
        <v>53</v>
      </c>
      <c r="B814" s="1" t="str">
        <f t="shared" si="96"/>
        <v>45-54</v>
      </c>
      <c r="C814" s="1">
        <v>1</v>
      </c>
      <c r="D814" s="2" t="str">
        <f t="shared" si="97"/>
        <v>Female</v>
      </c>
      <c r="E814" s="2">
        <v>51290.0525382256</v>
      </c>
      <c r="F814" s="1" t="str">
        <f t="shared" si="98"/>
        <v>40001-60000</v>
      </c>
      <c r="G814">
        <v>2</v>
      </c>
      <c r="H814" s="1" t="str">
        <f t="shared" si="99"/>
        <v>1-5</v>
      </c>
      <c r="I814">
        <v>1</v>
      </c>
      <c r="J814" s="1" t="str">
        <f t="shared" si="100"/>
        <v>Clothing</v>
      </c>
      <c r="K814" s="1">
        <v>13.8798835968792</v>
      </c>
      <c r="L814" s="4" t="str">
        <f t="shared" si="101"/>
        <v>11.0-20.99</v>
      </c>
      <c r="M814" s="1">
        <v>0</v>
      </c>
      <c r="N814" s="1" t="str">
        <f t="shared" si="102"/>
        <v>No</v>
      </c>
      <c r="O814">
        <v>3</v>
      </c>
      <c r="P814" s="1" t="str">
        <f t="shared" si="103"/>
        <v>No</v>
      </c>
      <c r="Q814" s="1">
        <v>0</v>
      </c>
    </row>
    <row r="815" spans="1:17">
      <c r="A815">
        <v>18</v>
      </c>
      <c r="B815" s="1" t="str">
        <f t="shared" si="96"/>
        <v>15-24</v>
      </c>
      <c r="C815" s="1">
        <v>0</v>
      </c>
      <c r="D815" s="2" t="str">
        <f t="shared" si="97"/>
        <v>Male</v>
      </c>
      <c r="E815" s="2">
        <v>96386.1632442222</v>
      </c>
      <c r="F815" s="1" t="str">
        <f t="shared" si="98"/>
        <v>80001-100000</v>
      </c>
      <c r="G815">
        <v>6</v>
      </c>
      <c r="H815" s="1" t="str">
        <f t="shared" si="99"/>
        <v>6-10</v>
      </c>
      <c r="I815">
        <v>4</v>
      </c>
      <c r="J815" s="1" t="str">
        <f t="shared" si="100"/>
        <v>Sports</v>
      </c>
      <c r="K815" s="1">
        <v>38.9150481774449</v>
      </c>
      <c r="L815" s="4" t="str">
        <f t="shared" si="101"/>
        <v>31.0-40.99</v>
      </c>
      <c r="M815" s="1">
        <v>0</v>
      </c>
      <c r="N815" s="1" t="str">
        <f t="shared" si="102"/>
        <v>No</v>
      </c>
      <c r="O815">
        <v>4</v>
      </c>
      <c r="P815" s="1" t="str">
        <f t="shared" si="103"/>
        <v>Yes</v>
      </c>
      <c r="Q815" s="1">
        <v>1</v>
      </c>
    </row>
    <row r="816" spans="1:17">
      <c r="A816">
        <v>34</v>
      </c>
      <c r="B816" s="1" t="str">
        <f t="shared" si="96"/>
        <v>25-34</v>
      </c>
      <c r="C816" s="1">
        <v>0</v>
      </c>
      <c r="D816" s="2" t="str">
        <f t="shared" si="97"/>
        <v>Male</v>
      </c>
      <c r="E816" s="2">
        <v>37397.6871899601</v>
      </c>
      <c r="F816" s="1" t="str">
        <f t="shared" si="98"/>
        <v>20001-40000</v>
      </c>
      <c r="G816">
        <v>3</v>
      </c>
      <c r="H816" s="1" t="str">
        <f t="shared" si="99"/>
        <v>1-5</v>
      </c>
      <c r="I816">
        <v>1</v>
      </c>
      <c r="J816" s="1" t="str">
        <f t="shared" si="100"/>
        <v>Clothing</v>
      </c>
      <c r="K816" s="1">
        <v>10.6568641600539</v>
      </c>
      <c r="L816" s="4" t="str">
        <f t="shared" si="101"/>
        <v>1.0-10.99</v>
      </c>
      <c r="M816" s="1">
        <v>0</v>
      </c>
      <c r="N816" s="1" t="str">
        <f t="shared" si="102"/>
        <v>No</v>
      </c>
      <c r="O816">
        <v>5</v>
      </c>
      <c r="P816" s="1" t="str">
        <f t="shared" si="103"/>
        <v>No</v>
      </c>
      <c r="Q816" s="1">
        <v>0</v>
      </c>
    </row>
    <row r="817" spans="1:17">
      <c r="A817">
        <v>69</v>
      </c>
      <c r="B817" s="1" t="str">
        <f t="shared" si="96"/>
        <v>65-74</v>
      </c>
      <c r="C817" s="1">
        <v>1</v>
      </c>
      <c r="D817" s="2" t="str">
        <f t="shared" si="97"/>
        <v>Female</v>
      </c>
      <c r="E817" s="2">
        <v>134136.661657859</v>
      </c>
      <c r="F817" s="1" t="str">
        <f t="shared" si="98"/>
        <v>120001-140000</v>
      </c>
      <c r="G817">
        <v>0</v>
      </c>
      <c r="H817" s="1" t="str">
        <f t="shared" si="99"/>
        <v>0</v>
      </c>
      <c r="I817">
        <v>1</v>
      </c>
      <c r="J817" s="1" t="str">
        <f t="shared" si="100"/>
        <v>Clothing</v>
      </c>
      <c r="K817" s="1">
        <v>26.7687112529774</v>
      </c>
      <c r="L817" s="4" t="str">
        <f t="shared" si="101"/>
        <v>21.0-30.99</v>
      </c>
      <c r="M817" s="1">
        <v>0</v>
      </c>
      <c r="N817" s="1" t="str">
        <f t="shared" si="102"/>
        <v>No</v>
      </c>
      <c r="O817">
        <v>4</v>
      </c>
      <c r="P817" s="1" t="str">
        <f t="shared" si="103"/>
        <v>No</v>
      </c>
      <c r="Q817" s="1">
        <v>0</v>
      </c>
    </row>
    <row r="818" spans="1:17">
      <c r="A818">
        <v>26</v>
      </c>
      <c r="B818" s="1" t="str">
        <f t="shared" si="96"/>
        <v>25-34</v>
      </c>
      <c r="C818" s="1">
        <v>0</v>
      </c>
      <c r="D818" s="2" t="str">
        <f t="shared" si="97"/>
        <v>Male</v>
      </c>
      <c r="E818" s="2">
        <v>77709.5290858291</v>
      </c>
      <c r="F818" s="1" t="str">
        <f t="shared" si="98"/>
        <v>60001-80000</v>
      </c>
      <c r="G818">
        <v>1</v>
      </c>
      <c r="H818" s="1" t="str">
        <f t="shared" si="99"/>
        <v>1-5</v>
      </c>
      <c r="I818">
        <v>2</v>
      </c>
      <c r="J818" s="1" t="str">
        <f t="shared" si="100"/>
        <v>HomeGoods</v>
      </c>
      <c r="K818" s="1">
        <v>27.4066270799703</v>
      </c>
      <c r="L818" s="4" t="str">
        <f t="shared" si="101"/>
        <v>21.0-30.99</v>
      </c>
      <c r="M818" s="1">
        <v>1</v>
      </c>
      <c r="N818" s="1" t="str">
        <f t="shared" si="102"/>
        <v>Yes</v>
      </c>
      <c r="O818">
        <v>1</v>
      </c>
      <c r="P818" s="1" t="str">
        <f t="shared" si="103"/>
        <v>Yes</v>
      </c>
      <c r="Q818" s="1">
        <v>1</v>
      </c>
    </row>
    <row r="819" spans="1:17">
      <c r="A819">
        <v>48</v>
      </c>
      <c r="B819" s="1" t="str">
        <f t="shared" si="96"/>
        <v>45-54</v>
      </c>
      <c r="C819" s="1">
        <v>0</v>
      </c>
      <c r="D819" s="2" t="str">
        <f t="shared" si="97"/>
        <v>Male</v>
      </c>
      <c r="E819" s="2">
        <v>129003.938399593</v>
      </c>
      <c r="F819" s="1" t="str">
        <f t="shared" si="98"/>
        <v>120001-140000</v>
      </c>
      <c r="G819">
        <v>4</v>
      </c>
      <c r="H819" s="1" t="str">
        <f t="shared" si="99"/>
        <v>1-5</v>
      </c>
      <c r="I819">
        <v>4</v>
      </c>
      <c r="J819" s="1" t="str">
        <f t="shared" si="100"/>
        <v>Sports</v>
      </c>
      <c r="K819" s="1">
        <v>53.7567473583777</v>
      </c>
      <c r="L819" s="4" t="str">
        <f t="shared" si="101"/>
        <v>51.0-60.99</v>
      </c>
      <c r="M819" s="1">
        <v>0</v>
      </c>
      <c r="N819" s="1" t="str">
        <f t="shared" si="102"/>
        <v>No</v>
      </c>
      <c r="O819">
        <v>2</v>
      </c>
      <c r="P819" s="1" t="str">
        <f t="shared" si="103"/>
        <v>No</v>
      </c>
      <c r="Q819" s="1">
        <v>0</v>
      </c>
    </row>
    <row r="820" spans="1:17">
      <c r="A820">
        <v>20</v>
      </c>
      <c r="B820" s="1" t="str">
        <f t="shared" si="96"/>
        <v>15-24</v>
      </c>
      <c r="C820" s="1">
        <v>0</v>
      </c>
      <c r="D820" s="2" t="str">
        <f t="shared" si="97"/>
        <v>Male</v>
      </c>
      <c r="E820" s="2">
        <v>127256.423323408</v>
      </c>
      <c r="F820" s="1" t="str">
        <f t="shared" si="98"/>
        <v>120001-140000</v>
      </c>
      <c r="G820">
        <v>20</v>
      </c>
      <c r="H820" s="1" t="str">
        <f t="shared" si="99"/>
        <v>16-20</v>
      </c>
      <c r="I820">
        <v>1</v>
      </c>
      <c r="J820" s="1" t="str">
        <f t="shared" si="100"/>
        <v>Clothing</v>
      </c>
      <c r="K820" s="1">
        <v>30.5020010186068</v>
      </c>
      <c r="L820" s="4" t="str">
        <f t="shared" si="101"/>
        <v>21.0-30.99</v>
      </c>
      <c r="M820" s="1">
        <v>0</v>
      </c>
      <c r="N820" s="1" t="str">
        <f t="shared" si="102"/>
        <v>No</v>
      </c>
      <c r="O820">
        <v>3</v>
      </c>
      <c r="P820" s="1" t="str">
        <f t="shared" si="103"/>
        <v>Yes</v>
      </c>
      <c r="Q820" s="1">
        <v>1</v>
      </c>
    </row>
    <row r="821" spans="1:17">
      <c r="A821">
        <v>28</v>
      </c>
      <c r="B821" s="1" t="str">
        <f t="shared" si="96"/>
        <v>25-34</v>
      </c>
      <c r="C821" s="1">
        <v>0</v>
      </c>
      <c r="D821" s="2" t="str">
        <f t="shared" si="97"/>
        <v>Male</v>
      </c>
      <c r="E821" s="2">
        <v>27494.1856858732</v>
      </c>
      <c r="F821" s="1" t="str">
        <f t="shared" si="98"/>
        <v>20001-40000</v>
      </c>
      <c r="G821">
        <v>11</v>
      </c>
      <c r="H821" s="1" t="str">
        <f t="shared" si="99"/>
        <v>11-15</v>
      </c>
      <c r="I821">
        <v>1</v>
      </c>
      <c r="J821" s="1" t="str">
        <f t="shared" si="100"/>
        <v>Clothing</v>
      </c>
      <c r="K821" s="1">
        <v>45.9842267944069</v>
      </c>
      <c r="L821" s="4" t="str">
        <f t="shared" si="101"/>
        <v>41.0-50.99</v>
      </c>
      <c r="M821" s="1">
        <v>1</v>
      </c>
      <c r="N821" s="1" t="str">
        <f t="shared" si="102"/>
        <v>Yes</v>
      </c>
      <c r="O821">
        <v>0</v>
      </c>
      <c r="P821" s="1" t="str">
        <f t="shared" si="103"/>
        <v>Yes</v>
      </c>
      <c r="Q821" s="1">
        <v>1</v>
      </c>
    </row>
    <row r="822" spans="1:17">
      <c r="A822">
        <v>22</v>
      </c>
      <c r="B822" s="1" t="str">
        <f t="shared" si="96"/>
        <v>15-24</v>
      </c>
      <c r="C822" s="1">
        <v>1</v>
      </c>
      <c r="D822" s="2" t="str">
        <f t="shared" si="97"/>
        <v>Female</v>
      </c>
      <c r="E822" s="2">
        <v>124870.157560316</v>
      </c>
      <c r="F822" s="1" t="str">
        <f t="shared" si="98"/>
        <v>120001-140000</v>
      </c>
      <c r="G822">
        <v>0</v>
      </c>
      <c r="H822" s="1" t="str">
        <f t="shared" si="99"/>
        <v>0</v>
      </c>
      <c r="I822">
        <v>0</v>
      </c>
      <c r="J822" s="1" t="str">
        <f t="shared" si="100"/>
        <v>Electronics</v>
      </c>
      <c r="K822" s="1">
        <v>4.22813631518475</v>
      </c>
      <c r="L822" s="4" t="str">
        <f t="shared" si="101"/>
        <v>1.0-10.99</v>
      </c>
      <c r="M822" s="1">
        <v>0</v>
      </c>
      <c r="N822" s="1" t="str">
        <f t="shared" si="102"/>
        <v>No</v>
      </c>
      <c r="O822">
        <v>0</v>
      </c>
      <c r="P822" s="1" t="str">
        <f t="shared" si="103"/>
        <v>No</v>
      </c>
      <c r="Q822" s="1">
        <v>0</v>
      </c>
    </row>
    <row r="823" spans="1:17">
      <c r="A823">
        <v>39</v>
      </c>
      <c r="B823" s="1" t="str">
        <f t="shared" si="96"/>
        <v>35-44</v>
      </c>
      <c r="C823" s="1">
        <v>1</v>
      </c>
      <c r="D823" s="2" t="str">
        <f t="shared" si="97"/>
        <v>Female</v>
      </c>
      <c r="E823" s="2">
        <v>71019.5642098324</v>
      </c>
      <c r="F823" s="1" t="str">
        <f t="shared" si="98"/>
        <v>60001-80000</v>
      </c>
      <c r="G823">
        <v>19</v>
      </c>
      <c r="H823" s="1" t="str">
        <f t="shared" si="99"/>
        <v>16-20</v>
      </c>
      <c r="I823">
        <v>3</v>
      </c>
      <c r="J823" s="1" t="str">
        <f t="shared" si="100"/>
        <v>Beauty</v>
      </c>
      <c r="K823" s="1">
        <v>28.9720224746937</v>
      </c>
      <c r="L823" s="4" t="str">
        <f t="shared" si="101"/>
        <v>21.0-30.99</v>
      </c>
      <c r="M823" s="1">
        <v>0</v>
      </c>
      <c r="N823" s="1" t="str">
        <f t="shared" si="102"/>
        <v>No</v>
      </c>
      <c r="O823">
        <v>1</v>
      </c>
      <c r="P823" s="1" t="str">
        <f t="shared" si="103"/>
        <v>No</v>
      </c>
      <c r="Q823" s="1">
        <v>0</v>
      </c>
    </row>
    <row r="824" spans="1:17">
      <c r="A824">
        <v>26</v>
      </c>
      <c r="B824" s="1" t="str">
        <f t="shared" si="96"/>
        <v>25-34</v>
      </c>
      <c r="C824" s="1">
        <v>1</v>
      </c>
      <c r="D824" s="2" t="str">
        <f t="shared" si="97"/>
        <v>Female</v>
      </c>
      <c r="E824" s="2">
        <v>128438.797610087</v>
      </c>
      <c r="F824" s="1" t="str">
        <f t="shared" si="98"/>
        <v>120001-140000</v>
      </c>
      <c r="G824">
        <v>3</v>
      </c>
      <c r="H824" s="1" t="str">
        <f t="shared" si="99"/>
        <v>1-5</v>
      </c>
      <c r="I824">
        <v>4</v>
      </c>
      <c r="J824" s="1" t="str">
        <f t="shared" si="100"/>
        <v>Sports</v>
      </c>
      <c r="K824" s="1">
        <v>7.07140021217803</v>
      </c>
      <c r="L824" s="4" t="str">
        <f t="shared" si="101"/>
        <v>1.0-10.99</v>
      </c>
      <c r="M824" s="1">
        <v>0</v>
      </c>
      <c r="N824" s="1" t="str">
        <f t="shared" si="102"/>
        <v>No</v>
      </c>
      <c r="O824">
        <v>1</v>
      </c>
      <c r="P824" s="1" t="str">
        <f t="shared" si="103"/>
        <v>No</v>
      </c>
      <c r="Q824" s="1">
        <v>0</v>
      </c>
    </row>
    <row r="825" spans="1:17">
      <c r="A825">
        <v>41</v>
      </c>
      <c r="B825" s="1" t="str">
        <f t="shared" si="96"/>
        <v>35-44</v>
      </c>
      <c r="C825" s="1">
        <v>0</v>
      </c>
      <c r="D825" s="2" t="str">
        <f t="shared" si="97"/>
        <v>Male</v>
      </c>
      <c r="E825" s="2">
        <v>139958.434766741</v>
      </c>
      <c r="F825" s="1" t="str">
        <f t="shared" si="98"/>
        <v>120001-140000</v>
      </c>
      <c r="G825">
        <v>18</v>
      </c>
      <c r="H825" s="1" t="str">
        <f t="shared" si="99"/>
        <v>16-20</v>
      </c>
      <c r="I825">
        <v>3</v>
      </c>
      <c r="J825" s="1" t="str">
        <f t="shared" si="100"/>
        <v>Beauty</v>
      </c>
      <c r="K825" s="1">
        <v>32.8122736913043</v>
      </c>
      <c r="L825" s="4" t="str">
        <f t="shared" si="101"/>
        <v>31.0-40.99</v>
      </c>
      <c r="M825" s="1">
        <v>0</v>
      </c>
      <c r="N825" s="1" t="str">
        <f t="shared" si="102"/>
        <v>No</v>
      </c>
      <c r="O825">
        <v>3</v>
      </c>
      <c r="P825" s="1" t="str">
        <f t="shared" si="103"/>
        <v>Yes</v>
      </c>
      <c r="Q825" s="1">
        <v>1</v>
      </c>
    </row>
    <row r="826" spans="1:17">
      <c r="A826">
        <v>38</v>
      </c>
      <c r="B826" s="1" t="str">
        <f t="shared" si="96"/>
        <v>35-44</v>
      </c>
      <c r="C826" s="1">
        <v>0</v>
      </c>
      <c r="D826" s="2" t="str">
        <f t="shared" si="97"/>
        <v>Male</v>
      </c>
      <c r="E826" s="2">
        <v>49299.5648408795</v>
      </c>
      <c r="F826" s="1" t="str">
        <f t="shared" si="98"/>
        <v>40001-60000</v>
      </c>
      <c r="G826">
        <v>8</v>
      </c>
      <c r="H826" s="1" t="str">
        <f t="shared" si="99"/>
        <v>6-10</v>
      </c>
      <c r="I826">
        <v>3</v>
      </c>
      <c r="J826" s="1" t="str">
        <f t="shared" si="100"/>
        <v>Beauty</v>
      </c>
      <c r="K826" s="1">
        <v>49.2495174047757</v>
      </c>
      <c r="L826" s="4" t="str">
        <f t="shared" si="101"/>
        <v>41.0-50.99</v>
      </c>
      <c r="M826" s="1">
        <v>0</v>
      </c>
      <c r="N826" s="1" t="str">
        <f t="shared" si="102"/>
        <v>No</v>
      </c>
      <c r="O826">
        <v>0</v>
      </c>
      <c r="P826" s="1" t="str">
        <f t="shared" si="103"/>
        <v>No</v>
      </c>
      <c r="Q826" s="1">
        <v>0</v>
      </c>
    </row>
    <row r="827" spans="1:17">
      <c r="A827">
        <v>48</v>
      </c>
      <c r="B827" s="1" t="str">
        <f t="shared" si="96"/>
        <v>45-54</v>
      </c>
      <c r="C827" s="1">
        <v>1</v>
      </c>
      <c r="D827" s="2" t="str">
        <f t="shared" si="97"/>
        <v>Female</v>
      </c>
      <c r="E827" s="2">
        <v>102674.111931284</v>
      </c>
      <c r="F827" s="1" t="str">
        <f t="shared" si="98"/>
        <v>100001-120000</v>
      </c>
      <c r="G827">
        <v>3</v>
      </c>
      <c r="H827" s="1" t="str">
        <f t="shared" si="99"/>
        <v>1-5</v>
      </c>
      <c r="I827">
        <v>2</v>
      </c>
      <c r="J827" s="1" t="str">
        <f t="shared" si="100"/>
        <v>HomeGoods</v>
      </c>
      <c r="K827" s="1">
        <v>25.0175299833598</v>
      </c>
      <c r="L827" s="4" t="str">
        <f t="shared" si="101"/>
        <v>21.0-30.99</v>
      </c>
      <c r="M827" s="1">
        <v>0</v>
      </c>
      <c r="N827" s="1" t="str">
        <f t="shared" si="102"/>
        <v>No</v>
      </c>
      <c r="O827">
        <v>0</v>
      </c>
      <c r="P827" s="1" t="str">
        <f t="shared" si="103"/>
        <v>No</v>
      </c>
      <c r="Q827" s="1">
        <v>0</v>
      </c>
    </row>
    <row r="828" spans="1:17">
      <c r="A828">
        <v>69</v>
      </c>
      <c r="B828" s="1" t="str">
        <f t="shared" si="96"/>
        <v>65-74</v>
      </c>
      <c r="C828" s="1">
        <v>0</v>
      </c>
      <c r="D828" s="2" t="str">
        <f t="shared" si="97"/>
        <v>Male</v>
      </c>
      <c r="E828" s="2">
        <v>103425.471648812</v>
      </c>
      <c r="F828" s="1" t="str">
        <f t="shared" si="98"/>
        <v>100001-120000</v>
      </c>
      <c r="G828">
        <v>3</v>
      </c>
      <c r="H828" s="1" t="str">
        <f t="shared" si="99"/>
        <v>1-5</v>
      </c>
      <c r="I828">
        <v>0</v>
      </c>
      <c r="J828" s="1" t="str">
        <f t="shared" si="100"/>
        <v>Electronics</v>
      </c>
      <c r="K828" s="1">
        <v>40.6672817896248</v>
      </c>
      <c r="L828" s="4" t="str">
        <f t="shared" si="101"/>
        <v>31.0-40.99</v>
      </c>
      <c r="M828" s="1">
        <v>0</v>
      </c>
      <c r="N828" s="1" t="str">
        <f t="shared" si="102"/>
        <v>No</v>
      </c>
      <c r="O828">
        <v>5</v>
      </c>
      <c r="P828" s="1" t="str">
        <f t="shared" si="103"/>
        <v>No</v>
      </c>
      <c r="Q828" s="1">
        <v>0</v>
      </c>
    </row>
    <row r="829" spans="1:17">
      <c r="A829">
        <v>19</v>
      </c>
      <c r="B829" s="1" t="str">
        <f t="shared" si="96"/>
        <v>15-24</v>
      </c>
      <c r="C829" s="1">
        <v>0</v>
      </c>
      <c r="D829" s="2" t="str">
        <f t="shared" si="97"/>
        <v>Male</v>
      </c>
      <c r="E829" s="2">
        <v>54950.9568696851</v>
      </c>
      <c r="F829" s="1" t="str">
        <f t="shared" si="98"/>
        <v>40001-60000</v>
      </c>
      <c r="G829">
        <v>17</v>
      </c>
      <c r="H829" s="1" t="str">
        <f t="shared" si="99"/>
        <v>16-20</v>
      </c>
      <c r="I829">
        <v>4</v>
      </c>
      <c r="J829" s="1" t="str">
        <f t="shared" si="100"/>
        <v>Sports</v>
      </c>
      <c r="K829" s="1">
        <v>27.7986507661496</v>
      </c>
      <c r="L829" s="4" t="str">
        <f t="shared" si="101"/>
        <v>21.0-30.99</v>
      </c>
      <c r="M829" s="1">
        <v>0</v>
      </c>
      <c r="N829" s="1" t="str">
        <f t="shared" si="102"/>
        <v>No</v>
      </c>
      <c r="O829">
        <v>2</v>
      </c>
      <c r="P829" s="1" t="str">
        <f t="shared" si="103"/>
        <v>Yes</v>
      </c>
      <c r="Q829" s="1">
        <v>1</v>
      </c>
    </row>
    <row r="830" spans="1:17">
      <c r="A830">
        <v>18</v>
      </c>
      <c r="B830" s="1" t="str">
        <f t="shared" si="96"/>
        <v>15-24</v>
      </c>
      <c r="C830" s="1">
        <v>0</v>
      </c>
      <c r="D830" s="2" t="str">
        <f t="shared" si="97"/>
        <v>Male</v>
      </c>
      <c r="E830" s="2">
        <v>37122.9537152821</v>
      </c>
      <c r="F830" s="1" t="str">
        <f t="shared" si="98"/>
        <v>20001-40000</v>
      </c>
      <c r="G830">
        <v>5</v>
      </c>
      <c r="H830" s="1" t="str">
        <f t="shared" si="99"/>
        <v>1-5</v>
      </c>
      <c r="I830">
        <v>1</v>
      </c>
      <c r="J830" s="1" t="str">
        <f t="shared" si="100"/>
        <v>Clothing</v>
      </c>
      <c r="K830" s="1">
        <v>51.4128499079388</v>
      </c>
      <c r="L830" s="4" t="str">
        <f t="shared" si="101"/>
        <v>51.0-60.99</v>
      </c>
      <c r="M830" s="1">
        <v>1</v>
      </c>
      <c r="N830" s="1" t="str">
        <f t="shared" si="102"/>
        <v>Yes</v>
      </c>
      <c r="O830">
        <v>5</v>
      </c>
      <c r="P830" s="1" t="str">
        <f t="shared" si="103"/>
        <v>Yes</v>
      </c>
      <c r="Q830" s="1">
        <v>1</v>
      </c>
    </row>
    <row r="831" spans="1:17">
      <c r="A831">
        <v>55</v>
      </c>
      <c r="B831" s="1" t="str">
        <f t="shared" si="96"/>
        <v>55-64</v>
      </c>
      <c r="C831" s="1">
        <v>1</v>
      </c>
      <c r="D831" s="2" t="str">
        <f t="shared" si="97"/>
        <v>Female</v>
      </c>
      <c r="E831" s="2">
        <v>65884.6054488063</v>
      </c>
      <c r="F831" s="1" t="str">
        <f t="shared" si="98"/>
        <v>60001-80000</v>
      </c>
      <c r="G831">
        <v>3</v>
      </c>
      <c r="H831" s="1" t="str">
        <f t="shared" si="99"/>
        <v>1-5</v>
      </c>
      <c r="I831">
        <v>2</v>
      </c>
      <c r="J831" s="1" t="str">
        <f t="shared" si="100"/>
        <v>HomeGoods</v>
      </c>
      <c r="K831" s="1">
        <v>38.103515520385</v>
      </c>
      <c r="L831" s="4" t="str">
        <f t="shared" si="101"/>
        <v>31.0-40.99</v>
      </c>
      <c r="M831" s="1">
        <v>1</v>
      </c>
      <c r="N831" s="1" t="str">
        <f t="shared" si="102"/>
        <v>Yes</v>
      </c>
      <c r="O831">
        <v>3</v>
      </c>
      <c r="P831" s="1" t="str">
        <f t="shared" si="103"/>
        <v>Yes</v>
      </c>
      <c r="Q831" s="1">
        <v>1</v>
      </c>
    </row>
    <row r="832" spans="1:17">
      <c r="A832">
        <v>50</v>
      </c>
      <c r="B832" s="1" t="str">
        <f t="shared" si="96"/>
        <v>45-54</v>
      </c>
      <c r="C832" s="1">
        <v>0</v>
      </c>
      <c r="D832" s="2" t="str">
        <f t="shared" si="97"/>
        <v>Male</v>
      </c>
      <c r="E832" s="2">
        <v>115876.08672967</v>
      </c>
      <c r="F832" s="1" t="str">
        <f t="shared" si="98"/>
        <v>100001-120000</v>
      </c>
      <c r="G832">
        <v>10</v>
      </c>
      <c r="H832" s="1" t="str">
        <f t="shared" si="99"/>
        <v>6-10</v>
      </c>
      <c r="I832">
        <v>4</v>
      </c>
      <c r="J832" s="1" t="str">
        <f t="shared" si="100"/>
        <v>Sports</v>
      </c>
      <c r="K832" s="1">
        <v>53.8095169905488</v>
      </c>
      <c r="L832" s="4" t="str">
        <f t="shared" si="101"/>
        <v>51.0-60.99</v>
      </c>
      <c r="M832" s="1">
        <v>0</v>
      </c>
      <c r="N832" s="1" t="str">
        <f t="shared" si="102"/>
        <v>No</v>
      </c>
      <c r="O832">
        <v>4</v>
      </c>
      <c r="P832" s="1" t="str">
        <f t="shared" si="103"/>
        <v>Yes</v>
      </c>
      <c r="Q832" s="1">
        <v>1</v>
      </c>
    </row>
    <row r="833" spans="1:17">
      <c r="A833">
        <v>28</v>
      </c>
      <c r="B833" s="1" t="str">
        <f t="shared" si="96"/>
        <v>25-34</v>
      </c>
      <c r="C833" s="1">
        <v>1</v>
      </c>
      <c r="D833" s="2" t="str">
        <f t="shared" si="97"/>
        <v>Female</v>
      </c>
      <c r="E833" s="2">
        <v>110430.359044584</v>
      </c>
      <c r="F833" s="1" t="str">
        <f t="shared" si="98"/>
        <v>100001-120000</v>
      </c>
      <c r="G833">
        <v>6</v>
      </c>
      <c r="H833" s="1" t="str">
        <f t="shared" si="99"/>
        <v>6-10</v>
      </c>
      <c r="I833">
        <v>1</v>
      </c>
      <c r="J833" s="1" t="str">
        <f t="shared" si="100"/>
        <v>Clothing</v>
      </c>
      <c r="K833" s="1">
        <v>42.8288917603028</v>
      </c>
      <c r="L833" s="4" t="str">
        <f t="shared" si="101"/>
        <v>41.0-50.99</v>
      </c>
      <c r="M833" s="1">
        <v>0</v>
      </c>
      <c r="N833" s="1" t="str">
        <f t="shared" si="102"/>
        <v>No</v>
      </c>
      <c r="O833">
        <v>4</v>
      </c>
      <c r="P833" s="1" t="str">
        <f t="shared" si="103"/>
        <v>Yes</v>
      </c>
      <c r="Q833" s="1">
        <v>1</v>
      </c>
    </row>
    <row r="834" spans="1:17">
      <c r="A834">
        <v>64</v>
      </c>
      <c r="B834" s="1" t="str">
        <f t="shared" ref="B834:B897" si="104">IF(A834&gt;=65,"65-74",IF(A834&gt;=55,"55-64",IF(A834&gt;=45,"45-54",IF(A834&gt;=35,"35-44",IF(A834&gt;=25,"25-34",IF(A834&gt;=15,"15-24","Nil"))))))</f>
        <v>55-64</v>
      </c>
      <c r="C834" s="1">
        <v>0</v>
      </c>
      <c r="D834" s="2" t="str">
        <f t="shared" ref="D834:D897" si="105">IF(C834=0,"Male",IF(C834=1,"Female","Nil"))</f>
        <v>Male</v>
      </c>
      <c r="E834" s="2">
        <v>72557.6671431329</v>
      </c>
      <c r="F834" s="1" t="str">
        <f t="shared" ref="F834:F897" si="106">IF(E834&gt;140000,"140001-160000",IF(E834&gt;120000,"120001-140000",IF(E834&gt;100000,"100001-120000",IF(E834&gt;80000,"80001-100000",IF(E834&gt;60000,"60001-80000",IF(E834&gt;40000,"40001-60000",IF(E834&gt;20000,"20001-40000","Nil")))))))</f>
        <v>60001-80000</v>
      </c>
      <c r="G834">
        <v>15</v>
      </c>
      <c r="H834" s="1" t="str">
        <f t="shared" ref="H834:H897" si="107">IF(G834&gt;=16,"16-20",IF(G834&gt;=11,"11-15",IF(G834&gt;=6,"6-10",IF(G834&gt;=1,"1-5","0"))))</f>
        <v>11-15</v>
      </c>
      <c r="I834">
        <v>3</v>
      </c>
      <c r="J834" s="1" t="str">
        <f t="shared" ref="J834:J897" si="108">IF(I834=0,"Electronics",IF(I834=1,"Clothing",IF(I834=2,"HomeGoods",IF(I834=3,"Beauty",IF(I834=4,"Sports","Nil")))))</f>
        <v>Beauty</v>
      </c>
      <c r="K834" s="1">
        <v>55.609397542226</v>
      </c>
      <c r="L834" s="4" t="str">
        <f t="shared" ref="L834:L897" si="109">IF(K834&gt;=51,"51.0-60.99",IF(K834&gt;=41,"41.0-50.99",IF(K834&gt;=31,"31.0-40.99",IF(K834&gt;=21,"21.0-30.99",IF(K834&gt;=11,"11.0-20.99",IF(K834&gt;=1,"1.0-10.99","0"))))))</f>
        <v>51.0-60.99</v>
      </c>
      <c r="M834" s="1">
        <v>1</v>
      </c>
      <c r="N834" s="1" t="str">
        <f t="shared" ref="N834:N897" si="110">IF(M834=0,"No",IF(M834=1,"Yes","Nil"))</f>
        <v>Yes</v>
      </c>
      <c r="O834">
        <v>4</v>
      </c>
      <c r="P834" s="1" t="str">
        <f t="shared" ref="P834:P897" si="111">IF(Q834=0,"No",IF(Q834=1,"Yes","Nil"))</f>
        <v>Yes</v>
      </c>
      <c r="Q834" s="1">
        <v>1</v>
      </c>
    </row>
    <row r="835" spans="1:17">
      <c r="A835">
        <v>63</v>
      </c>
      <c r="B835" s="1" t="str">
        <f t="shared" si="104"/>
        <v>55-64</v>
      </c>
      <c r="C835" s="1">
        <v>0</v>
      </c>
      <c r="D835" s="2" t="str">
        <f t="shared" si="105"/>
        <v>Male</v>
      </c>
      <c r="E835" s="2">
        <v>76497.4749116325</v>
      </c>
      <c r="F835" s="1" t="str">
        <f t="shared" si="106"/>
        <v>60001-80000</v>
      </c>
      <c r="G835">
        <v>17</v>
      </c>
      <c r="H835" s="1" t="str">
        <f t="shared" si="107"/>
        <v>16-20</v>
      </c>
      <c r="I835">
        <v>0</v>
      </c>
      <c r="J835" s="1" t="str">
        <f t="shared" si="108"/>
        <v>Electronics</v>
      </c>
      <c r="K835" s="1">
        <v>59.6211121963339</v>
      </c>
      <c r="L835" s="4" t="str">
        <f t="shared" si="109"/>
        <v>51.0-60.99</v>
      </c>
      <c r="M835" s="1">
        <v>0</v>
      </c>
      <c r="N835" s="1" t="str">
        <f t="shared" si="110"/>
        <v>No</v>
      </c>
      <c r="O835">
        <v>1</v>
      </c>
      <c r="P835" s="1" t="str">
        <f t="shared" si="111"/>
        <v>No</v>
      </c>
      <c r="Q835" s="1">
        <v>0</v>
      </c>
    </row>
    <row r="836" spans="1:17">
      <c r="A836">
        <v>44</v>
      </c>
      <c r="B836" s="1" t="str">
        <f t="shared" si="104"/>
        <v>35-44</v>
      </c>
      <c r="C836" s="1">
        <v>1</v>
      </c>
      <c r="D836" s="2" t="str">
        <f t="shared" si="105"/>
        <v>Female</v>
      </c>
      <c r="E836" s="2">
        <v>90784.6046835024</v>
      </c>
      <c r="F836" s="1" t="str">
        <f t="shared" si="106"/>
        <v>80001-100000</v>
      </c>
      <c r="G836">
        <v>15</v>
      </c>
      <c r="H836" s="1" t="str">
        <f t="shared" si="107"/>
        <v>11-15</v>
      </c>
      <c r="I836">
        <v>0</v>
      </c>
      <c r="J836" s="1" t="str">
        <f t="shared" si="108"/>
        <v>Electronics</v>
      </c>
      <c r="K836" s="1">
        <v>46.4434971733425</v>
      </c>
      <c r="L836" s="4" t="str">
        <f t="shared" si="109"/>
        <v>41.0-50.99</v>
      </c>
      <c r="M836" s="1">
        <v>0</v>
      </c>
      <c r="N836" s="1" t="str">
        <f t="shared" si="110"/>
        <v>No</v>
      </c>
      <c r="O836">
        <v>5</v>
      </c>
      <c r="P836" s="1" t="str">
        <f t="shared" si="111"/>
        <v>Yes</v>
      </c>
      <c r="Q836" s="1">
        <v>1</v>
      </c>
    </row>
    <row r="837" spans="1:17">
      <c r="A837">
        <v>23</v>
      </c>
      <c r="B837" s="1" t="str">
        <f t="shared" si="104"/>
        <v>15-24</v>
      </c>
      <c r="C837" s="1">
        <v>1</v>
      </c>
      <c r="D837" s="2" t="str">
        <f t="shared" si="105"/>
        <v>Female</v>
      </c>
      <c r="E837" s="2">
        <v>68006.5001280203</v>
      </c>
      <c r="F837" s="1" t="str">
        <f t="shared" si="106"/>
        <v>60001-80000</v>
      </c>
      <c r="G837">
        <v>18</v>
      </c>
      <c r="H837" s="1" t="str">
        <f t="shared" si="107"/>
        <v>16-20</v>
      </c>
      <c r="I837">
        <v>0</v>
      </c>
      <c r="J837" s="1" t="str">
        <f t="shared" si="108"/>
        <v>Electronics</v>
      </c>
      <c r="K837" s="1">
        <v>40.556353251668</v>
      </c>
      <c r="L837" s="4" t="str">
        <f t="shared" si="109"/>
        <v>31.0-40.99</v>
      </c>
      <c r="M837" s="1">
        <v>0</v>
      </c>
      <c r="N837" s="1" t="str">
        <f t="shared" si="110"/>
        <v>No</v>
      </c>
      <c r="O837">
        <v>4</v>
      </c>
      <c r="P837" s="1" t="str">
        <f t="shared" si="111"/>
        <v>Yes</v>
      </c>
      <c r="Q837" s="1">
        <v>1</v>
      </c>
    </row>
    <row r="838" spans="1:17">
      <c r="A838">
        <v>63</v>
      </c>
      <c r="B838" s="1" t="str">
        <f t="shared" si="104"/>
        <v>55-64</v>
      </c>
      <c r="C838" s="1">
        <v>0</v>
      </c>
      <c r="D838" s="2" t="str">
        <f t="shared" si="105"/>
        <v>Male</v>
      </c>
      <c r="E838" s="2">
        <v>23531.7647593227</v>
      </c>
      <c r="F838" s="1" t="str">
        <f t="shared" si="106"/>
        <v>20001-40000</v>
      </c>
      <c r="G838">
        <v>8</v>
      </c>
      <c r="H838" s="1" t="str">
        <f t="shared" si="107"/>
        <v>6-10</v>
      </c>
      <c r="I838">
        <v>0</v>
      </c>
      <c r="J838" s="1" t="str">
        <f t="shared" si="108"/>
        <v>Electronics</v>
      </c>
      <c r="K838" s="1">
        <v>49.0089059746811</v>
      </c>
      <c r="L838" s="4" t="str">
        <f t="shared" si="109"/>
        <v>41.0-50.99</v>
      </c>
      <c r="M838" s="1">
        <v>0</v>
      </c>
      <c r="N838" s="1" t="str">
        <f t="shared" si="110"/>
        <v>No</v>
      </c>
      <c r="O838">
        <v>2</v>
      </c>
      <c r="P838" s="1" t="str">
        <f t="shared" si="111"/>
        <v>No</v>
      </c>
      <c r="Q838" s="1">
        <v>0</v>
      </c>
    </row>
    <row r="839" spans="1:17">
      <c r="A839">
        <v>39</v>
      </c>
      <c r="B839" s="1" t="str">
        <f t="shared" si="104"/>
        <v>35-44</v>
      </c>
      <c r="C839" s="1">
        <v>1</v>
      </c>
      <c r="D839" s="2" t="str">
        <f t="shared" si="105"/>
        <v>Female</v>
      </c>
      <c r="E839" s="2">
        <v>22203.1964356455</v>
      </c>
      <c r="F839" s="1" t="str">
        <f t="shared" si="106"/>
        <v>20001-40000</v>
      </c>
      <c r="G839">
        <v>3</v>
      </c>
      <c r="H839" s="1" t="str">
        <f t="shared" si="107"/>
        <v>1-5</v>
      </c>
      <c r="I839">
        <v>0</v>
      </c>
      <c r="J839" s="1" t="str">
        <f t="shared" si="108"/>
        <v>Electronics</v>
      </c>
      <c r="K839" s="1">
        <v>37.3581983105061</v>
      </c>
      <c r="L839" s="4" t="str">
        <f t="shared" si="109"/>
        <v>31.0-40.99</v>
      </c>
      <c r="M839" s="1">
        <v>0</v>
      </c>
      <c r="N839" s="1" t="str">
        <f t="shared" si="110"/>
        <v>No</v>
      </c>
      <c r="O839">
        <v>4</v>
      </c>
      <c r="P839" s="1" t="str">
        <f t="shared" si="111"/>
        <v>No</v>
      </c>
      <c r="Q839" s="1">
        <v>0</v>
      </c>
    </row>
    <row r="840" spans="1:17">
      <c r="A840">
        <v>68</v>
      </c>
      <c r="B840" s="1" t="str">
        <f t="shared" si="104"/>
        <v>65-74</v>
      </c>
      <c r="C840" s="1">
        <v>1</v>
      </c>
      <c r="D840" s="2" t="str">
        <f t="shared" si="105"/>
        <v>Female</v>
      </c>
      <c r="E840" s="2">
        <v>137794.430277224</v>
      </c>
      <c r="F840" s="1" t="str">
        <f t="shared" si="106"/>
        <v>120001-140000</v>
      </c>
      <c r="G840">
        <v>4</v>
      </c>
      <c r="H840" s="1" t="str">
        <f t="shared" si="107"/>
        <v>1-5</v>
      </c>
      <c r="I840">
        <v>0</v>
      </c>
      <c r="J840" s="1" t="str">
        <f t="shared" si="108"/>
        <v>Electronics</v>
      </c>
      <c r="K840" s="1">
        <v>41.7752463331772</v>
      </c>
      <c r="L840" s="4" t="str">
        <f t="shared" si="109"/>
        <v>41.0-50.99</v>
      </c>
      <c r="M840" s="1">
        <v>0</v>
      </c>
      <c r="N840" s="1" t="str">
        <f t="shared" si="110"/>
        <v>No</v>
      </c>
      <c r="O840">
        <v>3</v>
      </c>
      <c r="P840" s="1" t="str">
        <f t="shared" si="111"/>
        <v>No</v>
      </c>
      <c r="Q840" s="1">
        <v>0</v>
      </c>
    </row>
    <row r="841" spans="1:17">
      <c r="A841">
        <v>22</v>
      </c>
      <c r="B841" s="1" t="str">
        <f t="shared" si="104"/>
        <v>15-24</v>
      </c>
      <c r="C841" s="1">
        <v>0</v>
      </c>
      <c r="D841" s="2" t="str">
        <f t="shared" si="105"/>
        <v>Male</v>
      </c>
      <c r="E841" s="2">
        <v>69899.0547958473</v>
      </c>
      <c r="F841" s="1" t="str">
        <f t="shared" si="106"/>
        <v>60001-80000</v>
      </c>
      <c r="G841">
        <v>19</v>
      </c>
      <c r="H841" s="1" t="str">
        <f t="shared" si="107"/>
        <v>16-20</v>
      </c>
      <c r="I841">
        <v>1</v>
      </c>
      <c r="J841" s="1" t="str">
        <f t="shared" si="108"/>
        <v>Clothing</v>
      </c>
      <c r="K841" s="1">
        <v>3.78626771319053</v>
      </c>
      <c r="L841" s="4" t="str">
        <f t="shared" si="109"/>
        <v>1.0-10.99</v>
      </c>
      <c r="M841" s="1">
        <v>1</v>
      </c>
      <c r="N841" s="1" t="str">
        <f t="shared" si="110"/>
        <v>Yes</v>
      </c>
      <c r="O841">
        <v>0</v>
      </c>
      <c r="P841" s="1" t="str">
        <f t="shared" si="111"/>
        <v>Yes</v>
      </c>
      <c r="Q841" s="1">
        <v>1</v>
      </c>
    </row>
    <row r="842" spans="1:17">
      <c r="A842">
        <v>20</v>
      </c>
      <c r="B842" s="1" t="str">
        <f t="shared" si="104"/>
        <v>15-24</v>
      </c>
      <c r="C842" s="1">
        <v>1</v>
      </c>
      <c r="D842" s="2" t="str">
        <f t="shared" si="105"/>
        <v>Female</v>
      </c>
      <c r="E842" s="2">
        <v>119999.009218957</v>
      </c>
      <c r="F842" s="1" t="str">
        <f t="shared" si="106"/>
        <v>100001-120000</v>
      </c>
      <c r="G842">
        <v>12</v>
      </c>
      <c r="H842" s="1" t="str">
        <f t="shared" si="107"/>
        <v>11-15</v>
      </c>
      <c r="I842">
        <v>0</v>
      </c>
      <c r="J842" s="1" t="str">
        <f t="shared" si="108"/>
        <v>Electronics</v>
      </c>
      <c r="K842" s="1">
        <v>12.6033667110281</v>
      </c>
      <c r="L842" s="4" t="str">
        <f t="shared" si="109"/>
        <v>11.0-20.99</v>
      </c>
      <c r="M842" s="1">
        <v>0</v>
      </c>
      <c r="N842" s="1" t="str">
        <f t="shared" si="110"/>
        <v>No</v>
      </c>
      <c r="O842">
        <v>3</v>
      </c>
      <c r="P842" s="1" t="str">
        <f t="shared" si="111"/>
        <v>Yes</v>
      </c>
      <c r="Q842" s="1">
        <v>1</v>
      </c>
    </row>
    <row r="843" spans="1:17">
      <c r="A843">
        <v>26</v>
      </c>
      <c r="B843" s="1" t="str">
        <f t="shared" si="104"/>
        <v>25-34</v>
      </c>
      <c r="C843" s="1">
        <v>1</v>
      </c>
      <c r="D843" s="2" t="str">
        <f t="shared" si="105"/>
        <v>Female</v>
      </c>
      <c r="E843" s="2">
        <v>144157.866493048</v>
      </c>
      <c r="F843" s="1" t="str">
        <f t="shared" si="106"/>
        <v>140001-160000</v>
      </c>
      <c r="G843">
        <v>18</v>
      </c>
      <c r="H843" s="1" t="str">
        <f t="shared" si="107"/>
        <v>16-20</v>
      </c>
      <c r="I843">
        <v>0</v>
      </c>
      <c r="J843" s="1" t="str">
        <f t="shared" si="108"/>
        <v>Electronics</v>
      </c>
      <c r="K843" s="1">
        <v>7.18530908515348</v>
      </c>
      <c r="L843" s="4" t="str">
        <f t="shared" si="109"/>
        <v>1.0-10.99</v>
      </c>
      <c r="M843" s="1">
        <v>0</v>
      </c>
      <c r="N843" s="1" t="str">
        <f t="shared" si="110"/>
        <v>No</v>
      </c>
      <c r="O843">
        <v>1</v>
      </c>
      <c r="P843" s="1" t="str">
        <f t="shared" si="111"/>
        <v>No</v>
      </c>
      <c r="Q843" s="1">
        <v>0</v>
      </c>
    </row>
    <row r="844" spans="1:17">
      <c r="A844">
        <v>18</v>
      </c>
      <c r="B844" s="1" t="str">
        <f t="shared" si="104"/>
        <v>15-24</v>
      </c>
      <c r="C844" s="1">
        <v>0</v>
      </c>
      <c r="D844" s="2" t="str">
        <f t="shared" si="105"/>
        <v>Male</v>
      </c>
      <c r="E844" s="2">
        <v>46262.0368923237</v>
      </c>
      <c r="F844" s="1" t="str">
        <f t="shared" si="106"/>
        <v>40001-60000</v>
      </c>
      <c r="G844">
        <v>19</v>
      </c>
      <c r="H844" s="1" t="str">
        <f t="shared" si="107"/>
        <v>16-20</v>
      </c>
      <c r="I844">
        <v>0</v>
      </c>
      <c r="J844" s="1" t="str">
        <f t="shared" si="108"/>
        <v>Electronics</v>
      </c>
      <c r="K844" s="1">
        <v>32.6550108952134</v>
      </c>
      <c r="L844" s="4" t="str">
        <f t="shared" si="109"/>
        <v>31.0-40.99</v>
      </c>
      <c r="M844" s="1">
        <v>0</v>
      </c>
      <c r="N844" s="1" t="str">
        <f t="shared" si="110"/>
        <v>No</v>
      </c>
      <c r="O844">
        <v>5</v>
      </c>
      <c r="P844" s="1" t="str">
        <f t="shared" si="111"/>
        <v>Yes</v>
      </c>
      <c r="Q844" s="1">
        <v>1</v>
      </c>
    </row>
    <row r="845" spans="1:17">
      <c r="A845">
        <v>58</v>
      </c>
      <c r="B845" s="1" t="str">
        <f t="shared" si="104"/>
        <v>55-64</v>
      </c>
      <c r="C845" s="1">
        <v>0</v>
      </c>
      <c r="D845" s="2" t="str">
        <f t="shared" si="105"/>
        <v>Male</v>
      </c>
      <c r="E845" s="2">
        <v>62665.0579692105</v>
      </c>
      <c r="F845" s="1" t="str">
        <f t="shared" si="106"/>
        <v>60001-80000</v>
      </c>
      <c r="G845">
        <v>7</v>
      </c>
      <c r="H845" s="1" t="str">
        <f t="shared" si="107"/>
        <v>6-10</v>
      </c>
      <c r="I845">
        <v>3</v>
      </c>
      <c r="J845" s="1" t="str">
        <f t="shared" si="108"/>
        <v>Beauty</v>
      </c>
      <c r="K845" s="1">
        <v>43.1822165895548</v>
      </c>
      <c r="L845" s="4" t="str">
        <f t="shared" si="109"/>
        <v>41.0-50.99</v>
      </c>
      <c r="M845" s="1">
        <v>0</v>
      </c>
      <c r="N845" s="1" t="str">
        <f t="shared" si="110"/>
        <v>No</v>
      </c>
      <c r="O845">
        <v>2</v>
      </c>
      <c r="P845" s="1" t="str">
        <f t="shared" si="111"/>
        <v>No</v>
      </c>
      <c r="Q845" s="1">
        <v>0</v>
      </c>
    </row>
    <row r="846" spans="1:17">
      <c r="A846">
        <v>27</v>
      </c>
      <c r="B846" s="1" t="str">
        <f t="shared" si="104"/>
        <v>25-34</v>
      </c>
      <c r="C846" s="1">
        <v>0</v>
      </c>
      <c r="D846" s="2" t="str">
        <f t="shared" si="105"/>
        <v>Male</v>
      </c>
      <c r="E846" s="2">
        <v>56955.6320805771</v>
      </c>
      <c r="F846" s="1" t="str">
        <f t="shared" si="106"/>
        <v>40001-60000</v>
      </c>
      <c r="G846">
        <v>3</v>
      </c>
      <c r="H846" s="1" t="str">
        <f t="shared" si="107"/>
        <v>1-5</v>
      </c>
      <c r="I846">
        <v>1</v>
      </c>
      <c r="J846" s="1" t="str">
        <f t="shared" si="108"/>
        <v>Clothing</v>
      </c>
      <c r="K846" s="1">
        <v>50.3670514824833</v>
      </c>
      <c r="L846" s="4" t="str">
        <f t="shared" si="109"/>
        <v>41.0-50.99</v>
      </c>
      <c r="M846" s="1">
        <v>0</v>
      </c>
      <c r="N846" s="1" t="str">
        <f t="shared" si="110"/>
        <v>No</v>
      </c>
      <c r="O846">
        <v>0</v>
      </c>
      <c r="P846" s="1" t="str">
        <f t="shared" si="111"/>
        <v>No</v>
      </c>
      <c r="Q846" s="1">
        <v>0</v>
      </c>
    </row>
    <row r="847" spans="1:17">
      <c r="A847">
        <v>50</v>
      </c>
      <c r="B847" s="1" t="str">
        <f t="shared" si="104"/>
        <v>45-54</v>
      </c>
      <c r="C847" s="1">
        <v>0</v>
      </c>
      <c r="D847" s="2" t="str">
        <f t="shared" si="105"/>
        <v>Male</v>
      </c>
      <c r="E847" s="2">
        <v>46634.5656395926</v>
      </c>
      <c r="F847" s="1" t="str">
        <f t="shared" si="106"/>
        <v>40001-60000</v>
      </c>
      <c r="G847">
        <v>13</v>
      </c>
      <c r="H847" s="1" t="str">
        <f t="shared" si="107"/>
        <v>11-15</v>
      </c>
      <c r="I847">
        <v>1</v>
      </c>
      <c r="J847" s="1" t="str">
        <f t="shared" si="108"/>
        <v>Clothing</v>
      </c>
      <c r="K847" s="1">
        <v>9.21883798376694</v>
      </c>
      <c r="L847" s="4" t="str">
        <f t="shared" si="109"/>
        <v>1.0-10.99</v>
      </c>
      <c r="M847" s="1">
        <v>0</v>
      </c>
      <c r="N847" s="1" t="str">
        <f t="shared" si="110"/>
        <v>No</v>
      </c>
      <c r="O847">
        <v>2</v>
      </c>
      <c r="P847" s="1" t="str">
        <f t="shared" si="111"/>
        <v>No</v>
      </c>
      <c r="Q847" s="1">
        <v>0</v>
      </c>
    </row>
    <row r="848" spans="1:17">
      <c r="A848">
        <v>64</v>
      </c>
      <c r="B848" s="1" t="str">
        <f t="shared" si="104"/>
        <v>55-64</v>
      </c>
      <c r="C848" s="1">
        <v>1</v>
      </c>
      <c r="D848" s="2" t="str">
        <f t="shared" si="105"/>
        <v>Female</v>
      </c>
      <c r="E848" s="2">
        <v>59812.9707022595</v>
      </c>
      <c r="F848" s="1" t="str">
        <f t="shared" si="106"/>
        <v>40001-60000</v>
      </c>
      <c r="G848">
        <v>12</v>
      </c>
      <c r="H848" s="1" t="str">
        <f t="shared" si="107"/>
        <v>11-15</v>
      </c>
      <c r="I848">
        <v>0</v>
      </c>
      <c r="J848" s="1" t="str">
        <f t="shared" si="108"/>
        <v>Electronics</v>
      </c>
      <c r="K848" s="1">
        <v>20.7002458200666</v>
      </c>
      <c r="L848" s="4" t="str">
        <f t="shared" si="109"/>
        <v>11.0-20.99</v>
      </c>
      <c r="M848" s="1">
        <v>0</v>
      </c>
      <c r="N848" s="1" t="str">
        <f t="shared" si="110"/>
        <v>No</v>
      </c>
      <c r="O848">
        <v>0</v>
      </c>
      <c r="P848" s="1" t="str">
        <f t="shared" si="111"/>
        <v>No</v>
      </c>
      <c r="Q848" s="1">
        <v>0</v>
      </c>
    </row>
    <row r="849" spans="1:17">
      <c r="A849">
        <v>37</v>
      </c>
      <c r="B849" s="1" t="str">
        <f t="shared" si="104"/>
        <v>35-44</v>
      </c>
      <c r="C849" s="1">
        <v>0</v>
      </c>
      <c r="D849" s="2" t="str">
        <f t="shared" si="105"/>
        <v>Male</v>
      </c>
      <c r="E849" s="2">
        <v>84773.2386942489</v>
      </c>
      <c r="F849" s="1" t="str">
        <f t="shared" si="106"/>
        <v>80001-100000</v>
      </c>
      <c r="G849">
        <v>2</v>
      </c>
      <c r="H849" s="1" t="str">
        <f t="shared" si="107"/>
        <v>1-5</v>
      </c>
      <c r="I849">
        <v>4</v>
      </c>
      <c r="J849" s="1" t="str">
        <f t="shared" si="108"/>
        <v>Sports</v>
      </c>
      <c r="K849" s="1">
        <v>8.54089881726258</v>
      </c>
      <c r="L849" s="4" t="str">
        <f t="shared" si="109"/>
        <v>1.0-10.99</v>
      </c>
      <c r="M849" s="1">
        <v>0</v>
      </c>
      <c r="N849" s="1" t="str">
        <f t="shared" si="110"/>
        <v>No</v>
      </c>
      <c r="O849">
        <v>2</v>
      </c>
      <c r="P849" s="1" t="str">
        <f t="shared" si="111"/>
        <v>No</v>
      </c>
      <c r="Q849" s="1">
        <v>0</v>
      </c>
    </row>
    <row r="850" spans="1:17">
      <c r="A850">
        <v>42</v>
      </c>
      <c r="B850" s="1" t="str">
        <f t="shared" si="104"/>
        <v>35-44</v>
      </c>
      <c r="C850" s="1">
        <v>0</v>
      </c>
      <c r="D850" s="2" t="str">
        <f t="shared" si="105"/>
        <v>Male</v>
      </c>
      <c r="E850" s="2">
        <v>96535.0978770715</v>
      </c>
      <c r="F850" s="1" t="str">
        <f t="shared" si="106"/>
        <v>80001-100000</v>
      </c>
      <c r="G850">
        <v>13</v>
      </c>
      <c r="H850" s="1" t="str">
        <f t="shared" si="107"/>
        <v>11-15</v>
      </c>
      <c r="I850">
        <v>1</v>
      </c>
      <c r="J850" s="1" t="str">
        <f t="shared" si="108"/>
        <v>Clothing</v>
      </c>
      <c r="K850" s="1">
        <v>56.9184053398967</v>
      </c>
      <c r="L850" s="4" t="str">
        <f t="shared" si="109"/>
        <v>51.0-60.99</v>
      </c>
      <c r="M850" s="1">
        <v>0</v>
      </c>
      <c r="N850" s="1" t="str">
        <f t="shared" si="110"/>
        <v>No</v>
      </c>
      <c r="O850">
        <v>4</v>
      </c>
      <c r="P850" s="1" t="str">
        <f t="shared" si="111"/>
        <v>Yes</v>
      </c>
      <c r="Q850" s="1">
        <v>1</v>
      </c>
    </row>
    <row r="851" spans="1:17">
      <c r="A851">
        <v>53</v>
      </c>
      <c r="B851" s="1" t="str">
        <f t="shared" si="104"/>
        <v>45-54</v>
      </c>
      <c r="C851" s="1">
        <v>1</v>
      </c>
      <c r="D851" s="2" t="str">
        <f t="shared" si="105"/>
        <v>Female</v>
      </c>
      <c r="E851" s="2">
        <v>83384.2551775399</v>
      </c>
      <c r="F851" s="1" t="str">
        <f t="shared" si="106"/>
        <v>80001-100000</v>
      </c>
      <c r="G851">
        <v>17</v>
      </c>
      <c r="H851" s="1" t="str">
        <f t="shared" si="107"/>
        <v>16-20</v>
      </c>
      <c r="I851">
        <v>1</v>
      </c>
      <c r="J851" s="1" t="str">
        <f t="shared" si="108"/>
        <v>Clothing</v>
      </c>
      <c r="K851" s="1">
        <v>29.7228645045329</v>
      </c>
      <c r="L851" s="4" t="str">
        <f t="shared" si="109"/>
        <v>21.0-30.99</v>
      </c>
      <c r="M851" s="1">
        <v>0</v>
      </c>
      <c r="N851" s="1" t="str">
        <f t="shared" si="110"/>
        <v>No</v>
      </c>
      <c r="O851">
        <v>5</v>
      </c>
      <c r="P851" s="1" t="str">
        <f t="shared" si="111"/>
        <v>No</v>
      </c>
      <c r="Q851" s="1">
        <v>0</v>
      </c>
    </row>
    <row r="852" spans="1:17">
      <c r="A852">
        <v>39</v>
      </c>
      <c r="B852" s="1" t="str">
        <f t="shared" si="104"/>
        <v>35-44</v>
      </c>
      <c r="C852" s="1">
        <v>1</v>
      </c>
      <c r="D852" s="2" t="str">
        <f t="shared" si="105"/>
        <v>Female</v>
      </c>
      <c r="E852" s="2">
        <v>67538.4972739782</v>
      </c>
      <c r="F852" s="1" t="str">
        <f t="shared" si="106"/>
        <v>60001-80000</v>
      </c>
      <c r="G852">
        <v>19</v>
      </c>
      <c r="H852" s="1" t="str">
        <f t="shared" si="107"/>
        <v>16-20</v>
      </c>
      <c r="I852">
        <v>1</v>
      </c>
      <c r="J852" s="1" t="str">
        <f t="shared" si="108"/>
        <v>Clothing</v>
      </c>
      <c r="K852" s="1">
        <v>26.8485874109644</v>
      </c>
      <c r="L852" s="4" t="str">
        <f t="shared" si="109"/>
        <v>21.0-30.99</v>
      </c>
      <c r="M852" s="1">
        <v>0</v>
      </c>
      <c r="N852" s="1" t="str">
        <f t="shared" si="110"/>
        <v>No</v>
      </c>
      <c r="O852">
        <v>3</v>
      </c>
      <c r="P852" s="1" t="str">
        <f t="shared" si="111"/>
        <v>Yes</v>
      </c>
      <c r="Q852" s="1">
        <v>1</v>
      </c>
    </row>
    <row r="853" spans="1:17">
      <c r="A853">
        <v>18</v>
      </c>
      <c r="B853" s="1" t="str">
        <f t="shared" si="104"/>
        <v>15-24</v>
      </c>
      <c r="C853" s="1">
        <v>1</v>
      </c>
      <c r="D853" s="2" t="str">
        <f t="shared" si="105"/>
        <v>Female</v>
      </c>
      <c r="E853" s="2">
        <v>54456.0356822505</v>
      </c>
      <c r="F853" s="1" t="str">
        <f t="shared" si="106"/>
        <v>40001-60000</v>
      </c>
      <c r="G853">
        <v>13</v>
      </c>
      <c r="H853" s="1" t="str">
        <f t="shared" si="107"/>
        <v>11-15</v>
      </c>
      <c r="I853">
        <v>4</v>
      </c>
      <c r="J853" s="1" t="str">
        <f t="shared" si="108"/>
        <v>Sports</v>
      </c>
      <c r="K853" s="1">
        <v>4.27126890652664</v>
      </c>
      <c r="L853" s="4" t="str">
        <f t="shared" si="109"/>
        <v>1.0-10.99</v>
      </c>
      <c r="M853" s="1">
        <v>1</v>
      </c>
      <c r="N853" s="1" t="str">
        <f t="shared" si="110"/>
        <v>Yes</v>
      </c>
      <c r="O853">
        <v>2</v>
      </c>
      <c r="P853" s="1" t="str">
        <f t="shared" si="111"/>
        <v>Yes</v>
      </c>
      <c r="Q853" s="1">
        <v>1</v>
      </c>
    </row>
    <row r="854" spans="1:17">
      <c r="A854">
        <v>62</v>
      </c>
      <c r="B854" s="1" t="str">
        <f t="shared" si="104"/>
        <v>55-64</v>
      </c>
      <c r="C854" s="1">
        <v>0</v>
      </c>
      <c r="D854" s="2" t="str">
        <f t="shared" si="105"/>
        <v>Male</v>
      </c>
      <c r="E854" s="2">
        <v>122297.440213188</v>
      </c>
      <c r="F854" s="1" t="str">
        <f t="shared" si="106"/>
        <v>120001-140000</v>
      </c>
      <c r="G854">
        <v>12</v>
      </c>
      <c r="H854" s="1" t="str">
        <f t="shared" si="107"/>
        <v>11-15</v>
      </c>
      <c r="I854">
        <v>0</v>
      </c>
      <c r="J854" s="1" t="str">
        <f t="shared" si="108"/>
        <v>Electronics</v>
      </c>
      <c r="K854" s="1">
        <v>20.017164643696</v>
      </c>
      <c r="L854" s="4" t="str">
        <f t="shared" si="109"/>
        <v>11.0-20.99</v>
      </c>
      <c r="M854" s="1">
        <v>0</v>
      </c>
      <c r="N854" s="1" t="str">
        <f t="shared" si="110"/>
        <v>No</v>
      </c>
      <c r="O854">
        <v>3</v>
      </c>
      <c r="P854" s="1" t="str">
        <f t="shared" si="111"/>
        <v>No</v>
      </c>
      <c r="Q854" s="1">
        <v>0</v>
      </c>
    </row>
    <row r="855" spans="1:17">
      <c r="A855">
        <v>26</v>
      </c>
      <c r="B855" s="1" t="str">
        <f t="shared" si="104"/>
        <v>25-34</v>
      </c>
      <c r="C855" s="1">
        <v>0</v>
      </c>
      <c r="D855" s="2" t="str">
        <f t="shared" si="105"/>
        <v>Male</v>
      </c>
      <c r="E855" s="2">
        <v>103707.552960346</v>
      </c>
      <c r="F855" s="1" t="str">
        <f t="shared" si="106"/>
        <v>100001-120000</v>
      </c>
      <c r="G855">
        <v>17</v>
      </c>
      <c r="H855" s="1" t="str">
        <f t="shared" si="107"/>
        <v>16-20</v>
      </c>
      <c r="I855">
        <v>1</v>
      </c>
      <c r="J855" s="1" t="str">
        <f t="shared" si="108"/>
        <v>Clothing</v>
      </c>
      <c r="K855" s="1">
        <v>12.2234479183881</v>
      </c>
      <c r="L855" s="4" t="str">
        <f t="shared" si="109"/>
        <v>11.0-20.99</v>
      </c>
      <c r="M855" s="1">
        <v>1</v>
      </c>
      <c r="N855" s="1" t="str">
        <f t="shared" si="110"/>
        <v>Yes</v>
      </c>
      <c r="O855">
        <v>3</v>
      </c>
      <c r="P855" s="1" t="str">
        <f t="shared" si="111"/>
        <v>Yes</v>
      </c>
      <c r="Q855" s="1">
        <v>1</v>
      </c>
    </row>
    <row r="856" spans="1:17">
      <c r="A856">
        <v>42</v>
      </c>
      <c r="B856" s="1" t="str">
        <f t="shared" si="104"/>
        <v>35-44</v>
      </c>
      <c r="C856" s="1">
        <v>1</v>
      </c>
      <c r="D856" s="2" t="str">
        <f t="shared" si="105"/>
        <v>Female</v>
      </c>
      <c r="E856" s="2">
        <v>100218.647095314</v>
      </c>
      <c r="F856" s="1" t="str">
        <f t="shared" si="106"/>
        <v>100001-120000</v>
      </c>
      <c r="G856">
        <v>7</v>
      </c>
      <c r="H856" s="1" t="str">
        <f t="shared" si="107"/>
        <v>6-10</v>
      </c>
      <c r="I856">
        <v>3</v>
      </c>
      <c r="J856" s="1" t="str">
        <f t="shared" si="108"/>
        <v>Beauty</v>
      </c>
      <c r="K856" s="1">
        <v>55.3170600659357</v>
      </c>
      <c r="L856" s="4" t="str">
        <f t="shared" si="109"/>
        <v>51.0-60.99</v>
      </c>
      <c r="M856" s="1">
        <v>1</v>
      </c>
      <c r="N856" s="1" t="str">
        <f t="shared" si="110"/>
        <v>Yes</v>
      </c>
      <c r="O856">
        <v>3</v>
      </c>
      <c r="P856" s="1" t="str">
        <f t="shared" si="111"/>
        <v>Yes</v>
      </c>
      <c r="Q856" s="1">
        <v>1</v>
      </c>
    </row>
    <row r="857" spans="1:17">
      <c r="A857">
        <v>22</v>
      </c>
      <c r="B857" s="1" t="str">
        <f t="shared" si="104"/>
        <v>15-24</v>
      </c>
      <c r="C857" s="1">
        <v>1</v>
      </c>
      <c r="D857" s="2" t="str">
        <f t="shared" si="105"/>
        <v>Female</v>
      </c>
      <c r="E857" s="2">
        <v>114814.823231439</v>
      </c>
      <c r="F857" s="1" t="str">
        <f t="shared" si="106"/>
        <v>100001-120000</v>
      </c>
      <c r="G857">
        <v>16</v>
      </c>
      <c r="H857" s="1" t="str">
        <f t="shared" si="107"/>
        <v>16-20</v>
      </c>
      <c r="I857">
        <v>3</v>
      </c>
      <c r="J857" s="1" t="str">
        <f t="shared" si="108"/>
        <v>Beauty</v>
      </c>
      <c r="K857" s="1">
        <v>38.0439657341239</v>
      </c>
      <c r="L857" s="4" t="str">
        <f t="shared" si="109"/>
        <v>31.0-40.99</v>
      </c>
      <c r="M857" s="1">
        <v>0</v>
      </c>
      <c r="N857" s="1" t="str">
        <f t="shared" si="110"/>
        <v>No</v>
      </c>
      <c r="O857">
        <v>0</v>
      </c>
      <c r="P857" s="1" t="str">
        <f t="shared" si="111"/>
        <v>Yes</v>
      </c>
      <c r="Q857" s="1">
        <v>1</v>
      </c>
    </row>
    <row r="858" spans="1:17">
      <c r="A858">
        <v>30</v>
      </c>
      <c r="B858" s="1" t="str">
        <f t="shared" si="104"/>
        <v>25-34</v>
      </c>
      <c r="C858" s="1">
        <v>1</v>
      </c>
      <c r="D858" s="2" t="str">
        <f t="shared" si="105"/>
        <v>Female</v>
      </c>
      <c r="E858" s="2">
        <v>71294.889827694</v>
      </c>
      <c r="F858" s="1" t="str">
        <f t="shared" si="106"/>
        <v>60001-80000</v>
      </c>
      <c r="G858">
        <v>2</v>
      </c>
      <c r="H858" s="1" t="str">
        <f t="shared" si="107"/>
        <v>1-5</v>
      </c>
      <c r="I858">
        <v>4</v>
      </c>
      <c r="J858" s="1" t="str">
        <f t="shared" si="108"/>
        <v>Sports</v>
      </c>
      <c r="K858" s="1">
        <v>29.5377585656608</v>
      </c>
      <c r="L858" s="4" t="str">
        <f t="shared" si="109"/>
        <v>21.0-30.99</v>
      </c>
      <c r="M858" s="1">
        <v>0</v>
      </c>
      <c r="N858" s="1" t="str">
        <f t="shared" si="110"/>
        <v>No</v>
      </c>
      <c r="O858">
        <v>3</v>
      </c>
      <c r="P858" s="1" t="str">
        <f t="shared" si="111"/>
        <v>No</v>
      </c>
      <c r="Q858" s="1">
        <v>0</v>
      </c>
    </row>
    <row r="859" spans="1:17">
      <c r="A859">
        <v>53</v>
      </c>
      <c r="B859" s="1" t="str">
        <f t="shared" si="104"/>
        <v>45-54</v>
      </c>
      <c r="C859" s="1">
        <v>0</v>
      </c>
      <c r="D859" s="2" t="str">
        <f t="shared" si="105"/>
        <v>Male</v>
      </c>
      <c r="E859" s="2">
        <v>137989.430332352</v>
      </c>
      <c r="F859" s="1" t="str">
        <f t="shared" si="106"/>
        <v>120001-140000</v>
      </c>
      <c r="G859">
        <v>16</v>
      </c>
      <c r="H859" s="1" t="str">
        <f t="shared" si="107"/>
        <v>16-20</v>
      </c>
      <c r="I859">
        <v>0</v>
      </c>
      <c r="J859" s="1" t="str">
        <f t="shared" si="108"/>
        <v>Electronics</v>
      </c>
      <c r="K859" s="1">
        <v>41.2253443695188</v>
      </c>
      <c r="L859" s="4" t="str">
        <f t="shared" si="109"/>
        <v>41.0-50.99</v>
      </c>
      <c r="M859" s="1">
        <v>0</v>
      </c>
      <c r="N859" s="1" t="str">
        <f t="shared" si="110"/>
        <v>No</v>
      </c>
      <c r="O859">
        <v>4</v>
      </c>
      <c r="P859" s="1" t="str">
        <f t="shared" si="111"/>
        <v>Yes</v>
      </c>
      <c r="Q859" s="1">
        <v>1</v>
      </c>
    </row>
    <row r="860" spans="1:17">
      <c r="A860">
        <v>23</v>
      </c>
      <c r="B860" s="1" t="str">
        <f t="shared" si="104"/>
        <v>15-24</v>
      </c>
      <c r="C860" s="1">
        <v>0</v>
      </c>
      <c r="D860" s="2" t="str">
        <f t="shared" si="105"/>
        <v>Male</v>
      </c>
      <c r="E860" s="2">
        <v>88561.9508759479</v>
      </c>
      <c r="F860" s="1" t="str">
        <f t="shared" si="106"/>
        <v>80001-100000</v>
      </c>
      <c r="G860">
        <v>17</v>
      </c>
      <c r="H860" s="1" t="str">
        <f t="shared" si="107"/>
        <v>16-20</v>
      </c>
      <c r="I860">
        <v>2</v>
      </c>
      <c r="J860" s="1" t="str">
        <f t="shared" si="108"/>
        <v>HomeGoods</v>
      </c>
      <c r="K860" s="1">
        <v>57.8225537229703</v>
      </c>
      <c r="L860" s="4" t="str">
        <f t="shared" si="109"/>
        <v>51.0-60.99</v>
      </c>
      <c r="M860" s="1">
        <v>1</v>
      </c>
      <c r="N860" s="1" t="str">
        <f t="shared" si="110"/>
        <v>Yes</v>
      </c>
      <c r="O860">
        <v>4</v>
      </c>
      <c r="P860" s="1" t="str">
        <f t="shared" si="111"/>
        <v>Yes</v>
      </c>
      <c r="Q860" s="1">
        <v>1</v>
      </c>
    </row>
    <row r="861" spans="1:17">
      <c r="A861">
        <v>39</v>
      </c>
      <c r="B861" s="1" t="str">
        <f t="shared" si="104"/>
        <v>35-44</v>
      </c>
      <c r="C861" s="1">
        <v>0</v>
      </c>
      <c r="D861" s="2" t="str">
        <f t="shared" si="105"/>
        <v>Male</v>
      </c>
      <c r="E861" s="2">
        <v>115006.725447494</v>
      </c>
      <c r="F861" s="1" t="str">
        <f t="shared" si="106"/>
        <v>100001-120000</v>
      </c>
      <c r="G861">
        <v>9</v>
      </c>
      <c r="H861" s="1" t="str">
        <f t="shared" si="107"/>
        <v>6-10</v>
      </c>
      <c r="I861">
        <v>2</v>
      </c>
      <c r="J861" s="1" t="str">
        <f t="shared" si="108"/>
        <v>HomeGoods</v>
      </c>
      <c r="K861" s="1">
        <v>2.66549681939167</v>
      </c>
      <c r="L861" s="4" t="str">
        <f t="shared" si="109"/>
        <v>1.0-10.99</v>
      </c>
      <c r="M861" s="1">
        <v>1</v>
      </c>
      <c r="N861" s="1" t="str">
        <f t="shared" si="110"/>
        <v>Yes</v>
      </c>
      <c r="O861">
        <v>1</v>
      </c>
      <c r="P861" s="1" t="str">
        <f t="shared" si="111"/>
        <v>Yes</v>
      </c>
      <c r="Q861" s="1">
        <v>1</v>
      </c>
    </row>
    <row r="862" spans="1:17">
      <c r="A862">
        <v>23</v>
      </c>
      <c r="B862" s="1" t="str">
        <f t="shared" si="104"/>
        <v>15-24</v>
      </c>
      <c r="C862" s="1">
        <v>0</v>
      </c>
      <c r="D862" s="2" t="str">
        <f t="shared" si="105"/>
        <v>Male</v>
      </c>
      <c r="E862" s="2">
        <v>22485.0922758693</v>
      </c>
      <c r="F862" s="1" t="str">
        <f t="shared" si="106"/>
        <v>20001-40000</v>
      </c>
      <c r="G862">
        <v>10</v>
      </c>
      <c r="H862" s="1" t="str">
        <f t="shared" si="107"/>
        <v>6-10</v>
      </c>
      <c r="I862">
        <v>2</v>
      </c>
      <c r="J862" s="1" t="str">
        <f t="shared" si="108"/>
        <v>HomeGoods</v>
      </c>
      <c r="K862" s="1">
        <v>31.8398577899884</v>
      </c>
      <c r="L862" s="4" t="str">
        <f t="shared" si="109"/>
        <v>31.0-40.99</v>
      </c>
      <c r="M862" s="1">
        <v>0</v>
      </c>
      <c r="N862" s="1" t="str">
        <f t="shared" si="110"/>
        <v>No</v>
      </c>
      <c r="O862">
        <v>3</v>
      </c>
      <c r="P862" s="1" t="str">
        <f t="shared" si="111"/>
        <v>Yes</v>
      </c>
      <c r="Q862" s="1">
        <v>1</v>
      </c>
    </row>
    <row r="863" spans="1:17">
      <c r="A863">
        <v>58</v>
      </c>
      <c r="B863" s="1" t="str">
        <f t="shared" si="104"/>
        <v>55-64</v>
      </c>
      <c r="C863" s="1">
        <v>0</v>
      </c>
      <c r="D863" s="2" t="str">
        <f t="shared" si="105"/>
        <v>Male</v>
      </c>
      <c r="E863" s="2">
        <v>21580.3802920602</v>
      </c>
      <c r="F863" s="1" t="str">
        <f t="shared" si="106"/>
        <v>20001-40000</v>
      </c>
      <c r="G863">
        <v>7</v>
      </c>
      <c r="H863" s="1" t="str">
        <f t="shared" si="107"/>
        <v>6-10</v>
      </c>
      <c r="I863">
        <v>3</v>
      </c>
      <c r="J863" s="1" t="str">
        <f t="shared" si="108"/>
        <v>Beauty</v>
      </c>
      <c r="K863" s="1">
        <v>7.80877459955008</v>
      </c>
      <c r="L863" s="4" t="str">
        <f t="shared" si="109"/>
        <v>1.0-10.99</v>
      </c>
      <c r="M863" s="1">
        <v>0</v>
      </c>
      <c r="N863" s="1" t="str">
        <f t="shared" si="110"/>
        <v>No</v>
      </c>
      <c r="O863">
        <v>1</v>
      </c>
      <c r="P863" s="1" t="str">
        <f t="shared" si="111"/>
        <v>No</v>
      </c>
      <c r="Q863" s="1">
        <v>0</v>
      </c>
    </row>
    <row r="864" spans="1:17">
      <c r="A864">
        <v>59</v>
      </c>
      <c r="B864" s="1" t="str">
        <f t="shared" si="104"/>
        <v>55-64</v>
      </c>
      <c r="C864" s="1">
        <v>1</v>
      </c>
      <c r="D864" s="2" t="str">
        <f t="shared" si="105"/>
        <v>Female</v>
      </c>
      <c r="E864" s="2">
        <v>52058.4725471432</v>
      </c>
      <c r="F864" s="1" t="str">
        <f t="shared" si="106"/>
        <v>40001-60000</v>
      </c>
      <c r="G864">
        <v>19</v>
      </c>
      <c r="H864" s="1" t="str">
        <f t="shared" si="107"/>
        <v>16-20</v>
      </c>
      <c r="I864">
        <v>1</v>
      </c>
      <c r="J864" s="1" t="str">
        <f t="shared" si="108"/>
        <v>Clothing</v>
      </c>
      <c r="K864" s="1">
        <v>25.9394516021031</v>
      </c>
      <c r="L864" s="4" t="str">
        <f t="shared" si="109"/>
        <v>21.0-30.99</v>
      </c>
      <c r="M864" s="1">
        <v>1</v>
      </c>
      <c r="N864" s="1" t="str">
        <f t="shared" si="110"/>
        <v>Yes</v>
      </c>
      <c r="O864">
        <v>2</v>
      </c>
      <c r="P864" s="1" t="str">
        <f t="shared" si="111"/>
        <v>No</v>
      </c>
      <c r="Q864" s="1">
        <v>0</v>
      </c>
    </row>
    <row r="865" spans="1:17">
      <c r="A865">
        <v>31</v>
      </c>
      <c r="B865" s="1" t="str">
        <f t="shared" si="104"/>
        <v>25-34</v>
      </c>
      <c r="C865" s="1">
        <v>1</v>
      </c>
      <c r="D865" s="2" t="str">
        <f t="shared" si="105"/>
        <v>Female</v>
      </c>
      <c r="E865" s="2">
        <v>124452.756628595</v>
      </c>
      <c r="F865" s="1" t="str">
        <f t="shared" si="106"/>
        <v>120001-140000</v>
      </c>
      <c r="G865">
        <v>5</v>
      </c>
      <c r="H865" s="1" t="str">
        <f t="shared" si="107"/>
        <v>1-5</v>
      </c>
      <c r="I865">
        <v>1</v>
      </c>
      <c r="J865" s="1" t="str">
        <f t="shared" si="108"/>
        <v>Clothing</v>
      </c>
      <c r="K865" s="1">
        <v>14.5933092193593</v>
      </c>
      <c r="L865" s="4" t="str">
        <f t="shared" si="109"/>
        <v>11.0-20.99</v>
      </c>
      <c r="M865" s="1">
        <v>1</v>
      </c>
      <c r="N865" s="1" t="str">
        <f t="shared" si="110"/>
        <v>Yes</v>
      </c>
      <c r="O865">
        <v>2</v>
      </c>
      <c r="P865" s="1" t="str">
        <f t="shared" si="111"/>
        <v>No</v>
      </c>
      <c r="Q865" s="1">
        <v>0</v>
      </c>
    </row>
    <row r="866" spans="1:17">
      <c r="A866">
        <v>69</v>
      </c>
      <c r="B866" s="1" t="str">
        <f t="shared" si="104"/>
        <v>65-74</v>
      </c>
      <c r="C866" s="1">
        <v>1</v>
      </c>
      <c r="D866" s="2" t="str">
        <f t="shared" si="105"/>
        <v>Female</v>
      </c>
      <c r="E866" s="2">
        <v>53488.9386433838</v>
      </c>
      <c r="F866" s="1" t="str">
        <f t="shared" si="106"/>
        <v>40001-60000</v>
      </c>
      <c r="G866">
        <v>5</v>
      </c>
      <c r="H866" s="1" t="str">
        <f t="shared" si="107"/>
        <v>1-5</v>
      </c>
      <c r="I866">
        <v>3</v>
      </c>
      <c r="J866" s="1" t="str">
        <f t="shared" si="108"/>
        <v>Beauty</v>
      </c>
      <c r="K866" s="1">
        <v>47.0537908234354</v>
      </c>
      <c r="L866" s="4" t="str">
        <f t="shared" si="109"/>
        <v>41.0-50.99</v>
      </c>
      <c r="M866" s="1">
        <v>0</v>
      </c>
      <c r="N866" s="1" t="str">
        <f t="shared" si="110"/>
        <v>No</v>
      </c>
      <c r="O866">
        <v>0</v>
      </c>
      <c r="P866" s="1" t="str">
        <f t="shared" si="111"/>
        <v>No</v>
      </c>
      <c r="Q866" s="1">
        <v>0</v>
      </c>
    </row>
    <row r="867" spans="1:17">
      <c r="A867">
        <v>53</v>
      </c>
      <c r="B867" s="1" t="str">
        <f t="shared" si="104"/>
        <v>45-54</v>
      </c>
      <c r="C867" s="1">
        <v>0</v>
      </c>
      <c r="D867" s="2" t="str">
        <f t="shared" si="105"/>
        <v>Male</v>
      </c>
      <c r="E867" s="2">
        <v>139699.659100236</v>
      </c>
      <c r="F867" s="1" t="str">
        <f t="shared" si="106"/>
        <v>120001-140000</v>
      </c>
      <c r="G867">
        <v>6</v>
      </c>
      <c r="H867" s="1" t="str">
        <f t="shared" si="107"/>
        <v>6-10</v>
      </c>
      <c r="I867">
        <v>1</v>
      </c>
      <c r="J867" s="1" t="str">
        <f t="shared" si="108"/>
        <v>Clothing</v>
      </c>
      <c r="K867" s="1">
        <v>48.7187854183689</v>
      </c>
      <c r="L867" s="4" t="str">
        <f t="shared" si="109"/>
        <v>41.0-50.99</v>
      </c>
      <c r="M867" s="1">
        <v>0</v>
      </c>
      <c r="N867" s="1" t="str">
        <f t="shared" si="110"/>
        <v>No</v>
      </c>
      <c r="O867">
        <v>2</v>
      </c>
      <c r="P867" s="1" t="str">
        <f t="shared" si="111"/>
        <v>No</v>
      </c>
      <c r="Q867" s="1">
        <v>0</v>
      </c>
    </row>
    <row r="868" spans="1:17">
      <c r="A868">
        <v>41</v>
      </c>
      <c r="B868" s="1" t="str">
        <f t="shared" si="104"/>
        <v>35-44</v>
      </c>
      <c r="C868" s="1">
        <v>1</v>
      </c>
      <c r="D868" s="2" t="str">
        <f t="shared" si="105"/>
        <v>Female</v>
      </c>
      <c r="E868" s="2">
        <v>114440.02296469</v>
      </c>
      <c r="F868" s="1" t="str">
        <f t="shared" si="106"/>
        <v>100001-120000</v>
      </c>
      <c r="G868">
        <v>12</v>
      </c>
      <c r="H868" s="1" t="str">
        <f t="shared" si="107"/>
        <v>11-15</v>
      </c>
      <c r="I868">
        <v>3</v>
      </c>
      <c r="J868" s="1" t="str">
        <f t="shared" si="108"/>
        <v>Beauty</v>
      </c>
      <c r="K868" s="1">
        <v>6.63798713354177</v>
      </c>
      <c r="L868" s="4" t="str">
        <f t="shared" si="109"/>
        <v>1.0-10.99</v>
      </c>
      <c r="M868" s="1">
        <v>1</v>
      </c>
      <c r="N868" s="1" t="str">
        <f t="shared" si="110"/>
        <v>Yes</v>
      </c>
      <c r="O868">
        <v>3</v>
      </c>
      <c r="P868" s="1" t="str">
        <f t="shared" si="111"/>
        <v>Yes</v>
      </c>
      <c r="Q868" s="1">
        <v>1</v>
      </c>
    </row>
    <row r="869" spans="1:17">
      <c r="A869">
        <v>25</v>
      </c>
      <c r="B869" s="1" t="str">
        <f t="shared" si="104"/>
        <v>25-34</v>
      </c>
      <c r="C869" s="1">
        <v>1</v>
      </c>
      <c r="D869" s="2" t="str">
        <f t="shared" si="105"/>
        <v>Female</v>
      </c>
      <c r="E869" s="2">
        <v>126914.908576876</v>
      </c>
      <c r="F869" s="1" t="str">
        <f t="shared" si="106"/>
        <v>120001-140000</v>
      </c>
      <c r="G869">
        <v>15</v>
      </c>
      <c r="H869" s="1" t="str">
        <f t="shared" si="107"/>
        <v>11-15</v>
      </c>
      <c r="I869">
        <v>2</v>
      </c>
      <c r="J869" s="1" t="str">
        <f t="shared" si="108"/>
        <v>HomeGoods</v>
      </c>
      <c r="K869" s="1">
        <v>56.5119144741475</v>
      </c>
      <c r="L869" s="4" t="str">
        <f t="shared" si="109"/>
        <v>51.0-60.99</v>
      </c>
      <c r="M869" s="1">
        <v>0</v>
      </c>
      <c r="N869" s="1" t="str">
        <f t="shared" si="110"/>
        <v>No</v>
      </c>
      <c r="O869">
        <v>2</v>
      </c>
      <c r="P869" s="1" t="str">
        <f t="shared" si="111"/>
        <v>Yes</v>
      </c>
      <c r="Q869" s="1">
        <v>1</v>
      </c>
    </row>
    <row r="870" spans="1:17">
      <c r="A870">
        <v>50</v>
      </c>
      <c r="B870" s="1" t="str">
        <f t="shared" si="104"/>
        <v>45-54</v>
      </c>
      <c r="C870" s="1">
        <v>0</v>
      </c>
      <c r="D870" s="2" t="str">
        <f t="shared" si="105"/>
        <v>Male</v>
      </c>
      <c r="E870" s="2">
        <v>149406.87710487</v>
      </c>
      <c r="F870" s="1" t="str">
        <f t="shared" si="106"/>
        <v>140001-160000</v>
      </c>
      <c r="G870">
        <v>13</v>
      </c>
      <c r="H870" s="1" t="str">
        <f t="shared" si="107"/>
        <v>11-15</v>
      </c>
      <c r="I870">
        <v>4</v>
      </c>
      <c r="J870" s="1" t="str">
        <f t="shared" si="108"/>
        <v>Sports</v>
      </c>
      <c r="K870" s="1">
        <v>12.5048075137401</v>
      </c>
      <c r="L870" s="4" t="str">
        <f t="shared" si="109"/>
        <v>11.0-20.99</v>
      </c>
      <c r="M870" s="1">
        <v>1</v>
      </c>
      <c r="N870" s="1" t="str">
        <f t="shared" si="110"/>
        <v>Yes</v>
      </c>
      <c r="O870">
        <v>4</v>
      </c>
      <c r="P870" s="1" t="str">
        <f t="shared" si="111"/>
        <v>Yes</v>
      </c>
      <c r="Q870" s="1">
        <v>1</v>
      </c>
    </row>
    <row r="871" spans="1:17">
      <c r="A871">
        <v>58</v>
      </c>
      <c r="B871" s="1" t="str">
        <f t="shared" si="104"/>
        <v>55-64</v>
      </c>
      <c r="C871" s="1">
        <v>1</v>
      </c>
      <c r="D871" s="2" t="str">
        <f t="shared" si="105"/>
        <v>Female</v>
      </c>
      <c r="E871" s="2">
        <v>20175.9713430108</v>
      </c>
      <c r="F871" s="1" t="str">
        <f t="shared" si="106"/>
        <v>20001-40000</v>
      </c>
      <c r="G871">
        <v>5</v>
      </c>
      <c r="H871" s="1" t="str">
        <f t="shared" si="107"/>
        <v>1-5</v>
      </c>
      <c r="I871">
        <v>1</v>
      </c>
      <c r="J871" s="1" t="str">
        <f t="shared" si="108"/>
        <v>Clothing</v>
      </c>
      <c r="K871" s="1">
        <v>31.6879560192964</v>
      </c>
      <c r="L871" s="4" t="str">
        <f t="shared" si="109"/>
        <v>31.0-40.99</v>
      </c>
      <c r="M871" s="1">
        <v>1</v>
      </c>
      <c r="N871" s="1" t="str">
        <f t="shared" si="110"/>
        <v>Yes</v>
      </c>
      <c r="O871">
        <v>1</v>
      </c>
      <c r="P871" s="1" t="str">
        <f t="shared" si="111"/>
        <v>No</v>
      </c>
      <c r="Q871" s="1">
        <v>0</v>
      </c>
    </row>
    <row r="872" spans="1:17">
      <c r="A872">
        <v>41</v>
      </c>
      <c r="B872" s="1" t="str">
        <f t="shared" si="104"/>
        <v>35-44</v>
      </c>
      <c r="C872" s="1">
        <v>1</v>
      </c>
      <c r="D872" s="2" t="str">
        <f t="shared" si="105"/>
        <v>Female</v>
      </c>
      <c r="E872" s="2">
        <v>30478.1967884262</v>
      </c>
      <c r="F872" s="1" t="str">
        <f t="shared" si="106"/>
        <v>20001-40000</v>
      </c>
      <c r="G872">
        <v>2</v>
      </c>
      <c r="H872" s="1" t="str">
        <f t="shared" si="107"/>
        <v>1-5</v>
      </c>
      <c r="I872">
        <v>2</v>
      </c>
      <c r="J872" s="1" t="str">
        <f t="shared" si="108"/>
        <v>HomeGoods</v>
      </c>
      <c r="K872" s="1">
        <v>36.2603139522651</v>
      </c>
      <c r="L872" s="4" t="str">
        <f t="shared" si="109"/>
        <v>31.0-40.99</v>
      </c>
      <c r="M872" s="1">
        <v>0</v>
      </c>
      <c r="N872" s="1" t="str">
        <f t="shared" si="110"/>
        <v>No</v>
      </c>
      <c r="O872">
        <v>3</v>
      </c>
      <c r="P872" s="1" t="str">
        <f t="shared" si="111"/>
        <v>No</v>
      </c>
      <c r="Q872" s="1">
        <v>0</v>
      </c>
    </row>
    <row r="873" spans="1:17">
      <c r="A873">
        <v>65</v>
      </c>
      <c r="B873" s="1" t="str">
        <f t="shared" si="104"/>
        <v>65-74</v>
      </c>
      <c r="C873" s="1">
        <v>1</v>
      </c>
      <c r="D873" s="2" t="str">
        <f t="shared" si="105"/>
        <v>Female</v>
      </c>
      <c r="E873" s="2">
        <v>102495.714281539</v>
      </c>
      <c r="F873" s="1" t="str">
        <f t="shared" si="106"/>
        <v>100001-120000</v>
      </c>
      <c r="G873">
        <v>16</v>
      </c>
      <c r="H873" s="1" t="str">
        <f t="shared" si="107"/>
        <v>16-20</v>
      </c>
      <c r="I873">
        <v>0</v>
      </c>
      <c r="J873" s="1" t="str">
        <f t="shared" si="108"/>
        <v>Electronics</v>
      </c>
      <c r="K873" s="1">
        <v>1.84800415488888</v>
      </c>
      <c r="L873" s="4" t="str">
        <f t="shared" si="109"/>
        <v>1.0-10.99</v>
      </c>
      <c r="M873" s="1">
        <v>1</v>
      </c>
      <c r="N873" s="1" t="str">
        <f t="shared" si="110"/>
        <v>Yes</v>
      </c>
      <c r="O873">
        <v>0</v>
      </c>
      <c r="P873" s="1" t="str">
        <f t="shared" si="111"/>
        <v>No</v>
      </c>
      <c r="Q873" s="1">
        <v>0</v>
      </c>
    </row>
    <row r="874" spans="1:17">
      <c r="A874">
        <v>51</v>
      </c>
      <c r="B874" s="1" t="str">
        <f t="shared" si="104"/>
        <v>45-54</v>
      </c>
      <c r="C874" s="1">
        <v>0</v>
      </c>
      <c r="D874" s="2" t="str">
        <f t="shared" si="105"/>
        <v>Male</v>
      </c>
      <c r="E874" s="2">
        <v>144345.181778932</v>
      </c>
      <c r="F874" s="1" t="str">
        <f t="shared" si="106"/>
        <v>140001-160000</v>
      </c>
      <c r="G874">
        <v>20</v>
      </c>
      <c r="H874" s="1" t="str">
        <f t="shared" si="107"/>
        <v>16-20</v>
      </c>
      <c r="I874">
        <v>3</v>
      </c>
      <c r="J874" s="1" t="str">
        <f t="shared" si="108"/>
        <v>Beauty</v>
      </c>
      <c r="K874" s="1">
        <v>15.9493845309307</v>
      </c>
      <c r="L874" s="4" t="str">
        <f t="shared" si="109"/>
        <v>11.0-20.99</v>
      </c>
      <c r="M874" s="1">
        <v>1</v>
      </c>
      <c r="N874" s="1" t="str">
        <f t="shared" si="110"/>
        <v>Yes</v>
      </c>
      <c r="O874">
        <v>3</v>
      </c>
      <c r="P874" s="1" t="str">
        <f t="shared" si="111"/>
        <v>Yes</v>
      </c>
      <c r="Q874" s="1">
        <v>1</v>
      </c>
    </row>
    <row r="875" spans="1:17">
      <c r="A875">
        <v>48</v>
      </c>
      <c r="B875" s="1" t="str">
        <f t="shared" si="104"/>
        <v>45-54</v>
      </c>
      <c r="C875" s="1">
        <v>1</v>
      </c>
      <c r="D875" s="2" t="str">
        <f t="shared" si="105"/>
        <v>Female</v>
      </c>
      <c r="E875" s="2">
        <v>112211.707701439</v>
      </c>
      <c r="F875" s="1" t="str">
        <f t="shared" si="106"/>
        <v>100001-120000</v>
      </c>
      <c r="G875">
        <v>2</v>
      </c>
      <c r="H875" s="1" t="str">
        <f t="shared" si="107"/>
        <v>1-5</v>
      </c>
      <c r="I875">
        <v>0</v>
      </c>
      <c r="J875" s="1" t="str">
        <f t="shared" si="108"/>
        <v>Electronics</v>
      </c>
      <c r="K875" s="1">
        <v>45.1143303267722</v>
      </c>
      <c r="L875" s="4" t="str">
        <f t="shared" si="109"/>
        <v>41.0-50.99</v>
      </c>
      <c r="M875" s="1">
        <v>1</v>
      </c>
      <c r="N875" s="1" t="str">
        <f t="shared" si="110"/>
        <v>Yes</v>
      </c>
      <c r="O875">
        <v>0</v>
      </c>
      <c r="P875" s="1" t="str">
        <f t="shared" si="111"/>
        <v>No</v>
      </c>
      <c r="Q875" s="1">
        <v>0</v>
      </c>
    </row>
    <row r="876" spans="1:17">
      <c r="A876">
        <v>69</v>
      </c>
      <c r="B876" s="1" t="str">
        <f t="shared" si="104"/>
        <v>65-74</v>
      </c>
      <c r="C876" s="1">
        <v>0</v>
      </c>
      <c r="D876" s="2" t="str">
        <f t="shared" si="105"/>
        <v>Male</v>
      </c>
      <c r="E876" s="2">
        <v>84247.618142539</v>
      </c>
      <c r="F876" s="1" t="str">
        <f t="shared" si="106"/>
        <v>80001-100000</v>
      </c>
      <c r="G876">
        <v>9</v>
      </c>
      <c r="H876" s="1" t="str">
        <f t="shared" si="107"/>
        <v>6-10</v>
      </c>
      <c r="I876">
        <v>4</v>
      </c>
      <c r="J876" s="1" t="str">
        <f t="shared" si="108"/>
        <v>Sports</v>
      </c>
      <c r="K876" s="1">
        <v>48.3327015748717</v>
      </c>
      <c r="L876" s="4" t="str">
        <f t="shared" si="109"/>
        <v>41.0-50.99</v>
      </c>
      <c r="M876" s="1">
        <v>1</v>
      </c>
      <c r="N876" s="1" t="str">
        <f t="shared" si="110"/>
        <v>Yes</v>
      </c>
      <c r="O876">
        <v>2</v>
      </c>
      <c r="P876" s="1" t="str">
        <f t="shared" si="111"/>
        <v>Yes</v>
      </c>
      <c r="Q876" s="1">
        <v>1</v>
      </c>
    </row>
    <row r="877" spans="1:17">
      <c r="A877">
        <v>30</v>
      </c>
      <c r="B877" s="1" t="str">
        <f t="shared" si="104"/>
        <v>25-34</v>
      </c>
      <c r="C877" s="1">
        <v>1</v>
      </c>
      <c r="D877" s="2" t="str">
        <f t="shared" si="105"/>
        <v>Female</v>
      </c>
      <c r="E877" s="2">
        <v>116446.522504632</v>
      </c>
      <c r="F877" s="1" t="str">
        <f t="shared" si="106"/>
        <v>100001-120000</v>
      </c>
      <c r="G877">
        <v>12</v>
      </c>
      <c r="H877" s="1" t="str">
        <f t="shared" si="107"/>
        <v>11-15</v>
      </c>
      <c r="I877">
        <v>4</v>
      </c>
      <c r="J877" s="1" t="str">
        <f t="shared" si="108"/>
        <v>Sports</v>
      </c>
      <c r="K877" s="1">
        <v>49.2681459309831</v>
      </c>
      <c r="L877" s="4" t="str">
        <f t="shared" si="109"/>
        <v>41.0-50.99</v>
      </c>
      <c r="M877" s="1">
        <v>1</v>
      </c>
      <c r="N877" s="1" t="str">
        <f t="shared" si="110"/>
        <v>Yes</v>
      </c>
      <c r="O877">
        <v>2</v>
      </c>
      <c r="P877" s="1" t="str">
        <f t="shared" si="111"/>
        <v>Yes</v>
      </c>
      <c r="Q877" s="1">
        <v>1</v>
      </c>
    </row>
    <row r="878" spans="1:17">
      <c r="A878">
        <v>50</v>
      </c>
      <c r="B878" s="1" t="str">
        <f t="shared" si="104"/>
        <v>45-54</v>
      </c>
      <c r="C878" s="1">
        <v>1</v>
      </c>
      <c r="D878" s="2" t="str">
        <f t="shared" si="105"/>
        <v>Female</v>
      </c>
      <c r="E878" s="2">
        <v>88040.8184786676</v>
      </c>
      <c r="F878" s="1" t="str">
        <f t="shared" si="106"/>
        <v>80001-100000</v>
      </c>
      <c r="G878">
        <v>17</v>
      </c>
      <c r="H878" s="1" t="str">
        <f t="shared" si="107"/>
        <v>16-20</v>
      </c>
      <c r="I878">
        <v>4</v>
      </c>
      <c r="J878" s="1" t="str">
        <f t="shared" si="108"/>
        <v>Sports</v>
      </c>
      <c r="K878" s="1">
        <v>2.45552731788874</v>
      </c>
      <c r="L878" s="4" t="str">
        <f t="shared" si="109"/>
        <v>1.0-10.99</v>
      </c>
      <c r="M878" s="1">
        <v>0</v>
      </c>
      <c r="N878" s="1" t="str">
        <f t="shared" si="110"/>
        <v>No</v>
      </c>
      <c r="O878">
        <v>5</v>
      </c>
      <c r="P878" s="1" t="str">
        <f t="shared" si="111"/>
        <v>No</v>
      </c>
      <c r="Q878" s="1">
        <v>0</v>
      </c>
    </row>
    <row r="879" spans="1:17">
      <c r="A879">
        <v>44</v>
      </c>
      <c r="B879" s="1" t="str">
        <f t="shared" si="104"/>
        <v>35-44</v>
      </c>
      <c r="C879" s="1">
        <v>1</v>
      </c>
      <c r="D879" s="2" t="str">
        <f t="shared" si="105"/>
        <v>Female</v>
      </c>
      <c r="E879" s="2">
        <v>75891.0400607192</v>
      </c>
      <c r="F879" s="1" t="str">
        <f t="shared" si="106"/>
        <v>60001-80000</v>
      </c>
      <c r="G879">
        <v>19</v>
      </c>
      <c r="H879" s="1" t="str">
        <f t="shared" si="107"/>
        <v>16-20</v>
      </c>
      <c r="I879">
        <v>0</v>
      </c>
      <c r="J879" s="1" t="str">
        <f t="shared" si="108"/>
        <v>Electronics</v>
      </c>
      <c r="K879" s="1">
        <v>12.2439867445144</v>
      </c>
      <c r="L879" s="4" t="str">
        <f t="shared" si="109"/>
        <v>11.0-20.99</v>
      </c>
      <c r="M879" s="1">
        <v>1</v>
      </c>
      <c r="N879" s="1" t="str">
        <f t="shared" si="110"/>
        <v>Yes</v>
      </c>
      <c r="O879">
        <v>5</v>
      </c>
      <c r="P879" s="1" t="str">
        <f t="shared" si="111"/>
        <v>Yes</v>
      </c>
      <c r="Q879" s="1">
        <v>1</v>
      </c>
    </row>
    <row r="880" spans="1:17">
      <c r="A880">
        <v>41</v>
      </c>
      <c r="B880" s="1" t="str">
        <f t="shared" si="104"/>
        <v>35-44</v>
      </c>
      <c r="C880" s="1">
        <v>0</v>
      </c>
      <c r="D880" s="2" t="str">
        <f t="shared" si="105"/>
        <v>Male</v>
      </c>
      <c r="E880" s="2">
        <v>61179.0180187784</v>
      </c>
      <c r="F880" s="1" t="str">
        <f t="shared" si="106"/>
        <v>60001-80000</v>
      </c>
      <c r="G880">
        <v>11</v>
      </c>
      <c r="H880" s="1" t="str">
        <f t="shared" si="107"/>
        <v>11-15</v>
      </c>
      <c r="I880">
        <v>4</v>
      </c>
      <c r="J880" s="1" t="str">
        <f t="shared" si="108"/>
        <v>Sports</v>
      </c>
      <c r="K880" s="1">
        <v>40.3725791303939</v>
      </c>
      <c r="L880" s="4" t="str">
        <f t="shared" si="109"/>
        <v>31.0-40.99</v>
      </c>
      <c r="M880" s="1">
        <v>0</v>
      </c>
      <c r="N880" s="1" t="str">
        <f t="shared" si="110"/>
        <v>No</v>
      </c>
      <c r="O880">
        <v>5</v>
      </c>
      <c r="P880" s="1" t="str">
        <f t="shared" si="111"/>
        <v>Yes</v>
      </c>
      <c r="Q880" s="1">
        <v>1</v>
      </c>
    </row>
    <row r="881" spans="1:17">
      <c r="A881">
        <v>68</v>
      </c>
      <c r="B881" s="1" t="str">
        <f t="shared" si="104"/>
        <v>65-74</v>
      </c>
      <c r="C881" s="1">
        <v>0</v>
      </c>
      <c r="D881" s="2" t="str">
        <f t="shared" si="105"/>
        <v>Male</v>
      </c>
      <c r="E881" s="2">
        <v>99988.7432590742</v>
      </c>
      <c r="F881" s="1" t="str">
        <f t="shared" si="106"/>
        <v>80001-100000</v>
      </c>
      <c r="G881">
        <v>7</v>
      </c>
      <c r="H881" s="1" t="str">
        <f t="shared" si="107"/>
        <v>6-10</v>
      </c>
      <c r="I881">
        <v>2</v>
      </c>
      <c r="J881" s="1" t="str">
        <f t="shared" si="108"/>
        <v>HomeGoods</v>
      </c>
      <c r="K881" s="1">
        <v>45.9895082287565</v>
      </c>
      <c r="L881" s="4" t="str">
        <f t="shared" si="109"/>
        <v>41.0-50.99</v>
      </c>
      <c r="M881" s="1">
        <v>0</v>
      </c>
      <c r="N881" s="1" t="str">
        <f t="shared" si="110"/>
        <v>No</v>
      </c>
      <c r="O881">
        <v>5</v>
      </c>
      <c r="P881" s="1" t="str">
        <f t="shared" si="111"/>
        <v>Yes</v>
      </c>
      <c r="Q881" s="1">
        <v>1</v>
      </c>
    </row>
    <row r="882" spans="1:17">
      <c r="A882">
        <v>52</v>
      </c>
      <c r="B882" s="1" t="str">
        <f t="shared" si="104"/>
        <v>45-54</v>
      </c>
      <c r="C882" s="1">
        <v>1</v>
      </c>
      <c r="D882" s="2" t="str">
        <f t="shared" si="105"/>
        <v>Female</v>
      </c>
      <c r="E882" s="2">
        <v>142725.472197301</v>
      </c>
      <c r="F882" s="1" t="str">
        <f t="shared" si="106"/>
        <v>140001-160000</v>
      </c>
      <c r="G882">
        <v>15</v>
      </c>
      <c r="H882" s="1" t="str">
        <f t="shared" si="107"/>
        <v>11-15</v>
      </c>
      <c r="I882">
        <v>1</v>
      </c>
      <c r="J882" s="1" t="str">
        <f t="shared" si="108"/>
        <v>Clothing</v>
      </c>
      <c r="K882" s="1">
        <v>12.3687745868851</v>
      </c>
      <c r="L882" s="4" t="str">
        <f t="shared" si="109"/>
        <v>11.0-20.99</v>
      </c>
      <c r="M882" s="1">
        <v>1</v>
      </c>
      <c r="N882" s="1" t="str">
        <f t="shared" si="110"/>
        <v>Yes</v>
      </c>
      <c r="O882">
        <v>5</v>
      </c>
      <c r="P882" s="1" t="str">
        <f t="shared" si="111"/>
        <v>Yes</v>
      </c>
      <c r="Q882" s="1">
        <v>1</v>
      </c>
    </row>
    <row r="883" spans="1:17">
      <c r="A883">
        <v>49</v>
      </c>
      <c r="B883" s="1" t="str">
        <f t="shared" si="104"/>
        <v>45-54</v>
      </c>
      <c r="C883" s="1">
        <v>1</v>
      </c>
      <c r="D883" s="2" t="str">
        <f t="shared" si="105"/>
        <v>Female</v>
      </c>
      <c r="E883" s="2">
        <v>87244.9773374092</v>
      </c>
      <c r="F883" s="1" t="str">
        <f t="shared" si="106"/>
        <v>80001-100000</v>
      </c>
      <c r="G883">
        <v>13</v>
      </c>
      <c r="H883" s="1" t="str">
        <f t="shared" si="107"/>
        <v>11-15</v>
      </c>
      <c r="I883">
        <v>0</v>
      </c>
      <c r="J883" s="1" t="str">
        <f t="shared" si="108"/>
        <v>Electronics</v>
      </c>
      <c r="K883" s="1">
        <v>24.0274372855534</v>
      </c>
      <c r="L883" s="4" t="str">
        <f t="shared" si="109"/>
        <v>21.0-30.99</v>
      </c>
      <c r="M883" s="1">
        <v>1</v>
      </c>
      <c r="N883" s="1" t="str">
        <f t="shared" si="110"/>
        <v>Yes</v>
      </c>
      <c r="O883">
        <v>3</v>
      </c>
      <c r="P883" s="1" t="str">
        <f t="shared" si="111"/>
        <v>Yes</v>
      </c>
      <c r="Q883" s="1">
        <v>1</v>
      </c>
    </row>
    <row r="884" spans="1:17">
      <c r="A884">
        <v>35</v>
      </c>
      <c r="B884" s="1" t="str">
        <f t="shared" si="104"/>
        <v>35-44</v>
      </c>
      <c r="C884" s="1">
        <v>1</v>
      </c>
      <c r="D884" s="2" t="str">
        <f t="shared" si="105"/>
        <v>Female</v>
      </c>
      <c r="E884" s="2">
        <v>132525.028931191</v>
      </c>
      <c r="F884" s="1" t="str">
        <f t="shared" si="106"/>
        <v>120001-140000</v>
      </c>
      <c r="G884">
        <v>4</v>
      </c>
      <c r="H884" s="1" t="str">
        <f t="shared" si="107"/>
        <v>1-5</v>
      </c>
      <c r="I884">
        <v>3</v>
      </c>
      <c r="J884" s="1" t="str">
        <f t="shared" si="108"/>
        <v>Beauty</v>
      </c>
      <c r="K884" s="1">
        <v>59.5180757553541</v>
      </c>
      <c r="L884" s="4" t="str">
        <f t="shared" si="109"/>
        <v>51.0-60.99</v>
      </c>
      <c r="M884" s="1">
        <v>0</v>
      </c>
      <c r="N884" s="1" t="str">
        <f t="shared" si="110"/>
        <v>No</v>
      </c>
      <c r="O884">
        <v>3</v>
      </c>
      <c r="P884" s="1" t="str">
        <f t="shared" si="111"/>
        <v>Yes</v>
      </c>
      <c r="Q884" s="1">
        <v>1</v>
      </c>
    </row>
    <row r="885" spans="1:17">
      <c r="A885">
        <v>20</v>
      </c>
      <c r="B885" s="1" t="str">
        <f t="shared" si="104"/>
        <v>15-24</v>
      </c>
      <c r="C885" s="1">
        <v>0</v>
      </c>
      <c r="D885" s="2" t="str">
        <f t="shared" si="105"/>
        <v>Male</v>
      </c>
      <c r="E885" s="2">
        <v>97867.2060630373</v>
      </c>
      <c r="F885" s="1" t="str">
        <f t="shared" si="106"/>
        <v>80001-100000</v>
      </c>
      <c r="G885">
        <v>6</v>
      </c>
      <c r="H885" s="1" t="str">
        <f t="shared" si="107"/>
        <v>6-10</v>
      </c>
      <c r="I885">
        <v>4</v>
      </c>
      <c r="J885" s="1" t="str">
        <f t="shared" si="108"/>
        <v>Sports</v>
      </c>
      <c r="K885" s="1">
        <v>7.60869107102413</v>
      </c>
      <c r="L885" s="4" t="str">
        <f t="shared" si="109"/>
        <v>1.0-10.99</v>
      </c>
      <c r="M885" s="1">
        <v>0</v>
      </c>
      <c r="N885" s="1" t="str">
        <f t="shared" si="110"/>
        <v>No</v>
      </c>
      <c r="O885">
        <v>3</v>
      </c>
      <c r="P885" s="1" t="str">
        <f t="shared" si="111"/>
        <v>Yes</v>
      </c>
      <c r="Q885" s="1">
        <v>1</v>
      </c>
    </row>
    <row r="886" spans="1:17">
      <c r="A886">
        <v>41</v>
      </c>
      <c r="B886" s="1" t="str">
        <f t="shared" si="104"/>
        <v>35-44</v>
      </c>
      <c r="C886" s="1">
        <v>1</v>
      </c>
      <c r="D886" s="2" t="str">
        <f t="shared" si="105"/>
        <v>Female</v>
      </c>
      <c r="E886" s="2">
        <v>77725.6873962863</v>
      </c>
      <c r="F886" s="1" t="str">
        <f t="shared" si="106"/>
        <v>60001-80000</v>
      </c>
      <c r="G886">
        <v>1</v>
      </c>
      <c r="H886" s="1" t="str">
        <f t="shared" si="107"/>
        <v>1-5</v>
      </c>
      <c r="I886">
        <v>2</v>
      </c>
      <c r="J886" s="1" t="str">
        <f t="shared" si="108"/>
        <v>HomeGoods</v>
      </c>
      <c r="K886" s="1">
        <v>52.2239814709597</v>
      </c>
      <c r="L886" s="4" t="str">
        <f t="shared" si="109"/>
        <v>51.0-60.99</v>
      </c>
      <c r="M886" s="1">
        <v>0</v>
      </c>
      <c r="N886" s="1" t="str">
        <f t="shared" si="110"/>
        <v>No</v>
      </c>
      <c r="O886">
        <v>3</v>
      </c>
      <c r="P886" s="1" t="str">
        <f t="shared" si="111"/>
        <v>No</v>
      </c>
      <c r="Q886" s="1">
        <v>0</v>
      </c>
    </row>
    <row r="887" spans="1:17">
      <c r="A887">
        <v>40</v>
      </c>
      <c r="B887" s="1" t="str">
        <f t="shared" si="104"/>
        <v>35-44</v>
      </c>
      <c r="C887" s="1">
        <v>1</v>
      </c>
      <c r="D887" s="2" t="str">
        <f t="shared" si="105"/>
        <v>Female</v>
      </c>
      <c r="E887" s="2">
        <v>122134.71035043</v>
      </c>
      <c r="F887" s="1" t="str">
        <f t="shared" si="106"/>
        <v>120001-140000</v>
      </c>
      <c r="G887">
        <v>11</v>
      </c>
      <c r="H887" s="1" t="str">
        <f t="shared" si="107"/>
        <v>11-15</v>
      </c>
      <c r="I887">
        <v>4</v>
      </c>
      <c r="J887" s="1" t="str">
        <f t="shared" si="108"/>
        <v>Sports</v>
      </c>
      <c r="K887" s="1">
        <v>37.6968666155385</v>
      </c>
      <c r="L887" s="4" t="str">
        <f t="shared" si="109"/>
        <v>31.0-40.99</v>
      </c>
      <c r="M887" s="1">
        <v>1</v>
      </c>
      <c r="N887" s="1" t="str">
        <f t="shared" si="110"/>
        <v>Yes</v>
      </c>
      <c r="O887">
        <v>0</v>
      </c>
      <c r="P887" s="1" t="str">
        <f t="shared" si="111"/>
        <v>Yes</v>
      </c>
      <c r="Q887" s="1">
        <v>1</v>
      </c>
    </row>
    <row r="888" spans="1:17">
      <c r="A888">
        <v>49</v>
      </c>
      <c r="B888" s="1" t="str">
        <f t="shared" si="104"/>
        <v>45-54</v>
      </c>
      <c r="C888" s="1">
        <v>1</v>
      </c>
      <c r="D888" s="2" t="str">
        <f t="shared" si="105"/>
        <v>Female</v>
      </c>
      <c r="E888" s="2">
        <v>70898.3407631178</v>
      </c>
      <c r="F888" s="1" t="str">
        <f t="shared" si="106"/>
        <v>60001-80000</v>
      </c>
      <c r="G888">
        <v>12</v>
      </c>
      <c r="H888" s="1" t="str">
        <f t="shared" si="107"/>
        <v>11-15</v>
      </c>
      <c r="I888">
        <v>4</v>
      </c>
      <c r="J888" s="1" t="str">
        <f t="shared" si="108"/>
        <v>Sports</v>
      </c>
      <c r="K888" s="1">
        <v>25.7168242123077</v>
      </c>
      <c r="L888" s="4" t="str">
        <f t="shared" si="109"/>
        <v>21.0-30.99</v>
      </c>
      <c r="M888" s="1">
        <v>0</v>
      </c>
      <c r="N888" s="1" t="str">
        <f t="shared" si="110"/>
        <v>No</v>
      </c>
      <c r="O888">
        <v>4</v>
      </c>
      <c r="P888" s="1" t="str">
        <f t="shared" si="111"/>
        <v>No</v>
      </c>
      <c r="Q888" s="1">
        <v>0</v>
      </c>
    </row>
    <row r="889" spans="1:17">
      <c r="A889">
        <v>70</v>
      </c>
      <c r="B889" s="1" t="str">
        <f t="shared" si="104"/>
        <v>65-74</v>
      </c>
      <c r="C889" s="1">
        <v>1</v>
      </c>
      <c r="D889" s="2" t="str">
        <f t="shared" si="105"/>
        <v>Female</v>
      </c>
      <c r="E889" s="2">
        <v>30423.4018306474</v>
      </c>
      <c r="F889" s="1" t="str">
        <f t="shared" si="106"/>
        <v>20001-40000</v>
      </c>
      <c r="G889">
        <v>16</v>
      </c>
      <c r="H889" s="1" t="str">
        <f t="shared" si="107"/>
        <v>16-20</v>
      </c>
      <c r="I889">
        <v>4</v>
      </c>
      <c r="J889" s="1" t="str">
        <f t="shared" si="108"/>
        <v>Sports</v>
      </c>
      <c r="K889" s="1">
        <v>1.23363663771642</v>
      </c>
      <c r="L889" s="4" t="str">
        <f t="shared" si="109"/>
        <v>1.0-10.99</v>
      </c>
      <c r="M889" s="1">
        <v>1</v>
      </c>
      <c r="N889" s="1" t="str">
        <f t="shared" si="110"/>
        <v>Yes</v>
      </c>
      <c r="O889">
        <v>5</v>
      </c>
      <c r="P889" s="1" t="str">
        <f t="shared" si="111"/>
        <v>No</v>
      </c>
      <c r="Q889" s="1">
        <v>0</v>
      </c>
    </row>
    <row r="890" spans="1:17">
      <c r="A890">
        <v>19</v>
      </c>
      <c r="B890" s="1" t="str">
        <f t="shared" si="104"/>
        <v>15-24</v>
      </c>
      <c r="C890" s="1">
        <v>1</v>
      </c>
      <c r="D890" s="2" t="str">
        <f t="shared" si="105"/>
        <v>Female</v>
      </c>
      <c r="E890" s="2">
        <v>132592.432369519</v>
      </c>
      <c r="F890" s="1" t="str">
        <f t="shared" si="106"/>
        <v>120001-140000</v>
      </c>
      <c r="G890">
        <v>20</v>
      </c>
      <c r="H890" s="1" t="str">
        <f t="shared" si="107"/>
        <v>16-20</v>
      </c>
      <c r="I890">
        <v>3</v>
      </c>
      <c r="J890" s="1" t="str">
        <f t="shared" si="108"/>
        <v>Beauty</v>
      </c>
      <c r="K890" s="1">
        <v>25.8879602958365</v>
      </c>
      <c r="L890" s="4" t="str">
        <f t="shared" si="109"/>
        <v>21.0-30.99</v>
      </c>
      <c r="M890" s="1">
        <v>1</v>
      </c>
      <c r="N890" s="1" t="str">
        <f t="shared" si="110"/>
        <v>Yes</v>
      </c>
      <c r="O890">
        <v>5</v>
      </c>
      <c r="P890" s="1" t="str">
        <f t="shared" si="111"/>
        <v>Yes</v>
      </c>
      <c r="Q890" s="1">
        <v>1</v>
      </c>
    </row>
    <row r="891" spans="1:17">
      <c r="A891">
        <v>23</v>
      </c>
      <c r="B891" s="1" t="str">
        <f t="shared" si="104"/>
        <v>15-24</v>
      </c>
      <c r="C891" s="1">
        <v>0</v>
      </c>
      <c r="D891" s="2" t="str">
        <f t="shared" si="105"/>
        <v>Male</v>
      </c>
      <c r="E891" s="2">
        <v>142301.987665404</v>
      </c>
      <c r="F891" s="1" t="str">
        <f t="shared" si="106"/>
        <v>140001-160000</v>
      </c>
      <c r="G891">
        <v>6</v>
      </c>
      <c r="H891" s="1" t="str">
        <f t="shared" si="107"/>
        <v>6-10</v>
      </c>
      <c r="I891">
        <v>4</v>
      </c>
      <c r="J891" s="1" t="str">
        <f t="shared" si="108"/>
        <v>Sports</v>
      </c>
      <c r="K891" s="1">
        <v>48.5999104078725</v>
      </c>
      <c r="L891" s="4" t="str">
        <f t="shared" si="109"/>
        <v>41.0-50.99</v>
      </c>
      <c r="M891" s="1">
        <v>0</v>
      </c>
      <c r="N891" s="1" t="str">
        <f t="shared" si="110"/>
        <v>No</v>
      </c>
      <c r="O891">
        <v>5</v>
      </c>
      <c r="P891" s="1" t="str">
        <f t="shared" si="111"/>
        <v>Yes</v>
      </c>
      <c r="Q891" s="1">
        <v>1</v>
      </c>
    </row>
    <row r="892" spans="1:17">
      <c r="A892">
        <v>41</v>
      </c>
      <c r="B892" s="1" t="str">
        <f t="shared" si="104"/>
        <v>35-44</v>
      </c>
      <c r="C892" s="1">
        <v>1</v>
      </c>
      <c r="D892" s="2" t="str">
        <f t="shared" si="105"/>
        <v>Female</v>
      </c>
      <c r="E892" s="2">
        <v>65461.4198669604</v>
      </c>
      <c r="F892" s="1" t="str">
        <f t="shared" si="106"/>
        <v>60001-80000</v>
      </c>
      <c r="G892">
        <v>0</v>
      </c>
      <c r="H892" s="1" t="str">
        <f t="shared" si="107"/>
        <v>0</v>
      </c>
      <c r="I892">
        <v>1</v>
      </c>
      <c r="J892" s="1" t="str">
        <f t="shared" si="108"/>
        <v>Clothing</v>
      </c>
      <c r="K892" s="1">
        <v>50.1289310346157</v>
      </c>
      <c r="L892" s="4" t="str">
        <f t="shared" si="109"/>
        <v>41.0-50.99</v>
      </c>
      <c r="M892" s="1">
        <v>1</v>
      </c>
      <c r="N892" s="1" t="str">
        <f t="shared" si="110"/>
        <v>Yes</v>
      </c>
      <c r="O892">
        <v>0</v>
      </c>
      <c r="P892" s="1" t="str">
        <f t="shared" si="111"/>
        <v>No</v>
      </c>
      <c r="Q892" s="1">
        <v>0</v>
      </c>
    </row>
    <row r="893" spans="1:17">
      <c r="A893">
        <v>35</v>
      </c>
      <c r="B893" s="1" t="str">
        <f t="shared" si="104"/>
        <v>35-44</v>
      </c>
      <c r="C893" s="1">
        <v>0</v>
      </c>
      <c r="D893" s="2" t="str">
        <f t="shared" si="105"/>
        <v>Male</v>
      </c>
      <c r="E893" s="2">
        <v>89983.1526232427</v>
      </c>
      <c r="F893" s="1" t="str">
        <f t="shared" si="106"/>
        <v>80001-100000</v>
      </c>
      <c r="G893">
        <v>11</v>
      </c>
      <c r="H893" s="1" t="str">
        <f t="shared" si="107"/>
        <v>11-15</v>
      </c>
      <c r="I893">
        <v>1</v>
      </c>
      <c r="J893" s="1" t="str">
        <f t="shared" si="108"/>
        <v>Clothing</v>
      </c>
      <c r="K893" s="1">
        <v>38.5318863959558</v>
      </c>
      <c r="L893" s="4" t="str">
        <f t="shared" si="109"/>
        <v>31.0-40.99</v>
      </c>
      <c r="M893" s="1">
        <v>0</v>
      </c>
      <c r="N893" s="1" t="str">
        <f t="shared" si="110"/>
        <v>No</v>
      </c>
      <c r="O893">
        <v>2</v>
      </c>
      <c r="P893" s="1" t="str">
        <f t="shared" si="111"/>
        <v>No</v>
      </c>
      <c r="Q893" s="1">
        <v>0</v>
      </c>
    </row>
    <row r="894" spans="1:17">
      <c r="A894">
        <v>22</v>
      </c>
      <c r="B894" s="1" t="str">
        <f t="shared" si="104"/>
        <v>15-24</v>
      </c>
      <c r="C894" s="1">
        <v>1</v>
      </c>
      <c r="D894" s="2" t="str">
        <f t="shared" si="105"/>
        <v>Female</v>
      </c>
      <c r="E894" s="2">
        <v>58552.7885867709</v>
      </c>
      <c r="F894" s="1" t="str">
        <f t="shared" si="106"/>
        <v>40001-60000</v>
      </c>
      <c r="G894">
        <v>16</v>
      </c>
      <c r="H894" s="1" t="str">
        <f t="shared" si="107"/>
        <v>16-20</v>
      </c>
      <c r="I894">
        <v>2</v>
      </c>
      <c r="J894" s="1" t="str">
        <f t="shared" si="108"/>
        <v>HomeGoods</v>
      </c>
      <c r="K894" s="1">
        <v>23.8698528869451</v>
      </c>
      <c r="L894" s="4" t="str">
        <f t="shared" si="109"/>
        <v>21.0-30.99</v>
      </c>
      <c r="M894" s="1">
        <v>0</v>
      </c>
      <c r="N894" s="1" t="str">
        <f t="shared" si="110"/>
        <v>No</v>
      </c>
      <c r="O894">
        <v>2</v>
      </c>
      <c r="P894" s="1" t="str">
        <f t="shared" si="111"/>
        <v>No</v>
      </c>
      <c r="Q894" s="1">
        <v>0</v>
      </c>
    </row>
    <row r="895" spans="1:17">
      <c r="A895">
        <v>56</v>
      </c>
      <c r="B895" s="1" t="str">
        <f t="shared" si="104"/>
        <v>55-64</v>
      </c>
      <c r="C895" s="1">
        <v>0</v>
      </c>
      <c r="D895" s="2" t="str">
        <f t="shared" si="105"/>
        <v>Male</v>
      </c>
      <c r="E895" s="2">
        <v>61794.4411622246</v>
      </c>
      <c r="F895" s="1" t="str">
        <f t="shared" si="106"/>
        <v>60001-80000</v>
      </c>
      <c r="G895">
        <v>20</v>
      </c>
      <c r="H895" s="1" t="str">
        <f t="shared" si="107"/>
        <v>16-20</v>
      </c>
      <c r="I895">
        <v>2</v>
      </c>
      <c r="J895" s="1" t="str">
        <f t="shared" si="108"/>
        <v>HomeGoods</v>
      </c>
      <c r="K895" s="1">
        <v>53.1083901224929</v>
      </c>
      <c r="L895" s="4" t="str">
        <f t="shared" si="109"/>
        <v>51.0-60.99</v>
      </c>
      <c r="M895" s="1">
        <v>0</v>
      </c>
      <c r="N895" s="1" t="str">
        <f t="shared" si="110"/>
        <v>No</v>
      </c>
      <c r="O895">
        <v>2</v>
      </c>
      <c r="P895" s="1" t="str">
        <f t="shared" si="111"/>
        <v>No</v>
      </c>
      <c r="Q895" s="1">
        <v>0</v>
      </c>
    </row>
    <row r="896" spans="1:17">
      <c r="A896">
        <v>19</v>
      </c>
      <c r="B896" s="1" t="str">
        <f t="shared" si="104"/>
        <v>15-24</v>
      </c>
      <c r="C896" s="1">
        <v>0</v>
      </c>
      <c r="D896" s="2" t="str">
        <f t="shared" si="105"/>
        <v>Male</v>
      </c>
      <c r="E896" s="2">
        <v>49954.1660752554</v>
      </c>
      <c r="F896" s="1" t="str">
        <f t="shared" si="106"/>
        <v>40001-60000</v>
      </c>
      <c r="G896">
        <v>20</v>
      </c>
      <c r="H896" s="1" t="str">
        <f t="shared" si="107"/>
        <v>16-20</v>
      </c>
      <c r="I896">
        <v>2</v>
      </c>
      <c r="J896" s="1" t="str">
        <f t="shared" si="108"/>
        <v>HomeGoods</v>
      </c>
      <c r="K896" s="1">
        <v>6.82242843783531</v>
      </c>
      <c r="L896" s="4" t="str">
        <f t="shared" si="109"/>
        <v>1.0-10.99</v>
      </c>
      <c r="M896" s="1">
        <v>0</v>
      </c>
      <c r="N896" s="1" t="str">
        <f t="shared" si="110"/>
        <v>No</v>
      </c>
      <c r="O896">
        <v>2</v>
      </c>
      <c r="P896" s="1" t="str">
        <f t="shared" si="111"/>
        <v>No</v>
      </c>
      <c r="Q896" s="1">
        <v>0</v>
      </c>
    </row>
    <row r="897" spans="1:17">
      <c r="A897">
        <v>28</v>
      </c>
      <c r="B897" s="1" t="str">
        <f t="shared" si="104"/>
        <v>25-34</v>
      </c>
      <c r="C897" s="1">
        <v>1</v>
      </c>
      <c r="D897" s="2" t="str">
        <f t="shared" si="105"/>
        <v>Female</v>
      </c>
      <c r="E897" s="2">
        <v>66413.8147161015</v>
      </c>
      <c r="F897" s="1" t="str">
        <f t="shared" si="106"/>
        <v>60001-80000</v>
      </c>
      <c r="G897">
        <v>8</v>
      </c>
      <c r="H897" s="1" t="str">
        <f t="shared" si="107"/>
        <v>6-10</v>
      </c>
      <c r="I897">
        <v>1</v>
      </c>
      <c r="J897" s="1" t="str">
        <f t="shared" si="108"/>
        <v>Clothing</v>
      </c>
      <c r="K897" s="1">
        <v>14.4120021931316</v>
      </c>
      <c r="L897" s="4" t="str">
        <f t="shared" si="109"/>
        <v>11.0-20.99</v>
      </c>
      <c r="M897" s="1">
        <v>1</v>
      </c>
      <c r="N897" s="1" t="str">
        <f t="shared" si="110"/>
        <v>Yes</v>
      </c>
      <c r="O897">
        <v>0</v>
      </c>
      <c r="P897" s="1" t="str">
        <f t="shared" si="111"/>
        <v>Yes</v>
      </c>
      <c r="Q897" s="1">
        <v>1</v>
      </c>
    </row>
    <row r="898" spans="1:17">
      <c r="A898">
        <v>68</v>
      </c>
      <c r="B898" s="1" t="str">
        <f t="shared" ref="B898:B961" si="112">IF(A898&gt;=65,"65-74",IF(A898&gt;=55,"55-64",IF(A898&gt;=45,"45-54",IF(A898&gt;=35,"35-44",IF(A898&gt;=25,"25-34",IF(A898&gt;=15,"15-24","Nil"))))))</f>
        <v>65-74</v>
      </c>
      <c r="C898" s="1">
        <v>0</v>
      </c>
      <c r="D898" s="2" t="str">
        <f t="shared" ref="D898:D961" si="113">IF(C898=0,"Male",IF(C898=1,"Female","Nil"))</f>
        <v>Male</v>
      </c>
      <c r="E898" s="2">
        <v>74443.1314796409</v>
      </c>
      <c r="F898" s="1" t="str">
        <f t="shared" ref="F898:F961" si="114">IF(E898&gt;140000,"140001-160000",IF(E898&gt;120000,"120001-140000",IF(E898&gt;100000,"100001-120000",IF(E898&gt;80000,"80001-100000",IF(E898&gt;60000,"60001-80000",IF(E898&gt;40000,"40001-60000",IF(E898&gt;20000,"20001-40000","Nil")))))))</f>
        <v>60001-80000</v>
      </c>
      <c r="G898">
        <v>8</v>
      </c>
      <c r="H898" s="1" t="str">
        <f t="shared" ref="H898:H961" si="115">IF(G898&gt;=16,"16-20",IF(G898&gt;=11,"11-15",IF(G898&gt;=6,"6-10",IF(G898&gt;=1,"1-5","0"))))</f>
        <v>6-10</v>
      </c>
      <c r="I898">
        <v>4</v>
      </c>
      <c r="J898" s="1" t="str">
        <f t="shared" ref="J898:J961" si="116">IF(I898=0,"Electronics",IF(I898=1,"Clothing",IF(I898=2,"HomeGoods",IF(I898=3,"Beauty",IF(I898=4,"Sports","Nil")))))</f>
        <v>Sports</v>
      </c>
      <c r="K898" s="1">
        <v>8.38857151209605</v>
      </c>
      <c r="L898" s="4" t="str">
        <f t="shared" ref="L898:L961" si="117">IF(K898&gt;=51,"51.0-60.99",IF(K898&gt;=41,"41.0-50.99",IF(K898&gt;=31,"31.0-40.99",IF(K898&gt;=21,"21.0-30.99",IF(K898&gt;=11,"11.0-20.99",IF(K898&gt;=1,"1.0-10.99","0"))))))</f>
        <v>1.0-10.99</v>
      </c>
      <c r="M898" s="1">
        <v>0</v>
      </c>
      <c r="N898" s="1" t="str">
        <f t="shared" ref="N898:N961" si="118">IF(M898=0,"No",IF(M898=1,"Yes","Nil"))</f>
        <v>No</v>
      </c>
      <c r="O898">
        <v>4</v>
      </c>
      <c r="P898" s="1" t="str">
        <f t="shared" ref="P898:P961" si="119">IF(Q898=0,"No",IF(Q898=1,"Yes","Nil"))</f>
        <v>No</v>
      </c>
      <c r="Q898" s="1">
        <v>0</v>
      </c>
    </row>
    <row r="899" spans="1:17">
      <c r="A899">
        <v>48</v>
      </c>
      <c r="B899" s="1" t="str">
        <f t="shared" si="112"/>
        <v>45-54</v>
      </c>
      <c r="C899" s="1">
        <v>1</v>
      </c>
      <c r="D899" s="2" t="str">
        <f t="shared" si="113"/>
        <v>Female</v>
      </c>
      <c r="E899" s="2">
        <v>139273.159607158</v>
      </c>
      <c r="F899" s="1" t="str">
        <f t="shared" si="114"/>
        <v>120001-140000</v>
      </c>
      <c r="G899">
        <v>8</v>
      </c>
      <c r="H899" s="1" t="str">
        <f t="shared" si="115"/>
        <v>6-10</v>
      </c>
      <c r="I899">
        <v>0</v>
      </c>
      <c r="J899" s="1" t="str">
        <f t="shared" si="116"/>
        <v>Electronics</v>
      </c>
      <c r="K899" s="1">
        <v>6.33928235465613</v>
      </c>
      <c r="L899" s="4" t="str">
        <f t="shared" si="117"/>
        <v>1.0-10.99</v>
      </c>
      <c r="M899" s="1">
        <v>0</v>
      </c>
      <c r="N899" s="1" t="str">
        <f t="shared" si="118"/>
        <v>No</v>
      </c>
      <c r="O899">
        <v>5</v>
      </c>
      <c r="P899" s="1" t="str">
        <f t="shared" si="119"/>
        <v>No</v>
      </c>
      <c r="Q899" s="1">
        <v>0</v>
      </c>
    </row>
    <row r="900" spans="1:17">
      <c r="A900">
        <v>19</v>
      </c>
      <c r="B900" s="1" t="str">
        <f t="shared" si="112"/>
        <v>15-24</v>
      </c>
      <c r="C900" s="1">
        <v>1</v>
      </c>
      <c r="D900" s="2" t="str">
        <f t="shared" si="113"/>
        <v>Female</v>
      </c>
      <c r="E900" s="2">
        <v>100078.108533823</v>
      </c>
      <c r="F900" s="1" t="str">
        <f t="shared" si="114"/>
        <v>100001-120000</v>
      </c>
      <c r="G900">
        <v>11</v>
      </c>
      <c r="H900" s="1" t="str">
        <f t="shared" si="115"/>
        <v>11-15</v>
      </c>
      <c r="I900">
        <v>0</v>
      </c>
      <c r="J900" s="1" t="str">
        <f t="shared" si="116"/>
        <v>Electronics</v>
      </c>
      <c r="K900" s="1">
        <v>54.8436965861035</v>
      </c>
      <c r="L900" s="4" t="str">
        <f t="shared" si="117"/>
        <v>51.0-60.99</v>
      </c>
      <c r="M900" s="1">
        <v>1</v>
      </c>
      <c r="N900" s="1" t="str">
        <f t="shared" si="118"/>
        <v>Yes</v>
      </c>
      <c r="O900">
        <v>0</v>
      </c>
      <c r="P900" s="1" t="str">
        <f t="shared" si="119"/>
        <v>Yes</v>
      </c>
      <c r="Q900" s="1">
        <v>1</v>
      </c>
    </row>
    <row r="901" spans="1:17">
      <c r="A901">
        <v>28</v>
      </c>
      <c r="B901" s="1" t="str">
        <f t="shared" si="112"/>
        <v>25-34</v>
      </c>
      <c r="C901" s="1">
        <v>0</v>
      </c>
      <c r="D901" s="2" t="str">
        <f t="shared" si="113"/>
        <v>Male</v>
      </c>
      <c r="E901" s="2">
        <v>28430.9672827858</v>
      </c>
      <c r="F901" s="1" t="str">
        <f t="shared" si="114"/>
        <v>20001-40000</v>
      </c>
      <c r="G901">
        <v>4</v>
      </c>
      <c r="H901" s="1" t="str">
        <f t="shared" si="115"/>
        <v>1-5</v>
      </c>
      <c r="I901">
        <v>0</v>
      </c>
      <c r="J901" s="1" t="str">
        <f t="shared" si="116"/>
        <v>Electronics</v>
      </c>
      <c r="K901" s="1">
        <v>15.3787845023562</v>
      </c>
      <c r="L901" s="4" t="str">
        <f t="shared" si="117"/>
        <v>11.0-20.99</v>
      </c>
      <c r="M901" s="1">
        <v>0</v>
      </c>
      <c r="N901" s="1" t="str">
        <f t="shared" si="118"/>
        <v>No</v>
      </c>
      <c r="O901">
        <v>3</v>
      </c>
      <c r="P901" s="1" t="str">
        <f t="shared" si="119"/>
        <v>No</v>
      </c>
      <c r="Q901" s="1">
        <v>0</v>
      </c>
    </row>
    <row r="902" spans="1:17">
      <c r="A902">
        <v>26</v>
      </c>
      <c r="B902" s="1" t="str">
        <f t="shared" si="112"/>
        <v>25-34</v>
      </c>
      <c r="C902" s="1">
        <v>0</v>
      </c>
      <c r="D902" s="2" t="str">
        <f t="shared" si="113"/>
        <v>Male</v>
      </c>
      <c r="E902" s="2">
        <v>21484.3378490295</v>
      </c>
      <c r="F902" s="1" t="str">
        <f t="shared" si="114"/>
        <v>20001-40000</v>
      </c>
      <c r="G902">
        <v>9</v>
      </c>
      <c r="H902" s="1" t="str">
        <f t="shared" si="115"/>
        <v>6-10</v>
      </c>
      <c r="I902">
        <v>3</v>
      </c>
      <c r="J902" s="1" t="str">
        <f t="shared" si="116"/>
        <v>Beauty</v>
      </c>
      <c r="K902" s="1">
        <v>19.5821716532068</v>
      </c>
      <c r="L902" s="4" t="str">
        <f t="shared" si="117"/>
        <v>11.0-20.99</v>
      </c>
      <c r="M902" s="1">
        <v>1</v>
      </c>
      <c r="N902" s="1" t="str">
        <f t="shared" si="118"/>
        <v>Yes</v>
      </c>
      <c r="O902">
        <v>5</v>
      </c>
      <c r="P902" s="1" t="str">
        <f t="shared" si="119"/>
        <v>Yes</v>
      </c>
      <c r="Q902" s="1">
        <v>1</v>
      </c>
    </row>
    <row r="903" spans="1:17">
      <c r="A903">
        <v>32</v>
      </c>
      <c r="B903" s="1" t="str">
        <f t="shared" si="112"/>
        <v>25-34</v>
      </c>
      <c r="C903" s="1">
        <v>1</v>
      </c>
      <c r="D903" s="2" t="str">
        <f t="shared" si="113"/>
        <v>Female</v>
      </c>
      <c r="E903" s="2">
        <v>48084.9637262479</v>
      </c>
      <c r="F903" s="1" t="str">
        <f t="shared" si="114"/>
        <v>40001-60000</v>
      </c>
      <c r="G903">
        <v>16</v>
      </c>
      <c r="H903" s="1" t="str">
        <f t="shared" si="115"/>
        <v>16-20</v>
      </c>
      <c r="I903">
        <v>0</v>
      </c>
      <c r="J903" s="1" t="str">
        <f t="shared" si="116"/>
        <v>Electronics</v>
      </c>
      <c r="K903" s="1">
        <v>49.1965270807459</v>
      </c>
      <c r="L903" s="4" t="str">
        <f t="shared" si="117"/>
        <v>41.0-50.99</v>
      </c>
      <c r="M903" s="1">
        <v>1</v>
      </c>
      <c r="N903" s="1" t="str">
        <f t="shared" si="118"/>
        <v>Yes</v>
      </c>
      <c r="O903">
        <v>2</v>
      </c>
      <c r="P903" s="1" t="str">
        <f t="shared" si="119"/>
        <v>Yes</v>
      </c>
      <c r="Q903" s="1">
        <v>1</v>
      </c>
    </row>
    <row r="904" spans="1:17">
      <c r="A904">
        <v>31</v>
      </c>
      <c r="B904" s="1" t="str">
        <f t="shared" si="112"/>
        <v>25-34</v>
      </c>
      <c r="C904" s="1">
        <v>0</v>
      </c>
      <c r="D904" s="2" t="str">
        <f t="shared" si="113"/>
        <v>Male</v>
      </c>
      <c r="E904" s="2">
        <v>102732.178123842</v>
      </c>
      <c r="F904" s="1" t="str">
        <f t="shared" si="114"/>
        <v>100001-120000</v>
      </c>
      <c r="G904">
        <v>5</v>
      </c>
      <c r="H904" s="1" t="str">
        <f t="shared" si="115"/>
        <v>1-5</v>
      </c>
      <c r="I904">
        <v>3</v>
      </c>
      <c r="J904" s="1" t="str">
        <f t="shared" si="116"/>
        <v>Beauty</v>
      </c>
      <c r="K904" s="1">
        <v>34.3787795381831</v>
      </c>
      <c r="L904" s="4" t="str">
        <f t="shared" si="117"/>
        <v>31.0-40.99</v>
      </c>
      <c r="M904" s="1">
        <v>0</v>
      </c>
      <c r="N904" s="1" t="str">
        <f t="shared" si="118"/>
        <v>No</v>
      </c>
      <c r="O904">
        <v>3</v>
      </c>
      <c r="P904" s="1" t="str">
        <f t="shared" si="119"/>
        <v>Yes</v>
      </c>
      <c r="Q904" s="1">
        <v>1</v>
      </c>
    </row>
    <row r="905" spans="1:17">
      <c r="A905">
        <v>63</v>
      </c>
      <c r="B905" s="1" t="str">
        <f t="shared" si="112"/>
        <v>55-64</v>
      </c>
      <c r="C905" s="1">
        <v>0</v>
      </c>
      <c r="D905" s="2" t="str">
        <f t="shared" si="113"/>
        <v>Male</v>
      </c>
      <c r="E905" s="2">
        <v>124000.452629278</v>
      </c>
      <c r="F905" s="1" t="str">
        <f t="shared" si="114"/>
        <v>120001-140000</v>
      </c>
      <c r="G905">
        <v>10</v>
      </c>
      <c r="H905" s="1" t="str">
        <f t="shared" si="115"/>
        <v>6-10</v>
      </c>
      <c r="I905">
        <v>1</v>
      </c>
      <c r="J905" s="1" t="str">
        <f t="shared" si="116"/>
        <v>Clothing</v>
      </c>
      <c r="K905" s="1">
        <v>1.57698343803995</v>
      </c>
      <c r="L905" s="4" t="str">
        <f t="shared" si="117"/>
        <v>1.0-10.99</v>
      </c>
      <c r="M905" s="1">
        <v>0</v>
      </c>
      <c r="N905" s="1" t="str">
        <f t="shared" si="118"/>
        <v>No</v>
      </c>
      <c r="O905">
        <v>3</v>
      </c>
      <c r="P905" s="1" t="str">
        <f t="shared" si="119"/>
        <v>No</v>
      </c>
      <c r="Q905" s="1">
        <v>0</v>
      </c>
    </row>
    <row r="906" spans="1:17">
      <c r="A906">
        <v>40</v>
      </c>
      <c r="B906" s="1" t="str">
        <f t="shared" si="112"/>
        <v>35-44</v>
      </c>
      <c r="C906" s="1">
        <v>0</v>
      </c>
      <c r="D906" s="2" t="str">
        <f t="shared" si="113"/>
        <v>Male</v>
      </c>
      <c r="E906" s="2">
        <v>49200.0295397007</v>
      </c>
      <c r="F906" s="1" t="str">
        <f t="shared" si="114"/>
        <v>40001-60000</v>
      </c>
      <c r="G906">
        <v>1</v>
      </c>
      <c r="H906" s="1" t="str">
        <f t="shared" si="115"/>
        <v>1-5</v>
      </c>
      <c r="I906">
        <v>4</v>
      </c>
      <c r="J906" s="1" t="str">
        <f t="shared" si="116"/>
        <v>Sports</v>
      </c>
      <c r="K906" s="1">
        <v>6.12019428983443</v>
      </c>
      <c r="L906" s="4" t="str">
        <f t="shared" si="117"/>
        <v>1.0-10.99</v>
      </c>
      <c r="M906" s="1">
        <v>0</v>
      </c>
      <c r="N906" s="1" t="str">
        <f t="shared" si="118"/>
        <v>No</v>
      </c>
      <c r="O906">
        <v>2</v>
      </c>
      <c r="P906" s="1" t="str">
        <f t="shared" si="119"/>
        <v>No</v>
      </c>
      <c r="Q906" s="1">
        <v>0</v>
      </c>
    </row>
    <row r="907" spans="1:17">
      <c r="A907">
        <v>58</v>
      </c>
      <c r="B907" s="1" t="str">
        <f t="shared" si="112"/>
        <v>55-64</v>
      </c>
      <c r="C907" s="1">
        <v>1</v>
      </c>
      <c r="D907" s="2" t="str">
        <f t="shared" si="113"/>
        <v>Female</v>
      </c>
      <c r="E907" s="2">
        <v>103739.398791869</v>
      </c>
      <c r="F907" s="1" t="str">
        <f t="shared" si="114"/>
        <v>100001-120000</v>
      </c>
      <c r="G907">
        <v>10</v>
      </c>
      <c r="H907" s="1" t="str">
        <f t="shared" si="115"/>
        <v>6-10</v>
      </c>
      <c r="I907">
        <v>3</v>
      </c>
      <c r="J907" s="1" t="str">
        <f t="shared" si="116"/>
        <v>Beauty</v>
      </c>
      <c r="K907" s="1">
        <v>20.2402573416888</v>
      </c>
      <c r="L907" s="4" t="str">
        <f t="shared" si="117"/>
        <v>11.0-20.99</v>
      </c>
      <c r="M907" s="1">
        <v>1</v>
      </c>
      <c r="N907" s="1" t="str">
        <f t="shared" si="118"/>
        <v>Yes</v>
      </c>
      <c r="O907">
        <v>4</v>
      </c>
      <c r="P907" s="1" t="str">
        <f t="shared" si="119"/>
        <v>Yes</v>
      </c>
      <c r="Q907" s="1">
        <v>1</v>
      </c>
    </row>
    <row r="908" spans="1:17">
      <c r="A908">
        <v>38</v>
      </c>
      <c r="B908" s="1" t="str">
        <f t="shared" si="112"/>
        <v>35-44</v>
      </c>
      <c r="C908" s="1">
        <v>1</v>
      </c>
      <c r="D908" s="2" t="str">
        <f t="shared" si="113"/>
        <v>Female</v>
      </c>
      <c r="E908" s="2">
        <v>57705.9191551168</v>
      </c>
      <c r="F908" s="1" t="str">
        <f t="shared" si="114"/>
        <v>40001-60000</v>
      </c>
      <c r="G908">
        <v>5</v>
      </c>
      <c r="H908" s="1" t="str">
        <f t="shared" si="115"/>
        <v>1-5</v>
      </c>
      <c r="I908">
        <v>1</v>
      </c>
      <c r="J908" s="1" t="str">
        <f t="shared" si="116"/>
        <v>Clothing</v>
      </c>
      <c r="K908" s="1">
        <v>50.6770281554353</v>
      </c>
      <c r="L908" s="4" t="str">
        <f t="shared" si="117"/>
        <v>41.0-50.99</v>
      </c>
      <c r="M908" s="1">
        <v>0</v>
      </c>
      <c r="N908" s="1" t="str">
        <f t="shared" si="118"/>
        <v>No</v>
      </c>
      <c r="O908">
        <v>4</v>
      </c>
      <c r="P908" s="1" t="str">
        <f t="shared" si="119"/>
        <v>Yes</v>
      </c>
      <c r="Q908" s="1">
        <v>1</v>
      </c>
    </row>
    <row r="909" spans="1:17">
      <c r="A909">
        <v>65</v>
      </c>
      <c r="B909" s="1" t="str">
        <f t="shared" si="112"/>
        <v>65-74</v>
      </c>
      <c r="C909" s="1">
        <v>0</v>
      </c>
      <c r="D909" s="2" t="str">
        <f t="shared" si="113"/>
        <v>Male</v>
      </c>
      <c r="E909" s="2">
        <v>28964.5421263347</v>
      </c>
      <c r="F909" s="1" t="str">
        <f t="shared" si="114"/>
        <v>20001-40000</v>
      </c>
      <c r="G909">
        <v>10</v>
      </c>
      <c r="H909" s="1" t="str">
        <f t="shared" si="115"/>
        <v>6-10</v>
      </c>
      <c r="I909">
        <v>2</v>
      </c>
      <c r="J909" s="1" t="str">
        <f t="shared" si="116"/>
        <v>HomeGoods</v>
      </c>
      <c r="K909" s="1">
        <v>18.1689639843151</v>
      </c>
      <c r="L909" s="4" t="str">
        <f t="shared" si="117"/>
        <v>11.0-20.99</v>
      </c>
      <c r="M909" s="1">
        <v>1</v>
      </c>
      <c r="N909" s="1" t="str">
        <f t="shared" si="118"/>
        <v>Yes</v>
      </c>
      <c r="O909">
        <v>0</v>
      </c>
      <c r="P909" s="1" t="str">
        <f t="shared" si="119"/>
        <v>No</v>
      </c>
      <c r="Q909" s="1">
        <v>0</v>
      </c>
    </row>
    <row r="910" spans="1:17">
      <c r="A910">
        <v>56</v>
      </c>
      <c r="B910" s="1" t="str">
        <f t="shared" si="112"/>
        <v>55-64</v>
      </c>
      <c r="C910" s="1">
        <v>1</v>
      </c>
      <c r="D910" s="2" t="str">
        <f t="shared" si="113"/>
        <v>Female</v>
      </c>
      <c r="E910" s="2">
        <v>65346.6694160323</v>
      </c>
      <c r="F910" s="1" t="str">
        <f t="shared" si="114"/>
        <v>60001-80000</v>
      </c>
      <c r="G910">
        <v>1</v>
      </c>
      <c r="H910" s="1" t="str">
        <f t="shared" si="115"/>
        <v>1-5</v>
      </c>
      <c r="I910">
        <v>1</v>
      </c>
      <c r="J910" s="1" t="str">
        <f t="shared" si="116"/>
        <v>Clothing</v>
      </c>
      <c r="K910" s="1">
        <v>42.7685140286596</v>
      </c>
      <c r="L910" s="4" t="str">
        <f t="shared" si="117"/>
        <v>41.0-50.99</v>
      </c>
      <c r="M910" s="1">
        <v>0</v>
      </c>
      <c r="N910" s="1" t="str">
        <f t="shared" si="118"/>
        <v>No</v>
      </c>
      <c r="O910">
        <v>3</v>
      </c>
      <c r="P910" s="1" t="str">
        <f t="shared" si="119"/>
        <v>No</v>
      </c>
      <c r="Q910" s="1">
        <v>0</v>
      </c>
    </row>
    <row r="911" spans="1:17">
      <c r="A911">
        <v>27</v>
      </c>
      <c r="B911" s="1" t="str">
        <f t="shared" si="112"/>
        <v>25-34</v>
      </c>
      <c r="C911" s="1">
        <v>0</v>
      </c>
      <c r="D911" s="2" t="str">
        <f t="shared" si="113"/>
        <v>Male</v>
      </c>
      <c r="E911" s="2">
        <v>33327.0753286416</v>
      </c>
      <c r="F911" s="1" t="str">
        <f t="shared" si="114"/>
        <v>20001-40000</v>
      </c>
      <c r="G911">
        <v>5</v>
      </c>
      <c r="H911" s="1" t="str">
        <f t="shared" si="115"/>
        <v>1-5</v>
      </c>
      <c r="I911">
        <v>3</v>
      </c>
      <c r="J911" s="1" t="str">
        <f t="shared" si="116"/>
        <v>Beauty</v>
      </c>
      <c r="K911" s="1">
        <v>22.4360317530872</v>
      </c>
      <c r="L911" s="4" t="str">
        <f t="shared" si="117"/>
        <v>21.0-30.99</v>
      </c>
      <c r="M911" s="1">
        <v>0</v>
      </c>
      <c r="N911" s="1" t="str">
        <f t="shared" si="118"/>
        <v>No</v>
      </c>
      <c r="O911">
        <v>5</v>
      </c>
      <c r="P911" s="1" t="str">
        <f t="shared" si="119"/>
        <v>No</v>
      </c>
      <c r="Q911" s="1">
        <v>0</v>
      </c>
    </row>
    <row r="912" spans="1:17">
      <c r="A912">
        <v>42</v>
      </c>
      <c r="B912" s="1" t="str">
        <f t="shared" si="112"/>
        <v>35-44</v>
      </c>
      <c r="C912" s="1">
        <v>1</v>
      </c>
      <c r="D912" s="2" t="str">
        <f t="shared" si="113"/>
        <v>Female</v>
      </c>
      <c r="E912" s="2">
        <v>120508.443609427</v>
      </c>
      <c r="F912" s="1" t="str">
        <f t="shared" si="114"/>
        <v>120001-140000</v>
      </c>
      <c r="G912">
        <v>20</v>
      </c>
      <c r="H912" s="1" t="str">
        <f t="shared" si="115"/>
        <v>16-20</v>
      </c>
      <c r="I912">
        <v>4</v>
      </c>
      <c r="J912" s="1" t="str">
        <f t="shared" si="116"/>
        <v>Sports</v>
      </c>
      <c r="K912" s="1">
        <v>27.3349201863656</v>
      </c>
      <c r="L912" s="4" t="str">
        <f t="shared" si="117"/>
        <v>21.0-30.99</v>
      </c>
      <c r="M912" s="1">
        <v>0</v>
      </c>
      <c r="N912" s="1" t="str">
        <f t="shared" si="118"/>
        <v>No</v>
      </c>
      <c r="O912">
        <v>3</v>
      </c>
      <c r="P912" s="1" t="str">
        <f t="shared" si="119"/>
        <v>No</v>
      </c>
      <c r="Q912" s="1">
        <v>0</v>
      </c>
    </row>
    <row r="913" spans="1:17">
      <c r="A913">
        <v>59</v>
      </c>
      <c r="B913" s="1" t="str">
        <f t="shared" si="112"/>
        <v>55-64</v>
      </c>
      <c r="C913" s="1">
        <v>1</v>
      </c>
      <c r="D913" s="2" t="str">
        <f t="shared" si="113"/>
        <v>Female</v>
      </c>
      <c r="E913" s="2">
        <v>110170.347471593</v>
      </c>
      <c r="F913" s="1" t="str">
        <f t="shared" si="114"/>
        <v>100001-120000</v>
      </c>
      <c r="G913">
        <v>12</v>
      </c>
      <c r="H913" s="1" t="str">
        <f t="shared" si="115"/>
        <v>11-15</v>
      </c>
      <c r="I913">
        <v>0</v>
      </c>
      <c r="J913" s="1" t="str">
        <f t="shared" si="116"/>
        <v>Electronics</v>
      </c>
      <c r="K913" s="1">
        <v>26.1412198873766</v>
      </c>
      <c r="L913" s="4" t="str">
        <f t="shared" si="117"/>
        <v>21.0-30.99</v>
      </c>
      <c r="M913" s="1">
        <v>0</v>
      </c>
      <c r="N913" s="1" t="str">
        <f t="shared" si="118"/>
        <v>No</v>
      </c>
      <c r="O913">
        <v>2</v>
      </c>
      <c r="P913" s="1" t="str">
        <f t="shared" si="119"/>
        <v>No</v>
      </c>
      <c r="Q913" s="1">
        <v>0</v>
      </c>
    </row>
    <row r="914" spans="1:17">
      <c r="A914">
        <v>31</v>
      </c>
      <c r="B914" s="1" t="str">
        <f t="shared" si="112"/>
        <v>25-34</v>
      </c>
      <c r="C914" s="1">
        <v>1</v>
      </c>
      <c r="D914" s="2" t="str">
        <f t="shared" si="113"/>
        <v>Female</v>
      </c>
      <c r="E914" s="2">
        <v>143693.792322982</v>
      </c>
      <c r="F914" s="1" t="str">
        <f t="shared" si="114"/>
        <v>140001-160000</v>
      </c>
      <c r="G914">
        <v>9</v>
      </c>
      <c r="H914" s="1" t="str">
        <f t="shared" si="115"/>
        <v>6-10</v>
      </c>
      <c r="I914">
        <v>1</v>
      </c>
      <c r="J914" s="1" t="str">
        <f t="shared" si="116"/>
        <v>Clothing</v>
      </c>
      <c r="K914" s="1">
        <v>5.32504326870947</v>
      </c>
      <c r="L914" s="4" t="str">
        <f t="shared" si="117"/>
        <v>1.0-10.99</v>
      </c>
      <c r="M914" s="1">
        <v>0</v>
      </c>
      <c r="N914" s="1" t="str">
        <f t="shared" si="118"/>
        <v>No</v>
      </c>
      <c r="O914">
        <v>4</v>
      </c>
      <c r="P914" s="1" t="str">
        <f t="shared" si="119"/>
        <v>No</v>
      </c>
      <c r="Q914" s="1">
        <v>0</v>
      </c>
    </row>
    <row r="915" spans="1:17">
      <c r="A915">
        <v>62</v>
      </c>
      <c r="B915" s="1" t="str">
        <f t="shared" si="112"/>
        <v>55-64</v>
      </c>
      <c r="C915" s="1">
        <v>0</v>
      </c>
      <c r="D915" s="2" t="str">
        <f t="shared" si="113"/>
        <v>Male</v>
      </c>
      <c r="E915" s="2">
        <v>79728.0798927782</v>
      </c>
      <c r="F915" s="1" t="str">
        <f t="shared" si="114"/>
        <v>60001-80000</v>
      </c>
      <c r="G915">
        <v>0</v>
      </c>
      <c r="H915" s="1" t="str">
        <f t="shared" si="115"/>
        <v>0</v>
      </c>
      <c r="I915">
        <v>1</v>
      </c>
      <c r="J915" s="1" t="str">
        <f t="shared" si="116"/>
        <v>Clothing</v>
      </c>
      <c r="K915" s="1">
        <v>31.2572863836733</v>
      </c>
      <c r="L915" s="4" t="str">
        <f t="shared" si="117"/>
        <v>31.0-40.99</v>
      </c>
      <c r="M915" s="1">
        <v>1</v>
      </c>
      <c r="N915" s="1" t="str">
        <f t="shared" si="118"/>
        <v>Yes</v>
      </c>
      <c r="O915">
        <v>2</v>
      </c>
      <c r="P915" s="1" t="str">
        <f t="shared" si="119"/>
        <v>No</v>
      </c>
      <c r="Q915" s="1">
        <v>0</v>
      </c>
    </row>
    <row r="916" spans="1:17">
      <c r="A916">
        <v>68</v>
      </c>
      <c r="B916" s="1" t="str">
        <f t="shared" si="112"/>
        <v>65-74</v>
      </c>
      <c r="C916" s="1">
        <v>1</v>
      </c>
      <c r="D916" s="2" t="str">
        <f t="shared" si="113"/>
        <v>Female</v>
      </c>
      <c r="E916" s="2">
        <v>128657.370628367</v>
      </c>
      <c r="F916" s="1" t="str">
        <f t="shared" si="114"/>
        <v>120001-140000</v>
      </c>
      <c r="G916">
        <v>15</v>
      </c>
      <c r="H916" s="1" t="str">
        <f t="shared" si="115"/>
        <v>11-15</v>
      </c>
      <c r="I916">
        <v>0</v>
      </c>
      <c r="J916" s="1" t="str">
        <f t="shared" si="116"/>
        <v>Electronics</v>
      </c>
      <c r="K916" s="1">
        <v>35.7004786970462</v>
      </c>
      <c r="L916" s="4" t="str">
        <f t="shared" si="117"/>
        <v>31.0-40.99</v>
      </c>
      <c r="M916" s="1">
        <v>0</v>
      </c>
      <c r="N916" s="1" t="str">
        <f t="shared" si="118"/>
        <v>No</v>
      </c>
      <c r="O916">
        <v>3</v>
      </c>
      <c r="P916" s="1" t="str">
        <f t="shared" si="119"/>
        <v>Yes</v>
      </c>
      <c r="Q916" s="1">
        <v>1</v>
      </c>
    </row>
    <row r="917" spans="1:17">
      <c r="A917">
        <v>23</v>
      </c>
      <c r="B917" s="1" t="str">
        <f t="shared" si="112"/>
        <v>15-24</v>
      </c>
      <c r="C917" s="1">
        <v>0</v>
      </c>
      <c r="D917" s="2" t="str">
        <f t="shared" si="113"/>
        <v>Male</v>
      </c>
      <c r="E917" s="2">
        <v>80098.4229300789</v>
      </c>
      <c r="F917" s="1" t="str">
        <f t="shared" si="114"/>
        <v>80001-100000</v>
      </c>
      <c r="G917">
        <v>16</v>
      </c>
      <c r="H917" s="1" t="str">
        <f t="shared" si="115"/>
        <v>16-20</v>
      </c>
      <c r="I917">
        <v>3</v>
      </c>
      <c r="J917" s="1" t="str">
        <f t="shared" si="116"/>
        <v>Beauty</v>
      </c>
      <c r="K917" s="1">
        <v>18.668005712121</v>
      </c>
      <c r="L917" s="4" t="str">
        <f t="shared" si="117"/>
        <v>11.0-20.99</v>
      </c>
      <c r="M917" s="1">
        <v>1</v>
      </c>
      <c r="N917" s="1" t="str">
        <f t="shared" si="118"/>
        <v>Yes</v>
      </c>
      <c r="O917">
        <v>5</v>
      </c>
      <c r="P917" s="1" t="str">
        <f t="shared" si="119"/>
        <v>Yes</v>
      </c>
      <c r="Q917" s="1">
        <v>1</v>
      </c>
    </row>
    <row r="918" spans="1:17">
      <c r="A918">
        <v>25</v>
      </c>
      <c r="B918" s="1" t="str">
        <f t="shared" si="112"/>
        <v>25-34</v>
      </c>
      <c r="C918" s="1">
        <v>1</v>
      </c>
      <c r="D918" s="2" t="str">
        <f t="shared" si="113"/>
        <v>Female</v>
      </c>
      <c r="E918" s="2">
        <v>43949.2291009434</v>
      </c>
      <c r="F918" s="1" t="str">
        <f t="shared" si="114"/>
        <v>40001-60000</v>
      </c>
      <c r="G918">
        <v>14</v>
      </c>
      <c r="H918" s="1" t="str">
        <f t="shared" si="115"/>
        <v>11-15</v>
      </c>
      <c r="I918">
        <v>4</v>
      </c>
      <c r="J918" s="1" t="str">
        <f t="shared" si="116"/>
        <v>Sports</v>
      </c>
      <c r="K918" s="1">
        <v>51.7365021368211</v>
      </c>
      <c r="L918" s="4" t="str">
        <f t="shared" si="117"/>
        <v>51.0-60.99</v>
      </c>
      <c r="M918" s="1">
        <v>1</v>
      </c>
      <c r="N918" s="1" t="str">
        <f t="shared" si="118"/>
        <v>Yes</v>
      </c>
      <c r="O918">
        <v>4</v>
      </c>
      <c r="P918" s="1" t="str">
        <f t="shared" si="119"/>
        <v>Yes</v>
      </c>
      <c r="Q918" s="1">
        <v>1</v>
      </c>
    </row>
    <row r="919" spans="1:17">
      <c r="A919">
        <v>52</v>
      </c>
      <c r="B919" s="1" t="str">
        <f t="shared" si="112"/>
        <v>45-54</v>
      </c>
      <c r="C919" s="1">
        <v>0</v>
      </c>
      <c r="D919" s="2" t="str">
        <f t="shared" si="113"/>
        <v>Male</v>
      </c>
      <c r="E919" s="2">
        <v>112018.562639869</v>
      </c>
      <c r="F919" s="1" t="str">
        <f t="shared" si="114"/>
        <v>100001-120000</v>
      </c>
      <c r="G919">
        <v>11</v>
      </c>
      <c r="H919" s="1" t="str">
        <f t="shared" si="115"/>
        <v>11-15</v>
      </c>
      <c r="I919">
        <v>4</v>
      </c>
      <c r="J919" s="1" t="str">
        <f t="shared" si="116"/>
        <v>Sports</v>
      </c>
      <c r="K919" s="1">
        <v>48.2316302024781</v>
      </c>
      <c r="L919" s="4" t="str">
        <f t="shared" si="117"/>
        <v>41.0-50.99</v>
      </c>
      <c r="M919" s="1">
        <v>1</v>
      </c>
      <c r="N919" s="1" t="str">
        <f t="shared" si="118"/>
        <v>Yes</v>
      </c>
      <c r="O919">
        <v>3</v>
      </c>
      <c r="P919" s="1" t="str">
        <f t="shared" si="119"/>
        <v>Yes</v>
      </c>
      <c r="Q919" s="1">
        <v>1</v>
      </c>
    </row>
    <row r="920" spans="1:17">
      <c r="A920">
        <v>47</v>
      </c>
      <c r="B920" s="1" t="str">
        <f t="shared" si="112"/>
        <v>45-54</v>
      </c>
      <c r="C920" s="1">
        <v>1</v>
      </c>
      <c r="D920" s="2" t="str">
        <f t="shared" si="113"/>
        <v>Female</v>
      </c>
      <c r="E920" s="2">
        <v>58647.8027399533</v>
      </c>
      <c r="F920" s="1" t="str">
        <f t="shared" si="114"/>
        <v>40001-60000</v>
      </c>
      <c r="G920">
        <v>6</v>
      </c>
      <c r="H920" s="1" t="str">
        <f t="shared" si="115"/>
        <v>6-10</v>
      </c>
      <c r="I920">
        <v>0</v>
      </c>
      <c r="J920" s="1" t="str">
        <f t="shared" si="116"/>
        <v>Electronics</v>
      </c>
      <c r="K920" s="1">
        <v>47.6434856087781</v>
      </c>
      <c r="L920" s="4" t="str">
        <f t="shared" si="117"/>
        <v>41.0-50.99</v>
      </c>
      <c r="M920" s="1">
        <v>0</v>
      </c>
      <c r="N920" s="1" t="str">
        <f t="shared" si="118"/>
        <v>No</v>
      </c>
      <c r="O920">
        <v>5</v>
      </c>
      <c r="P920" s="1" t="str">
        <f t="shared" si="119"/>
        <v>No</v>
      </c>
      <c r="Q920" s="1">
        <v>0</v>
      </c>
    </row>
    <row r="921" spans="1:17">
      <c r="A921">
        <v>49</v>
      </c>
      <c r="B921" s="1" t="str">
        <f t="shared" si="112"/>
        <v>45-54</v>
      </c>
      <c r="C921" s="1">
        <v>0</v>
      </c>
      <c r="D921" s="2" t="str">
        <f t="shared" si="113"/>
        <v>Male</v>
      </c>
      <c r="E921" s="2">
        <v>33246.1031134817</v>
      </c>
      <c r="F921" s="1" t="str">
        <f t="shared" si="114"/>
        <v>20001-40000</v>
      </c>
      <c r="G921">
        <v>14</v>
      </c>
      <c r="H921" s="1" t="str">
        <f t="shared" si="115"/>
        <v>11-15</v>
      </c>
      <c r="I921">
        <v>1</v>
      </c>
      <c r="J921" s="1" t="str">
        <f t="shared" si="116"/>
        <v>Clothing</v>
      </c>
      <c r="K921" s="1">
        <v>3.37659709730484</v>
      </c>
      <c r="L921" s="4" t="str">
        <f t="shared" si="117"/>
        <v>1.0-10.99</v>
      </c>
      <c r="M921" s="1">
        <v>1</v>
      </c>
      <c r="N921" s="1" t="str">
        <f t="shared" si="118"/>
        <v>Yes</v>
      </c>
      <c r="O921">
        <v>1</v>
      </c>
      <c r="P921" s="1" t="str">
        <f t="shared" si="119"/>
        <v>Yes</v>
      </c>
      <c r="Q921" s="1">
        <v>1</v>
      </c>
    </row>
    <row r="922" spans="1:17">
      <c r="A922">
        <v>36</v>
      </c>
      <c r="B922" s="1" t="str">
        <f t="shared" si="112"/>
        <v>35-44</v>
      </c>
      <c r="C922" s="1">
        <v>0</v>
      </c>
      <c r="D922" s="2" t="str">
        <f t="shared" si="113"/>
        <v>Male</v>
      </c>
      <c r="E922" s="2">
        <v>127701.008928385</v>
      </c>
      <c r="F922" s="1" t="str">
        <f t="shared" si="114"/>
        <v>120001-140000</v>
      </c>
      <c r="G922">
        <v>10</v>
      </c>
      <c r="H922" s="1" t="str">
        <f t="shared" si="115"/>
        <v>6-10</v>
      </c>
      <c r="I922">
        <v>1</v>
      </c>
      <c r="J922" s="1" t="str">
        <f t="shared" si="116"/>
        <v>Clothing</v>
      </c>
      <c r="K922" s="1">
        <v>53.3590597543967</v>
      </c>
      <c r="L922" s="4" t="str">
        <f t="shared" si="117"/>
        <v>51.0-60.99</v>
      </c>
      <c r="M922" s="1">
        <v>0</v>
      </c>
      <c r="N922" s="1" t="str">
        <f t="shared" si="118"/>
        <v>No</v>
      </c>
      <c r="O922">
        <v>1</v>
      </c>
      <c r="P922" s="1" t="str">
        <f t="shared" si="119"/>
        <v>Yes</v>
      </c>
      <c r="Q922" s="1">
        <v>1</v>
      </c>
    </row>
    <row r="923" spans="1:17">
      <c r="A923">
        <v>68</v>
      </c>
      <c r="B923" s="1" t="str">
        <f t="shared" si="112"/>
        <v>65-74</v>
      </c>
      <c r="C923" s="1">
        <v>1</v>
      </c>
      <c r="D923" s="2" t="str">
        <f t="shared" si="113"/>
        <v>Female</v>
      </c>
      <c r="E923" s="2">
        <v>137935.353991757</v>
      </c>
      <c r="F923" s="1" t="str">
        <f t="shared" si="114"/>
        <v>120001-140000</v>
      </c>
      <c r="G923">
        <v>4</v>
      </c>
      <c r="H923" s="1" t="str">
        <f t="shared" si="115"/>
        <v>1-5</v>
      </c>
      <c r="I923">
        <v>2</v>
      </c>
      <c r="J923" s="1" t="str">
        <f t="shared" si="116"/>
        <v>HomeGoods</v>
      </c>
      <c r="K923" s="1">
        <v>40.6693496179994</v>
      </c>
      <c r="L923" s="4" t="str">
        <f t="shared" si="117"/>
        <v>31.0-40.99</v>
      </c>
      <c r="M923" s="1">
        <v>0</v>
      </c>
      <c r="N923" s="1" t="str">
        <f t="shared" si="118"/>
        <v>No</v>
      </c>
      <c r="O923">
        <v>3</v>
      </c>
      <c r="P923" s="1" t="str">
        <f t="shared" si="119"/>
        <v>No</v>
      </c>
      <c r="Q923" s="1">
        <v>0</v>
      </c>
    </row>
    <row r="924" spans="1:17">
      <c r="A924">
        <v>26</v>
      </c>
      <c r="B924" s="1" t="str">
        <f t="shared" si="112"/>
        <v>25-34</v>
      </c>
      <c r="C924" s="1">
        <v>0</v>
      </c>
      <c r="D924" s="2" t="str">
        <f t="shared" si="113"/>
        <v>Male</v>
      </c>
      <c r="E924" s="2">
        <v>109980.974420237</v>
      </c>
      <c r="F924" s="1" t="str">
        <f t="shared" si="114"/>
        <v>100001-120000</v>
      </c>
      <c r="G924">
        <v>4</v>
      </c>
      <c r="H924" s="1" t="str">
        <f t="shared" si="115"/>
        <v>1-5</v>
      </c>
      <c r="I924">
        <v>0</v>
      </c>
      <c r="J924" s="1" t="str">
        <f t="shared" si="116"/>
        <v>Electronics</v>
      </c>
      <c r="K924" s="1">
        <v>34.7928714443501</v>
      </c>
      <c r="L924" s="4" t="str">
        <f t="shared" si="117"/>
        <v>31.0-40.99</v>
      </c>
      <c r="M924" s="1">
        <v>0</v>
      </c>
      <c r="N924" s="1" t="str">
        <f t="shared" si="118"/>
        <v>No</v>
      </c>
      <c r="O924">
        <v>2</v>
      </c>
      <c r="P924" s="1" t="str">
        <f t="shared" si="119"/>
        <v>No</v>
      </c>
      <c r="Q924" s="1">
        <v>0</v>
      </c>
    </row>
    <row r="925" spans="1:17">
      <c r="A925">
        <v>61</v>
      </c>
      <c r="B925" s="1" t="str">
        <f t="shared" si="112"/>
        <v>55-64</v>
      </c>
      <c r="C925" s="1">
        <v>0</v>
      </c>
      <c r="D925" s="2" t="str">
        <f t="shared" si="113"/>
        <v>Male</v>
      </c>
      <c r="E925" s="2">
        <v>118307.769813522</v>
      </c>
      <c r="F925" s="1" t="str">
        <f t="shared" si="114"/>
        <v>100001-120000</v>
      </c>
      <c r="G925">
        <v>20</v>
      </c>
      <c r="H925" s="1" t="str">
        <f t="shared" si="115"/>
        <v>16-20</v>
      </c>
      <c r="I925">
        <v>3</v>
      </c>
      <c r="J925" s="1" t="str">
        <f t="shared" si="116"/>
        <v>Beauty</v>
      </c>
      <c r="K925" s="1">
        <v>29.5471482319601</v>
      </c>
      <c r="L925" s="4" t="str">
        <f t="shared" si="117"/>
        <v>21.0-30.99</v>
      </c>
      <c r="M925" s="1">
        <v>0</v>
      </c>
      <c r="N925" s="1" t="str">
        <f t="shared" si="118"/>
        <v>No</v>
      </c>
      <c r="O925">
        <v>4</v>
      </c>
      <c r="P925" s="1" t="str">
        <f t="shared" si="119"/>
        <v>No</v>
      </c>
      <c r="Q925" s="1">
        <v>0</v>
      </c>
    </row>
    <row r="926" spans="1:17">
      <c r="A926">
        <v>35</v>
      </c>
      <c r="B926" s="1" t="str">
        <f t="shared" si="112"/>
        <v>35-44</v>
      </c>
      <c r="C926" s="1">
        <v>1</v>
      </c>
      <c r="D926" s="2" t="str">
        <f t="shared" si="113"/>
        <v>Female</v>
      </c>
      <c r="E926" s="2">
        <v>89415.7714312092</v>
      </c>
      <c r="F926" s="1" t="str">
        <f t="shared" si="114"/>
        <v>80001-100000</v>
      </c>
      <c r="G926">
        <v>15</v>
      </c>
      <c r="H926" s="1" t="str">
        <f t="shared" si="115"/>
        <v>11-15</v>
      </c>
      <c r="I926">
        <v>2</v>
      </c>
      <c r="J926" s="1" t="str">
        <f t="shared" si="116"/>
        <v>HomeGoods</v>
      </c>
      <c r="K926" s="1">
        <v>1.62254657213813</v>
      </c>
      <c r="L926" s="4" t="str">
        <f t="shared" si="117"/>
        <v>1.0-10.99</v>
      </c>
      <c r="M926" s="1">
        <v>0</v>
      </c>
      <c r="N926" s="1" t="str">
        <f t="shared" si="118"/>
        <v>No</v>
      </c>
      <c r="O926">
        <v>2</v>
      </c>
      <c r="P926" s="1" t="str">
        <f t="shared" si="119"/>
        <v>No</v>
      </c>
      <c r="Q926" s="1">
        <v>0</v>
      </c>
    </row>
    <row r="927" spans="1:17">
      <c r="A927">
        <v>24</v>
      </c>
      <c r="B927" s="1" t="str">
        <f t="shared" si="112"/>
        <v>15-24</v>
      </c>
      <c r="C927" s="1">
        <v>1</v>
      </c>
      <c r="D927" s="2" t="str">
        <f t="shared" si="113"/>
        <v>Female</v>
      </c>
      <c r="E927" s="2">
        <v>126755.776731529</v>
      </c>
      <c r="F927" s="1" t="str">
        <f t="shared" si="114"/>
        <v>120001-140000</v>
      </c>
      <c r="G927">
        <v>6</v>
      </c>
      <c r="H927" s="1" t="str">
        <f t="shared" si="115"/>
        <v>6-10</v>
      </c>
      <c r="I927">
        <v>1</v>
      </c>
      <c r="J927" s="1" t="str">
        <f t="shared" si="116"/>
        <v>Clothing</v>
      </c>
      <c r="K927" s="1">
        <v>16.808622256304</v>
      </c>
      <c r="L927" s="4" t="str">
        <f t="shared" si="117"/>
        <v>11.0-20.99</v>
      </c>
      <c r="M927" s="1">
        <v>0</v>
      </c>
      <c r="N927" s="1" t="str">
        <f t="shared" si="118"/>
        <v>No</v>
      </c>
      <c r="O927">
        <v>4</v>
      </c>
      <c r="P927" s="1" t="str">
        <f t="shared" si="119"/>
        <v>Yes</v>
      </c>
      <c r="Q927" s="1">
        <v>1</v>
      </c>
    </row>
    <row r="928" spans="1:17">
      <c r="A928">
        <v>67</v>
      </c>
      <c r="B928" s="1" t="str">
        <f t="shared" si="112"/>
        <v>65-74</v>
      </c>
      <c r="C928" s="1">
        <v>1</v>
      </c>
      <c r="D928" s="2" t="str">
        <f t="shared" si="113"/>
        <v>Female</v>
      </c>
      <c r="E928" s="2">
        <v>38456.3586689292</v>
      </c>
      <c r="F928" s="1" t="str">
        <f t="shared" si="114"/>
        <v>20001-40000</v>
      </c>
      <c r="G928">
        <v>18</v>
      </c>
      <c r="H928" s="1" t="str">
        <f t="shared" si="115"/>
        <v>16-20</v>
      </c>
      <c r="I928">
        <v>1</v>
      </c>
      <c r="J928" s="1" t="str">
        <f t="shared" si="116"/>
        <v>Clothing</v>
      </c>
      <c r="K928" s="1">
        <v>51.3373729232102</v>
      </c>
      <c r="L928" s="4" t="str">
        <f t="shared" si="117"/>
        <v>51.0-60.99</v>
      </c>
      <c r="M928" s="1">
        <v>0</v>
      </c>
      <c r="N928" s="1" t="str">
        <f t="shared" si="118"/>
        <v>No</v>
      </c>
      <c r="O928">
        <v>0</v>
      </c>
      <c r="P928" s="1" t="str">
        <f t="shared" si="119"/>
        <v>No</v>
      </c>
      <c r="Q928" s="1">
        <v>0</v>
      </c>
    </row>
    <row r="929" spans="1:17">
      <c r="A929">
        <v>34</v>
      </c>
      <c r="B929" s="1" t="str">
        <f t="shared" si="112"/>
        <v>25-34</v>
      </c>
      <c r="C929" s="1">
        <v>1</v>
      </c>
      <c r="D929" s="2" t="str">
        <f t="shared" si="113"/>
        <v>Female</v>
      </c>
      <c r="E929" s="2">
        <v>102767.058681736</v>
      </c>
      <c r="F929" s="1" t="str">
        <f t="shared" si="114"/>
        <v>100001-120000</v>
      </c>
      <c r="G929">
        <v>12</v>
      </c>
      <c r="H929" s="1" t="str">
        <f t="shared" si="115"/>
        <v>11-15</v>
      </c>
      <c r="I929">
        <v>3</v>
      </c>
      <c r="J929" s="1" t="str">
        <f t="shared" si="116"/>
        <v>Beauty</v>
      </c>
      <c r="K929" s="1">
        <v>57.2822683990581</v>
      </c>
      <c r="L929" s="4" t="str">
        <f t="shared" si="117"/>
        <v>51.0-60.99</v>
      </c>
      <c r="M929" s="1">
        <v>1</v>
      </c>
      <c r="N929" s="1" t="str">
        <f t="shared" si="118"/>
        <v>Yes</v>
      </c>
      <c r="O929">
        <v>5</v>
      </c>
      <c r="P929" s="1" t="str">
        <f t="shared" si="119"/>
        <v>Yes</v>
      </c>
      <c r="Q929" s="1">
        <v>1</v>
      </c>
    </row>
    <row r="930" spans="1:17">
      <c r="A930">
        <v>30</v>
      </c>
      <c r="B930" s="1" t="str">
        <f t="shared" si="112"/>
        <v>25-34</v>
      </c>
      <c r="C930" s="1">
        <v>0</v>
      </c>
      <c r="D930" s="2" t="str">
        <f t="shared" si="113"/>
        <v>Male</v>
      </c>
      <c r="E930" s="2">
        <v>85709.1653283584</v>
      </c>
      <c r="F930" s="1" t="str">
        <f t="shared" si="114"/>
        <v>80001-100000</v>
      </c>
      <c r="G930">
        <v>5</v>
      </c>
      <c r="H930" s="1" t="str">
        <f t="shared" si="115"/>
        <v>1-5</v>
      </c>
      <c r="I930">
        <v>3</v>
      </c>
      <c r="J930" s="1" t="str">
        <f t="shared" si="116"/>
        <v>Beauty</v>
      </c>
      <c r="K930" s="1">
        <v>10.6533728358107</v>
      </c>
      <c r="L930" s="4" t="str">
        <f t="shared" si="117"/>
        <v>1.0-10.99</v>
      </c>
      <c r="M930" s="1">
        <v>0</v>
      </c>
      <c r="N930" s="1" t="str">
        <f t="shared" si="118"/>
        <v>No</v>
      </c>
      <c r="O930">
        <v>5</v>
      </c>
      <c r="P930" s="1" t="str">
        <f t="shared" si="119"/>
        <v>No</v>
      </c>
      <c r="Q930" s="1">
        <v>0</v>
      </c>
    </row>
    <row r="931" spans="1:17">
      <c r="A931">
        <v>36</v>
      </c>
      <c r="B931" s="1" t="str">
        <f t="shared" si="112"/>
        <v>35-44</v>
      </c>
      <c r="C931" s="1">
        <v>1</v>
      </c>
      <c r="D931" s="2" t="str">
        <f t="shared" si="113"/>
        <v>Female</v>
      </c>
      <c r="E931" s="2">
        <v>135712.614573895</v>
      </c>
      <c r="F931" s="1" t="str">
        <f t="shared" si="114"/>
        <v>120001-140000</v>
      </c>
      <c r="G931">
        <v>15</v>
      </c>
      <c r="H931" s="1" t="str">
        <f t="shared" si="115"/>
        <v>11-15</v>
      </c>
      <c r="I931">
        <v>3</v>
      </c>
      <c r="J931" s="1" t="str">
        <f t="shared" si="116"/>
        <v>Beauty</v>
      </c>
      <c r="K931" s="1">
        <v>23.6528735253451</v>
      </c>
      <c r="L931" s="4" t="str">
        <f t="shared" si="117"/>
        <v>21.0-30.99</v>
      </c>
      <c r="M931" s="1">
        <v>0</v>
      </c>
      <c r="N931" s="1" t="str">
        <f t="shared" si="118"/>
        <v>No</v>
      </c>
      <c r="O931">
        <v>5</v>
      </c>
      <c r="P931" s="1" t="str">
        <f t="shared" si="119"/>
        <v>Yes</v>
      </c>
      <c r="Q931" s="1">
        <v>1</v>
      </c>
    </row>
    <row r="932" spans="1:17">
      <c r="A932">
        <v>64</v>
      </c>
      <c r="B932" s="1" t="str">
        <f t="shared" si="112"/>
        <v>55-64</v>
      </c>
      <c r="C932" s="1">
        <v>1</v>
      </c>
      <c r="D932" s="2" t="str">
        <f t="shared" si="113"/>
        <v>Female</v>
      </c>
      <c r="E932" s="2">
        <v>63629.3590550795</v>
      </c>
      <c r="F932" s="1" t="str">
        <f t="shared" si="114"/>
        <v>60001-80000</v>
      </c>
      <c r="G932">
        <v>18</v>
      </c>
      <c r="H932" s="1" t="str">
        <f t="shared" si="115"/>
        <v>16-20</v>
      </c>
      <c r="I932">
        <v>1</v>
      </c>
      <c r="J932" s="1" t="str">
        <f t="shared" si="116"/>
        <v>Clothing</v>
      </c>
      <c r="K932" s="1">
        <v>23.7798521414115</v>
      </c>
      <c r="L932" s="4" t="str">
        <f t="shared" si="117"/>
        <v>21.0-30.99</v>
      </c>
      <c r="M932" s="1">
        <v>1</v>
      </c>
      <c r="N932" s="1" t="str">
        <f t="shared" si="118"/>
        <v>Yes</v>
      </c>
      <c r="O932">
        <v>4</v>
      </c>
      <c r="P932" s="1" t="str">
        <f t="shared" si="119"/>
        <v>Yes</v>
      </c>
      <c r="Q932" s="1">
        <v>1</v>
      </c>
    </row>
    <row r="933" spans="1:17">
      <c r="A933">
        <v>27</v>
      </c>
      <c r="B933" s="1" t="str">
        <f t="shared" si="112"/>
        <v>25-34</v>
      </c>
      <c r="C933" s="1">
        <v>1</v>
      </c>
      <c r="D933" s="2" t="str">
        <f t="shared" si="113"/>
        <v>Female</v>
      </c>
      <c r="E933" s="2">
        <v>32549.4811254073</v>
      </c>
      <c r="F933" s="1" t="str">
        <f t="shared" si="114"/>
        <v>20001-40000</v>
      </c>
      <c r="G933">
        <v>19</v>
      </c>
      <c r="H933" s="1" t="str">
        <f t="shared" si="115"/>
        <v>16-20</v>
      </c>
      <c r="I933">
        <v>1</v>
      </c>
      <c r="J933" s="1" t="str">
        <f t="shared" si="116"/>
        <v>Clothing</v>
      </c>
      <c r="K933" s="1">
        <v>19.9704475214621</v>
      </c>
      <c r="L933" s="4" t="str">
        <f t="shared" si="117"/>
        <v>11.0-20.99</v>
      </c>
      <c r="M933" s="1">
        <v>1</v>
      </c>
      <c r="N933" s="1" t="str">
        <f t="shared" si="118"/>
        <v>Yes</v>
      </c>
      <c r="O933">
        <v>3</v>
      </c>
      <c r="P933" s="1" t="str">
        <f t="shared" si="119"/>
        <v>Yes</v>
      </c>
      <c r="Q933" s="1">
        <v>1</v>
      </c>
    </row>
    <row r="934" spans="1:17">
      <c r="A934">
        <v>34</v>
      </c>
      <c r="B934" s="1" t="str">
        <f t="shared" si="112"/>
        <v>25-34</v>
      </c>
      <c r="C934" s="1">
        <v>0</v>
      </c>
      <c r="D934" s="2" t="str">
        <f t="shared" si="113"/>
        <v>Male</v>
      </c>
      <c r="E934" s="2">
        <v>20679.8497605786</v>
      </c>
      <c r="F934" s="1" t="str">
        <f t="shared" si="114"/>
        <v>20001-40000</v>
      </c>
      <c r="G934">
        <v>15</v>
      </c>
      <c r="H934" s="1" t="str">
        <f t="shared" si="115"/>
        <v>11-15</v>
      </c>
      <c r="I934">
        <v>3</v>
      </c>
      <c r="J934" s="1" t="str">
        <f t="shared" si="116"/>
        <v>Beauty</v>
      </c>
      <c r="K934" s="1">
        <v>25.4086558826917</v>
      </c>
      <c r="L934" s="4" t="str">
        <f t="shared" si="117"/>
        <v>21.0-30.99</v>
      </c>
      <c r="M934" s="1">
        <v>1</v>
      </c>
      <c r="N934" s="1" t="str">
        <f t="shared" si="118"/>
        <v>Yes</v>
      </c>
      <c r="O934">
        <v>4</v>
      </c>
      <c r="P934" s="1" t="str">
        <f t="shared" si="119"/>
        <v>Yes</v>
      </c>
      <c r="Q934" s="1">
        <v>1</v>
      </c>
    </row>
    <row r="935" spans="1:17">
      <c r="A935">
        <v>20</v>
      </c>
      <c r="B935" s="1" t="str">
        <f t="shared" si="112"/>
        <v>15-24</v>
      </c>
      <c r="C935" s="1">
        <v>1</v>
      </c>
      <c r="D935" s="2" t="str">
        <f t="shared" si="113"/>
        <v>Female</v>
      </c>
      <c r="E935" s="2">
        <v>148048.655298313</v>
      </c>
      <c r="F935" s="1" t="str">
        <f t="shared" si="114"/>
        <v>140001-160000</v>
      </c>
      <c r="G935">
        <v>15</v>
      </c>
      <c r="H935" s="1" t="str">
        <f t="shared" si="115"/>
        <v>11-15</v>
      </c>
      <c r="I935">
        <v>4</v>
      </c>
      <c r="J935" s="1" t="str">
        <f t="shared" si="116"/>
        <v>Sports</v>
      </c>
      <c r="K935" s="1">
        <v>21.1466949898981</v>
      </c>
      <c r="L935" s="4" t="str">
        <f t="shared" si="117"/>
        <v>21.0-30.99</v>
      </c>
      <c r="M935" s="1">
        <v>1</v>
      </c>
      <c r="N935" s="1" t="str">
        <f t="shared" si="118"/>
        <v>Yes</v>
      </c>
      <c r="O935">
        <v>2</v>
      </c>
      <c r="P935" s="1" t="str">
        <f t="shared" si="119"/>
        <v>Yes</v>
      </c>
      <c r="Q935" s="1">
        <v>1</v>
      </c>
    </row>
    <row r="936" spans="1:17">
      <c r="A936">
        <v>28</v>
      </c>
      <c r="B936" s="1" t="str">
        <f t="shared" si="112"/>
        <v>25-34</v>
      </c>
      <c r="C936" s="1">
        <v>1</v>
      </c>
      <c r="D936" s="2" t="str">
        <f t="shared" si="113"/>
        <v>Female</v>
      </c>
      <c r="E936" s="2">
        <v>20496.5899456158</v>
      </c>
      <c r="F936" s="1" t="str">
        <f t="shared" si="114"/>
        <v>20001-40000</v>
      </c>
      <c r="G936">
        <v>9</v>
      </c>
      <c r="H936" s="1" t="str">
        <f t="shared" si="115"/>
        <v>6-10</v>
      </c>
      <c r="I936">
        <v>2</v>
      </c>
      <c r="J936" s="1" t="str">
        <f t="shared" si="116"/>
        <v>HomeGoods</v>
      </c>
      <c r="K936" s="1">
        <v>36.8534528219978</v>
      </c>
      <c r="L936" s="4" t="str">
        <f t="shared" si="117"/>
        <v>31.0-40.99</v>
      </c>
      <c r="M936" s="1">
        <v>0</v>
      </c>
      <c r="N936" s="1" t="str">
        <f t="shared" si="118"/>
        <v>No</v>
      </c>
      <c r="O936">
        <v>0</v>
      </c>
      <c r="P936" s="1" t="str">
        <f t="shared" si="119"/>
        <v>No</v>
      </c>
      <c r="Q936" s="1">
        <v>0</v>
      </c>
    </row>
    <row r="937" spans="1:17">
      <c r="A937">
        <v>69</v>
      </c>
      <c r="B937" s="1" t="str">
        <f t="shared" si="112"/>
        <v>65-74</v>
      </c>
      <c r="C937" s="1">
        <v>1</v>
      </c>
      <c r="D937" s="2" t="str">
        <f t="shared" si="113"/>
        <v>Female</v>
      </c>
      <c r="E937" s="2">
        <v>74463.2127243718</v>
      </c>
      <c r="F937" s="1" t="str">
        <f t="shared" si="114"/>
        <v>60001-80000</v>
      </c>
      <c r="G937">
        <v>3</v>
      </c>
      <c r="H937" s="1" t="str">
        <f t="shared" si="115"/>
        <v>1-5</v>
      </c>
      <c r="I937">
        <v>1</v>
      </c>
      <c r="J937" s="1" t="str">
        <f t="shared" si="116"/>
        <v>Clothing</v>
      </c>
      <c r="K937" s="1">
        <v>21.9409408571129</v>
      </c>
      <c r="L937" s="4" t="str">
        <f t="shared" si="117"/>
        <v>21.0-30.99</v>
      </c>
      <c r="M937" s="1">
        <v>0</v>
      </c>
      <c r="N937" s="1" t="str">
        <f t="shared" si="118"/>
        <v>No</v>
      </c>
      <c r="O937">
        <v>2</v>
      </c>
      <c r="P937" s="1" t="str">
        <f t="shared" si="119"/>
        <v>No</v>
      </c>
      <c r="Q937" s="1">
        <v>0</v>
      </c>
    </row>
    <row r="938" spans="1:17">
      <c r="A938">
        <v>42</v>
      </c>
      <c r="B938" s="1" t="str">
        <f t="shared" si="112"/>
        <v>35-44</v>
      </c>
      <c r="C938" s="1">
        <v>1</v>
      </c>
      <c r="D938" s="2" t="str">
        <f t="shared" si="113"/>
        <v>Female</v>
      </c>
      <c r="E938" s="2">
        <v>123123.975556973</v>
      </c>
      <c r="F938" s="1" t="str">
        <f t="shared" si="114"/>
        <v>120001-140000</v>
      </c>
      <c r="G938">
        <v>6</v>
      </c>
      <c r="H938" s="1" t="str">
        <f t="shared" si="115"/>
        <v>6-10</v>
      </c>
      <c r="I938">
        <v>0</v>
      </c>
      <c r="J938" s="1" t="str">
        <f t="shared" si="116"/>
        <v>Electronics</v>
      </c>
      <c r="K938" s="1">
        <v>49.2705892865402</v>
      </c>
      <c r="L938" s="4" t="str">
        <f t="shared" si="117"/>
        <v>41.0-50.99</v>
      </c>
      <c r="M938" s="1">
        <v>0</v>
      </c>
      <c r="N938" s="1" t="str">
        <f t="shared" si="118"/>
        <v>No</v>
      </c>
      <c r="O938">
        <v>1</v>
      </c>
      <c r="P938" s="1" t="str">
        <f t="shared" si="119"/>
        <v>No</v>
      </c>
      <c r="Q938" s="1">
        <v>0</v>
      </c>
    </row>
    <row r="939" spans="1:17">
      <c r="A939">
        <v>50</v>
      </c>
      <c r="B939" s="1" t="str">
        <f t="shared" si="112"/>
        <v>45-54</v>
      </c>
      <c r="C939" s="1">
        <v>1</v>
      </c>
      <c r="D939" s="2" t="str">
        <f t="shared" si="113"/>
        <v>Female</v>
      </c>
      <c r="E939" s="2">
        <v>49158.1528270558</v>
      </c>
      <c r="F939" s="1" t="str">
        <f t="shared" si="114"/>
        <v>40001-60000</v>
      </c>
      <c r="G939">
        <v>13</v>
      </c>
      <c r="H939" s="1" t="str">
        <f t="shared" si="115"/>
        <v>11-15</v>
      </c>
      <c r="I939">
        <v>3</v>
      </c>
      <c r="J939" s="1" t="str">
        <f t="shared" si="116"/>
        <v>Beauty</v>
      </c>
      <c r="K939" s="1">
        <v>32.5893867951765</v>
      </c>
      <c r="L939" s="4" t="str">
        <f t="shared" si="117"/>
        <v>31.0-40.99</v>
      </c>
      <c r="M939" s="1">
        <v>0</v>
      </c>
      <c r="N939" s="1" t="str">
        <f t="shared" si="118"/>
        <v>No</v>
      </c>
      <c r="O939">
        <v>2</v>
      </c>
      <c r="P939" s="1" t="str">
        <f t="shared" si="119"/>
        <v>No</v>
      </c>
      <c r="Q939" s="1">
        <v>0</v>
      </c>
    </row>
    <row r="940" spans="1:17">
      <c r="A940">
        <v>69</v>
      </c>
      <c r="B940" s="1" t="str">
        <f t="shared" si="112"/>
        <v>65-74</v>
      </c>
      <c r="C940" s="1">
        <v>0</v>
      </c>
      <c r="D940" s="2" t="str">
        <f t="shared" si="113"/>
        <v>Male</v>
      </c>
      <c r="E940" s="2">
        <v>32088.7831770071</v>
      </c>
      <c r="F940" s="1" t="str">
        <f t="shared" si="114"/>
        <v>20001-40000</v>
      </c>
      <c r="G940">
        <v>14</v>
      </c>
      <c r="H940" s="1" t="str">
        <f t="shared" si="115"/>
        <v>11-15</v>
      </c>
      <c r="I940">
        <v>1</v>
      </c>
      <c r="J940" s="1" t="str">
        <f t="shared" si="116"/>
        <v>Clothing</v>
      </c>
      <c r="K940" s="1">
        <v>9.47366130606015</v>
      </c>
      <c r="L940" s="4" t="str">
        <f t="shared" si="117"/>
        <v>1.0-10.99</v>
      </c>
      <c r="M940" s="1">
        <v>0</v>
      </c>
      <c r="N940" s="1" t="str">
        <f t="shared" si="118"/>
        <v>No</v>
      </c>
      <c r="O940">
        <v>1</v>
      </c>
      <c r="P940" s="1" t="str">
        <f t="shared" si="119"/>
        <v>No</v>
      </c>
      <c r="Q940" s="1">
        <v>0</v>
      </c>
    </row>
    <row r="941" spans="1:17">
      <c r="A941">
        <v>59</v>
      </c>
      <c r="B941" s="1" t="str">
        <f t="shared" si="112"/>
        <v>55-64</v>
      </c>
      <c r="C941" s="1">
        <v>0</v>
      </c>
      <c r="D941" s="2" t="str">
        <f t="shared" si="113"/>
        <v>Male</v>
      </c>
      <c r="E941" s="2">
        <v>51043.5074796001</v>
      </c>
      <c r="F941" s="1" t="str">
        <f t="shared" si="114"/>
        <v>40001-60000</v>
      </c>
      <c r="G941">
        <v>12</v>
      </c>
      <c r="H941" s="1" t="str">
        <f t="shared" si="115"/>
        <v>11-15</v>
      </c>
      <c r="I941">
        <v>1</v>
      </c>
      <c r="J941" s="1" t="str">
        <f t="shared" si="116"/>
        <v>Clothing</v>
      </c>
      <c r="K941" s="1">
        <v>40.668547790929</v>
      </c>
      <c r="L941" s="4" t="str">
        <f t="shared" si="117"/>
        <v>31.0-40.99</v>
      </c>
      <c r="M941" s="1">
        <v>1</v>
      </c>
      <c r="N941" s="1" t="str">
        <f t="shared" si="118"/>
        <v>Yes</v>
      </c>
      <c r="O941">
        <v>0</v>
      </c>
      <c r="P941" s="1" t="str">
        <f t="shared" si="119"/>
        <v>Yes</v>
      </c>
      <c r="Q941" s="1">
        <v>1</v>
      </c>
    </row>
    <row r="942" spans="1:17">
      <c r="A942">
        <v>65</v>
      </c>
      <c r="B942" s="1" t="str">
        <f t="shared" si="112"/>
        <v>65-74</v>
      </c>
      <c r="C942" s="1">
        <v>0</v>
      </c>
      <c r="D942" s="2" t="str">
        <f t="shared" si="113"/>
        <v>Male</v>
      </c>
      <c r="E942" s="2">
        <v>73442.4283380918</v>
      </c>
      <c r="F942" s="1" t="str">
        <f t="shared" si="114"/>
        <v>60001-80000</v>
      </c>
      <c r="G942">
        <v>13</v>
      </c>
      <c r="H942" s="1" t="str">
        <f t="shared" si="115"/>
        <v>11-15</v>
      </c>
      <c r="I942">
        <v>1</v>
      </c>
      <c r="J942" s="1" t="str">
        <f t="shared" si="116"/>
        <v>Clothing</v>
      </c>
      <c r="K942" s="1">
        <v>55.866200050371</v>
      </c>
      <c r="L942" s="4" t="str">
        <f t="shared" si="117"/>
        <v>51.0-60.99</v>
      </c>
      <c r="M942" s="1">
        <v>0</v>
      </c>
      <c r="N942" s="1" t="str">
        <f t="shared" si="118"/>
        <v>No</v>
      </c>
      <c r="O942">
        <v>3</v>
      </c>
      <c r="P942" s="1" t="str">
        <f t="shared" si="119"/>
        <v>Yes</v>
      </c>
      <c r="Q942" s="1">
        <v>1</v>
      </c>
    </row>
    <row r="943" spans="1:17">
      <c r="A943">
        <v>29</v>
      </c>
      <c r="B943" s="1" t="str">
        <f t="shared" si="112"/>
        <v>25-34</v>
      </c>
      <c r="C943" s="1">
        <v>0</v>
      </c>
      <c r="D943" s="2" t="str">
        <f t="shared" si="113"/>
        <v>Male</v>
      </c>
      <c r="E943" s="2">
        <v>111152.082006733</v>
      </c>
      <c r="F943" s="1" t="str">
        <f t="shared" si="114"/>
        <v>100001-120000</v>
      </c>
      <c r="G943">
        <v>10</v>
      </c>
      <c r="H943" s="1" t="str">
        <f t="shared" si="115"/>
        <v>6-10</v>
      </c>
      <c r="I943">
        <v>3</v>
      </c>
      <c r="J943" s="1" t="str">
        <f t="shared" si="116"/>
        <v>Beauty</v>
      </c>
      <c r="K943" s="1">
        <v>7.32756317625491</v>
      </c>
      <c r="L943" s="4" t="str">
        <f t="shared" si="117"/>
        <v>1.0-10.99</v>
      </c>
      <c r="M943" s="1">
        <v>1</v>
      </c>
      <c r="N943" s="1" t="str">
        <f t="shared" si="118"/>
        <v>Yes</v>
      </c>
      <c r="O943">
        <v>2</v>
      </c>
      <c r="P943" s="1" t="str">
        <f t="shared" si="119"/>
        <v>Yes</v>
      </c>
      <c r="Q943" s="1">
        <v>1</v>
      </c>
    </row>
    <row r="944" spans="1:17">
      <c r="A944">
        <v>46</v>
      </c>
      <c r="B944" s="1" t="str">
        <f t="shared" si="112"/>
        <v>45-54</v>
      </c>
      <c r="C944" s="1">
        <v>0</v>
      </c>
      <c r="D944" s="2" t="str">
        <f t="shared" si="113"/>
        <v>Male</v>
      </c>
      <c r="E944" s="2">
        <v>94330.4057662818</v>
      </c>
      <c r="F944" s="1" t="str">
        <f t="shared" si="114"/>
        <v>80001-100000</v>
      </c>
      <c r="G944">
        <v>6</v>
      </c>
      <c r="H944" s="1" t="str">
        <f t="shared" si="115"/>
        <v>6-10</v>
      </c>
      <c r="I944">
        <v>4</v>
      </c>
      <c r="J944" s="1" t="str">
        <f t="shared" si="116"/>
        <v>Sports</v>
      </c>
      <c r="K944" s="1">
        <v>45.6358108663482</v>
      </c>
      <c r="L944" s="4" t="str">
        <f t="shared" si="117"/>
        <v>41.0-50.99</v>
      </c>
      <c r="M944" s="1">
        <v>1</v>
      </c>
      <c r="N944" s="1" t="str">
        <f t="shared" si="118"/>
        <v>Yes</v>
      </c>
      <c r="O944">
        <v>5</v>
      </c>
      <c r="P944" s="1" t="str">
        <f t="shared" si="119"/>
        <v>Yes</v>
      </c>
      <c r="Q944" s="1">
        <v>1</v>
      </c>
    </row>
    <row r="945" spans="1:17">
      <c r="A945">
        <v>62</v>
      </c>
      <c r="B945" s="1" t="str">
        <f t="shared" si="112"/>
        <v>55-64</v>
      </c>
      <c r="C945" s="1">
        <v>0</v>
      </c>
      <c r="D945" s="2" t="str">
        <f t="shared" si="113"/>
        <v>Male</v>
      </c>
      <c r="E945" s="2">
        <v>97786.4729587086</v>
      </c>
      <c r="F945" s="1" t="str">
        <f t="shared" si="114"/>
        <v>80001-100000</v>
      </c>
      <c r="G945">
        <v>9</v>
      </c>
      <c r="H945" s="1" t="str">
        <f t="shared" si="115"/>
        <v>6-10</v>
      </c>
      <c r="I945">
        <v>2</v>
      </c>
      <c r="J945" s="1" t="str">
        <f t="shared" si="116"/>
        <v>HomeGoods</v>
      </c>
      <c r="K945" s="1">
        <v>27.7607957672953</v>
      </c>
      <c r="L945" s="4" t="str">
        <f t="shared" si="117"/>
        <v>21.0-30.99</v>
      </c>
      <c r="M945" s="1">
        <v>0</v>
      </c>
      <c r="N945" s="1" t="str">
        <f t="shared" si="118"/>
        <v>No</v>
      </c>
      <c r="O945">
        <v>1</v>
      </c>
      <c r="P945" s="1" t="str">
        <f t="shared" si="119"/>
        <v>No</v>
      </c>
      <c r="Q945" s="1">
        <v>0</v>
      </c>
    </row>
    <row r="946" spans="1:17">
      <c r="A946">
        <v>38</v>
      </c>
      <c r="B946" s="1" t="str">
        <f t="shared" si="112"/>
        <v>35-44</v>
      </c>
      <c r="C946" s="1">
        <v>1</v>
      </c>
      <c r="D946" s="2" t="str">
        <f t="shared" si="113"/>
        <v>Female</v>
      </c>
      <c r="E946" s="2">
        <v>94558.7636892245</v>
      </c>
      <c r="F946" s="1" t="str">
        <f t="shared" si="114"/>
        <v>80001-100000</v>
      </c>
      <c r="G946">
        <v>19</v>
      </c>
      <c r="H946" s="1" t="str">
        <f t="shared" si="115"/>
        <v>16-20</v>
      </c>
      <c r="I946">
        <v>1</v>
      </c>
      <c r="J946" s="1" t="str">
        <f t="shared" si="116"/>
        <v>Clothing</v>
      </c>
      <c r="K946" s="1">
        <v>43.9088397566936</v>
      </c>
      <c r="L946" s="4" t="str">
        <f t="shared" si="117"/>
        <v>41.0-50.99</v>
      </c>
      <c r="M946" s="1">
        <v>0</v>
      </c>
      <c r="N946" s="1" t="str">
        <f t="shared" si="118"/>
        <v>No</v>
      </c>
      <c r="O946">
        <v>0</v>
      </c>
      <c r="P946" s="1" t="str">
        <f t="shared" si="119"/>
        <v>Yes</v>
      </c>
      <c r="Q946" s="1">
        <v>1</v>
      </c>
    </row>
    <row r="947" spans="1:17">
      <c r="A947">
        <v>47</v>
      </c>
      <c r="B947" s="1" t="str">
        <f t="shared" si="112"/>
        <v>45-54</v>
      </c>
      <c r="C947" s="1">
        <v>0</v>
      </c>
      <c r="D947" s="2" t="str">
        <f t="shared" si="113"/>
        <v>Male</v>
      </c>
      <c r="E947" s="2">
        <v>78545.6272577036</v>
      </c>
      <c r="F947" s="1" t="str">
        <f t="shared" si="114"/>
        <v>60001-80000</v>
      </c>
      <c r="G947">
        <v>7</v>
      </c>
      <c r="H947" s="1" t="str">
        <f t="shared" si="115"/>
        <v>6-10</v>
      </c>
      <c r="I947">
        <v>3</v>
      </c>
      <c r="J947" s="1" t="str">
        <f t="shared" si="116"/>
        <v>Beauty</v>
      </c>
      <c r="K947" s="1">
        <v>5.65686144726632</v>
      </c>
      <c r="L947" s="4" t="str">
        <f t="shared" si="117"/>
        <v>1.0-10.99</v>
      </c>
      <c r="M947" s="1">
        <v>1</v>
      </c>
      <c r="N947" s="1" t="str">
        <f t="shared" si="118"/>
        <v>Yes</v>
      </c>
      <c r="O947">
        <v>5</v>
      </c>
      <c r="P947" s="1" t="str">
        <f t="shared" si="119"/>
        <v>Yes</v>
      </c>
      <c r="Q947" s="1">
        <v>1</v>
      </c>
    </row>
    <row r="948" spans="1:17">
      <c r="A948">
        <v>23</v>
      </c>
      <c r="B948" s="1" t="str">
        <f t="shared" si="112"/>
        <v>15-24</v>
      </c>
      <c r="C948" s="1">
        <v>0</v>
      </c>
      <c r="D948" s="2" t="str">
        <f t="shared" si="113"/>
        <v>Male</v>
      </c>
      <c r="E948" s="2">
        <v>51446.1282346755</v>
      </c>
      <c r="F948" s="1" t="str">
        <f t="shared" si="114"/>
        <v>40001-60000</v>
      </c>
      <c r="G948">
        <v>1</v>
      </c>
      <c r="H948" s="1" t="str">
        <f t="shared" si="115"/>
        <v>1-5</v>
      </c>
      <c r="I948">
        <v>1</v>
      </c>
      <c r="J948" s="1" t="str">
        <f t="shared" si="116"/>
        <v>Clothing</v>
      </c>
      <c r="K948" s="1">
        <v>9.83685076917325</v>
      </c>
      <c r="L948" s="4" t="str">
        <f t="shared" si="117"/>
        <v>1.0-10.99</v>
      </c>
      <c r="M948" s="1">
        <v>1</v>
      </c>
      <c r="N948" s="1" t="str">
        <f t="shared" si="118"/>
        <v>Yes</v>
      </c>
      <c r="O948">
        <v>0</v>
      </c>
      <c r="P948" s="1" t="str">
        <f t="shared" si="119"/>
        <v>No</v>
      </c>
      <c r="Q948" s="1">
        <v>0</v>
      </c>
    </row>
    <row r="949" spans="1:17">
      <c r="A949">
        <v>37</v>
      </c>
      <c r="B949" s="1" t="str">
        <f t="shared" si="112"/>
        <v>35-44</v>
      </c>
      <c r="C949" s="1">
        <v>0</v>
      </c>
      <c r="D949" s="2" t="str">
        <f t="shared" si="113"/>
        <v>Male</v>
      </c>
      <c r="E949" s="2">
        <v>122519.945407412</v>
      </c>
      <c r="F949" s="1" t="str">
        <f t="shared" si="114"/>
        <v>120001-140000</v>
      </c>
      <c r="G949">
        <v>5</v>
      </c>
      <c r="H949" s="1" t="str">
        <f t="shared" si="115"/>
        <v>1-5</v>
      </c>
      <c r="I949">
        <v>3</v>
      </c>
      <c r="J949" s="1" t="str">
        <f t="shared" si="116"/>
        <v>Beauty</v>
      </c>
      <c r="K949" s="1">
        <v>21.3414162470925</v>
      </c>
      <c r="L949" s="4" t="str">
        <f t="shared" si="117"/>
        <v>21.0-30.99</v>
      </c>
      <c r="M949" s="1">
        <v>0</v>
      </c>
      <c r="N949" s="1" t="str">
        <f t="shared" si="118"/>
        <v>No</v>
      </c>
      <c r="O949">
        <v>5</v>
      </c>
      <c r="P949" s="1" t="str">
        <f t="shared" si="119"/>
        <v>No</v>
      </c>
      <c r="Q949" s="1">
        <v>0</v>
      </c>
    </row>
    <row r="950" spans="1:17">
      <c r="A950">
        <v>52</v>
      </c>
      <c r="B950" s="1" t="str">
        <f t="shared" si="112"/>
        <v>45-54</v>
      </c>
      <c r="C950" s="1">
        <v>0</v>
      </c>
      <c r="D950" s="2" t="str">
        <f t="shared" si="113"/>
        <v>Male</v>
      </c>
      <c r="E950" s="2">
        <v>25838.46886943</v>
      </c>
      <c r="F950" s="1" t="str">
        <f t="shared" si="114"/>
        <v>20001-40000</v>
      </c>
      <c r="G950">
        <v>9</v>
      </c>
      <c r="H950" s="1" t="str">
        <f t="shared" si="115"/>
        <v>6-10</v>
      </c>
      <c r="I950">
        <v>4</v>
      </c>
      <c r="J950" s="1" t="str">
        <f t="shared" si="116"/>
        <v>Sports</v>
      </c>
      <c r="K950" s="1">
        <v>2.01999464103842</v>
      </c>
      <c r="L950" s="4" t="str">
        <f t="shared" si="117"/>
        <v>1.0-10.99</v>
      </c>
      <c r="M950" s="1">
        <v>1</v>
      </c>
      <c r="N950" s="1" t="str">
        <f t="shared" si="118"/>
        <v>Yes</v>
      </c>
      <c r="O950">
        <v>0</v>
      </c>
      <c r="P950" s="1" t="str">
        <f t="shared" si="119"/>
        <v>No</v>
      </c>
      <c r="Q950" s="1">
        <v>0</v>
      </c>
    </row>
    <row r="951" spans="1:17">
      <c r="A951">
        <v>50</v>
      </c>
      <c r="B951" s="1" t="str">
        <f t="shared" si="112"/>
        <v>45-54</v>
      </c>
      <c r="C951" s="1">
        <v>0</v>
      </c>
      <c r="D951" s="2" t="str">
        <f t="shared" si="113"/>
        <v>Male</v>
      </c>
      <c r="E951" s="2">
        <v>100181.86902083</v>
      </c>
      <c r="F951" s="1" t="str">
        <f t="shared" si="114"/>
        <v>100001-120000</v>
      </c>
      <c r="G951">
        <v>0</v>
      </c>
      <c r="H951" s="1" t="str">
        <f t="shared" si="115"/>
        <v>0</v>
      </c>
      <c r="I951">
        <v>1</v>
      </c>
      <c r="J951" s="1" t="str">
        <f t="shared" si="116"/>
        <v>Clothing</v>
      </c>
      <c r="K951" s="1">
        <v>24.7069940575</v>
      </c>
      <c r="L951" s="4" t="str">
        <f t="shared" si="117"/>
        <v>21.0-30.99</v>
      </c>
      <c r="M951" s="1">
        <v>0</v>
      </c>
      <c r="N951" s="1" t="str">
        <f t="shared" si="118"/>
        <v>No</v>
      </c>
      <c r="O951">
        <v>3</v>
      </c>
      <c r="P951" s="1" t="str">
        <f t="shared" si="119"/>
        <v>Yes</v>
      </c>
      <c r="Q951" s="1">
        <v>1</v>
      </c>
    </row>
    <row r="952" spans="1:17">
      <c r="A952">
        <v>48</v>
      </c>
      <c r="B952" s="1" t="str">
        <f t="shared" si="112"/>
        <v>45-54</v>
      </c>
      <c r="C952" s="1">
        <v>0</v>
      </c>
      <c r="D952" s="2" t="str">
        <f t="shared" si="113"/>
        <v>Male</v>
      </c>
      <c r="E952" s="2">
        <v>35383.7048200403</v>
      </c>
      <c r="F952" s="1" t="str">
        <f t="shared" si="114"/>
        <v>20001-40000</v>
      </c>
      <c r="G952">
        <v>10</v>
      </c>
      <c r="H952" s="1" t="str">
        <f t="shared" si="115"/>
        <v>6-10</v>
      </c>
      <c r="I952">
        <v>1</v>
      </c>
      <c r="J952" s="1" t="str">
        <f t="shared" si="116"/>
        <v>Clothing</v>
      </c>
      <c r="K952" s="1">
        <v>53.0365577532958</v>
      </c>
      <c r="L952" s="4" t="str">
        <f t="shared" si="117"/>
        <v>51.0-60.99</v>
      </c>
      <c r="M952" s="1">
        <v>0</v>
      </c>
      <c r="N952" s="1" t="str">
        <f t="shared" si="118"/>
        <v>No</v>
      </c>
      <c r="O952">
        <v>3</v>
      </c>
      <c r="P952" s="1" t="str">
        <f t="shared" si="119"/>
        <v>No</v>
      </c>
      <c r="Q952" s="1">
        <v>0</v>
      </c>
    </row>
    <row r="953" spans="1:17">
      <c r="A953">
        <v>51</v>
      </c>
      <c r="B953" s="1" t="str">
        <f t="shared" si="112"/>
        <v>45-54</v>
      </c>
      <c r="C953" s="1">
        <v>1</v>
      </c>
      <c r="D953" s="2" t="str">
        <f t="shared" si="113"/>
        <v>Female</v>
      </c>
      <c r="E953" s="2">
        <v>85676.8805649629</v>
      </c>
      <c r="F953" s="1" t="str">
        <f t="shared" si="114"/>
        <v>80001-100000</v>
      </c>
      <c r="G953">
        <v>7</v>
      </c>
      <c r="H953" s="1" t="str">
        <f t="shared" si="115"/>
        <v>6-10</v>
      </c>
      <c r="I953">
        <v>2</v>
      </c>
      <c r="J953" s="1" t="str">
        <f t="shared" si="116"/>
        <v>HomeGoods</v>
      </c>
      <c r="K953" s="1">
        <v>8.04748415389286</v>
      </c>
      <c r="L953" s="4" t="str">
        <f t="shared" si="117"/>
        <v>1.0-10.99</v>
      </c>
      <c r="M953" s="1">
        <v>0</v>
      </c>
      <c r="N953" s="1" t="str">
        <f t="shared" si="118"/>
        <v>No</v>
      </c>
      <c r="O953">
        <v>5</v>
      </c>
      <c r="P953" s="1" t="str">
        <f t="shared" si="119"/>
        <v>No</v>
      </c>
      <c r="Q953" s="1">
        <v>0</v>
      </c>
    </row>
    <row r="954" spans="1:17">
      <c r="A954">
        <v>66</v>
      </c>
      <c r="B954" s="1" t="str">
        <f t="shared" si="112"/>
        <v>65-74</v>
      </c>
      <c r="C954" s="1">
        <v>1</v>
      </c>
      <c r="D954" s="2" t="str">
        <f t="shared" si="113"/>
        <v>Female</v>
      </c>
      <c r="E954" s="2">
        <v>77089.4761623872</v>
      </c>
      <c r="F954" s="1" t="str">
        <f t="shared" si="114"/>
        <v>60001-80000</v>
      </c>
      <c r="G954">
        <v>3</v>
      </c>
      <c r="H954" s="1" t="str">
        <f t="shared" si="115"/>
        <v>1-5</v>
      </c>
      <c r="I954">
        <v>4</v>
      </c>
      <c r="J954" s="1" t="str">
        <f t="shared" si="116"/>
        <v>Sports</v>
      </c>
      <c r="K954" s="1">
        <v>51.0935817915372</v>
      </c>
      <c r="L954" s="4" t="str">
        <f t="shared" si="117"/>
        <v>51.0-60.99</v>
      </c>
      <c r="M954" s="1">
        <v>1</v>
      </c>
      <c r="N954" s="1" t="str">
        <f t="shared" si="118"/>
        <v>Yes</v>
      </c>
      <c r="O954">
        <v>2</v>
      </c>
      <c r="P954" s="1" t="str">
        <f t="shared" si="119"/>
        <v>No</v>
      </c>
      <c r="Q954" s="1">
        <v>0</v>
      </c>
    </row>
    <row r="955" spans="1:17">
      <c r="A955">
        <v>33</v>
      </c>
      <c r="B955" s="1" t="str">
        <f t="shared" si="112"/>
        <v>25-34</v>
      </c>
      <c r="C955" s="1">
        <v>1</v>
      </c>
      <c r="D955" s="2" t="str">
        <f t="shared" si="113"/>
        <v>Female</v>
      </c>
      <c r="E955" s="2">
        <v>33246.0104485817</v>
      </c>
      <c r="F955" s="1" t="str">
        <f t="shared" si="114"/>
        <v>20001-40000</v>
      </c>
      <c r="G955">
        <v>13</v>
      </c>
      <c r="H955" s="1" t="str">
        <f t="shared" si="115"/>
        <v>11-15</v>
      </c>
      <c r="I955">
        <v>4</v>
      </c>
      <c r="J955" s="1" t="str">
        <f t="shared" si="116"/>
        <v>Sports</v>
      </c>
      <c r="K955" s="1">
        <v>39.8455761272454</v>
      </c>
      <c r="L955" s="4" t="str">
        <f t="shared" si="117"/>
        <v>31.0-40.99</v>
      </c>
      <c r="M955" s="1">
        <v>0</v>
      </c>
      <c r="N955" s="1" t="str">
        <f t="shared" si="118"/>
        <v>No</v>
      </c>
      <c r="O955">
        <v>1</v>
      </c>
      <c r="P955" s="1" t="str">
        <f t="shared" si="119"/>
        <v>No</v>
      </c>
      <c r="Q955" s="1">
        <v>0</v>
      </c>
    </row>
    <row r="956" spans="1:17">
      <c r="A956">
        <v>69</v>
      </c>
      <c r="B956" s="1" t="str">
        <f t="shared" si="112"/>
        <v>65-74</v>
      </c>
      <c r="C956" s="1">
        <v>0</v>
      </c>
      <c r="D956" s="2" t="str">
        <f t="shared" si="113"/>
        <v>Male</v>
      </c>
      <c r="E956" s="2">
        <v>83842.4448198114</v>
      </c>
      <c r="F956" s="1" t="str">
        <f t="shared" si="114"/>
        <v>80001-100000</v>
      </c>
      <c r="G956">
        <v>15</v>
      </c>
      <c r="H956" s="1" t="str">
        <f t="shared" si="115"/>
        <v>11-15</v>
      </c>
      <c r="I956">
        <v>1</v>
      </c>
      <c r="J956" s="1" t="str">
        <f t="shared" si="116"/>
        <v>Clothing</v>
      </c>
      <c r="K956" s="1">
        <v>28.3495336552341</v>
      </c>
      <c r="L956" s="4" t="str">
        <f t="shared" si="117"/>
        <v>21.0-30.99</v>
      </c>
      <c r="M956" s="1">
        <v>1</v>
      </c>
      <c r="N956" s="1" t="str">
        <f t="shared" si="118"/>
        <v>Yes</v>
      </c>
      <c r="O956">
        <v>5</v>
      </c>
      <c r="P956" s="1" t="str">
        <f t="shared" si="119"/>
        <v>No</v>
      </c>
      <c r="Q956" s="1">
        <v>0</v>
      </c>
    </row>
    <row r="957" spans="1:17">
      <c r="A957">
        <v>50</v>
      </c>
      <c r="B957" s="1" t="str">
        <f t="shared" si="112"/>
        <v>45-54</v>
      </c>
      <c r="C957" s="1">
        <v>0</v>
      </c>
      <c r="D957" s="2" t="str">
        <f t="shared" si="113"/>
        <v>Male</v>
      </c>
      <c r="E957" s="2">
        <v>84002.3124001536</v>
      </c>
      <c r="F957" s="1" t="str">
        <f t="shared" si="114"/>
        <v>80001-100000</v>
      </c>
      <c r="G957">
        <v>2</v>
      </c>
      <c r="H957" s="1" t="str">
        <f t="shared" si="115"/>
        <v>1-5</v>
      </c>
      <c r="I957">
        <v>2</v>
      </c>
      <c r="J957" s="1" t="str">
        <f t="shared" si="116"/>
        <v>HomeGoods</v>
      </c>
      <c r="K957" s="1">
        <v>44.23976972015</v>
      </c>
      <c r="L957" s="4" t="str">
        <f t="shared" si="117"/>
        <v>41.0-50.99</v>
      </c>
      <c r="M957" s="1">
        <v>0</v>
      </c>
      <c r="N957" s="1" t="str">
        <f t="shared" si="118"/>
        <v>No</v>
      </c>
      <c r="O957">
        <v>2</v>
      </c>
      <c r="P957" s="1" t="str">
        <f t="shared" si="119"/>
        <v>No</v>
      </c>
      <c r="Q957" s="1">
        <v>0</v>
      </c>
    </row>
    <row r="958" spans="1:17">
      <c r="A958">
        <v>22</v>
      </c>
      <c r="B958" s="1" t="str">
        <f t="shared" si="112"/>
        <v>15-24</v>
      </c>
      <c r="C958" s="1">
        <v>0</v>
      </c>
      <c r="D958" s="2" t="str">
        <f t="shared" si="113"/>
        <v>Male</v>
      </c>
      <c r="E958" s="2">
        <v>123245.65306602</v>
      </c>
      <c r="F958" s="1" t="str">
        <f t="shared" si="114"/>
        <v>120001-140000</v>
      </c>
      <c r="G958">
        <v>14</v>
      </c>
      <c r="H958" s="1" t="str">
        <f t="shared" si="115"/>
        <v>11-15</v>
      </c>
      <c r="I958">
        <v>3</v>
      </c>
      <c r="J958" s="1" t="str">
        <f t="shared" si="116"/>
        <v>Beauty</v>
      </c>
      <c r="K958" s="1">
        <v>2.09334278206566</v>
      </c>
      <c r="L958" s="4" t="str">
        <f t="shared" si="117"/>
        <v>1.0-10.99</v>
      </c>
      <c r="M958" s="1">
        <v>0</v>
      </c>
      <c r="N958" s="1" t="str">
        <f t="shared" si="118"/>
        <v>No</v>
      </c>
      <c r="O958">
        <v>4</v>
      </c>
      <c r="P958" s="1" t="str">
        <f t="shared" si="119"/>
        <v>Yes</v>
      </c>
      <c r="Q958" s="1">
        <v>1</v>
      </c>
    </row>
    <row r="959" spans="1:17">
      <c r="A959">
        <v>30</v>
      </c>
      <c r="B959" s="1" t="str">
        <f t="shared" si="112"/>
        <v>25-34</v>
      </c>
      <c r="C959" s="1">
        <v>0</v>
      </c>
      <c r="D959" s="2" t="str">
        <f t="shared" si="113"/>
        <v>Male</v>
      </c>
      <c r="E959" s="2">
        <v>58066.8647711254</v>
      </c>
      <c r="F959" s="1" t="str">
        <f t="shared" si="114"/>
        <v>40001-60000</v>
      </c>
      <c r="G959">
        <v>5</v>
      </c>
      <c r="H959" s="1" t="str">
        <f t="shared" si="115"/>
        <v>1-5</v>
      </c>
      <c r="I959">
        <v>0</v>
      </c>
      <c r="J959" s="1" t="str">
        <f t="shared" si="116"/>
        <v>Electronics</v>
      </c>
      <c r="K959" s="1">
        <v>20.8052616379276</v>
      </c>
      <c r="L959" s="4" t="str">
        <f t="shared" si="117"/>
        <v>11.0-20.99</v>
      </c>
      <c r="M959" s="1">
        <v>0</v>
      </c>
      <c r="N959" s="1" t="str">
        <f t="shared" si="118"/>
        <v>No</v>
      </c>
      <c r="O959">
        <v>2</v>
      </c>
      <c r="P959" s="1" t="str">
        <f t="shared" si="119"/>
        <v>No</v>
      </c>
      <c r="Q959" s="1">
        <v>0</v>
      </c>
    </row>
    <row r="960" spans="1:17">
      <c r="A960">
        <v>50</v>
      </c>
      <c r="B960" s="1" t="str">
        <f t="shared" si="112"/>
        <v>45-54</v>
      </c>
      <c r="C960" s="1">
        <v>0</v>
      </c>
      <c r="D960" s="2" t="str">
        <f t="shared" si="113"/>
        <v>Male</v>
      </c>
      <c r="E960" s="2">
        <v>136032.569573241</v>
      </c>
      <c r="F960" s="1" t="str">
        <f t="shared" si="114"/>
        <v>120001-140000</v>
      </c>
      <c r="G960">
        <v>3</v>
      </c>
      <c r="H960" s="1" t="str">
        <f t="shared" si="115"/>
        <v>1-5</v>
      </c>
      <c r="I960">
        <v>1</v>
      </c>
      <c r="J960" s="1" t="str">
        <f t="shared" si="116"/>
        <v>Clothing</v>
      </c>
      <c r="K960" s="1">
        <v>36.5077545693498</v>
      </c>
      <c r="L960" s="4" t="str">
        <f t="shared" si="117"/>
        <v>31.0-40.99</v>
      </c>
      <c r="M960" s="1">
        <v>0</v>
      </c>
      <c r="N960" s="1" t="str">
        <f t="shared" si="118"/>
        <v>No</v>
      </c>
      <c r="O960">
        <v>1</v>
      </c>
      <c r="P960" s="1" t="str">
        <f t="shared" si="119"/>
        <v>No</v>
      </c>
      <c r="Q960" s="1">
        <v>0</v>
      </c>
    </row>
    <row r="961" spans="1:17">
      <c r="A961">
        <v>65</v>
      </c>
      <c r="B961" s="1" t="str">
        <f t="shared" si="112"/>
        <v>65-74</v>
      </c>
      <c r="C961" s="1">
        <v>1</v>
      </c>
      <c r="D961" s="2" t="str">
        <f t="shared" si="113"/>
        <v>Female</v>
      </c>
      <c r="E961" s="2">
        <v>124661.741404436</v>
      </c>
      <c r="F961" s="1" t="str">
        <f t="shared" si="114"/>
        <v>120001-140000</v>
      </c>
      <c r="G961">
        <v>11</v>
      </c>
      <c r="H961" s="1" t="str">
        <f t="shared" si="115"/>
        <v>11-15</v>
      </c>
      <c r="I961">
        <v>1</v>
      </c>
      <c r="J961" s="1" t="str">
        <f t="shared" si="116"/>
        <v>Clothing</v>
      </c>
      <c r="K961" s="1">
        <v>14.4617889113034</v>
      </c>
      <c r="L961" s="4" t="str">
        <f t="shared" si="117"/>
        <v>11.0-20.99</v>
      </c>
      <c r="M961" s="1">
        <v>0</v>
      </c>
      <c r="N961" s="1" t="str">
        <f t="shared" si="118"/>
        <v>No</v>
      </c>
      <c r="O961">
        <v>3</v>
      </c>
      <c r="P961" s="1" t="str">
        <f t="shared" si="119"/>
        <v>No</v>
      </c>
      <c r="Q961" s="1">
        <v>0</v>
      </c>
    </row>
    <row r="962" spans="1:17">
      <c r="A962">
        <v>61</v>
      </c>
      <c r="B962" s="1" t="str">
        <f t="shared" ref="B962:B1025" si="120">IF(A962&gt;=65,"65-74",IF(A962&gt;=55,"55-64",IF(A962&gt;=45,"45-54",IF(A962&gt;=35,"35-44",IF(A962&gt;=25,"25-34",IF(A962&gt;=15,"15-24","Nil"))))))</f>
        <v>55-64</v>
      </c>
      <c r="C962" s="1">
        <v>1</v>
      </c>
      <c r="D962" s="2" t="str">
        <f t="shared" ref="D962:D1025" si="121">IF(C962=0,"Male",IF(C962=1,"Female","Nil"))</f>
        <v>Female</v>
      </c>
      <c r="E962" s="2">
        <v>39763.2309067242</v>
      </c>
      <c r="F962" s="1" t="str">
        <f t="shared" ref="F962:F1025" si="122">IF(E962&gt;140000,"140001-160000",IF(E962&gt;120000,"120001-140000",IF(E962&gt;100000,"100001-120000",IF(E962&gt;80000,"80001-100000",IF(E962&gt;60000,"60001-80000",IF(E962&gt;40000,"40001-60000",IF(E962&gt;20000,"20001-40000","Nil")))))))</f>
        <v>20001-40000</v>
      </c>
      <c r="G962">
        <v>5</v>
      </c>
      <c r="H962" s="1" t="str">
        <f t="shared" ref="H962:H1025" si="123">IF(G962&gt;=16,"16-20",IF(G962&gt;=11,"11-15",IF(G962&gt;=6,"6-10",IF(G962&gt;=1,"1-5","0"))))</f>
        <v>1-5</v>
      </c>
      <c r="I962">
        <v>0</v>
      </c>
      <c r="J962" s="1" t="str">
        <f t="shared" ref="J962:J1025" si="124">IF(I962=0,"Electronics",IF(I962=1,"Clothing",IF(I962=2,"HomeGoods",IF(I962=3,"Beauty",IF(I962=4,"Sports","Nil")))))</f>
        <v>Electronics</v>
      </c>
      <c r="K962" s="1">
        <v>19.1089333058927</v>
      </c>
      <c r="L962" s="4" t="str">
        <f t="shared" ref="L962:L1025" si="125">IF(K962&gt;=51,"51.0-60.99",IF(K962&gt;=41,"41.0-50.99",IF(K962&gt;=31,"31.0-40.99",IF(K962&gt;=21,"21.0-30.99",IF(K962&gt;=11,"11.0-20.99",IF(K962&gt;=1,"1.0-10.99","0"))))))</f>
        <v>11.0-20.99</v>
      </c>
      <c r="M962" s="1">
        <v>1</v>
      </c>
      <c r="N962" s="1" t="str">
        <f t="shared" ref="N962:N1025" si="126">IF(M962=0,"No",IF(M962=1,"Yes","Nil"))</f>
        <v>Yes</v>
      </c>
      <c r="O962">
        <v>3</v>
      </c>
      <c r="P962" s="1" t="str">
        <f t="shared" ref="P962:P1025" si="127">IF(Q962=0,"No",IF(Q962=1,"Yes","Nil"))</f>
        <v>No</v>
      </c>
      <c r="Q962" s="1">
        <v>0</v>
      </c>
    </row>
    <row r="963" spans="1:17">
      <c r="A963">
        <v>70</v>
      </c>
      <c r="B963" s="1" t="str">
        <f t="shared" si="120"/>
        <v>65-74</v>
      </c>
      <c r="C963" s="1">
        <v>0</v>
      </c>
      <c r="D963" s="2" t="str">
        <f t="shared" si="121"/>
        <v>Male</v>
      </c>
      <c r="E963" s="2">
        <v>119425.274117389</v>
      </c>
      <c r="F963" s="1" t="str">
        <f t="shared" si="122"/>
        <v>100001-120000</v>
      </c>
      <c r="G963">
        <v>4</v>
      </c>
      <c r="H963" s="1" t="str">
        <f t="shared" si="123"/>
        <v>1-5</v>
      </c>
      <c r="I963">
        <v>3</v>
      </c>
      <c r="J963" s="1" t="str">
        <f t="shared" si="124"/>
        <v>Beauty</v>
      </c>
      <c r="K963" s="1">
        <v>45.3558806546681</v>
      </c>
      <c r="L963" s="4" t="str">
        <f t="shared" si="125"/>
        <v>41.0-50.99</v>
      </c>
      <c r="M963" s="1">
        <v>0</v>
      </c>
      <c r="N963" s="1" t="str">
        <f t="shared" si="126"/>
        <v>No</v>
      </c>
      <c r="O963">
        <v>5</v>
      </c>
      <c r="P963" s="1" t="str">
        <f t="shared" si="127"/>
        <v>No</v>
      </c>
      <c r="Q963" s="1">
        <v>0</v>
      </c>
    </row>
    <row r="964" spans="1:17">
      <c r="A964">
        <v>47</v>
      </c>
      <c r="B964" s="1" t="str">
        <f t="shared" si="120"/>
        <v>45-54</v>
      </c>
      <c r="C964" s="1">
        <v>1</v>
      </c>
      <c r="D964" s="2" t="str">
        <f t="shared" si="121"/>
        <v>Female</v>
      </c>
      <c r="E964" s="2">
        <v>61817.0986557413</v>
      </c>
      <c r="F964" s="1" t="str">
        <f t="shared" si="122"/>
        <v>60001-80000</v>
      </c>
      <c r="G964">
        <v>12</v>
      </c>
      <c r="H964" s="1" t="str">
        <f t="shared" si="123"/>
        <v>11-15</v>
      </c>
      <c r="I964">
        <v>4</v>
      </c>
      <c r="J964" s="1" t="str">
        <f t="shared" si="124"/>
        <v>Sports</v>
      </c>
      <c r="K964" s="1">
        <v>8.69663318667346</v>
      </c>
      <c r="L964" s="4" t="str">
        <f t="shared" si="125"/>
        <v>1.0-10.99</v>
      </c>
      <c r="M964" s="1">
        <v>1</v>
      </c>
      <c r="N964" s="1" t="str">
        <f t="shared" si="126"/>
        <v>Yes</v>
      </c>
      <c r="O964">
        <v>4</v>
      </c>
      <c r="P964" s="1" t="str">
        <f t="shared" si="127"/>
        <v>Yes</v>
      </c>
      <c r="Q964" s="1">
        <v>1</v>
      </c>
    </row>
    <row r="965" spans="1:17">
      <c r="A965">
        <v>38</v>
      </c>
      <c r="B965" s="1" t="str">
        <f t="shared" si="120"/>
        <v>35-44</v>
      </c>
      <c r="C965" s="1">
        <v>1</v>
      </c>
      <c r="D965" s="2" t="str">
        <f t="shared" si="121"/>
        <v>Female</v>
      </c>
      <c r="E965" s="2">
        <v>41703.9015371358</v>
      </c>
      <c r="F965" s="1" t="str">
        <f t="shared" si="122"/>
        <v>40001-60000</v>
      </c>
      <c r="G965">
        <v>9</v>
      </c>
      <c r="H965" s="1" t="str">
        <f t="shared" si="123"/>
        <v>6-10</v>
      </c>
      <c r="I965">
        <v>3</v>
      </c>
      <c r="J965" s="1" t="str">
        <f t="shared" si="124"/>
        <v>Beauty</v>
      </c>
      <c r="K965" s="1">
        <v>57.6272433998251</v>
      </c>
      <c r="L965" s="4" t="str">
        <f t="shared" si="125"/>
        <v>51.0-60.99</v>
      </c>
      <c r="M965" s="1">
        <v>0</v>
      </c>
      <c r="N965" s="1" t="str">
        <f t="shared" si="126"/>
        <v>No</v>
      </c>
      <c r="O965">
        <v>4</v>
      </c>
      <c r="P965" s="1" t="str">
        <f t="shared" si="127"/>
        <v>Yes</v>
      </c>
      <c r="Q965" s="1">
        <v>1</v>
      </c>
    </row>
    <row r="966" spans="1:17">
      <c r="A966">
        <v>59</v>
      </c>
      <c r="B966" s="1" t="str">
        <f t="shared" si="120"/>
        <v>55-64</v>
      </c>
      <c r="C966" s="1">
        <v>0</v>
      </c>
      <c r="D966" s="2" t="str">
        <f t="shared" si="121"/>
        <v>Male</v>
      </c>
      <c r="E966" s="2">
        <v>69454.6009759831</v>
      </c>
      <c r="F966" s="1" t="str">
        <f t="shared" si="122"/>
        <v>60001-80000</v>
      </c>
      <c r="G966">
        <v>14</v>
      </c>
      <c r="H966" s="1" t="str">
        <f t="shared" si="123"/>
        <v>11-15</v>
      </c>
      <c r="I966">
        <v>4</v>
      </c>
      <c r="J966" s="1" t="str">
        <f t="shared" si="124"/>
        <v>Sports</v>
      </c>
      <c r="K966" s="1">
        <v>57.9307874886077</v>
      </c>
      <c r="L966" s="4" t="str">
        <f t="shared" si="125"/>
        <v>51.0-60.99</v>
      </c>
      <c r="M966" s="1">
        <v>0</v>
      </c>
      <c r="N966" s="1" t="str">
        <f t="shared" si="126"/>
        <v>No</v>
      </c>
      <c r="O966">
        <v>0</v>
      </c>
      <c r="P966" s="1" t="str">
        <f t="shared" si="127"/>
        <v>No</v>
      </c>
      <c r="Q966" s="1">
        <v>0</v>
      </c>
    </row>
    <row r="967" spans="1:17">
      <c r="A967">
        <v>59</v>
      </c>
      <c r="B967" s="1" t="str">
        <f t="shared" si="120"/>
        <v>55-64</v>
      </c>
      <c r="C967" s="1">
        <v>0</v>
      </c>
      <c r="D967" s="2" t="str">
        <f t="shared" si="121"/>
        <v>Male</v>
      </c>
      <c r="E967" s="2">
        <v>24682.4463778854</v>
      </c>
      <c r="F967" s="1" t="str">
        <f t="shared" si="122"/>
        <v>20001-40000</v>
      </c>
      <c r="G967">
        <v>4</v>
      </c>
      <c r="H967" s="1" t="str">
        <f t="shared" si="123"/>
        <v>1-5</v>
      </c>
      <c r="I967">
        <v>3</v>
      </c>
      <c r="J967" s="1" t="str">
        <f t="shared" si="124"/>
        <v>Beauty</v>
      </c>
      <c r="K967" s="1">
        <v>45.1082305578671</v>
      </c>
      <c r="L967" s="4" t="str">
        <f t="shared" si="125"/>
        <v>41.0-50.99</v>
      </c>
      <c r="M967" s="1">
        <v>0</v>
      </c>
      <c r="N967" s="1" t="str">
        <f t="shared" si="126"/>
        <v>No</v>
      </c>
      <c r="O967">
        <v>2</v>
      </c>
      <c r="P967" s="1" t="str">
        <f t="shared" si="127"/>
        <v>No</v>
      </c>
      <c r="Q967" s="1">
        <v>0</v>
      </c>
    </row>
    <row r="968" spans="1:17">
      <c r="A968">
        <v>41</v>
      </c>
      <c r="B968" s="1" t="str">
        <f t="shared" si="120"/>
        <v>35-44</v>
      </c>
      <c r="C968" s="1">
        <v>1</v>
      </c>
      <c r="D968" s="2" t="str">
        <f t="shared" si="121"/>
        <v>Female</v>
      </c>
      <c r="E968" s="2">
        <v>102836.191985076</v>
      </c>
      <c r="F968" s="1" t="str">
        <f t="shared" si="122"/>
        <v>100001-120000</v>
      </c>
      <c r="G968">
        <v>6</v>
      </c>
      <c r="H968" s="1" t="str">
        <f t="shared" si="123"/>
        <v>6-10</v>
      </c>
      <c r="I968">
        <v>2</v>
      </c>
      <c r="J968" s="1" t="str">
        <f t="shared" si="124"/>
        <v>HomeGoods</v>
      </c>
      <c r="K968" s="1">
        <v>2.13090536397368</v>
      </c>
      <c r="L968" s="4" t="str">
        <f t="shared" si="125"/>
        <v>1.0-10.99</v>
      </c>
      <c r="M968" s="1">
        <v>1</v>
      </c>
      <c r="N968" s="1" t="str">
        <f t="shared" si="126"/>
        <v>Yes</v>
      </c>
      <c r="O968">
        <v>5</v>
      </c>
      <c r="P968" s="1" t="str">
        <f t="shared" si="127"/>
        <v>Yes</v>
      </c>
      <c r="Q968" s="1">
        <v>1</v>
      </c>
    </row>
    <row r="969" spans="1:17">
      <c r="A969">
        <v>24</v>
      </c>
      <c r="B969" s="1" t="str">
        <f t="shared" si="120"/>
        <v>15-24</v>
      </c>
      <c r="C969" s="1">
        <v>1</v>
      </c>
      <c r="D969" s="2" t="str">
        <f t="shared" si="121"/>
        <v>Female</v>
      </c>
      <c r="E969" s="2">
        <v>69282.2263273517</v>
      </c>
      <c r="F969" s="1" t="str">
        <f t="shared" si="122"/>
        <v>60001-80000</v>
      </c>
      <c r="G969">
        <v>16</v>
      </c>
      <c r="H969" s="1" t="str">
        <f t="shared" si="123"/>
        <v>16-20</v>
      </c>
      <c r="I969">
        <v>4</v>
      </c>
      <c r="J969" s="1" t="str">
        <f t="shared" si="124"/>
        <v>Sports</v>
      </c>
      <c r="K969" s="1">
        <v>10.9959217235015</v>
      </c>
      <c r="L969" s="4" t="str">
        <f t="shared" si="125"/>
        <v>1.0-10.99</v>
      </c>
      <c r="M969" s="1">
        <v>0</v>
      </c>
      <c r="N969" s="1" t="str">
        <f t="shared" si="126"/>
        <v>No</v>
      </c>
      <c r="O969">
        <v>2</v>
      </c>
      <c r="P969" s="1" t="str">
        <f t="shared" si="127"/>
        <v>No</v>
      </c>
      <c r="Q969" s="1">
        <v>0</v>
      </c>
    </row>
    <row r="970" spans="1:17">
      <c r="A970">
        <v>45</v>
      </c>
      <c r="B970" s="1" t="str">
        <f t="shared" si="120"/>
        <v>45-54</v>
      </c>
      <c r="C970" s="1">
        <v>0</v>
      </c>
      <c r="D970" s="2" t="str">
        <f t="shared" si="121"/>
        <v>Male</v>
      </c>
      <c r="E970" s="2">
        <v>122766.273255735</v>
      </c>
      <c r="F970" s="1" t="str">
        <f t="shared" si="122"/>
        <v>120001-140000</v>
      </c>
      <c r="G970">
        <v>16</v>
      </c>
      <c r="H970" s="1" t="str">
        <f t="shared" si="123"/>
        <v>16-20</v>
      </c>
      <c r="I970">
        <v>1</v>
      </c>
      <c r="J970" s="1" t="str">
        <f t="shared" si="124"/>
        <v>Clothing</v>
      </c>
      <c r="K970" s="1">
        <v>38.2952232784923</v>
      </c>
      <c r="L970" s="4" t="str">
        <f t="shared" si="125"/>
        <v>31.0-40.99</v>
      </c>
      <c r="M970" s="1">
        <v>0</v>
      </c>
      <c r="N970" s="1" t="str">
        <f t="shared" si="126"/>
        <v>No</v>
      </c>
      <c r="O970">
        <v>5</v>
      </c>
      <c r="P970" s="1" t="str">
        <f t="shared" si="127"/>
        <v>Yes</v>
      </c>
      <c r="Q970" s="1">
        <v>1</v>
      </c>
    </row>
    <row r="971" spans="1:17">
      <c r="A971">
        <v>50</v>
      </c>
      <c r="B971" s="1" t="str">
        <f t="shared" si="120"/>
        <v>45-54</v>
      </c>
      <c r="C971" s="1">
        <v>1</v>
      </c>
      <c r="D971" s="2" t="str">
        <f t="shared" si="121"/>
        <v>Female</v>
      </c>
      <c r="E971" s="2">
        <v>24369.7680238267</v>
      </c>
      <c r="F971" s="1" t="str">
        <f t="shared" si="122"/>
        <v>20001-40000</v>
      </c>
      <c r="G971">
        <v>3</v>
      </c>
      <c r="H971" s="1" t="str">
        <f t="shared" si="123"/>
        <v>1-5</v>
      </c>
      <c r="I971">
        <v>3</v>
      </c>
      <c r="J971" s="1" t="str">
        <f t="shared" si="124"/>
        <v>Beauty</v>
      </c>
      <c r="K971" s="1">
        <v>56.158689746716</v>
      </c>
      <c r="L971" s="4" t="str">
        <f t="shared" si="125"/>
        <v>51.0-60.99</v>
      </c>
      <c r="M971" s="1">
        <v>0</v>
      </c>
      <c r="N971" s="1" t="str">
        <f t="shared" si="126"/>
        <v>No</v>
      </c>
      <c r="O971">
        <v>5</v>
      </c>
      <c r="P971" s="1" t="str">
        <f t="shared" si="127"/>
        <v>No</v>
      </c>
      <c r="Q971" s="1">
        <v>0</v>
      </c>
    </row>
    <row r="972" spans="1:17">
      <c r="A972">
        <v>43</v>
      </c>
      <c r="B972" s="1" t="str">
        <f t="shared" si="120"/>
        <v>35-44</v>
      </c>
      <c r="C972" s="1">
        <v>1</v>
      </c>
      <c r="D972" s="2" t="str">
        <f t="shared" si="121"/>
        <v>Female</v>
      </c>
      <c r="E972" s="2">
        <v>68865.47706895</v>
      </c>
      <c r="F972" s="1" t="str">
        <f t="shared" si="122"/>
        <v>60001-80000</v>
      </c>
      <c r="G972">
        <v>14</v>
      </c>
      <c r="H972" s="1" t="str">
        <f t="shared" si="123"/>
        <v>11-15</v>
      </c>
      <c r="I972">
        <v>2</v>
      </c>
      <c r="J972" s="1" t="str">
        <f t="shared" si="124"/>
        <v>HomeGoods</v>
      </c>
      <c r="K972" s="1">
        <v>37.5651234150024</v>
      </c>
      <c r="L972" s="4" t="str">
        <f t="shared" si="125"/>
        <v>31.0-40.99</v>
      </c>
      <c r="M972" s="1">
        <v>1</v>
      </c>
      <c r="N972" s="1" t="str">
        <f t="shared" si="126"/>
        <v>Yes</v>
      </c>
      <c r="O972">
        <v>3</v>
      </c>
      <c r="P972" s="1" t="str">
        <f t="shared" si="127"/>
        <v>Yes</v>
      </c>
      <c r="Q972" s="1">
        <v>1</v>
      </c>
    </row>
    <row r="973" spans="1:17">
      <c r="A973">
        <v>60</v>
      </c>
      <c r="B973" s="1" t="str">
        <f t="shared" si="120"/>
        <v>55-64</v>
      </c>
      <c r="C973" s="1">
        <v>0</v>
      </c>
      <c r="D973" s="2" t="str">
        <f t="shared" si="121"/>
        <v>Male</v>
      </c>
      <c r="E973" s="2">
        <v>111906.943369243</v>
      </c>
      <c r="F973" s="1" t="str">
        <f t="shared" si="122"/>
        <v>100001-120000</v>
      </c>
      <c r="G973">
        <v>15</v>
      </c>
      <c r="H973" s="1" t="str">
        <f t="shared" si="123"/>
        <v>11-15</v>
      </c>
      <c r="I973">
        <v>4</v>
      </c>
      <c r="J973" s="1" t="str">
        <f t="shared" si="124"/>
        <v>Sports</v>
      </c>
      <c r="K973" s="1">
        <v>9.56827617499969</v>
      </c>
      <c r="L973" s="4" t="str">
        <f t="shared" si="125"/>
        <v>1.0-10.99</v>
      </c>
      <c r="M973" s="1">
        <v>0</v>
      </c>
      <c r="N973" s="1" t="str">
        <f t="shared" si="126"/>
        <v>No</v>
      </c>
      <c r="O973">
        <v>0</v>
      </c>
      <c r="P973" s="1" t="str">
        <f t="shared" si="127"/>
        <v>No</v>
      </c>
      <c r="Q973" s="1">
        <v>0</v>
      </c>
    </row>
    <row r="974" spans="1:17">
      <c r="A974">
        <v>51</v>
      </c>
      <c r="B974" s="1" t="str">
        <f t="shared" si="120"/>
        <v>45-54</v>
      </c>
      <c r="C974" s="1">
        <v>0</v>
      </c>
      <c r="D974" s="2" t="str">
        <f t="shared" si="121"/>
        <v>Male</v>
      </c>
      <c r="E974" s="2">
        <v>49383.7697160799</v>
      </c>
      <c r="F974" s="1" t="str">
        <f t="shared" si="122"/>
        <v>40001-60000</v>
      </c>
      <c r="G974">
        <v>1</v>
      </c>
      <c r="H974" s="1" t="str">
        <f t="shared" si="123"/>
        <v>1-5</v>
      </c>
      <c r="I974">
        <v>0</v>
      </c>
      <c r="J974" s="1" t="str">
        <f t="shared" si="124"/>
        <v>Electronics</v>
      </c>
      <c r="K974" s="1">
        <v>29.7183118527866</v>
      </c>
      <c r="L974" s="4" t="str">
        <f t="shared" si="125"/>
        <v>21.0-30.99</v>
      </c>
      <c r="M974" s="1">
        <v>1</v>
      </c>
      <c r="N974" s="1" t="str">
        <f t="shared" si="126"/>
        <v>Yes</v>
      </c>
      <c r="O974">
        <v>1</v>
      </c>
      <c r="P974" s="1" t="str">
        <f t="shared" si="127"/>
        <v>No</v>
      </c>
      <c r="Q974" s="1">
        <v>0</v>
      </c>
    </row>
    <row r="975" spans="1:17">
      <c r="A975">
        <v>64</v>
      </c>
      <c r="B975" s="1" t="str">
        <f t="shared" si="120"/>
        <v>55-64</v>
      </c>
      <c r="C975" s="1">
        <v>1</v>
      </c>
      <c r="D975" s="2" t="str">
        <f t="shared" si="121"/>
        <v>Female</v>
      </c>
      <c r="E975" s="2">
        <v>116317.527299769</v>
      </c>
      <c r="F975" s="1" t="str">
        <f t="shared" si="122"/>
        <v>100001-120000</v>
      </c>
      <c r="G975">
        <v>8</v>
      </c>
      <c r="H975" s="1" t="str">
        <f t="shared" si="123"/>
        <v>6-10</v>
      </c>
      <c r="I975">
        <v>3</v>
      </c>
      <c r="J975" s="1" t="str">
        <f t="shared" si="124"/>
        <v>Beauty</v>
      </c>
      <c r="K975" s="1">
        <v>50.6253312273933</v>
      </c>
      <c r="L975" s="4" t="str">
        <f t="shared" si="125"/>
        <v>41.0-50.99</v>
      </c>
      <c r="M975" s="1">
        <v>1</v>
      </c>
      <c r="N975" s="1" t="str">
        <f t="shared" si="126"/>
        <v>Yes</v>
      </c>
      <c r="O975">
        <v>3</v>
      </c>
      <c r="P975" s="1" t="str">
        <f t="shared" si="127"/>
        <v>Yes</v>
      </c>
      <c r="Q975" s="1">
        <v>1</v>
      </c>
    </row>
    <row r="976" spans="1:17">
      <c r="A976">
        <v>31</v>
      </c>
      <c r="B976" s="1" t="str">
        <f t="shared" si="120"/>
        <v>25-34</v>
      </c>
      <c r="C976" s="1">
        <v>1</v>
      </c>
      <c r="D976" s="2" t="str">
        <f t="shared" si="121"/>
        <v>Female</v>
      </c>
      <c r="E976" s="2">
        <v>34265.7058280754</v>
      </c>
      <c r="F976" s="1" t="str">
        <f t="shared" si="122"/>
        <v>20001-40000</v>
      </c>
      <c r="G976">
        <v>7</v>
      </c>
      <c r="H976" s="1" t="str">
        <f t="shared" si="123"/>
        <v>6-10</v>
      </c>
      <c r="I976">
        <v>1</v>
      </c>
      <c r="J976" s="1" t="str">
        <f t="shared" si="124"/>
        <v>Clothing</v>
      </c>
      <c r="K976" s="1">
        <v>16.3637834184865</v>
      </c>
      <c r="L976" s="4" t="str">
        <f t="shared" si="125"/>
        <v>11.0-20.99</v>
      </c>
      <c r="M976" s="1">
        <v>0</v>
      </c>
      <c r="N976" s="1" t="str">
        <f t="shared" si="126"/>
        <v>No</v>
      </c>
      <c r="O976">
        <v>3</v>
      </c>
      <c r="P976" s="1" t="str">
        <f t="shared" si="127"/>
        <v>No</v>
      </c>
      <c r="Q976" s="1">
        <v>0</v>
      </c>
    </row>
    <row r="977" spans="1:17">
      <c r="A977">
        <v>55</v>
      </c>
      <c r="B977" s="1" t="str">
        <f t="shared" si="120"/>
        <v>55-64</v>
      </c>
      <c r="C977" s="1">
        <v>0</v>
      </c>
      <c r="D977" s="2" t="str">
        <f t="shared" si="121"/>
        <v>Male</v>
      </c>
      <c r="E977" s="2">
        <v>74153.5577026979</v>
      </c>
      <c r="F977" s="1" t="str">
        <f t="shared" si="122"/>
        <v>60001-80000</v>
      </c>
      <c r="G977">
        <v>12</v>
      </c>
      <c r="H977" s="1" t="str">
        <f t="shared" si="123"/>
        <v>11-15</v>
      </c>
      <c r="I977">
        <v>1</v>
      </c>
      <c r="J977" s="1" t="str">
        <f t="shared" si="124"/>
        <v>Clothing</v>
      </c>
      <c r="K977" s="1">
        <v>7.28652358575066</v>
      </c>
      <c r="L977" s="4" t="str">
        <f t="shared" si="125"/>
        <v>1.0-10.99</v>
      </c>
      <c r="M977" s="1">
        <v>0</v>
      </c>
      <c r="N977" s="1" t="str">
        <f t="shared" si="126"/>
        <v>No</v>
      </c>
      <c r="O977">
        <v>5</v>
      </c>
      <c r="P977" s="1" t="str">
        <f t="shared" si="127"/>
        <v>No</v>
      </c>
      <c r="Q977" s="1">
        <v>0</v>
      </c>
    </row>
    <row r="978" spans="1:17">
      <c r="A978">
        <v>64</v>
      </c>
      <c r="B978" s="1" t="str">
        <f t="shared" si="120"/>
        <v>55-64</v>
      </c>
      <c r="C978" s="1">
        <v>1</v>
      </c>
      <c r="D978" s="2" t="str">
        <f t="shared" si="121"/>
        <v>Female</v>
      </c>
      <c r="E978" s="2">
        <v>55242.5129893285</v>
      </c>
      <c r="F978" s="1" t="str">
        <f t="shared" si="122"/>
        <v>40001-60000</v>
      </c>
      <c r="G978">
        <v>0</v>
      </c>
      <c r="H978" s="1" t="str">
        <f t="shared" si="123"/>
        <v>0</v>
      </c>
      <c r="I978">
        <v>2</v>
      </c>
      <c r="J978" s="1" t="str">
        <f t="shared" si="124"/>
        <v>HomeGoods</v>
      </c>
      <c r="K978" s="1">
        <v>56.0515815309025</v>
      </c>
      <c r="L978" s="4" t="str">
        <f t="shared" si="125"/>
        <v>51.0-60.99</v>
      </c>
      <c r="M978" s="1">
        <v>0</v>
      </c>
      <c r="N978" s="1" t="str">
        <f t="shared" si="126"/>
        <v>No</v>
      </c>
      <c r="O978">
        <v>5</v>
      </c>
      <c r="P978" s="1" t="str">
        <f t="shared" si="127"/>
        <v>Yes</v>
      </c>
      <c r="Q978" s="1">
        <v>1</v>
      </c>
    </row>
    <row r="979" spans="1:17">
      <c r="A979">
        <v>32</v>
      </c>
      <c r="B979" s="1" t="str">
        <f t="shared" si="120"/>
        <v>25-34</v>
      </c>
      <c r="C979" s="1">
        <v>0</v>
      </c>
      <c r="D979" s="2" t="str">
        <f t="shared" si="121"/>
        <v>Male</v>
      </c>
      <c r="E979" s="2">
        <v>87474.1964168413</v>
      </c>
      <c r="F979" s="1" t="str">
        <f t="shared" si="122"/>
        <v>80001-100000</v>
      </c>
      <c r="G979">
        <v>13</v>
      </c>
      <c r="H979" s="1" t="str">
        <f t="shared" si="123"/>
        <v>11-15</v>
      </c>
      <c r="I979">
        <v>4</v>
      </c>
      <c r="J979" s="1" t="str">
        <f t="shared" si="124"/>
        <v>Sports</v>
      </c>
      <c r="K979" s="1">
        <v>26.8211318567985</v>
      </c>
      <c r="L979" s="4" t="str">
        <f t="shared" si="125"/>
        <v>21.0-30.99</v>
      </c>
      <c r="M979" s="1">
        <v>0</v>
      </c>
      <c r="N979" s="1" t="str">
        <f t="shared" si="126"/>
        <v>No</v>
      </c>
      <c r="O979">
        <v>5</v>
      </c>
      <c r="P979" s="1" t="str">
        <f t="shared" si="127"/>
        <v>Yes</v>
      </c>
      <c r="Q979" s="1">
        <v>1</v>
      </c>
    </row>
    <row r="980" spans="1:17">
      <c r="A980">
        <v>45</v>
      </c>
      <c r="B980" s="1" t="str">
        <f t="shared" si="120"/>
        <v>45-54</v>
      </c>
      <c r="C980" s="1">
        <v>0</v>
      </c>
      <c r="D980" s="2" t="str">
        <f t="shared" si="121"/>
        <v>Male</v>
      </c>
      <c r="E980" s="2">
        <v>112826.854039156</v>
      </c>
      <c r="F980" s="1" t="str">
        <f t="shared" si="122"/>
        <v>100001-120000</v>
      </c>
      <c r="G980">
        <v>3</v>
      </c>
      <c r="H980" s="1" t="str">
        <f t="shared" si="123"/>
        <v>1-5</v>
      </c>
      <c r="I980">
        <v>3</v>
      </c>
      <c r="J980" s="1" t="str">
        <f t="shared" si="124"/>
        <v>Beauty</v>
      </c>
      <c r="K980" s="1">
        <v>24.1278845894597</v>
      </c>
      <c r="L980" s="4" t="str">
        <f t="shared" si="125"/>
        <v>21.0-30.99</v>
      </c>
      <c r="M980" s="1">
        <v>0</v>
      </c>
      <c r="N980" s="1" t="str">
        <f t="shared" si="126"/>
        <v>No</v>
      </c>
      <c r="O980">
        <v>0</v>
      </c>
      <c r="P980" s="1" t="str">
        <f t="shared" si="127"/>
        <v>No</v>
      </c>
      <c r="Q980" s="1">
        <v>0</v>
      </c>
    </row>
    <row r="981" spans="1:17">
      <c r="A981">
        <v>26</v>
      </c>
      <c r="B981" s="1" t="str">
        <f t="shared" si="120"/>
        <v>25-34</v>
      </c>
      <c r="C981" s="1">
        <v>0</v>
      </c>
      <c r="D981" s="2" t="str">
        <f t="shared" si="121"/>
        <v>Male</v>
      </c>
      <c r="E981" s="2">
        <v>75855.3856560615</v>
      </c>
      <c r="F981" s="1" t="str">
        <f t="shared" si="122"/>
        <v>60001-80000</v>
      </c>
      <c r="G981">
        <v>2</v>
      </c>
      <c r="H981" s="1" t="str">
        <f t="shared" si="123"/>
        <v>1-5</v>
      </c>
      <c r="I981">
        <v>0</v>
      </c>
      <c r="J981" s="1" t="str">
        <f t="shared" si="124"/>
        <v>Electronics</v>
      </c>
      <c r="K981" s="1">
        <v>16.882194628925</v>
      </c>
      <c r="L981" s="4" t="str">
        <f t="shared" si="125"/>
        <v>11.0-20.99</v>
      </c>
      <c r="M981" s="1">
        <v>1</v>
      </c>
      <c r="N981" s="1" t="str">
        <f t="shared" si="126"/>
        <v>Yes</v>
      </c>
      <c r="O981">
        <v>2</v>
      </c>
      <c r="P981" s="1" t="str">
        <f t="shared" si="127"/>
        <v>No</v>
      </c>
      <c r="Q981" s="1">
        <v>0</v>
      </c>
    </row>
    <row r="982" spans="1:17">
      <c r="A982">
        <v>22</v>
      </c>
      <c r="B982" s="1" t="str">
        <f t="shared" si="120"/>
        <v>15-24</v>
      </c>
      <c r="C982" s="1">
        <v>0</v>
      </c>
      <c r="D982" s="2" t="str">
        <f t="shared" si="121"/>
        <v>Male</v>
      </c>
      <c r="E982" s="2">
        <v>121637.102234841</v>
      </c>
      <c r="F982" s="1" t="str">
        <f t="shared" si="122"/>
        <v>120001-140000</v>
      </c>
      <c r="G982">
        <v>2</v>
      </c>
      <c r="H982" s="1" t="str">
        <f t="shared" si="123"/>
        <v>1-5</v>
      </c>
      <c r="I982">
        <v>3</v>
      </c>
      <c r="J982" s="1" t="str">
        <f t="shared" si="124"/>
        <v>Beauty</v>
      </c>
      <c r="K982" s="1">
        <v>7.8148461032315</v>
      </c>
      <c r="L982" s="4" t="str">
        <f t="shared" si="125"/>
        <v>1.0-10.99</v>
      </c>
      <c r="M982" s="1">
        <v>0</v>
      </c>
      <c r="N982" s="1" t="str">
        <f t="shared" si="126"/>
        <v>No</v>
      </c>
      <c r="O982">
        <v>5</v>
      </c>
      <c r="P982" s="1" t="str">
        <f t="shared" si="127"/>
        <v>No</v>
      </c>
      <c r="Q982" s="1">
        <v>0</v>
      </c>
    </row>
    <row r="983" spans="1:17">
      <c r="A983">
        <v>64</v>
      </c>
      <c r="B983" s="1" t="str">
        <f t="shared" si="120"/>
        <v>55-64</v>
      </c>
      <c r="C983" s="1">
        <v>0</v>
      </c>
      <c r="D983" s="2" t="str">
        <f t="shared" si="121"/>
        <v>Male</v>
      </c>
      <c r="E983" s="2">
        <v>22512.5920192881</v>
      </c>
      <c r="F983" s="1" t="str">
        <f t="shared" si="122"/>
        <v>20001-40000</v>
      </c>
      <c r="G983">
        <v>3</v>
      </c>
      <c r="H983" s="1" t="str">
        <f t="shared" si="123"/>
        <v>1-5</v>
      </c>
      <c r="I983">
        <v>3</v>
      </c>
      <c r="J983" s="1" t="str">
        <f t="shared" si="124"/>
        <v>Beauty</v>
      </c>
      <c r="K983" s="1">
        <v>58.5114207618043</v>
      </c>
      <c r="L983" s="4" t="str">
        <f t="shared" si="125"/>
        <v>51.0-60.99</v>
      </c>
      <c r="M983" s="1">
        <v>0</v>
      </c>
      <c r="N983" s="1" t="str">
        <f t="shared" si="126"/>
        <v>No</v>
      </c>
      <c r="O983">
        <v>3</v>
      </c>
      <c r="P983" s="1" t="str">
        <f t="shared" si="127"/>
        <v>No</v>
      </c>
      <c r="Q983" s="1">
        <v>0</v>
      </c>
    </row>
    <row r="984" spans="1:17">
      <c r="A984">
        <v>69</v>
      </c>
      <c r="B984" s="1" t="str">
        <f t="shared" si="120"/>
        <v>65-74</v>
      </c>
      <c r="C984" s="1">
        <v>1</v>
      </c>
      <c r="D984" s="2" t="str">
        <f t="shared" si="121"/>
        <v>Female</v>
      </c>
      <c r="E984" s="2">
        <v>74463.2127243718</v>
      </c>
      <c r="F984" s="1" t="str">
        <f t="shared" si="122"/>
        <v>60001-80000</v>
      </c>
      <c r="G984">
        <v>3</v>
      </c>
      <c r="H984" s="1" t="str">
        <f t="shared" si="123"/>
        <v>1-5</v>
      </c>
      <c r="I984">
        <v>1</v>
      </c>
      <c r="J984" s="1" t="str">
        <f t="shared" si="124"/>
        <v>Clothing</v>
      </c>
      <c r="K984" s="1">
        <v>21.9409408571129</v>
      </c>
      <c r="L984" s="4" t="str">
        <f t="shared" si="125"/>
        <v>21.0-30.99</v>
      </c>
      <c r="M984" s="1">
        <v>0</v>
      </c>
      <c r="N984" s="1" t="str">
        <f t="shared" si="126"/>
        <v>No</v>
      </c>
      <c r="O984">
        <v>2</v>
      </c>
      <c r="P984" s="1" t="str">
        <f t="shared" si="127"/>
        <v>No</v>
      </c>
      <c r="Q984" s="1">
        <v>0</v>
      </c>
    </row>
    <row r="985" spans="1:17">
      <c r="A985">
        <v>52</v>
      </c>
      <c r="B985" s="1" t="str">
        <f t="shared" si="120"/>
        <v>45-54</v>
      </c>
      <c r="C985" s="1">
        <v>0</v>
      </c>
      <c r="D985" s="2" t="str">
        <f t="shared" si="121"/>
        <v>Male</v>
      </c>
      <c r="E985" s="2">
        <v>80332.3707289555</v>
      </c>
      <c r="F985" s="1" t="str">
        <f t="shared" si="122"/>
        <v>80001-100000</v>
      </c>
      <c r="G985">
        <v>4</v>
      </c>
      <c r="H985" s="1" t="str">
        <f t="shared" si="123"/>
        <v>1-5</v>
      </c>
      <c r="I985">
        <v>1</v>
      </c>
      <c r="J985" s="1" t="str">
        <f t="shared" si="124"/>
        <v>Clothing</v>
      </c>
      <c r="K985" s="1">
        <v>52.5538867347729</v>
      </c>
      <c r="L985" s="4" t="str">
        <f t="shared" si="125"/>
        <v>51.0-60.99</v>
      </c>
      <c r="M985" s="1">
        <v>1</v>
      </c>
      <c r="N985" s="1" t="str">
        <f t="shared" si="126"/>
        <v>Yes</v>
      </c>
      <c r="O985">
        <v>5</v>
      </c>
      <c r="P985" s="1" t="str">
        <f t="shared" si="127"/>
        <v>Yes</v>
      </c>
      <c r="Q985" s="1">
        <v>1</v>
      </c>
    </row>
    <row r="986" spans="1:17">
      <c r="A986">
        <v>20</v>
      </c>
      <c r="B986" s="1" t="str">
        <f t="shared" si="120"/>
        <v>15-24</v>
      </c>
      <c r="C986" s="1">
        <v>0</v>
      </c>
      <c r="D986" s="2" t="str">
        <f t="shared" si="121"/>
        <v>Male</v>
      </c>
      <c r="E986" s="2">
        <v>83318.0494464616</v>
      </c>
      <c r="F986" s="1" t="str">
        <f t="shared" si="122"/>
        <v>80001-100000</v>
      </c>
      <c r="G986">
        <v>2</v>
      </c>
      <c r="H986" s="1" t="str">
        <f t="shared" si="123"/>
        <v>1-5</v>
      </c>
      <c r="I986">
        <v>4</v>
      </c>
      <c r="J986" s="1" t="str">
        <f t="shared" si="124"/>
        <v>Sports</v>
      </c>
      <c r="K986" s="1">
        <v>16.0505125371103</v>
      </c>
      <c r="L986" s="4" t="str">
        <f t="shared" si="125"/>
        <v>11.0-20.99</v>
      </c>
      <c r="M986" s="1">
        <v>1</v>
      </c>
      <c r="N986" s="1" t="str">
        <f t="shared" si="126"/>
        <v>Yes</v>
      </c>
      <c r="O986">
        <v>0</v>
      </c>
      <c r="P986" s="1" t="str">
        <f t="shared" si="127"/>
        <v>No</v>
      </c>
      <c r="Q986" s="1">
        <v>0</v>
      </c>
    </row>
    <row r="987" spans="1:17">
      <c r="A987">
        <v>61</v>
      </c>
      <c r="B987" s="1" t="str">
        <f t="shared" si="120"/>
        <v>55-64</v>
      </c>
      <c r="C987" s="1">
        <v>0</v>
      </c>
      <c r="D987" s="2" t="str">
        <f t="shared" si="121"/>
        <v>Male</v>
      </c>
      <c r="E987" s="2">
        <v>44075.4238227708</v>
      </c>
      <c r="F987" s="1" t="str">
        <f t="shared" si="122"/>
        <v>40001-60000</v>
      </c>
      <c r="G987">
        <v>18</v>
      </c>
      <c r="H987" s="1" t="str">
        <f t="shared" si="123"/>
        <v>16-20</v>
      </c>
      <c r="I987">
        <v>0</v>
      </c>
      <c r="J987" s="1" t="str">
        <f t="shared" si="124"/>
        <v>Electronics</v>
      </c>
      <c r="K987" s="1">
        <v>55.7528399670334</v>
      </c>
      <c r="L987" s="4" t="str">
        <f t="shared" si="125"/>
        <v>51.0-60.99</v>
      </c>
      <c r="M987" s="1">
        <v>0</v>
      </c>
      <c r="N987" s="1" t="str">
        <f t="shared" si="126"/>
        <v>No</v>
      </c>
      <c r="O987">
        <v>0</v>
      </c>
      <c r="P987" s="1" t="str">
        <f t="shared" si="127"/>
        <v>No</v>
      </c>
      <c r="Q987" s="1">
        <v>0</v>
      </c>
    </row>
    <row r="988" spans="1:17">
      <c r="A988">
        <v>54</v>
      </c>
      <c r="B988" s="1" t="str">
        <f t="shared" si="120"/>
        <v>45-54</v>
      </c>
      <c r="C988" s="1">
        <v>1</v>
      </c>
      <c r="D988" s="2" t="str">
        <f t="shared" si="121"/>
        <v>Female</v>
      </c>
      <c r="E988" s="2">
        <v>105362.039582023</v>
      </c>
      <c r="F988" s="1" t="str">
        <f t="shared" si="122"/>
        <v>100001-120000</v>
      </c>
      <c r="G988">
        <v>11</v>
      </c>
      <c r="H988" s="1" t="str">
        <f t="shared" si="123"/>
        <v>11-15</v>
      </c>
      <c r="I988">
        <v>3</v>
      </c>
      <c r="J988" s="1" t="str">
        <f t="shared" si="124"/>
        <v>Beauty</v>
      </c>
      <c r="K988" s="1">
        <v>9.4279085479235</v>
      </c>
      <c r="L988" s="4" t="str">
        <f t="shared" si="125"/>
        <v>1.0-10.99</v>
      </c>
      <c r="M988" s="1">
        <v>0</v>
      </c>
      <c r="N988" s="1" t="str">
        <f t="shared" si="126"/>
        <v>No</v>
      </c>
      <c r="O988">
        <v>1</v>
      </c>
      <c r="P988" s="1" t="str">
        <f t="shared" si="127"/>
        <v>No</v>
      </c>
      <c r="Q988" s="1">
        <v>0</v>
      </c>
    </row>
    <row r="989" spans="1:17">
      <c r="A989">
        <v>64</v>
      </c>
      <c r="B989" s="1" t="str">
        <f t="shared" si="120"/>
        <v>55-64</v>
      </c>
      <c r="C989" s="1">
        <v>1</v>
      </c>
      <c r="D989" s="2" t="str">
        <f t="shared" si="121"/>
        <v>Female</v>
      </c>
      <c r="E989" s="2">
        <v>84680.1807789933</v>
      </c>
      <c r="F989" s="1" t="str">
        <f t="shared" si="122"/>
        <v>80001-100000</v>
      </c>
      <c r="G989">
        <v>2</v>
      </c>
      <c r="H989" s="1" t="str">
        <f t="shared" si="123"/>
        <v>1-5</v>
      </c>
      <c r="I989">
        <v>2</v>
      </c>
      <c r="J989" s="1" t="str">
        <f t="shared" si="124"/>
        <v>HomeGoods</v>
      </c>
      <c r="K989" s="1">
        <v>34.027947608606</v>
      </c>
      <c r="L989" s="4" t="str">
        <f t="shared" si="125"/>
        <v>31.0-40.99</v>
      </c>
      <c r="M989" s="1">
        <v>0</v>
      </c>
      <c r="N989" s="1" t="str">
        <f t="shared" si="126"/>
        <v>No</v>
      </c>
      <c r="O989">
        <v>1</v>
      </c>
      <c r="P989" s="1" t="str">
        <f t="shared" si="127"/>
        <v>No</v>
      </c>
      <c r="Q989" s="1">
        <v>0</v>
      </c>
    </row>
    <row r="990" spans="1:17">
      <c r="A990">
        <v>65</v>
      </c>
      <c r="B990" s="1" t="str">
        <f t="shared" si="120"/>
        <v>65-74</v>
      </c>
      <c r="C990" s="1">
        <v>1</v>
      </c>
      <c r="D990" s="2" t="str">
        <f t="shared" si="121"/>
        <v>Female</v>
      </c>
      <c r="E990" s="2">
        <v>67090.6074147974</v>
      </c>
      <c r="F990" s="1" t="str">
        <f t="shared" si="122"/>
        <v>60001-80000</v>
      </c>
      <c r="G990">
        <v>12</v>
      </c>
      <c r="H990" s="1" t="str">
        <f t="shared" si="123"/>
        <v>11-15</v>
      </c>
      <c r="I990">
        <v>1</v>
      </c>
      <c r="J990" s="1" t="str">
        <f t="shared" si="124"/>
        <v>Clothing</v>
      </c>
      <c r="K990" s="1">
        <v>41.6976835914591</v>
      </c>
      <c r="L990" s="4" t="str">
        <f t="shared" si="125"/>
        <v>41.0-50.99</v>
      </c>
      <c r="M990" s="1">
        <v>0</v>
      </c>
      <c r="N990" s="1" t="str">
        <f t="shared" si="126"/>
        <v>No</v>
      </c>
      <c r="O990">
        <v>1</v>
      </c>
      <c r="P990" s="1" t="str">
        <f t="shared" si="127"/>
        <v>No</v>
      </c>
      <c r="Q990" s="1">
        <v>0</v>
      </c>
    </row>
    <row r="991" spans="1:17">
      <c r="A991">
        <v>23</v>
      </c>
      <c r="B991" s="1" t="str">
        <f t="shared" si="120"/>
        <v>15-24</v>
      </c>
      <c r="C991" s="1">
        <v>0</v>
      </c>
      <c r="D991" s="2" t="str">
        <f t="shared" si="121"/>
        <v>Male</v>
      </c>
      <c r="E991" s="2">
        <v>107292.289326736</v>
      </c>
      <c r="F991" s="1" t="str">
        <f t="shared" si="122"/>
        <v>100001-120000</v>
      </c>
      <c r="G991">
        <v>10</v>
      </c>
      <c r="H991" s="1" t="str">
        <f t="shared" si="123"/>
        <v>6-10</v>
      </c>
      <c r="I991">
        <v>4</v>
      </c>
      <c r="J991" s="1" t="str">
        <f t="shared" si="124"/>
        <v>Sports</v>
      </c>
      <c r="K991" s="1">
        <v>32.3408617623561</v>
      </c>
      <c r="L991" s="4" t="str">
        <f t="shared" si="125"/>
        <v>31.0-40.99</v>
      </c>
      <c r="M991" s="1">
        <v>0</v>
      </c>
      <c r="N991" s="1" t="str">
        <f t="shared" si="126"/>
        <v>No</v>
      </c>
      <c r="O991">
        <v>0</v>
      </c>
      <c r="P991" s="1" t="str">
        <f t="shared" si="127"/>
        <v>Yes</v>
      </c>
      <c r="Q991" s="1">
        <v>1</v>
      </c>
    </row>
    <row r="992" spans="1:17">
      <c r="A992">
        <v>18</v>
      </c>
      <c r="B992" s="1" t="str">
        <f t="shared" si="120"/>
        <v>15-24</v>
      </c>
      <c r="C992" s="1">
        <v>0</v>
      </c>
      <c r="D992" s="2" t="str">
        <f t="shared" si="121"/>
        <v>Male</v>
      </c>
      <c r="E992" s="2">
        <v>47643.7689282425</v>
      </c>
      <c r="F992" s="1" t="str">
        <f t="shared" si="122"/>
        <v>40001-60000</v>
      </c>
      <c r="G992">
        <v>15</v>
      </c>
      <c r="H992" s="1" t="str">
        <f t="shared" si="123"/>
        <v>11-15</v>
      </c>
      <c r="I992">
        <v>0</v>
      </c>
      <c r="J992" s="1" t="str">
        <f t="shared" si="124"/>
        <v>Electronics</v>
      </c>
      <c r="K992" s="1">
        <v>7.26968838275135</v>
      </c>
      <c r="L992" s="4" t="str">
        <f t="shared" si="125"/>
        <v>1.0-10.99</v>
      </c>
      <c r="M992" s="1">
        <v>1</v>
      </c>
      <c r="N992" s="1" t="str">
        <f t="shared" si="126"/>
        <v>Yes</v>
      </c>
      <c r="O992">
        <v>5</v>
      </c>
      <c r="P992" s="1" t="str">
        <f t="shared" si="127"/>
        <v>Yes</v>
      </c>
      <c r="Q992" s="1">
        <v>1</v>
      </c>
    </row>
    <row r="993" spans="1:17">
      <c r="A993">
        <v>19</v>
      </c>
      <c r="B993" s="1" t="str">
        <f t="shared" si="120"/>
        <v>15-24</v>
      </c>
      <c r="C993" s="1">
        <v>0</v>
      </c>
      <c r="D993" s="2" t="str">
        <f t="shared" si="121"/>
        <v>Male</v>
      </c>
      <c r="E993" s="2">
        <v>137376.349374958</v>
      </c>
      <c r="F993" s="1" t="str">
        <f t="shared" si="122"/>
        <v>120001-140000</v>
      </c>
      <c r="G993">
        <v>12</v>
      </c>
      <c r="H993" s="1" t="str">
        <f t="shared" si="123"/>
        <v>11-15</v>
      </c>
      <c r="I993">
        <v>4</v>
      </c>
      <c r="J993" s="1" t="str">
        <f t="shared" si="124"/>
        <v>Sports</v>
      </c>
      <c r="K993" s="1">
        <v>7.49435185068237</v>
      </c>
      <c r="L993" s="4" t="str">
        <f t="shared" si="125"/>
        <v>1.0-10.99</v>
      </c>
      <c r="M993" s="1">
        <v>0</v>
      </c>
      <c r="N993" s="1" t="str">
        <f t="shared" si="126"/>
        <v>No</v>
      </c>
      <c r="O993">
        <v>3</v>
      </c>
      <c r="P993" s="1" t="str">
        <f t="shared" si="127"/>
        <v>Yes</v>
      </c>
      <c r="Q993" s="1">
        <v>1</v>
      </c>
    </row>
    <row r="994" spans="1:17">
      <c r="A994">
        <v>20</v>
      </c>
      <c r="B994" s="1" t="str">
        <f t="shared" si="120"/>
        <v>15-24</v>
      </c>
      <c r="C994" s="1">
        <v>1</v>
      </c>
      <c r="D994" s="2" t="str">
        <f t="shared" si="121"/>
        <v>Female</v>
      </c>
      <c r="E994" s="2">
        <v>122036.60702449</v>
      </c>
      <c r="F994" s="1" t="str">
        <f t="shared" si="122"/>
        <v>120001-140000</v>
      </c>
      <c r="G994">
        <v>17</v>
      </c>
      <c r="H994" s="1" t="str">
        <f t="shared" si="123"/>
        <v>16-20</v>
      </c>
      <c r="I994">
        <v>4</v>
      </c>
      <c r="J994" s="1" t="str">
        <f t="shared" si="124"/>
        <v>Sports</v>
      </c>
      <c r="K994" s="1">
        <v>38.4608540769468</v>
      </c>
      <c r="L994" s="4" t="str">
        <f t="shared" si="125"/>
        <v>31.0-40.99</v>
      </c>
      <c r="M994" s="1">
        <v>0</v>
      </c>
      <c r="N994" s="1" t="str">
        <f t="shared" si="126"/>
        <v>No</v>
      </c>
      <c r="O994">
        <v>3</v>
      </c>
      <c r="P994" s="1" t="str">
        <f t="shared" si="127"/>
        <v>Yes</v>
      </c>
      <c r="Q994" s="1">
        <v>1</v>
      </c>
    </row>
    <row r="995" spans="1:17">
      <c r="A995">
        <v>36</v>
      </c>
      <c r="B995" s="1" t="str">
        <f t="shared" si="120"/>
        <v>35-44</v>
      </c>
      <c r="C995" s="1">
        <v>0</v>
      </c>
      <c r="D995" s="2" t="str">
        <f t="shared" si="121"/>
        <v>Male</v>
      </c>
      <c r="E995" s="2">
        <v>49670.5972541808</v>
      </c>
      <c r="F995" s="1" t="str">
        <f t="shared" si="122"/>
        <v>40001-60000</v>
      </c>
      <c r="G995">
        <v>19</v>
      </c>
      <c r="H995" s="1" t="str">
        <f t="shared" si="123"/>
        <v>16-20</v>
      </c>
      <c r="I995">
        <v>4</v>
      </c>
      <c r="J995" s="1" t="str">
        <f t="shared" si="124"/>
        <v>Sports</v>
      </c>
      <c r="K995" s="1">
        <v>35.8200756453348</v>
      </c>
      <c r="L995" s="4" t="str">
        <f t="shared" si="125"/>
        <v>31.0-40.99</v>
      </c>
      <c r="M995" s="1">
        <v>0</v>
      </c>
      <c r="N995" s="1" t="str">
        <f t="shared" si="126"/>
        <v>No</v>
      </c>
      <c r="O995">
        <v>2</v>
      </c>
      <c r="P995" s="1" t="str">
        <f t="shared" si="127"/>
        <v>No</v>
      </c>
      <c r="Q995" s="1">
        <v>0</v>
      </c>
    </row>
    <row r="996" spans="1:17">
      <c r="A996">
        <v>45</v>
      </c>
      <c r="B996" s="1" t="str">
        <f t="shared" si="120"/>
        <v>45-54</v>
      </c>
      <c r="C996" s="1">
        <v>1</v>
      </c>
      <c r="D996" s="2" t="str">
        <f t="shared" si="121"/>
        <v>Female</v>
      </c>
      <c r="E996" s="2">
        <v>145322.262925301</v>
      </c>
      <c r="F996" s="1" t="str">
        <f t="shared" si="122"/>
        <v>140001-160000</v>
      </c>
      <c r="G996">
        <v>16</v>
      </c>
      <c r="H996" s="1" t="str">
        <f t="shared" si="123"/>
        <v>16-20</v>
      </c>
      <c r="I996">
        <v>3</v>
      </c>
      <c r="J996" s="1" t="str">
        <f t="shared" si="124"/>
        <v>Beauty</v>
      </c>
      <c r="K996" s="1">
        <v>34.3706081371345</v>
      </c>
      <c r="L996" s="4" t="str">
        <f t="shared" si="125"/>
        <v>31.0-40.99</v>
      </c>
      <c r="M996" s="1">
        <v>0</v>
      </c>
      <c r="N996" s="1" t="str">
        <f t="shared" si="126"/>
        <v>No</v>
      </c>
      <c r="O996">
        <v>0</v>
      </c>
      <c r="P996" s="1" t="str">
        <f t="shared" si="127"/>
        <v>No</v>
      </c>
      <c r="Q996" s="1">
        <v>0</v>
      </c>
    </row>
    <row r="997" spans="1:17">
      <c r="A997">
        <v>20</v>
      </c>
      <c r="B997" s="1" t="str">
        <f t="shared" si="120"/>
        <v>15-24</v>
      </c>
      <c r="C997" s="1">
        <v>1</v>
      </c>
      <c r="D997" s="2" t="str">
        <f t="shared" si="121"/>
        <v>Female</v>
      </c>
      <c r="E997" s="2">
        <v>134117.910159765</v>
      </c>
      <c r="F997" s="1" t="str">
        <f t="shared" si="122"/>
        <v>120001-140000</v>
      </c>
      <c r="G997">
        <v>10</v>
      </c>
      <c r="H997" s="1" t="str">
        <f t="shared" si="123"/>
        <v>6-10</v>
      </c>
      <c r="I997">
        <v>3</v>
      </c>
      <c r="J997" s="1" t="str">
        <f t="shared" si="124"/>
        <v>Beauty</v>
      </c>
      <c r="K997" s="1">
        <v>31.6936856697375</v>
      </c>
      <c r="L997" s="4" t="str">
        <f t="shared" si="125"/>
        <v>31.0-40.99</v>
      </c>
      <c r="M997" s="1">
        <v>0</v>
      </c>
      <c r="N997" s="1" t="str">
        <f t="shared" si="126"/>
        <v>No</v>
      </c>
      <c r="O997">
        <v>4</v>
      </c>
      <c r="P997" s="1" t="str">
        <f t="shared" si="127"/>
        <v>Yes</v>
      </c>
      <c r="Q997" s="1">
        <v>1</v>
      </c>
    </row>
    <row r="998" spans="1:17">
      <c r="A998">
        <v>41</v>
      </c>
      <c r="B998" s="1" t="str">
        <f t="shared" si="120"/>
        <v>35-44</v>
      </c>
      <c r="C998" s="1">
        <v>1</v>
      </c>
      <c r="D998" s="2" t="str">
        <f t="shared" si="121"/>
        <v>Female</v>
      </c>
      <c r="E998" s="2">
        <v>64051.8844140377</v>
      </c>
      <c r="F998" s="1" t="str">
        <f t="shared" si="122"/>
        <v>60001-80000</v>
      </c>
      <c r="G998">
        <v>18</v>
      </c>
      <c r="H998" s="1" t="str">
        <f t="shared" si="123"/>
        <v>16-20</v>
      </c>
      <c r="I998">
        <v>0</v>
      </c>
      <c r="J998" s="1" t="str">
        <f t="shared" si="124"/>
        <v>Electronics</v>
      </c>
      <c r="K998" s="1">
        <v>16.1529722257859</v>
      </c>
      <c r="L998" s="4" t="str">
        <f t="shared" si="125"/>
        <v>11.0-20.99</v>
      </c>
      <c r="M998" s="1">
        <v>1</v>
      </c>
      <c r="N998" s="1" t="str">
        <f t="shared" si="126"/>
        <v>Yes</v>
      </c>
      <c r="O998">
        <v>0</v>
      </c>
      <c r="P998" s="1" t="str">
        <f t="shared" si="127"/>
        <v>No</v>
      </c>
      <c r="Q998" s="1">
        <v>0</v>
      </c>
    </row>
    <row r="999" spans="1:17">
      <c r="A999">
        <v>46</v>
      </c>
      <c r="B999" s="1" t="str">
        <f t="shared" si="120"/>
        <v>45-54</v>
      </c>
      <c r="C999" s="1">
        <v>1</v>
      </c>
      <c r="D999" s="2" t="str">
        <f t="shared" si="121"/>
        <v>Female</v>
      </c>
      <c r="E999" s="2">
        <v>108414.545108106</v>
      </c>
      <c r="F999" s="1" t="str">
        <f t="shared" si="122"/>
        <v>100001-120000</v>
      </c>
      <c r="G999">
        <v>8</v>
      </c>
      <c r="H999" s="1" t="str">
        <f t="shared" si="123"/>
        <v>6-10</v>
      </c>
      <c r="I999">
        <v>3</v>
      </c>
      <c r="J999" s="1" t="str">
        <f t="shared" si="124"/>
        <v>Beauty</v>
      </c>
      <c r="K999" s="1">
        <v>18.2583862001208</v>
      </c>
      <c r="L999" s="4" t="str">
        <f t="shared" si="125"/>
        <v>11.0-20.99</v>
      </c>
      <c r="M999" s="1">
        <v>1</v>
      </c>
      <c r="N999" s="1" t="str">
        <f t="shared" si="126"/>
        <v>Yes</v>
      </c>
      <c r="O999">
        <v>0</v>
      </c>
      <c r="P999" s="1" t="str">
        <f t="shared" si="127"/>
        <v>Yes</v>
      </c>
      <c r="Q999" s="1">
        <v>1</v>
      </c>
    </row>
    <row r="1000" spans="1:17">
      <c r="A1000">
        <v>34</v>
      </c>
      <c r="B1000" s="1" t="str">
        <f t="shared" si="120"/>
        <v>25-34</v>
      </c>
      <c r="C1000" s="1">
        <v>1</v>
      </c>
      <c r="D1000" s="2" t="str">
        <f t="shared" si="121"/>
        <v>Female</v>
      </c>
      <c r="E1000" s="2">
        <v>134420.375929793</v>
      </c>
      <c r="F1000" s="1" t="str">
        <f t="shared" si="122"/>
        <v>120001-140000</v>
      </c>
      <c r="G1000">
        <v>15</v>
      </c>
      <c r="H1000" s="1" t="str">
        <f t="shared" si="123"/>
        <v>11-15</v>
      </c>
      <c r="I1000">
        <v>3</v>
      </c>
      <c r="J1000" s="1" t="str">
        <f t="shared" si="124"/>
        <v>Beauty</v>
      </c>
      <c r="K1000" s="1">
        <v>19.7200500427784</v>
      </c>
      <c r="L1000" s="4" t="str">
        <f t="shared" si="125"/>
        <v>11.0-20.99</v>
      </c>
      <c r="M1000" s="1">
        <v>0</v>
      </c>
      <c r="N1000" s="1" t="str">
        <f t="shared" si="126"/>
        <v>No</v>
      </c>
      <c r="O1000">
        <v>3</v>
      </c>
      <c r="P1000" s="1" t="str">
        <f t="shared" si="127"/>
        <v>Yes</v>
      </c>
      <c r="Q1000" s="1">
        <v>1</v>
      </c>
    </row>
    <row r="1001" spans="1:17">
      <c r="A1001">
        <v>41</v>
      </c>
      <c r="B1001" s="1" t="str">
        <f t="shared" si="120"/>
        <v>35-44</v>
      </c>
      <c r="C1001" s="1">
        <v>0</v>
      </c>
      <c r="D1001" s="2" t="str">
        <f t="shared" si="121"/>
        <v>Male</v>
      </c>
      <c r="E1001" s="2">
        <v>28476.5968638639</v>
      </c>
      <c r="F1001" s="1" t="str">
        <f t="shared" si="122"/>
        <v>20001-40000</v>
      </c>
      <c r="G1001">
        <v>2</v>
      </c>
      <c r="H1001" s="1" t="str">
        <f t="shared" si="123"/>
        <v>1-5</v>
      </c>
      <c r="I1001">
        <v>2</v>
      </c>
      <c r="J1001" s="1" t="str">
        <f t="shared" si="124"/>
        <v>HomeGoods</v>
      </c>
      <c r="K1001" s="1">
        <v>13.8090905387235</v>
      </c>
      <c r="L1001" s="4" t="str">
        <f t="shared" si="125"/>
        <v>11.0-20.99</v>
      </c>
      <c r="M1001" s="1">
        <v>0</v>
      </c>
      <c r="N1001" s="1" t="str">
        <f t="shared" si="126"/>
        <v>No</v>
      </c>
      <c r="O1001">
        <v>5</v>
      </c>
      <c r="P1001" s="1" t="str">
        <f t="shared" si="127"/>
        <v>No</v>
      </c>
      <c r="Q1001" s="1">
        <v>0</v>
      </c>
    </row>
    <row r="1002" spans="1:17">
      <c r="A1002">
        <v>36</v>
      </c>
      <c r="B1002" s="1" t="str">
        <f t="shared" si="120"/>
        <v>35-44</v>
      </c>
      <c r="C1002" s="1">
        <v>0</v>
      </c>
      <c r="D1002" s="2" t="str">
        <f t="shared" si="121"/>
        <v>Male</v>
      </c>
      <c r="E1002" s="2">
        <v>68244.6819959166</v>
      </c>
      <c r="F1002" s="1" t="str">
        <f t="shared" si="122"/>
        <v>60001-80000</v>
      </c>
      <c r="G1002">
        <v>19</v>
      </c>
      <c r="H1002" s="1" t="str">
        <f t="shared" si="123"/>
        <v>16-20</v>
      </c>
      <c r="I1002">
        <v>2</v>
      </c>
      <c r="J1002" s="1" t="str">
        <f t="shared" si="124"/>
        <v>HomeGoods</v>
      </c>
      <c r="K1002" s="1">
        <v>1.55577150237427</v>
      </c>
      <c r="L1002" s="4" t="str">
        <f t="shared" si="125"/>
        <v>1.0-10.99</v>
      </c>
      <c r="M1002" s="1">
        <v>1</v>
      </c>
      <c r="N1002" s="1" t="str">
        <f t="shared" si="126"/>
        <v>Yes</v>
      </c>
      <c r="O1002">
        <v>3</v>
      </c>
      <c r="P1002" s="1" t="str">
        <f t="shared" si="127"/>
        <v>Yes</v>
      </c>
      <c r="Q1002" s="1">
        <v>1</v>
      </c>
    </row>
    <row r="1003" spans="1:17">
      <c r="A1003">
        <v>24</v>
      </c>
      <c r="B1003" s="1" t="str">
        <f t="shared" si="120"/>
        <v>15-24</v>
      </c>
      <c r="C1003" s="1">
        <v>1</v>
      </c>
      <c r="D1003" s="2" t="str">
        <f t="shared" si="121"/>
        <v>Female</v>
      </c>
      <c r="E1003" s="2">
        <v>76888.4061272009</v>
      </c>
      <c r="F1003" s="1" t="str">
        <f t="shared" si="122"/>
        <v>60001-80000</v>
      </c>
      <c r="G1003">
        <v>15</v>
      </c>
      <c r="H1003" s="1" t="str">
        <f t="shared" si="123"/>
        <v>11-15</v>
      </c>
      <c r="I1003">
        <v>2</v>
      </c>
      <c r="J1003" s="1" t="str">
        <f t="shared" si="124"/>
        <v>HomeGoods</v>
      </c>
      <c r="K1003" s="1">
        <v>39.9629068913537</v>
      </c>
      <c r="L1003" s="4" t="str">
        <f t="shared" si="125"/>
        <v>31.0-40.99</v>
      </c>
      <c r="M1003" s="1">
        <v>0</v>
      </c>
      <c r="N1003" s="1" t="str">
        <f t="shared" si="126"/>
        <v>No</v>
      </c>
      <c r="O1003">
        <v>0</v>
      </c>
      <c r="P1003" s="1" t="str">
        <f t="shared" si="127"/>
        <v>Yes</v>
      </c>
      <c r="Q1003" s="1">
        <v>1</v>
      </c>
    </row>
    <row r="1004" spans="1:17">
      <c r="A1004">
        <v>51</v>
      </c>
      <c r="B1004" s="1" t="str">
        <f t="shared" si="120"/>
        <v>45-54</v>
      </c>
      <c r="C1004" s="1">
        <v>0</v>
      </c>
      <c r="D1004" s="2" t="str">
        <f t="shared" si="121"/>
        <v>Male</v>
      </c>
      <c r="E1004" s="2">
        <v>34832.4520354313</v>
      </c>
      <c r="F1004" s="1" t="str">
        <f t="shared" si="122"/>
        <v>20001-40000</v>
      </c>
      <c r="G1004">
        <v>14</v>
      </c>
      <c r="H1004" s="1" t="str">
        <f t="shared" si="123"/>
        <v>11-15</v>
      </c>
      <c r="I1004">
        <v>2</v>
      </c>
      <c r="J1004" s="1" t="str">
        <f t="shared" si="124"/>
        <v>HomeGoods</v>
      </c>
      <c r="K1004" s="1">
        <v>29.297880707923</v>
      </c>
      <c r="L1004" s="4" t="str">
        <f t="shared" si="125"/>
        <v>21.0-30.99</v>
      </c>
      <c r="M1004" s="1">
        <v>0</v>
      </c>
      <c r="N1004" s="1" t="str">
        <f t="shared" si="126"/>
        <v>No</v>
      </c>
      <c r="O1004">
        <v>0</v>
      </c>
      <c r="P1004" s="1" t="str">
        <f t="shared" si="127"/>
        <v>No</v>
      </c>
      <c r="Q1004" s="1">
        <v>0</v>
      </c>
    </row>
    <row r="1005" spans="1:17">
      <c r="A1005">
        <v>22</v>
      </c>
      <c r="B1005" s="1" t="str">
        <f t="shared" si="120"/>
        <v>15-24</v>
      </c>
      <c r="C1005" s="1">
        <v>1</v>
      </c>
      <c r="D1005" s="2" t="str">
        <f t="shared" si="121"/>
        <v>Female</v>
      </c>
      <c r="E1005" s="2">
        <v>104911.162769066</v>
      </c>
      <c r="F1005" s="1" t="str">
        <f t="shared" si="122"/>
        <v>100001-120000</v>
      </c>
      <c r="G1005">
        <v>6</v>
      </c>
      <c r="H1005" s="1" t="str">
        <f t="shared" si="123"/>
        <v>6-10</v>
      </c>
      <c r="I1005">
        <v>0</v>
      </c>
      <c r="J1005" s="1" t="str">
        <f t="shared" si="124"/>
        <v>Electronics</v>
      </c>
      <c r="K1005" s="1">
        <v>27.3936823913319</v>
      </c>
      <c r="L1005" s="4" t="str">
        <f t="shared" si="125"/>
        <v>21.0-30.99</v>
      </c>
      <c r="M1005" s="1">
        <v>0</v>
      </c>
      <c r="N1005" s="1" t="str">
        <f t="shared" si="126"/>
        <v>No</v>
      </c>
      <c r="O1005">
        <v>3</v>
      </c>
      <c r="P1005" s="1" t="str">
        <f t="shared" si="127"/>
        <v>Yes</v>
      </c>
      <c r="Q1005" s="1">
        <v>1</v>
      </c>
    </row>
    <row r="1006" spans="1:17">
      <c r="A1006">
        <v>55</v>
      </c>
      <c r="B1006" s="1" t="str">
        <f t="shared" si="120"/>
        <v>55-64</v>
      </c>
      <c r="C1006" s="1">
        <v>1</v>
      </c>
      <c r="D1006" s="2" t="str">
        <f t="shared" si="121"/>
        <v>Female</v>
      </c>
      <c r="E1006" s="2">
        <v>127216.62085511</v>
      </c>
      <c r="F1006" s="1" t="str">
        <f t="shared" si="122"/>
        <v>120001-140000</v>
      </c>
      <c r="G1006">
        <v>16</v>
      </c>
      <c r="H1006" s="1" t="str">
        <f t="shared" si="123"/>
        <v>16-20</v>
      </c>
      <c r="I1006">
        <v>1</v>
      </c>
      <c r="J1006" s="1" t="str">
        <f t="shared" si="124"/>
        <v>Clothing</v>
      </c>
      <c r="K1006" s="1">
        <v>47.9219830938133</v>
      </c>
      <c r="L1006" s="4" t="str">
        <f t="shared" si="125"/>
        <v>41.0-50.99</v>
      </c>
      <c r="M1006" s="1">
        <v>1</v>
      </c>
      <c r="N1006" s="1" t="str">
        <f t="shared" si="126"/>
        <v>Yes</v>
      </c>
      <c r="O1006">
        <v>1</v>
      </c>
      <c r="P1006" s="1" t="str">
        <f t="shared" si="127"/>
        <v>No</v>
      </c>
      <c r="Q1006" s="1">
        <v>0</v>
      </c>
    </row>
    <row r="1007" spans="1:17">
      <c r="A1007">
        <v>53</v>
      </c>
      <c r="B1007" s="1" t="str">
        <f t="shared" si="120"/>
        <v>45-54</v>
      </c>
      <c r="C1007" s="1">
        <v>0</v>
      </c>
      <c r="D1007" s="2" t="str">
        <f t="shared" si="121"/>
        <v>Male</v>
      </c>
      <c r="E1007" s="2">
        <v>20715.7538908547</v>
      </c>
      <c r="F1007" s="1" t="str">
        <f t="shared" si="122"/>
        <v>20001-40000</v>
      </c>
      <c r="G1007">
        <v>11</v>
      </c>
      <c r="H1007" s="1" t="str">
        <f t="shared" si="123"/>
        <v>11-15</v>
      </c>
      <c r="I1007">
        <v>1</v>
      </c>
      <c r="J1007" s="1" t="str">
        <f t="shared" si="124"/>
        <v>Clothing</v>
      </c>
      <c r="K1007" s="1">
        <v>23.9814455307791</v>
      </c>
      <c r="L1007" s="4" t="str">
        <f t="shared" si="125"/>
        <v>21.0-30.99</v>
      </c>
      <c r="M1007" s="1">
        <v>1</v>
      </c>
      <c r="N1007" s="1" t="str">
        <f t="shared" si="126"/>
        <v>Yes</v>
      </c>
      <c r="O1007">
        <v>5</v>
      </c>
      <c r="P1007" s="1" t="str">
        <f t="shared" si="127"/>
        <v>No</v>
      </c>
      <c r="Q1007" s="1">
        <v>0</v>
      </c>
    </row>
    <row r="1008" spans="1:17">
      <c r="A1008">
        <v>24</v>
      </c>
      <c r="B1008" s="1" t="str">
        <f t="shared" si="120"/>
        <v>15-24</v>
      </c>
      <c r="C1008" s="1">
        <v>0</v>
      </c>
      <c r="D1008" s="2" t="str">
        <f t="shared" si="121"/>
        <v>Male</v>
      </c>
      <c r="E1008" s="2">
        <v>98139.6416840302</v>
      </c>
      <c r="F1008" s="1" t="str">
        <f t="shared" si="122"/>
        <v>80001-100000</v>
      </c>
      <c r="G1008">
        <v>11</v>
      </c>
      <c r="H1008" s="1" t="str">
        <f t="shared" si="123"/>
        <v>11-15</v>
      </c>
      <c r="I1008">
        <v>2</v>
      </c>
      <c r="J1008" s="1" t="str">
        <f t="shared" si="124"/>
        <v>HomeGoods</v>
      </c>
      <c r="K1008" s="1">
        <v>37.6942672916458</v>
      </c>
      <c r="L1008" s="4" t="str">
        <f t="shared" si="125"/>
        <v>31.0-40.99</v>
      </c>
      <c r="M1008" s="1">
        <v>0</v>
      </c>
      <c r="N1008" s="1" t="str">
        <f t="shared" si="126"/>
        <v>No</v>
      </c>
      <c r="O1008">
        <v>5</v>
      </c>
      <c r="P1008" s="1" t="str">
        <f t="shared" si="127"/>
        <v>Yes</v>
      </c>
      <c r="Q1008" s="1">
        <v>1</v>
      </c>
    </row>
    <row r="1009" spans="1:17">
      <c r="A1009">
        <v>69</v>
      </c>
      <c r="B1009" s="1" t="str">
        <f t="shared" si="120"/>
        <v>65-74</v>
      </c>
      <c r="C1009" s="1">
        <v>0</v>
      </c>
      <c r="D1009" s="2" t="str">
        <f t="shared" si="121"/>
        <v>Male</v>
      </c>
      <c r="E1009" s="2">
        <v>126181.330645732</v>
      </c>
      <c r="F1009" s="1" t="str">
        <f t="shared" si="122"/>
        <v>120001-140000</v>
      </c>
      <c r="G1009">
        <v>1</v>
      </c>
      <c r="H1009" s="1" t="str">
        <f t="shared" si="123"/>
        <v>1-5</v>
      </c>
      <c r="I1009">
        <v>2</v>
      </c>
      <c r="J1009" s="1" t="str">
        <f t="shared" si="124"/>
        <v>HomeGoods</v>
      </c>
      <c r="K1009" s="1">
        <v>4.21620150474069</v>
      </c>
      <c r="L1009" s="4" t="str">
        <f t="shared" si="125"/>
        <v>1.0-10.99</v>
      </c>
      <c r="M1009" s="1">
        <v>0</v>
      </c>
      <c r="N1009" s="1" t="str">
        <f t="shared" si="126"/>
        <v>No</v>
      </c>
      <c r="O1009">
        <v>0</v>
      </c>
      <c r="P1009" s="1" t="str">
        <f t="shared" si="127"/>
        <v>No</v>
      </c>
      <c r="Q1009" s="1">
        <v>0</v>
      </c>
    </row>
    <row r="1010" spans="1:17">
      <c r="A1010">
        <v>62</v>
      </c>
      <c r="B1010" s="1" t="str">
        <f t="shared" si="120"/>
        <v>55-64</v>
      </c>
      <c r="C1010" s="1">
        <v>0</v>
      </c>
      <c r="D1010" s="2" t="str">
        <f t="shared" si="121"/>
        <v>Male</v>
      </c>
      <c r="E1010" s="2">
        <v>25060.8952323367</v>
      </c>
      <c r="F1010" s="1" t="str">
        <f t="shared" si="122"/>
        <v>20001-40000</v>
      </c>
      <c r="G1010">
        <v>13</v>
      </c>
      <c r="H1010" s="1" t="str">
        <f t="shared" si="123"/>
        <v>11-15</v>
      </c>
      <c r="I1010">
        <v>3</v>
      </c>
      <c r="J1010" s="1" t="str">
        <f t="shared" si="124"/>
        <v>Beauty</v>
      </c>
      <c r="K1010" s="1">
        <v>26.5993948606432</v>
      </c>
      <c r="L1010" s="4" t="str">
        <f t="shared" si="125"/>
        <v>21.0-30.99</v>
      </c>
      <c r="M1010" s="1">
        <v>0</v>
      </c>
      <c r="N1010" s="1" t="str">
        <f t="shared" si="126"/>
        <v>No</v>
      </c>
      <c r="O1010">
        <v>3</v>
      </c>
      <c r="P1010" s="1" t="str">
        <f t="shared" si="127"/>
        <v>No</v>
      </c>
      <c r="Q1010" s="1">
        <v>0</v>
      </c>
    </row>
    <row r="1011" spans="1:17">
      <c r="A1011">
        <v>18</v>
      </c>
      <c r="B1011" s="1" t="str">
        <f t="shared" si="120"/>
        <v>15-24</v>
      </c>
      <c r="C1011" s="1">
        <v>1</v>
      </c>
      <c r="D1011" s="2" t="str">
        <f t="shared" si="121"/>
        <v>Female</v>
      </c>
      <c r="E1011" s="2">
        <v>128120.61567785</v>
      </c>
      <c r="F1011" s="1" t="str">
        <f t="shared" si="122"/>
        <v>120001-140000</v>
      </c>
      <c r="G1011">
        <v>10</v>
      </c>
      <c r="H1011" s="1" t="str">
        <f t="shared" si="123"/>
        <v>6-10</v>
      </c>
      <c r="I1011">
        <v>3</v>
      </c>
      <c r="J1011" s="1" t="str">
        <f t="shared" si="124"/>
        <v>Beauty</v>
      </c>
      <c r="K1011" s="1">
        <v>31.984079752586</v>
      </c>
      <c r="L1011" s="4" t="str">
        <f t="shared" si="125"/>
        <v>31.0-40.99</v>
      </c>
      <c r="M1011" s="1">
        <v>0</v>
      </c>
      <c r="N1011" s="1" t="str">
        <f t="shared" si="126"/>
        <v>No</v>
      </c>
      <c r="O1011">
        <v>0</v>
      </c>
      <c r="P1011" s="1" t="str">
        <f t="shared" si="127"/>
        <v>Yes</v>
      </c>
      <c r="Q1011" s="1">
        <v>1</v>
      </c>
    </row>
    <row r="1012" spans="1:17">
      <c r="A1012">
        <v>50</v>
      </c>
      <c r="B1012" s="1" t="str">
        <f t="shared" si="120"/>
        <v>45-54</v>
      </c>
      <c r="C1012" s="1">
        <v>1</v>
      </c>
      <c r="D1012" s="2" t="str">
        <f t="shared" si="121"/>
        <v>Female</v>
      </c>
      <c r="E1012" s="2">
        <v>39521.9701062154</v>
      </c>
      <c r="F1012" s="1" t="str">
        <f t="shared" si="122"/>
        <v>20001-40000</v>
      </c>
      <c r="G1012">
        <v>6</v>
      </c>
      <c r="H1012" s="1" t="str">
        <f t="shared" si="123"/>
        <v>6-10</v>
      </c>
      <c r="I1012">
        <v>0</v>
      </c>
      <c r="J1012" s="1" t="str">
        <f t="shared" si="124"/>
        <v>Electronics</v>
      </c>
      <c r="K1012" s="1">
        <v>13.846005081293</v>
      </c>
      <c r="L1012" s="4" t="str">
        <f t="shared" si="125"/>
        <v>11.0-20.99</v>
      </c>
      <c r="M1012" s="1">
        <v>0</v>
      </c>
      <c r="N1012" s="1" t="str">
        <f t="shared" si="126"/>
        <v>No</v>
      </c>
      <c r="O1012">
        <v>2</v>
      </c>
      <c r="P1012" s="1" t="str">
        <f t="shared" si="127"/>
        <v>No</v>
      </c>
      <c r="Q1012" s="1">
        <v>0</v>
      </c>
    </row>
    <row r="1013" spans="1:17">
      <c r="A1013">
        <v>32</v>
      </c>
      <c r="B1013" s="1" t="str">
        <f t="shared" si="120"/>
        <v>25-34</v>
      </c>
      <c r="C1013" s="1">
        <v>1</v>
      </c>
      <c r="D1013" s="2" t="str">
        <f t="shared" si="121"/>
        <v>Female</v>
      </c>
      <c r="E1013" s="2">
        <v>144193.50924551</v>
      </c>
      <c r="F1013" s="1" t="str">
        <f t="shared" si="122"/>
        <v>140001-160000</v>
      </c>
      <c r="G1013">
        <v>18</v>
      </c>
      <c r="H1013" s="1" t="str">
        <f t="shared" si="123"/>
        <v>16-20</v>
      </c>
      <c r="I1013">
        <v>0</v>
      </c>
      <c r="J1013" s="1" t="str">
        <f t="shared" si="124"/>
        <v>Electronics</v>
      </c>
      <c r="K1013" s="1">
        <v>36.5331218402581</v>
      </c>
      <c r="L1013" s="4" t="str">
        <f t="shared" si="125"/>
        <v>31.0-40.99</v>
      </c>
      <c r="M1013" s="1">
        <v>0</v>
      </c>
      <c r="N1013" s="1" t="str">
        <f t="shared" si="126"/>
        <v>No</v>
      </c>
      <c r="O1013">
        <v>3</v>
      </c>
      <c r="P1013" s="1" t="str">
        <f t="shared" si="127"/>
        <v>Yes</v>
      </c>
      <c r="Q1013" s="1">
        <v>1</v>
      </c>
    </row>
    <row r="1014" spans="1:17">
      <c r="A1014">
        <v>60</v>
      </c>
      <c r="B1014" s="1" t="str">
        <f t="shared" si="120"/>
        <v>55-64</v>
      </c>
      <c r="C1014" s="1">
        <v>1</v>
      </c>
      <c r="D1014" s="2" t="str">
        <f t="shared" si="121"/>
        <v>Female</v>
      </c>
      <c r="E1014" s="2">
        <v>122703.956719917</v>
      </c>
      <c r="F1014" s="1" t="str">
        <f t="shared" si="122"/>
        <v>120001-140000</v>
      </c>
      <c r="G1014">
        <v>20</v>
      </c>
      <c r="H1014" s="1" t="str">
        <f t="shared" si="123"/>
        <v>16-20</v>
      </c>
      <c r="I1014">
        <v>4</v>
      </c>
      <c r="J1014" s="1" t="str">
        <f t="shared" si="124"/>
        <v>Sports</v>
      </c>
      <c r="K1014" s="1">
        <v>36.5706800737206</v>
      </c>
      <c r="L1014" s="4" t="str">
        <f t="shared" si="125"/>
        <v>31.0-40.99</v>
      </c>
      <c r="M1014" s="1">
        <v>0</v>
      </c>
      <c r="N1014" s="1" t="str">
        <f t="shared" si="126"/>
        <v>No</v>
      </c>
      <c r="O1014">
        <v>4</v>
      </c>
      <c r="P1014" s="1" t="str">
        <f t="shared" si="127"/>
        <v>Yes</v>
      </c>
      <c r="Q1014" s="1">
        <v>1</v>
      </c>
    </row>
    <row r="1015" spans="1:17">
      <c r="A1015">
        <v>45</v>
      </c>
      <c r="B1015" s="1" t="str">
        <f t="shared" si="120"/>
        <v>45-54</v>
      </c>
      <c r="C1015" s="1">
        <v>1</v>
      </c>
      <c r="D1015" s="2" t="str">
        <f t="shared" si="121"/>
        <v>Female</v>
      </c>
      <c r="E1015" s="2">
        <v>120618.879159859</v>
      </c>
      <c r="F1015" s="1" t="str">
        <f t="shared" si="122"/>
        <v>120001-140000</v>
      </c>
      <c r="G1015">
        <v>12</v>
      </c>
      <c r="H1015" s="1" t="str">
        <f t="shared" si="123"/>
        <v>11-15</v>
      </c>
      <c r="I1015">
        <v>1</v>
      </c>
      <c r="J1015" s="1" t="str">
        <f t="shared" si="124"/>
        <v>Clothing</v>
      </c>
      <c r="K1015" s="1">
        <v>17.932221168821</v>
      </c>
      <c r="L1015" s="4" t="str">
        <f t="shared" si="125"/>
        <v>11.0-20.99</v>
      </c>
      <c r="M1015" s="1">
        <v>1</v>
      </c>
      <c r="N1015" s="1" t="str">
        <f t="shared" si="126"/>
        <v>Yes</v>
      </c>
      <c r="O1015">
        <v>5</v>
      </c>
      <c r="P1015" s="1" t="str">
        <f t="shared" si="127"/>
        <v>Yes</v>
      </c>
      <c r="Q1015" s="1">
        <v>1</v>
      </c>
    </row>
    <row r="1016" spans="1:17">
      <c r="A1016">
        <v>26</v>
      </c>
      <c r="B1016" s="1" t="str">
        <f t="shared" si="120"/>
        <v>25-34</v>
      </c>
      <c r="C1016" s="1">
        <v>0</v>
      </c>
      <c r="D1016" s="2" t="str">
        <f t="shared" si="121"/>
        <v>Male</v>
      </c>
      <c r="E1016" s="2">
        <v>21175.0009803079</v>
      </c>
      <c r="F1016" s="1" t="str">
        <f t="shared" si="122"/>
        <v>20001-40000</v>
      </c>
      <c r="G1016">
        <v>12</v>
      </c>
      <c r="H1016" s="1" t="str">
        <f t="shared" si="123"/>
        <v>11-15</v>
      </c>
      <c r="I1016">
        <v>1</v>
      </c>
      <c r="J1016" s="1" t="str">
        <f t="shared" si="124"/>
        <v>Clothing</v>
      </c>
      <c r="K1016" s="1">
        <v>15.4278861360736</v>
      </c>
      <c r="L1016" s="4" t="str">
        <f t="shared" si="125"/>
        <v>11.0-20.99</v>
      </c>
      <c r="M1016" s="1">
        <v>0</v>
      </c>
      <c r="N1016" s="1" t="str">
        <f t="shared" si="126"/>
        <v>No</v>
      </c>
      <c r="O1016">
        <v>5</v>
      </c>
      <c r="P1016" s="1" t="str">
        <f t="shared" si="127"/>
        <v>No</v>
      </c>
      <c r="Q1016" s="1">
        <v>0</v>
      </c>
    </row>
    <row r="1017" spans="1:17">
      <c r="A1017">
        <v>47</v>
      </c>
      <c r="B1017" s="1" t="str">
        <f t="shared" si="120"/>
        <v>45-54</v>
      </c>
      <c r="C1017" s="1">
        <v>1</v>
      </c>
      <c r="D1017" s="2" t="str">
        <f t="shared" si="121"/>
        <v>Female</v>
      </c>
      <c r="E1017" s="2">
        <v>54762.2636214803</v>
      </c>
      <c r="F1017" s="1" t="str">
        <f t="shared" si="122"/>
        <v>40001-60000</v>
      </c>
      <c r="G1017">
        <v>9</v>
      </c>
      <c r="H1017" s="1" t="str">
        <f t="shared" si="123"/>
        <v>6-10</v>
      </c>
      <c r="I1017">
        <v>3</v>
      </c>
      <c r="J1017" s="1" t="str">
        <f t="shared" si="124"/>
        <v>Beauty</v>
      </c>
      <c r="K1017" s="1">
        <v>53.3649725558584</v>
      </c>
      <c r="L1017" s="4" t="str">
        <f t="shared" si="125"/>
        <v>51.0-60.99</v>
      </c>
      <c r="M1017" s="1">
        <v>1</v>
      </c>
      <c r="N1017" s="1" t="str">
        <f t="shared" si="126"/>
        <v>Yes</v>
      </c>
      <c r="O1017">
        <v>4</v>
      </c>
      <c r="P1017" s="1" t="str">
        <f t="shared" si="127"/>
        <v>Yes</v>
      </c>
      <c r="Q1017" s="1">
        <v>1</v>
      </c>
    </row>
    <row r="1018" spans="1:17">
      <c r="A1018">
        <v>57</v>
      </c>
      <c r="B1018" s="1" t="str">
        <f t="shared" si="120"/>
        <v>55-64</v>
      </c>
      <c r="C1018" s="1">
        <v>1</v>
      </c>
      <c r="D1018" s="2" t="str">
        <f t="shared" si="121"/>
        <v>Female</v>
      </c>
      <c r="E1018" s="2">
        <v>54355.9142106231</v>
      </c>
      <c r="F1018" s="1" t="str">
        <f t="shared" si="122"/>
        <v>40001-60000</v>
      </c>
      <c r="G1018">
        <v>12</v>
      </c>
      <c r="H1018" s="1" t="str">
        <f t="shared" si="123"/>
        <v>11-15</v>
      </c>
      <c r="I1018">
        <v>2</v>
      </c>
      <c r="J1018" s="1" t="str">
        <f t="shared" si="124"/>
        <v>HomeGoods</v>
      </c>
      <c r="K1018" s="1">
        <v>45.6741580612362</v>
      </c>
      <c r="L1018" s="4" t="str">
        <f t="shared" si="125"/>
        <v>41.0-50.99</v>
      </c>
      <c r="M1018" s="1">
        <v>0</v>
      </c>
      <c r="N1018" s="1" t="str">
        <f t="shared" si="126"/>
        <v>No</v>
      </c>
      <c r="O1018">
        <v>4</v>
      </c>
      <c r="P1018" s="1" t="str">
        <f t="shared" si="127"/>
        <v>No</v>
      </c>
      <c r="Q1018" s="1">
        <v>0</v>
      </c>
    </row>
    <row r="1019" spans="1:17">
      <c r="A1019">
        <v>27</v>
      </c>
      <c r="B1019" s="1" t="str">
        <f t="shared" si="120"/>
        <v>25-34</v>
      </c>
      <c r="C1019" s="1">
        <v>0</v>
      </c>
      <c r="D1019" s="2" t="str">
        <f t="shared" si="121"/>
        <v>Male</v>
      </c>
      <c r="E1019" s="2">
        <v>33327.0753286416</v>
      </c>
      <c r="F1019" s="1" t="str">
        <f t="shared" si="122"/>
        <v>20001-40000</v>
      </c>
      <c r="G1019">
        <v>5</v>
      </c>
      <c r="H1019" s="1" t="str">
        <f t="shared" si="123"/>
        <v>1-5</v>
      </c>
      <c r="I1019">
        <v>3</v>
      </c>
      <c r="J1019" s="1" t="str">
        <f t="shared" si="124"/>
        <v>Beauty</v>
      </c>
      <c r="K1019" s="1">
        <v>22.4360317530872</v>
      </c>
      <c r="L1019" s="4" t="str">
        <f t="shared" si="125"/>
        <v>21.0-30.99</v>
      </c>
      <c r="M1019" s="1">
        <v>0</v>
      </c>
      <c r="N1019" s="1" t="str">
        <f t="shared" si="126"/>
        <v>No</v>
      </c>
      <c r="O1019">
        <v>5</v>
      </c>
      <c r="P1019" s="1" t="str">
        <f t="shared" si="127"/>
        <v>No</v>
      </c>
      <c r="Q1019" s="1">
        <v>0</v>
      </c>
    </row>
    <row r="1020" spans="1:17">
      <c r="A1020">
        <v>49</v>
      </c>
      <c r="B1020" s="1" t="str">
        <f t="shared" si="120"/>
        <v>45-54</v>
      </c>
      <c r="C1020" s="1">
        <v>0</v>
      </c>
      <c r="D1020" s="2" t="str">
        <f t="shared" si="121"/>
        <v>Male</v>
      </c>
      <c r="E1020" s="2">
        <v>57601.820356445</v>
      </c>
      <c r="F1020" s="1" t="str">
        <f t="shared" si="122"/>
        <v>40001-60000</v>
      </c>
      <c r="G1020">
        <v>7</v>
      </c>
      <c r="H1020" s="1" t="str">
        <f t="shared" si="123"/>
        <v>6-10</v>
      </c>
      <c r="I1020">
        <v>3</v>
      </c>
      <c r="J1020" s="1" t="str">
        <f t="shared" si="124"/>
        <v>Beauty</v>
      </c>
      <c r="K1020" s="1">
        <v>19.670820015474</v>
      </c>
      <c r="L1020" s="4" t="str">
        <f t="shared" si="125"/>
        <v>11.0-20.99</v>
      </c>
      <c r="M1020" s="1">
        <v>0</v>
      </c>
      <c r="N1020" s="1" t="str">
        <f t="shared" si="126"/>
        <v>No</v>
      </c>
      <c r="O1020">
        <v>5</v>
      </c>
      <c r="P1020" s="1" t="str">
        <f t="shared" si="127"/>
        <v>No</v>
      </c>
      <c r="Q1020" s="1">
        <v>0</v>
      </c>
    </row>
    <row r="1021" spans="1:17">
      <c r="A1021">
        <v>55</v>
      </c>
      <c r="B1021" s="1" t="str">
        <f t="shared" si="120"/>
        <v>55-64</v>
      </c>
      <c r="C1021" s="1">
        <v>1</v>
      </c>
      <c r="D1021" s="2" t="str">
        <f t="shared" si="121"/>
        <v>Female</v>
      </c>
      <c r="E1021" s="2">
        <v>76809.4651365307</v>
      </c>
      <c r="F1021" s="1" t="str">
        <f t="shared" si="122"/>
        <v>60001-80000</v>
      </c>
      <c r="G1021">
        <v>3</v>
      </c>
      <c r="H1021" s="1" t="str">
        <f t="shared" si="123"/>
        <v>1-5</v>
      </c>
      <c r="I1021">
        <v>4</v>
      </c>
      <c r="J1021" s="1" t="str">
        <f t="shared" si="124"/>
        <v>Sports</v>
      </c>
      <c r="K1021" s="1">
        <v>31.5033707093728</v>
      </c>
      <c r="L1021" s="4" t="str">
        <f t="shared" si="125"/>
        <v>31.0-40.99</v>
      </c>
      <c r="M1021" s="1">
        <v>0</v>
      </c>
      <c r="N1021" s="1" t="str">
        <f t="shared" si="126"/>
        <v>No</v>
      </c>
      <c r="O1021">
        <v>0</v>
      </c>
      <c r="P1021" s="1" t="str">
        <f t="shared" si="127"/>
        <v>No</v>
      </c>
      <c r="Q1021" s="1">
        <v>0</v>
      </c>
    </row>
    <row r="1022" spans="1:17">
      <c r="A1022">
        <v>54</v>
      </c>
      <c r="B1022" s="1" t="str">
        <f t="shared" si="120"/>
        <v>45-54</v>
      </c>
      <c r="C1022" s="1">
        <v>0</v>
      </c>
      <c r="D1022" s="2" t="str">
        <f t="shared" si="121"/>
        <v>Male</v>
      </c>
      <c r="E1022" s="2">
        <v>122568.070789703</v>
      </c>
      <c r="F1022" s="1" t="str">
        <f t="shared" si="122"/>
        <v>120001-140000</v>
      </c>
      <c r="G1022">
        <v>2</v>
      </c>
      <c r="H1022" s="1" t="str">
        <f t="shared" si="123"/>
        <v>1-5</v>
      </c>
      <c r="I1022">
        <v>1</v>
      </c>
      <c r="J1022" s="1" t="str">
        <f t="shared" si="124"/>
        <v>Clothing</v>
      </c>
      <c r="K1022" s="1">
        <v>51.9498513769002</v>
      </c>
      <c r="L1022" s="4" t="str">
        <f t="shared" si="125"/>
        <v>51.0-60.99</v>
      </c>
      <c r="M1022" s="1">
        <v>1</v>
      </c>
      <c r="N1022" s="1" t="str">
        <f t="shared" si="126"/>
        <v>Yes</v>
      </c>
      <c r="O1022">
        <v>1</v>
      </c>
      <c r="P1022" s="1" t="str">
        <f t="shared" si="127"/>
        <v>No</v>
      </c>
      <c r="Q1022" s="1">
        <v>0</v>
      </c>
    </row>
    <row r="1023" spans="1:17">
      <c r="A1023">
        <v>52</v>
      </c>
      <c r="B1023" s="1" t="str">
        <f t="shared" si="120"/>
        <v>45-54</v>
      </c>
      <c r="C1023" s="1">
        <v>0</v>
      </c>
      <c r="D1023" s="2" t="str">
        <f t="shared" si="121"/>
        <v>Male</v>
      </c>
      <c r="E1023" s="2">
        <v>28664.7652728896</v>
      </c>
      <c r="F1023" s="1" t="str">
        <f t="shared" si="122"/>
        <v>20001-40000</v>
      </c>
      <c r="G1023">
        <v>16</v>
      </c>
      <c r="H1023" s="1" t="str">
        <f t="shared" si="123"/>
        <v>16-20</v>
      </c>
      <c r="I1023">
        <v>3</v>
      </c>
      <c r="J1023" s="1" t="str">
        <f t="shared" si="124"/>
        <v>Beauty</v>
      </c>
      <c r="K1023" s="1">
        <v>47.5466944129838</v>
      </c>
      <c r="L1023" s="4" t="str">
        <f t="shared" si="125"/>
        <v>41.0-50.99</v>
      </c>
      <c r="M1023" s="1">
        <v>0</v>
      </c>
      <c r="N1023" s="1" t="str">
        <f t="shared" si="126"/>
        <v>No</v>
      </c>
      <c r="O1023">
        <v>5</v>
      </c>
      <c r="P1023" s="1" t="str">
        <f t="shared" si="127"/>
        <v>No</v>
      </c>
      <c r="Q1023" s="1">
        <v>0</v>
      </c>
    </row>
    <row r="1024" spans="1:17">
      <c r="A1024">
        <v>57</v>
      </c>
      <c r="B1024" s="1" t="str">
        <f t="shared" si="120"/>
        <v>55-64</v>
      </c>
      <c r="C1024" s="1">
        <v>1</v>
      </c>
      <c r="D1024" s="2" t="str">
        <f t="shared" si="121"/>
        <v>Female</v>
      </c>
      <c r="E1024" s="2">
        <v>31518.0558583502</v>
      </c>
      <c r="F1024" s="1" t="str">
        <f t="shared" si="122"/>
        <v>20001-40000</v>
      </c>
      <c r="G1024">
        <v>5</v>
      </c>
      <c r="H1024" s="1" t="str">
        <f t="shared" si="123"/>
        <v>1-5</v>
      </c>
      <c r="I1024">
        <v>4</v>
      </c>
      <c r="J1024" s="1" t="str">
        <f t="shared" si="124"/>
        <v>Sports</v>
      </c>
      <c r="K1024" s="1">
        <v>54.702782643032</v>
      </c>
      <c r="L1024" s="4" t="str">
        <f t="shared" si="125"/>
        <v>51.0-60.99</v>
      </c>
      <c r="M1024" s="1">
        <v>0</v>
      </c>
      <c r="N1024" s="1" t="str">
        <f t="shared" si="126"/>
        <v>No</v>
      </c>
      <c r="O1024">
        <v>4</v>
      </c>
      <c r="P1024" s="1" t="str">
        <f t="shared" si="127"/>
        <v>No</v>
      </c>
      <c r="Q1024" s="1">
        <v>0</v>
      </c>
    </row>
    <row r="1025" spans="1:17">
      <c r="A1025">
        <v>49</v>
      </c>
      <c r="B1025" s="1" t="str">
        <f t="shared" si="120"/>
        <v>45-54</v>
      </c>
      <c r="C1025" s="1">
        <v>1</v>
      </c>
      <c r="D1025" s="2" t="str">
        <f t="shared" si="121"/>
        <v>Female</v>
      </c>
      <c r="E1025" s="2">
        <v>70898.3407631178</v>
      </c>
      <c r="F1025" s="1" t="str">
        <f t="shared" si="122"/>
        <v>60001-80000</v>
      </c>
      <c r="G1025">
        <v>12</v>
      </c>
      <c r="H1025" s="1" t="str">
        <f t="shared" si="123"/>
        <v>11-15</v>
      </c>
      <c r="I1025">
        <v>4</v>
      </c>
      <c r="J1025" s="1" t="str">
        <f t="shared" si="124"/>
        <v>Sports</v>
      </c>
      <c r="K1025" s="1">
        <v>25.7168242123077</v>
      </c>
      <c r="L1025" s="4" t="str">
        <f t="shared" si="125"/>
        <v>21.0-30.99</v>
      </c>
      <c r="M1025" s="1">
        <v>0</v>
      </c>
      <c r="N1025" s="1" t="str">
        <f t="shared" si="126"/>
        <v>No</v>
      </c>
      <c r="O1025">
        <v>4</v>
      </c>
      <c r="P1025" s="1" t="str">
        <f t="shared" si="127"/>
        <v>No</v>
      </c>
      <c r="Q1025" s="1">
        <v>0</v>
      </c>
    </row>
    <row r="1026" spans="1:17">
      <c r="A1026">
        <v>58</v>
      </c>
      <c r="B1026" s="1" t="str">
        <f t="shared" ref="B1026:B1089" si="128">IF(A1026&gt;=65,"65-74",IF(A1026&gt;=55,"55-64",IF(A1026&gt;=45,"45-54",IF(A1026&gt;=35,"35-44",IF(A1026&gt;=25,"25-34",IF(A1026&gt;=15,"15-24","Nil"))))))</f>
        <v>55-64</v>
      </c>
      <c r="C1026" s="1">
        <v>1</v>
      </c>
      <c r="D1026" s="2" t="str">
        <f t="shared" ref="D1026:D1089" si="129">IF(C1026=0,"Male",IF(C1026=1,"Female","Nil"))</f>
        <v>Female</v>
      </c>
      <c r="E1026" s="2">
        <v>81820.9848732874</v>
      </c>
      <c r="F1026" s="1" t="str">
        <f t="shared" ref="F1026:F1089" si="130">IF(E1026&gt;140000,"140001-160000",IF(E1026&gt;120000,"120001-140000",IF(E1026&gt;100000,"100001-120000",IF(E1026&gt;80000,"80001-100000",IF(E1026&gt;60000,"60001-80000",IF(E1026&gt;40000,"40001-60000",IF(E1026&gt;20000,"20001-40000","Nil")))))))</f>
        <v>80001-100000</v>
      </c>
      <c r="G1026">
        <v>14</v>
      </c>
      <c r="H1026" s="1" t="str">
        <f t="shared" ref="H1026:H1089" si="131">IF(G1026&gt;=16,"16-20",IF(G1026&gt;=11,"11-15",IF(G1026&gt;=6,"6-10",IF(G1026&gt;=1,"1-5","0"))))</f>
        <v>11-15</v>
      </c>
      <c r="I1026">
        <v>2</v>
      </c>
      <c r="J1026" s="1" t="str">
        <f t="shared" ref="J1026:J1089" si="132">IF(I1026=0,"Electronics",IF(I1026=1,"Clothing",IF(I1026=2,"HomeGoods",IF(I1026=3,"Beauty",IF(I1026=4,"Sports","Nil")))))</f>
        <v>HomeGoods</v>
      </c>
      <c r="K1026" s="1">
        <v>55.2584595736563</v>
      </c>
      <c r="L1026" s="4" t="str">
        <f t="shared" ref="L1026:L1089" si="133">IF(K1026&gt;=51,"51.0-60.99",IF(K1026&gt;=41,"41.0-50.99",IF(K1026&gt;=31,"31.0-40.99",IF(K1026&gt;=21,"21.0-30.99",IF(K1026&gt;=11,"11.0-20.99",IF(K1026&gt;=1,"1.0-10.99","0"))))))</f>
        <v>51.0-60.99</v>
      </c>
      <c r="M1026" s="1">
        <v>0</v>
      </c>
      <c r="N1026" s="1" t="str">
        <f t="shared" ref="N1026:N1089" si="134">IF(M1026=0,"No",IF(M1026=1,"Yes","Nil"))</f>
        <v>No</v>
      </c>
      <c r="O1026">
        <v>0</v>
      </c>
      <c r="P1026" s="1" t="str">
        <f t="shared" ref="P1026:P1089" si="135">IF(Q1026=0,"No",IF(Q1026=1,"Yes","Nil"))</f>
        <v>No</v>
      </c>
      <c r="Q1026" s="1">
        <v>0</v>
      </c>
    </row>
    <row r="1027" spans="1:17">
      <c r="A1027">
        <v>41</v>
      </c>
      <c r="B1027" s="1" t="str">
        <f t="shared" si="128"/>
        <v>35-44</v>
      </c>
      <c r="C1027" s="1">
        <v>1</v>
      </c>
      <c r="D1027" s="2" t="str">
        <f t="shared" si="129"/>
        <v>Female</v>
      </c>
      <c r="E1027" s="2">
        <v>27551.9537704454</v>
      </c>
      <c r="F1027" s="1" t="str">
        <f t="shared" si="130"/>
        <v>20001-40000</v>
      </c>
      <c r="G1027">
        <v>14</v>
      </c>
      <c r="H1027" s="1" t="str">
        <f t="shared" si="131"/>
        <v>11-15</v>
      </c>
      <c r="I1027">
        <v>4</v>
      </c>
      <c r="J1027" s="1" t="str">
        <f t="shared" si="132"/>
        <v>Sports</v>
      </c>
      <c r="K1027" s="1">
        <v>7.88465807621808</v>
      </c>
      <c r="L1027" s="4" t="str">
        <f t="shared" si="133"/>
        <v>1.0-10.99</v>
      </c>
      <c r="M1027" s="1">
        <v>0</v>
      </c>
      <c r="N1027" s="1" t="str">
        <f t="shared" si="134"/>
        <v>No</v>
      </c>
      <c r="O1027">
        <v>2</v>
      </c>
      <c r="P1027" s="1" t="str">
        <f t="shared" si="135"/>
        <v>No</v>
      </c>
      <c r="Q1027" s="1">
        <v>0</v>
      </c>
    </row>
    <row r="1028" spans="1:17">
      <c r="A1028">
        <v>57</v>
      </c>
      <c r="B1028" s="1" t="str">
        <f t="shared" si="128"/>
        <v>55-64</v>
      </c>
      <c r="C1028" s="1">
        <v>1</v>
      </c>
      <c r="D1028" s="2" t="str">
        <f t="shared" si="129"/>
        <v>Female</v>
      </c>
      <c r="E1028" s="2">
        <v>50546.5426494738</v>
      </c>
      <c r="F1028" s="1" t="str">
        <f t="shared" si="130"/>
        <v>40001-60000</v>
      </c>
      <c r="G1028">
        <v>12</v>
      </c>
      <c r="H1028" s="1" t="str">
        <f t="shared" si="131"/>
        <v>11-15</v>
      </c>
      <c r="I1028">
        <v>3</v>
      </c>
      <c r="J1028" s="1" t="str">
        <f t="shared" si="132"/>
        <v>Beauty</v>
      </c>
      <c r="K1028" s="1">
        <v>26.2229458979663</v>
      </c>
      <c r="L1028" s="4" t="str">
        <f t="shared" si="133"/>
        <v>21.0-30.99</v>
      </c>
      <c r="M1028" s="1">
        <v>0</v>
      </c>
      <c r="N1028" s="1" t="str">
        <f t="shared" si="134"/>
        <v>No</v>
      </c>
      <c r="O1028">
        <v>5</v>
      </c>
      <c r="P1028" s="1" t="str">
        <f t="shared" si="135"/>
        <v>No</v>
      </c>
      <c r="Q1028" s="1">
        <v>0</v>
      </c>
    </row>
    <row r="1029" spans="1:17">
      <c r="A1029">
        <v>48</v>
      </c>
      <c r="B1029" s="1" t="str">
        <f t="shared" si="128"/>
        <v>45-54</v>
      </c>
      <c r="C1029" s="1">
        <v>0</v>
      </c>
      <c r="D1029" s="2" t="str">
        <f t="shared" si="129"/>
        <v>Male</v>
      </c>
      <c r="E1029" s="2">
        <v>61203.0564128455</v>
      </c>
      <c r="F1029" s="1" t="str">
        <f t="shared" si="130"/>
        <v>60001-80000</v>
      </c>
      <c r="G1029">
        <v>13</v>
      </c>
      <c r="H1029" s="1" t="str">
        <f t="shared" si="131"/>
        <v>11-15</v>
      </c>
      <c r="I1029">
        <v>1</v>
      </c>
      <c r="J1029" s="1" t="str">
        <f t="shared" si="132"/>
        <v>Clothing</v>
      </c>
      <c r="K1029" s="1">
        <v>24.8139278209239</v>
      </c>
      <c r="L1029" s="4" t="str">
        <f t="shared" si="133"/>
        <v>21.0-30.99</v>
      </c>
      <c r="M1029" s="1">
        <v>0</v>
      </c>
      <c r="N1029" s="1" t="str">
        <f t="shared" si="134"/>
        <v>No</v>
      </c>
      <c r="O1029">
        <v>3</v>
      </c>
      <c r="P1029" s="1" t="str">
        <f t="shared" si="135"/>
        <v>No</v>
      </c>
      <c r="Q1029" s="1">
        <v>0</v>
      </c>
    </row>
    <row r="1030" spans="1:17">
      <c r="A1030">
        <v>29</v>
      </c>
      <c r="B1030" s="1" t="str">
        <f t="shared" si="128"/>
        <v>25-34</v>
      </c>
      <c r="C1030" s="1">
        <v>0</v>
      </c>
      <c r="D1030" s="2" t="str">
        <f t="shared" si="129"/>
        <v>Male</v>
      </c>
      <c r="E1030" s="2">
        <v>139539.033205286</v>
      </c>
      <c r="F1030" s="1" t="str">
        <f t="shared" si="130"/>
        <v>120001-140000</v>
      </c>
      <c r="G1030">
        <v>11</v>
      </c>
      <c r="H1030" s="1" t="str">
        <f t="shared" si="131"/>
        <v>11-15</v>
      </c>
      <c r="I1030">
        <v>0</v>
      </c>
      <c r="J1030" s="1" t="str">
        <f t="shared" si="132"/>
        <v>Electronics</v>
      </c>
      <c r="K1030" s="1">
        <v>34.9291547260394</v>
      </c>
      <c r="L1030" s="4" t="str">
        <f t="shared" si="133"/>
        <v>31.0-40.99</v>
      </c>
      <c r="M1030" s="1">
        <v>0</v>
      </c>
      <c r="N1030" s="1" t="str">
        <f t="shared" si="134"/>
        <v>No</v>
      </c>
      <c r="O1030">
        <v>4</v>
      </c>
      <c r="P1030" s="1" t="str">
        <f t="shared" si="135"/>
        <v>Yes</v>
      </c>
      <c r="Q1030" s="1">
        <v>1</v>
      </c>
    </row>
    <row r="1031" spans="1:17">
      <c r="A1031">
        <v>54</v>
      </c>
      <c r="B1031" s="1" t="str">
        <f t="shared" si="128"/>
        <v>45-54</v>
      </c>
      <c r="C1031" s="1">
        <v>1</v>
      </c>
      <c r="D1031" s="2" t="str">
        <f t="shared" si="129"/>
        <v>Female</v>
      </c>
      <c r="E1031" s="2">
        <v>47391.6453027364</v>
      </c>
      <c r="F1031" s="1" t="str">
        <f t="shared" si="130"/>
        <v>40001-60000</v>
      </c>
      <c r="G1031">
        <v>15</v>
      </c>
      <c r="H1031" s="1" t="str">
        <f t="shared" si="131"/>
        <v>11-15</v>
      </c>
      <c r="I1031">
        <v>1</v>
      </c>
      <c r="J1031" s="1" t="str">
        <f t="shared" si="132"/>
        <v>Clothing</v>
      </c>
      <c r="K1031" s="1">
        <v>53.269404752162</v>
      </c>
      <c r="L1031" s="4" t="str">
        <f t="shared" si="133"/>
        <v>51.0-60.99</v>
      </c>
      <c r="M1031" s="1">
        <v>1</v>
      </c>
      <c r="N1031" s="1" t="str">
        <f t="shared" si="134"/>
        <v>Yes</v>
      </c>
      <c r="O1031">
        <v>4</v>
      </c>
      <c r="P1031" s="1" t="str">
        <f t="shared" si="135"/>
        <v>Yes</v>
      </c>
      <c r="Q1031" s="1">
        <v>1</v>
      </c>
    </row>
    <row r="1032" spans="1:17">
      <c r="A1032">
        <v>18</v>
      </c>
      <c r="B1032" s="1" t="str">
        <f t="shared" si="128"/>
        <v>15-24</v>
      </c>
      <c r="C1032" s="1">
        <v>0</v>
      </c>
      <c r="D1032" s="2" t="str">
        <f t="shared" si="129"/>
        <v>Male</v>
      </c>
      <c r="E1032" s="2">
        <v>147548.685132936</v>
      </c>
      <c r="F1032" s="1" t="str">
        <f t="shared" si="130"/>
        <v>140001-160000</v>
      </c>
      <c r="G1032">
        <v>6</v>
      </c>
      <c r="H1032" s="1" t="str">
        <f t="shared" si="131"/>
        <v>6-10</v>
      </c>
      <c r="I1032">
        <v>0</v>
      </c>
      <c r="J1032" s="1" t="str">
        <f t="shared" si="132"/>
        <v>Electronics</v>
      </c>
      <c r="K1032" s="1">
        <v>52.6699897926901</v>
      </c>
      <c r="L1032" s="4" t="str">
        <f t="shared" si="133"/>
        <v>51.0-60.99</v>
      </c>
      <c r="M1032" s="1">
        <v>0</v>
      </c>
      <c r="N1032" s="1" t="str">
        <f t="shared" si="134"/>
        <v>No</v>
      </c>
      <c r="O1032">
        <v>5</v>
      </c>
      <c r="P1032" s="1" t="str">
        <f t="shared" si="135"/>
        <v>Yes</v>
      </c>
      <c r="Q1032" s="1">
        <v>1</v>
      </c>
    </row>
    <row r="1033" spans="1:17">
      <c r="A1033">
        <v>60</v>
      </c>
      <c r="B1033" s="1" t="str">
        <f t="shared" si="128"/>
        <v>55-64</v>
      </c>
      <c r="C1033" s="1">
        <v>1</v>
      </c>
      <c r="D1033" s="2" t="str">
        <f t="shared" si="129"/>
        <v>Female</v>
      </c>
      <c r="E1033" s="2">
        <v>131349.83908723</v>
      </c>
      <c r="F1033" s="1" t="str">
        <f t="shared" si="130"/>
        <v>120001-140000</v>
      </c>
      <c r="G1033">
        <v>12</v>
      </c>
      <c r="H1033" s="1" t="str">
        <f t="shared" si="131"/>
        <v>11-15</v>
      </c>
      <c r="I1033">
        <v>1</v>
      </c>
      <c r="J1033" s="1" t="str">
        <f t="shared" si="132"/>
        <v>Clothing</v>
      </c>
      <c r="K1033" s="1">
        <v>36.5440254818251</v>
      </c>
      <c r="L1033" s="4" t="str">
        <f t="shared" si="133"/>
        <v>31.0-40.99</v>
      </c>
      <c r="M1033" s="1">
        <v>1</v>
      </c>
      <c r="N1033" s="1" t="str">
        <f t="shared" si="134"/>
        <v>Yes</v>
      </c>
      <c r="O1033">
        <v>3</v>
      </c>
      <c r="P1033" s="1" t="str">
        <f t="shared" si="135"/>
        <v>Yes</v>
      </c>
      <c r="Q1033" s="1">
        <v>1</v>
      </c>
    </row>
    <row r="1034" spans="1:17">
      <c r="A1034">
        <v>54</v>
      </c>
      <c r="B1034" s="1" t="str">
        <f t="shared" si="128"/>
        <v>45-54</v>
      </c>
      <c r="C1034" s="1">
        <v>0</v>
      </c>
      <c r="D1034" s="2" t="str">
        <f t="shared" si="129"/>
        <v>Male</v>
      </c>
      <c r="E1034" s="2">
        <v>93452.8590716721</v>
      </c>
      <c r="F1034" s="1" t="str">
        <f t="shared" si="130"/>
        <v>80001-100000</v>
      </c>
      <c r="G1034">
        <v>2</v>
      </c>
      <c r="H1034" s="1" t="str">
        <f t="shared" si="131"/>
        <v>1-5</v>
      </c>
      <c r="I1034">
        <v>2</v>
      </c>
      <c r="J1034" s="1" t="str">
        <f t="shared" si="132"/>
        <v>HomeGoods</v>
      </c>
      <c r="K1034" s="1">
        <v>17.0144209922871</v>
      </c>
      <c r="L1034" s="4" t="str">
        <f t="shared" si="133"/>
        <v>11.0-20.99</v>
      </c>
      <c r="M1034" s="1">
        <v>0</v>
      </c>
      <c r="N1034" s="1" t="str">
        <f t="shared" si="134"/>
        <v>No</v>
      </c>
      <c r="O1034">
        <v>2</v>
      </c>
      <c r="P1034" s="1" t="str">
        <f t="shared" si="135"/>
        <v>No</v>
      </c>
      <c r="Q1034" s="1">
        <v>0</v>
      </c>
    </row>
    <row r="1035" spans="1:17">
      <c r="A1035">
        <v>21</v>
      </c>
      <c r="B1035" s="1" t="str">
        <f t="shared" si="128"/>
        <v>15-24</v>
      </c>
      <c r="C1035" s="1">
        <v>0</v>
      </c>
      <c r="D1035" s="2" t="str">
        <f t="shared" si="129"/>
        <v>Male</v>
      </c>
      <c r="E1035" s="2">
        <v>84513.637874707</v>
      </c>
      <c r="F1035" s="1" t="str">
        <f t="shared" si="130"/>
        <v>80001-100000</v>
      </c>
      <c r="G1035">
        <v>14</v>
      </c>
      <c r="H1035" s="1" t="str">
        <f t="shared" si="131"/>
        <v>11-15</v>
      </c>
      <c r="I1035">
        <v>0</v>
      </c>
      <c r="J1035" s="1" t="str">
        <f t="shared" si="132"/>
        <v>Electronics</v>
      </c>
      <c r="K1035" s="1">
        <v>38.1196632042488</v>
      </c>
      <c r="L1035" s="4" t="str">
        <f t="shared" si="133"/>
        <v>31.0-40.99</v>
      </c>
      <c r="M1035" s="1">
        <v>0</v>
      </c>
      <c r="N1035" s="1" t="str">
        <f t="shared" si="134"/>
        <v>No</v>
      </c>
      <c r="O1035">
        <v>5</v>
      </c>
      <c r="P1035" s="1" t="str">
        <f t="shared" si="135"/>
        <v>Yes</v>
      </c>
      <c r="Q1035" s="1">
        <v>1</v>
      </c>
    </row>
    <row r="1036" spans="1:17">
      <c r="A1036">
        <v>56</v>
      </c>
      <c r="B1036" s="1" t="str">
        <f t="shared" si="128"/>
        <v>55-64</v>
      </c>
      <c r="C1036" s="1">
        <v>0</v>
      </c>
      <c r="D1036" s="2" t="str">
        <f t="shared" si="129"/>
        <v>Male</v>
      </c>
      <c r="E1036" s="2">
        <v>60865.5147138872</v>
      </c>
      <c r="F1036" s="1" t="str">
        <f t="shared" si="130"/>
        <v>60001-80000</v>
      </c>
      <c r="G1036">
        <v>2</v>
      </c>
      <c r="H1036" s="1" t="str">
        <f t="shared" si="131"/>
        <v>1-5</v>
      </c>
      <c r="I1036">
        <v>0</v>
      </c>
      <c r="J1036" s="1" t="str">
        <f t="shared" si="132"/>
        <v>Electronics</v>
      </c>
      <c r="K1036" s="1">
        <v>42.1085340811888</v>
      </c>
      <c r="L1036" s="4" t="str">
        <f t="shared" si="133"/>
        <v>41.0-50.99</v>
      </c>
      <c r="M1036" s="1">
        <v>0</v>
      </c>
      <c r="N1036" s="1" t="str">
        <f t="shared" si="134"/>
        <v>No</v>
      </c>
      <c r="O1036">
        <v>4</v>
      </c>
      <c r="P1036" s="1" t="str">
        <f t="shared" si="135"/>
        <v>No</v>
      </c>
      <c r="Q1036" s="1">
        <v>0</v>
      </c>
    </row>
    <row r="1037" spans="1:17">
      <c r="A1037">
        <v>66</v>
      </c>
      <c r="B1037" s="1" t="str">
        <f t="shared" si="128"/>
        <v>65-74</v>
      </c>
      <c r="C1037" s="1">
        <v>1</v>
      </c>
      <c r="D1037" s="2" t="str">
        <f t="shared" si="129"/>
        <v>Female</v>
      </c>
      <c r="E1037" s="2">
        <v>90659.9682545439</v>
      </c>
      <c r="F1037" s="1" t="str">
        <f t="shared" si="130"/>
        <v>80001-100000</v>
      </c>
      <c r="G1037">
        <v>7</v>
      </c>
      <c r="H1037" s="1" t="str">
        <f t="shared" si="131"/>
        <v>6-10</v>
      </c>
      <c r="I1037">
        <v>2</v>
      </c>
      <c r="J1037" s="1" t="str">
        <f t="shared" si="132"/>
        <v>HomeGoods</v>
      </c>
      <c r="K1037" s="1">
        <v>50.8928834058408</v>
      </c>
      <c r="L1037" s="4" t="str">
        <f t="shared" si="133"/>
        <v>41.0-50.99</v>
      </c>
      <c r="M1037" s="1">
        <v>0</v>
      </c>
      <c r="N1037" s="1" t="str">
        <f t="shared" si="134"/>
        <v>No</v>
      </c>
      <c r="O1037">
        <v>5</v>
      </c>
      <c r="P1037" s="1" t="str">
        <f t="shared" si="135"/>
        <v>Yes</v>
      </c>
      <c r="Q1037" s="1">
        <v>1</v>
      </c>
    </row>
    <row r="1038" spans="1:17">
      <c r="A1038">
        <v>35</v>
      </c>
      <c r="B1038" s="1" t="str">
        <f t="shared" si="128"/>
        <v>35-44</v>
      </c>
      <c r="C1038" s="1">
        <v>1</v>
      </c>
      <c r="D1038" s="2" t="str">
        <f t="shared" si="129"/>
        <v>Female</v>
      </c>
      <c r="E1038" s="2">
        <v>53775.7171368544</v>
      </c>
      <c r="F1038" s="1" t="str">
        <f t="shared" si="130"/>
        <v>40001-60000</v>
      </c>
      <c r="G1038">
        <v>18</v>
      </c>
      <c r="H1038" s="1" t="str">
        <f t="shared" si="131"/>
        <v>16-20</v>
      </c>
      <c r="I1038">
        <v>0</v>
      </c>
      <c r="J1038" s="1" t="str">
        <f t="shared" si="132"/>
        <v>Electronics</v>
      </c>
      <c r="K1038" s="1">
        <v>24.3988438887934</v>
      </c>
      <c r="L1038" s="4" t="str">
        <f t="shared" si="133"/>
        <v>21.0-30.99</v>
      </c>
      <c r="M1038" s="1">
        <v>0</v>
      </c>
      <c r="N1038" s="1" t="str">
        <f t="shared" si="134"/>
        <v>No</v>
      </c>
      <c r="O1038">
        <v>3</v>
      </c>
      <c r="P1038" s="1" t="str">
        <f t="shared" si="135"/>
        <v>Yes</v>
      </c>
      <c r="Q1038" s="1">
        <v>1</v>
      </c>
    </row>
    <row r="1039" spans="1:17">
      <c r="A1039">
        <v>64</v>
      </c>
      <c r="B1039" s="1" t="str">
        <f t="shared" si="128"/>
        <v>55-64</v>
      </c>
      <c r="C1039" s="1">
        <v>1</v>
      </c>
      <c r="D1039" s="2" t="str">
        <f t="shared" si="129"/>
        <v>Female</v>
      </c>
      <c r="E1039" s="2">
        <v>121448.896064227</v>
      </c>
      <c r="F1039" s="1" t="str">
        <f t="shared" si="130"/>
        <v>120001-140000</v>
      </c>
      <c r="G1039">
        <v>18</v>
      </c>
      <c r="H1039" s="1" t="str">
        <f t="shared" si="131"/>
        <v>16-20</v>
      </c>
      <c r="I1039">
        <v>3</v>
      </c>
      <c r="J1039" s="1" t="str">
        <f t="shared" si="132"/>
        <v>Beauty</v>
      </c>
      <c r="K1039" s="1">
        <v>36.7212246330152</v>
      </c>
      <c r="L1039" s="4" t="str">
        <f t="shared" si="133"/>
        <v>31.0-40.99</v>
      </c>
      <c r="M1039" s="1">
        <v>1</v>
      </c>
      <c r="N1039" s="1" t="str">
        <f t="shared" si="134"/>
        <v>Yes</v>
      </c>
      <c r="O1039">
        <v>4</v>
      </c>
      <c r="P1039" s="1" t="str">
        <f t="shared" si="135"/>
        <v>Yes</v>
      </c>
      <c r="Q1039" s="1">
        <v>1</v>
      </c>
    </row>
    <row r="1040" spans="1:17">
      <c r="A1040">
        <v>54</v>
      </c>
      <c r="B1040" s="1" t="str">
        <f t="shared" si="128"/>
        <v>45-54</v>
      </c>
      <c r="C1040" s="1">
        <v>1</v>
      </c>
      <c r="D1040" s="2" t="str">
        <f t="shared" si="129"/>
        <v>Female</v>
      </c>
      <c r="E1040" s="2">
        <v>117167.77285757</v>
      </c>
      <c r="F1040" s="1" t="str">
        <f t="shared" si="130"/>
        <v>100001-120000</v>
      </c>
      <c r="G1040">
        <v>3</v>
      </c>
      <c r="H1040" s="1" t="str">
        <f t="shared" si="131"/>
        <v>1-5</v>
      </c>
      <c r="I1040">
        <v>2</v>
      </c>
      <c r="J1040" s="1" t="str">
        <f t="shared" si="132"/>
        <v>HomeGoods</v>
      </c>
      <c r="K1040" s="1">
        <v>19.0364260128188</v>
      </c>
      <c r="L1040" s="4" t="str">
        <f t="shared" si="133"/>
        <v>11.0-20.99</v>
      </c>
      <c r="M1040" s="1">
        <v>1</v>
      </c>
      <c r="N1040" s="1" t="str">
        <f t="shared" si="134"/>
        <v>Yes</v>
      </c>
      <c r="O1040">
        <v>4</v>
      </c>
      <c r="P1040" s="1" t="str">
        <f t="shared" si="135"/>
        <v>No</v>
      </c>
      <c r="Q1040" s="1">
        <v>0</v>
      </c>
    </row>
    <row r="1041" spans="1:17">
      <c r="A1041">
        <v>27</v>
      </c>
      <c r="B1041" s="1" t="str">
        <f t="shared" si="128"/>
        <v>25-34</v>
      </c>
      <c r="C1041" s="1">
        <v>1</v>
      </c>
      <c r="D1041" s="2" t="str">
        <f t="shared" si="129"/>
        <v>Female</v>
      </c>
      <c r="E1041" s="2">
        <v>55283.2194580728</v>
      </c>
      <c r="F1041" s="1" t="str">
        <f t="shared" si="130"/>
        <v>40001-60000</v>
      </c>
      <c r="G1041">
        <v>10</v>
      </c>
      <c r="H1041" s="1" t="str">
        <f t="shared" si="131"/>
        <v>6-10</v>
      </c>
      <c r="I1041">
        <v>2</v>
      </c>
      <c r="J1041" s="1" t="str">
        <f t="shared" si="132"/>
        <v>HomeGoods</v>
      </c>
      <c r="K1041" s="1">
        <v>16.8417901179172</v>
      </c>
      <c r="L1041" s="4" t="str">
        <f t="shared" si="133"/>
        <v>11.0-20.99</v>
      </c>
      <c r="M1041" s="1">
        <v>0</v>
      </c>
      <c r="N1041" s="1" t="str">
        <f t="shared" si="134"/>
        <v>No</v>
      </c>
      <c r="O1041">
        <v>0</v>
      </c>
      <c r="P1041" s="1" t="str">
        <f t="shared" si="135"/>
        <v>No</v>
      </c>
      <c r="Q1041" s="1">
        <v>0</v>
      </c>
    </row>
    <row r="1042" spans="1:17">
      <c r="A1042">
        <v>24</v>
      </c>
      <c r="B1042" s="1" t="str">
        <f t="shared" si="128"/>
        <v>15-24</v>
      </c>
      <c r="C1042" s="1">
        <v>0</v>
      </c>
      <c r="D1042" s="2" t="str">
        <f t="shared" si="129"/>
        <v>Male</v>
      </c>
      <c r="E1042" s="2">
        <v>101106.458717913</v>
      </c>
      <c r="F1042" s="1" t="str">
        <f t="shared" si="130"/>
        <v>100001-120000</v>
      </c>
      <c r="G1042">
        <v>16</v>
      </c>
      <c r="H1042" s="1" t="str">
        <f t="shared" si="131"/>
        <v>16-20</v>
      </c>
      <c r="I1042">
        <v>1</v>
      </c>
      <c r="J1042" s="1" t="str">
        <f t="shared" si="132"/>
        <v>Clothing</v>
      </c>
      <c r="K1042" s="1">
        <v>16.0012904983469</v>
      </c>
      <c r="L1042" s="4" t="str">
        <f t="shared" si="133"/>
        <v>11.0-20.99</v>
      </c>
      <c r="M1042" s="1">
        <v>1</v>
      </c>
      <c r="N1042" s="1" t="str">
        <f t="shared" si="134"/>
        <v>Yes</v>
      </c>
      <c r="O1042">
        <v>0</v>
      </c>
      <c r="P1042" s="1" t="str">
        <f t="shared" si="135"/>
        <v>Yes</v>
      </c>
      <c r="Q1042" s="1">
        <v>1</v>
      </c>
    </row>
    <row r="1043" spans="1:17">
      <c r="A1043">
        <v>64</v>
      </c>
      <c r="B1043" s="1" t="str">
        <f t="shared" si="128"/>
        <v>55-64</v>
      </c>
      <c r="C1043" s="1">
        <v>0</v>
      </c>
      <c r="D1043" s="2" t="str">
        <f t="shared" si="129"/>
        <v>Male</v>
      </c>
      <c r="E1043" s="2">
        <v>64250.3235530857</v>
      </c>
      <c r="F1043" s="1" t="str">
        <f t="shared" si="130"/>
        <v>60001-80000</v>
      </c>
      <c r="G1043">
        <v>12</v>
      </c>
      <c r="H1043" s="1" t="str">
        <f t="shared" si="131"/>
        <v>11-15</v>
      </c>
      <c r="I1043">
        <v>0</v>
      </c>
      <c r="J1043" s="1" t="str">
        <f t="shared" si="132"/>
        <v>Electronics</v>
      </c>
      <c r="K1043" s="1">
        <v>19.6095670842623</v>
      </c>
      <c r="L1043" s="4" t="str">
        <f t="shared" si="133"/>
        <v>11.0-20.99</v>
      </c>
      <c r="M1043" s="1">
        <v>0</v>
      </c>
      <c r="N1043" s="1" t="str">
        <f t="shared" si="134"/>
        <v>No</v>
      </c>
      <c r="O1043">
        <v>5</v>
      </c>
      <c r="P1043" s="1" t="str">
        <f t="shared" si="135"/>
        <v>No</v>
      </c>
      <c r="Q1043" s="1">
        <v>0</v>
      </c>
    </row>
    <row r="1044" spans="1:17">
      <c r="A1044">
        <v>66</v>
      </c>
      <c r="B1044" s="1" t="str">
        <f t="shared" si="128"/>
        <v>65-74</v>
      </c>
      <c r="C1044" s="1">
        <v>0</v>
      </c>
      <c r="D1044" s="2" t="str">
        <f t="shared" si="129"/>
        <v>Male</v>
      </c>
      <c r="E1044" s="2">
        <v>124009.22593089</v>
      </c>
      <c r="F1044" s="1" t="str">
        <f t="shared" si="130"/>
        <v>120001-140000</v>
      </c>
      <c r="G1044">
        <v>7</v>
      </c>
      <c r="H1044" s="1" t="str">
        <f t="shared" si="131"/>
        <v>6-10</v>
      </c>
      <c r="I1044">
        <v>4</v>
      </c>
      <c r="J1044" s="1" t="str">
        <f t="shared" si="132"/>
        <v>Sports</v>
      </c>
      <c r="K1044" s="1">
        <v>52.2446170163644</v>
      </c>
      <c r="L1044" s="4" t="str">
        <f t="shared" si="133"/>
        <v>51.0-60.99</v>
      </c>
      <c r="M1044" s="1">
        <v>0</v>
      </c>
      <c r="N1044" s="1" t="str">
        <f t="shared" si="134"/>
        <v>No</v>
      </c>
      <c r="O1044">
        <v>0</v>
      </c>
      <c r="P1044" s="1" t="str">
        <f t="shared" si="135"/>
        <v>No</v>
      </c>
      <c r="Q1044" s="1">
        <v>0</v>
      </c>
    </row>
    <row r="1045" spans="1:17">
      <c r="A1045">
        <v>18</v>
      </c>
      <c r="B1045" s="1" t="str">
        <f t="shared" si="128"/>
        <v>15-24</v>
      </c>
      <c r="C1045" s="1">
        <v>1</v>
      </c>
      <c r="D1045" s="2" t="str">
        <f t="shared" si="129"/>
        <v>Female</v>
      </c>
      <c r="E1045" s="2">
        <v>95046.273800307</v>
      </c>
      <c r="F1045" s="1" t="str">
        <f t="shared" si="130"/>
        <v>80001-100000</v>
      </c>
      <c r="G1045">
        <v>5</v>
      </c>
      <c r="H1045" s="1" t="str">
        <f t="shared" si="131"/>
        <v>1-5</v>
      </c>
      <c r="I1045">
        <v>0</v>
      </c>
      <c r="J1045" s="1" t="str">
        <f t="shared" si="132"/>
        <v>Electronics</v>
      </c>
      <c r="K1045" s="1">
        <v>30.9929737663109</v>
      </c>
      <c r="L1045" s="4" t="str">
        <f t="shared" si="133"/>
        <v>21.0-30.99</v>
      </c>
      <c r="M1045" s="1">
        <v>1</v>
      </c>
      <c r="N1045" s="1" t="str">
        <f t="shared" si="134"/>
        <v>Yes</v>
      </c>
      <c r="O1045">
        <v>2</v>
      </c>
      <c r="P1045" s="1" t="str">
        <f t="shared" si="135"/>
        <v>Yes</v>
      </c>
      <c r="Q1045" s="1">
        <v>1</v>
      </c>
    </row>
    <row r="1046" spans="1:17">
      <c r="A1046">
        <v>47</v>
      </c>
      <c r="B1046" s="1" t="str">
        <f t="shared" si="128"/>
        <v>45-54</v>
      </c>
      <c r="C1046" s="1">
        <v>0</v>
      </c>
      <c r="D1046" s="2" t="str">
        <f t="shared" si="129"/>
        <v>Male</v>
      </c>
      <c r="E1046" s="2">
        <v>95178.7919246468</v>
      </c>
      <c r="F1046" s="1" t="str">
        <f t="shared" si="130"/>
        <v>80001-100000</v>
      </c>
      <c r="G1046">
        <v>19</v>
      </c>
      <c r="H1046" s="1" t="str">
        <f t="shared" si="131"/>
        <v>16-20</v>
      </c>
      <c r="I1046">
        <v>0</v>
      </c>
      <c r="J1046" s="1" t="str">
        <f t="shared" si="132"/>
        <v>Electronics</v>
      </c>
      <c r="K1046" s="1">
        <v>27.928392943033</v>
      </c>
      <c r="L1046" s="4" t="str">
        <f t="shared" si="133"/>
        <v>21.0-30.99</v>
      </c>
      <c r="M1046" s="1">
        <v>0</v>
      </c>
      <c r="N1046" s="1" t="str">
        <f t="shared" si="134"/>
        <v>No</v>
      </c>
      <c r="O1046">
        <v>5</v>
      </c>
      <c r="P1046" s="1" t="str">
        <f t="shared" si="135"/>
        <v>No</v>
      </c>
      <c r="Q1046" s="1">
        <v>0</v>
      </c>
    </row>
    <row r="1047" spans="1:17">
      <c r="A1047">
        <v>20</v>
      </c>
      <c r="B1047" s="1" t="str">
        <f t="shared" si="128"/>
        <v>15-24</v>
      </c>
      <c r="C1047" s="1">
        <v>0</v>
      </c>
      <c r="D1047" s="2" t="str">
        <f t="shared" si="129"/>
        <v>Male</v>
      </c>
      <c r="E1047" s="2">
        <v>129291.393641456</v>
      </c>
      <c r="F1047" s="1" t="str">
        <f t="shared" si="130"/>
        <v>120001-140000</v>
      </c>
      <c r="G1047">
        <v>11</v>
      </c>
      <c r="H1047" s="1" t="str">
        <f t="shared" si="131"/>
        <v>11-15</v>
      </c>
      <c r="I1047">
        <v>2</v>
      </c>
      <c r="J1047" s="1" t="str">
        <f t="shared" si="132"/>
        <v>HomeGoods</v>
      </c>
      <c r="K1047" s="1">
        <v>56.4893347122676</v>
      </c>
      <c r="L1047" s="4" t="str">
        <f t="shared" si="133"/>
        <v>51.0-60.99</v>
      </c>
      <c r="M1047" s="1">
        <v>0</v>
      </c>
      <c r="N1047" s="1" t="str">
        <f t="shared" si="134"/>
        <v>No</v>
      </c>
      <c r="O1047">
        <v>0</v>
      </c>
      <c r="P1047" s="1" t="str">
        <f t="shared" si="135"/>
        <v>Yes</v>
      </c>
      <c r="Q1047" s="1">
        <v>1</v>
      </c>
    </row>
    <row r="1048" spans="1:17">
      <c r="A1048">
        <v>31</v>
      </c>
      <c r="B1048" s="1" t="str">
        <f t="shared" si="128"/>
        <v>25-34</v>
      </c>
      <c r="C1048" s="1">
        <v>0</v>
      </c>
      <c r="D1048" s="2" t="str">
        <f t="shared" si="129"/>
        <v>Male</v>
      </c>
      <c r="E1048" s="2">
        <v>35780.2343607228</v>
      </c>
      <c r="F1048" s="1" t="str">
        <f t="shared" si="130"/>
        <v>20001-40000</v>
      </c>
      <c r="G1048">
        <v>20</v>
      </c>
      <c r="H1048" s="1" t="str">
        <f t="shared" si="131"/>
        <v>16-20</v>
      </c>
      <c r="I1048">
        <v>1</v>
      </c>
      <c r="J1048" s="1" t="str">
        <f t="shared" si="132"/>
        <v>Clothing</v>
      </c>
      <c r="K1048" s="1">
        <v>14.1620937372095</v>
      </c>
      <c r="L1048" s="4" t="str">
        <f t="shared" si="133"/>
        <v>11.0-20.99</v>
      </c>
      <c r="M1048" s="1">
        <v>1</v>
      </c>
      <c r="N1048" s="1" t="str">
        <f t="shared" si="134"/>
        <v>Yes</v>
      </c>
      <c r="O1048">
        <v>0</v>
      </c>
      <c r="P1048" s="1" t="str">
        <f t="shared" si="135"/>
        <v>No</v>
      </c>
      <c r="Q1048" s="1">
        <v>0</v>
      </c>
    </row>
    <row r="1049" spans="1:17">
      <c r="A1049">
        <v>44</v>
      </c>
      <c r="B1049" s="1" t="str">
        <f t="shared" si="128"/>
        <v>35-44</v>
      </c>
      <c r="C1049" s="1">
        <v>1</v>
      </c>
      <c r="D1049" s="2" t="str">
        <f t="shared" si="129"/>
        <v>Female</v>
      </c>
      <c r="E1049" s="2">
        <v>146500.161186403</v>
      </c>
      <c r="F1049" s="1" t="str">
        <f t="shared" si="130"/>
        <v>140001-160000</v>
      </c>
      <c r="G1049">
        <v>13</v>
      </c>
      <c r="H1049" s="1" t="str">
        <f t="shared" si="131"/>
        <v>11-15</v>
      </c>
      <c r="I1049">
        <v>0</v>
      </c>
      <c r="J1049" s="1" t="str">
        <f t="shared" si="132"/>
        <v>Electronics</v>
      </c>
      <c r="K1049" s="1">
        <v>16.0250394995143</v>
      </c>
      <c r="L1049" s="4" t="str">
        <f t="shared" si="133"/>
        <v>11.0-20.99</v>
      </c>
      <c r="M1049" s="1">
        <v>1</v>
      </c>
      <c r="N1049" s="1" t="str">
        <f t="shared" si="134"/>
        <v>Yes</v>
      </c>
      <c r="O1049">
        <v>2</v>
      </c>
      <c r="P1049" s="1" t="str">
        <f t="shared" si="135"/>
        <v>No</v>
      </c>
      <c r="Q1049" s="1">
        <v>0</v>
      </c>
    </row>
    <row r="1050" spans="1:17">
      <c r="A1050">
        <v>63</v>
      </c>
      <c r="B1050" s="1" t="str">
        <f t="shared" si="128"/>
        <v>55-64</v>
      </c>
      <c r="C1050" s="1">
        <v>0</v>
      </c>
      <c r="D1050" s="2" t="str">
        <f t="shared" si="129"/>
        <v>Male</v>
      </c>
      <c r="E1050" s="2">
        <v>124000.452629278</v>
      </c>
      <c r="F1050" s="1" t="str">
        <f t="shared" si="130"/>
        <v>120001-140000</v>
      </c>
      <c r="G1050">
        <v>10</v>
      </c>
      <c r="H1050" s="1" t="str">
        <f t="shared" si="131"/>
        <v>6-10</v>
      </c>
      <c r="I1050">
        <v>1</v>
      </c>
      <c r="J1050" s="1" t="str">
        <f t="shared" si="132"/>
        <v>Clothing</v>
      </c>
      <c r="K1050" s="1">
        <v>1.57698343803995</v>
      </c>
      <c r="L1050" s="4" t="str">
        <f t="shared" si="133"/>
        <v>1.0-10.99</v>
      </c>
      <c r="M1050" s="1">
        <v>0</v>
      </c>
      <c r="N1050" s="1" t="str">
        <f t="shared" si="134"/>
        <v>No</v>
      </c>
      <c r="O1050">
        <v>3</v>
      </c>
      <c r="P1050" s="1" t="str">
        <f t="shared" si="135"/>
        <v>No</v>
      </c>
      <c r="Q1050" s="1">
        <v>0</v>
      </c>
    </row>
    <row r="1051" spans="1:17">
      <c r="A1051">
        <v>60</v>
      </c>
      <c r="B1051" s="1" t="str">
        <f t="shared" si="128"/>
        <v>55-64</v>
      </c>
      <c r="C1051" s="1">
        <v>1</v>
      </c>
      <c r="D1051" s="2" t="str">
        <f t="shared" si="129"/>
        <v>Female</v>
      </c>
      <c r="E1051" s="2">
        <v>99682.1457242883</v>
      </c>
      <c r="F1051" s="1" t="str">
        <f t="shared" si="130"/>
        <v>80001-100000</v>
      </c>
      <c r="G1051">
        <v>19</v>
      </c>
      <c r="H1051" s="1" t="str">
        <f t="shared" si="131"/>
        <v>16-20</v>
      </c>
      <c r="I1051">
        <v>3</v>
      </c>
      <c r="J1051" s="1" t="str">
        <f t="shared" si="132"/>
        <v>Beauty</v>
      </c>
      <c r="K1051" s="1">
        <v>22.5880586184506</v>
      </c>
      <c r="L1051" s="4" t="str">
        <f t="shared" si="133"/>
        <v>21.0-30.99</v>
      </c>
      <c r="M1051" s="1">
        <v>0</v>
      </c>
      <c r="N1051" s="1" t="str">
        <f t="shared" si="134"/>
        <v>No</v>
      </c>
      <c r="O1051">
        <v>5</v>
      </c>
      <c r="P1051" s="1" t="str">
        <f t="shared" si="135"/>
        <v>No</v>
      </c>
      <c r="Q1051" s="1">
        <v>0</v>
      </c>
    </row>
    <row r="1052" spans="1:17">
      <c r="A1052">
        <v>36</v>
      </c>
      <c r="B1052" s="1" t="str">
        <f t="shared" si="128"/>
        <v>35-44</v>
      </c>
      <c r="C1052" s="1">
        <v>1</v>
      </c>
      <c r="D1052" s="2" t="str">
        <f t="shared" si="129"/>
        <v>Female</v>
      </c>
      <c r="E1052" s="2">
        <v>20567.2250545401</v>
      </c>
      <c r="F1052" s="1" t="str">
        <f t="shared" si="130"/>
        <v>20001-40000</v>
      </c>
      <c r="G1052">
        <v>13</v>
      </c>
      <c r="H1052" s="1" t="str">
        <f t="shared" si="131"/>
        <v>11-15</v>
      </c>
      <c r="I1052">
        <v>3</v>
      </c>
      <c r="J1052" s="1" t="str">
        <f t="shared" si="132"/>
        <v>Beauty</v>
      </c>
      <c r="K1052" s="1">
        <v>28.8302272465813</v>
      </c>
      <c r="L1052" s="4" t="str">
        <f t="shared" si="133"/>
        <v>21.0-30.99</v>
      </c>
      <c r="M1052" s="1">
        <v>0</v>
      </c>
      <c r="N1052" s="1" t="str">
        <f t="shared" si="134"/>
        <v>No</v>
      </c>
      <c r="O1052">
        <v>0</v>
      </c>
      <c r="P1052" s="1" t="str">
        <f t="shared" si="135"/>
        <v>No</v>
      </c>
      <c r="Q1052" s="1">
        <v>0</v>
      </c>
    </row>
    <row r="1053" spans="1:17">
      <c r="A1053">
        <v>42</v>
      </c>
      <c r="B1053" s="1" t="str">
        <f t="shared" si="128"/>
        <v>35-44</v>
      </c>
      <c r="C1053" s="1">
        <v>1</v>
      </c>
      <c r="D1053" s="2" t="str">
        <f t="shared" si="129"/>
        <v>Female</v>
      </c>
      <c r="E1053" s="2">
        <v>141860.448644625</v>
      </c>
      <c r="F1053" s="1" t="str">
        <f t="shared" si="130"/>
        <v>140001-160000</v>
      </c>
      <c r="G1053">
        <v>15</v>
      </c>
      <c r="H1053" s="1" t="str">
        <f t="shared" si="131"/>
        <v>11-15</v>
      </c>
      <c r="I1053">
        <v>4</v>
      </c>
      <c r="J1053" s="1" t="str">
        <f t="shared" si="132"/>
        <v>Sports</v>
      </c>
      <c r="K1053" s="1">
        <v>49.2093188508389</v>
      </c>
      <c r="L1053" s="4" t="str">
        <f t="shared" si="133"/>
        <v>41.0-50.99</v>
      </c>
      <c r="M1053" s="1">
        <v>0</v>
      </c>
      <c r="N1053" s="1" t="str">
        <f t="shared" si="134"/>
        <v>No</v>
      </c>
      <c r="O1053">
        <v>1</v>
      </c>
      <c r="P1053" s="1" t="str">
        <f t="shared" si="135"/>
        <v>No</v>
      </c>
      <c r="Q1053" s="1">
        <v>0</v>
      </c>
    </row>
    <row r="1054" spans="1:17">
      <c r="A1054">
        <v>55</v>
      </c>
      <c r="B1054" s="1" t="str">
        <f t="shared" si="128"/>
        <v>55-64</v>
      </c>
      <c r="C1054" s="1">
        <v>0</v>
      </c>
      <c r="D1054" s="2" t="str">
        <f t="shared" si="129"/>
        <v>Male</v>
      </c>
      <c r="E1054" s="2">
        <v>45752.6922587662</v>
      </c>
      <c r="F1054" s="1" t="str">
        <f t="shared" si="130"/>
        <v>40001-60000</v>
      </c>
      <c r="G1054">
        <v>3</v>
      </c>
      <c r="H1054" s="1" t="str">
        <f t="shared" si="131"/>
        <v>1-5</v>
      </c>
      <c r="I1054">
        <v>2</v>
      </c>
      <c r="J1054" s="1" t="str">
        <f t="shared" si="132"/>
        <v>HomeGoods</v>
      </c>
      <c r="K1054" s="1">
        <v>43.17900784656</v>
      </c>
      <c r="L1054" s="4" t="str">
        <f t="shared" si="133"/>
        <v>41.0-50.99</v>
      </c>
      <c r="M1054" s="1">
        <v>0</v>
      </c>
      <c r="N1054" s="1" t="str">
        <f t="shared" si="134"/>
        <v>No</v>
      </c>
      <c r="O1054">
        <v>1</v>
      </c>
      <c r="P1054" s="1" t="str">
        <f t="shared" si="135"/>
        <v>No</v>
      </c>
      <c r="Q1054" s="1">
        <v>0</v>
      </c>
    </row>
    <row r="1055" spans="1:17">
      <c r="A1055">
        <v>19</v>
      </c>
      <c r="B1055" s="1" t="str">
        <f t="shared" si="128"/>
        <v>15-24</v>
      </c>
      <c r="C1055" s="1">
        <v>0</v>
      </c>
      <c r="D1055" s="2" t="str">
        <f t="shared" si="129"/>
        <v>Male</v>
      </c>
      <c r="E1055" s="2">
        <v>106658.06227606</v>
      </c>
      <c r="F1055" s="1" t="str">
        <f t="shared" si="130"/>
        <v>100001-120000</v>
      </c>
      <c r="G1055">
        <v>19</v>
      </c>
      <c r="H1055" s="1" t="str">
        <f t="shared" si="131"/>
        <v>16-20</v>
      </c>
      <c r="I1055">
        <v>4</v>
      </c>
      <c r="J1055" s="1" t="str">
        <f t="shared" si="132"/>
        <v>Sports</v>
      </c>
      <c r="K1055" s="1">
        <v>1.23093223838804</v>
      </c>
      <c r="L1055" s="4" t="str">
        <f t="shared" si="133"/>
        <v>1.0-10.99</v>
      </c>
      <c r="M1055" s="1">
        <v>1</v>
      </c>
      <c r="N1055" s="1" t="str">
        <f t="shared" si="134"/>
        <v>Yes</v>
      </c>
      <c r="O1055">
        <v>5</v>
      </c>
      <c r="P1055" s="1" t="str">
        <f t="shared" si="135"/>
        <v>Yes</v>
      </c>
      <c r="Q1055" s="1">
        <v>1</v>
      </c>
    </row>
    <row r="1056" spans="1:17">
      <c r="A1056">
        <v>22</v>
      </c>
      <c r="B1056" s="1" t="str">
        <f t="shared" si="128"/>
        <v>15-24</v>
      </c>
      <c r="C1056" s="1">
        <v>1</v>
      </c>
      <c r="D1056" s="2" t="str">
        <f t="shared" si="129"/>
        <v>Female</v>
      </c>
      <c r="E1056" s="2">
        <v>25463.2077722826</v>
      </c>
      <c r="F1056" s="1" t="str">
        <f t="shared" si="130"/>
        <v>20001-40000</v>
      </c>
      <c r="G1056">
        <v>2</v>
      </c>
      <c r="H1056" s="1" t="str">
        <f t="shared" si="131"/>
        <v>1-5</v>
      </c>
      <c r="I1056">
        <v>3</v>
      </c>
      <c r="J1056" s="1" t="str">
        <f t="shared" si="132"/>
        <v>Beauty</v>
      </c>
      <c r="K1056" s="1">
        <v>43.6433518846369</v>
      </c>
      <c r="L1056" s="4" t="str">
        <f t="shared" si="133"/>
        <v>41.0-50.99</v>
      </c>
      <c r="M1056" s="1">
        <v>1</v>
      </c>
      <c r="N1056" s="1" t="str">
        <f t="shared" si="134"/>
        <v>Yes</v>
      </c>
      <c r="O1056">
        <v>4</v>
      </c>
      <c r="P1056" s="1" t="str">
        <f t="shared" si="135"/>
        <v>Yes</v>
      </c>
      <c r="Q1056" s="1">
        <v>1</v>
      </c>
    </row>
    <row r="1057" spans="1:17">
      <c r="A1057">
        <v>61</v>
      </c>
      <c r="B1057" s="1" t="str">
        <f t="shared" si="128"/>
        <v>55-64</v>
      </c>
      <c r="C1057" s="1">
        <v>1</v>
      </c>
      <c r="D1057" s="2" t="str">
        <f t="shared" si="129"/>
        <v>Female</v>
      </c>
      <c r="E1057" s="2">
        <v>118945.79981561</v>
      </c>
      <c r="F1057" s="1" t="str">
        <f t="shared" si="130"/>
        <v>100001-120000</v>
      </c>
      <c r="G1057">
        <v>4</v>
      </c>
      <c r="H1057" s="1" t="str">
        <f t="shared" si="131"/>
        <v>1-5</v>
      </c>
      <c r="I1057">
        <v>0</v>
      </c>
      <c r="J1057" s="1" t="str">
        <f t="shared" si="132"/>
        <v>Electronics</v>
      </c>
      <c r="K1057" s="1">
        <v>19.6275466564588</v>
      </c>
      <c r="L1057" s="4" t="str">
        <f t="shared" si="133"/>
        <v>11.0-20.99</v>
      </c>
      <c r="M1057" s="1">
        <v>0</v>
      </c>
      <c r="N1057" s="1" t="str">
        <f t="shared" si="134"/>
        <v>No</v>
      </c>
      <c r="O1057">
        <v>0</v>
      </c>
      <c r="P1057" s="1" t="str">
        <f t="shared" si="135"/>
        <v>No</v>
      </c>
      <c r="Q1057" s="1">
        <v>0</v>
      </c>
    </row>
    <row r="1058" spans="1:17">
      <c r="A1058">
        <v>47</v>
      </c>
      <c r="B1058" s="1" t="str">
        <f t="shared" si="128"/>
        <v>45-54</v>
      </c>
      <c r="C1058" s="1">
        <v>0</v>
      </c>
      <c r="D1058" s="2" t="str">
        <f t="shared" si="129"/>
        <v>Male</v>
      </c>
      <c r="E1058" s="2">
        <v>85081.1548491543</v>
      </c>
      <c r="F1058" s="1" t="str">
        <f t="shared" si="130"/>
        <v>80001-100000</v>
      </c>
      <c r="G1058">
        <v>7</v>
      </c>
      <c r="H1058" s="1" t="str">
        <f t="shared" si="131"/>
        <v>6-10</v>
      </c>
      <c r="I1058">
        <v>3</v>
      </c>
      <c r="J1058" s="1" t="str">
        <f t="shared" si="132"/>
        <v>Beauty</v>
      </c>
      <c r="K1058" s="1">
        <v>18.0017068501531</v>
      </c>
      <c r="L1058" s="4" t="str">
        <f t="shared" si="133"/>
        <v>11.0-20.99</v>
      </c>
      <c r="M1058" s="1">
        <v>0</v>
      </c>
      <c r="N1058" s="1" t="str">
        <f t="shared" si="134"/>
        <v>No</v>
      </c>
      <c r="O1058">
        <v>0</v>
      </c>
      <c r="P1058" s="1" t="str">
        <f t="shared" si="135"/>
        <v>No</v>
      </c>
      <c r="Q1058" s="1">
        <v>0</v>
      </c>
    </row>
    <row r="1059" spans="1:17">
      <c r="A1059">
        <v>65</v>
      </c>
      <c r="B1059" s="1" t="str">
        <f t="shared" si="128"/>
        <v>65-74</v>
      </c>
      <c r="C1059" s="1">
        <v>0</v>
      </c>
      <c r="D1059" s="2" t="str">
        <f t="shared" si="129"/>
        <v>Male</v>
      </c>
      <c r="E1059" s="2">
        <v>56305.8914990733</v>
      </c>
      <c r="F1059" s="1" t="str">
        <f t="shared" si="130"/>
        <v>40001-60000</v>
      </c>
      <c r="G1059">
        <v>11</v>
      </c>
      <c r="H1059" s="1" t="str">
        <f t="shared" si="131"/>
        <v>11-15</v>
      </c>
      <c r="I1059">
        <v>2</v>
      </c>
      <c r="J1059" s="1" t="str">
        <f t="shared" si="132"/>
        <v>HomeGoods</v>
      </c>
      <c r="K1059" s="1">
        <v>36.6698725052362</v>
      </c>
      <c r="L1059" s="4" t="str">
        <f t="shared" si="133"/>
        <v>31.0-40.99</v>
      </c>
      <c r="M1059" s="1">
        <v>0</v>
      </c>
      <c r="N1059" s="1" t="str">
        <f t="shared" si="134"/>
        <v>No</v>
      </c>
      <c r="O1059">
        <v>4</v>
      </c>
      <c r="P1059" s="1" t="str">
        <f t="shared" si="135"/>
        <v>Yes</v>
      </c>
      <c r="Q1059" s="1">
        <v>1</v>
      </c>
    </row>
    <row r="1060" spans="1:17">
      <c r="A1060">
        <v>23</v>
      </c>
      <c r="B1060" s="1" t="str">
        <f t="shared" si="128"/>
        <v>15-24</v>
      </c>
      <c r="C1060" s="1">
        <v>1</v>
      </c>
      <c r="D1060" s="2" t="str">
        <f t="shared" si="129"/>
        <v>Female</v>
      </c>
      <c r="E1060" s="2">
        <v>45458.3009374551</v>
      </c>
      <c r="F1060" s="1" t="str">
        <f t="shared" si="130"/>
        <v>40001-60000</v>
      </c>
      <c r="G1060">
        <v>3</v>
      </c>
      <c r="H1060" s="1" t="str">
        <f t="shared" si="131"/>
        <v>1-5</v>
      </c>
      <c r="I1060">
        <v>3</v>
      </c>
      <c r="J1060" s="1" t="str">
        <f t="shared" si="132"/>
        <v>Beauty</v>
      </c>
      <c r="K1060" s="1">
        <v>33.4102555459748</v>
      </c>
      <c r="L1060" s="4" t="str">
        <f t="shared" si="133"/>
        <v>31.0-40.99</v>
      </c>
      <c r="M1060" s="1">
        <v>0</v>
      </c>
      <c r="N1060" s="1" t="str">
        <f t="shared" si="134"/>
        <v>No</v>
      </c>
      <c r="O1060">
        <v>3</v>
      </c>
      <c r="P1060" s="1" t="str">
        <f t="shared" si="135"/>
        <v>No</v>
      </c>
      <c r="Q1060" s="1">
        <v>0</v>
      </c>
    </row>
    <row r="1061" spans="1:17">
      <c r="A1061">
        <v>41</v>
      </c>
      <c r="B1061" s="1" t="str">
        <f t="shared" si="128"/>
        <v>35-44</v>
      </c>
      <c r="C1061" s="1">
        <v>0</v>
      </c>
      <c r="D1061" s="2" t="str">
        <f t="shared" si="129"/>
        <v>Male</v>
      </c>
      <c r="E1061" s="2">
        <v>84539.9498061889</v>
      </c>
      <c r="F1061" s="1" t="str">
        <f t="shared" si="130"/>
        <v>80001-100000</v>
      </c>
      <c r="G1061">
        <v>15</v>
      </c>
      <c r="H1061" s="1" t="str">
        <f t="shared" si="131"/>
        <v>11-15</v>
      </c>
      <c r="I1061">
        <v>0</v>
      </c>
      <c r="J1061" s="1" t="str">
        <f t="shared" si="132"/>
        <v>Electronics</v>
      </c>
      <c r="K1061" s="1">
        <v>2.72102364515385</v>
      </c>
      <c r="L1061" s="4" t="str">
        <f t="shared" si="133"/>
        <v>1.0-10.99</v>
      </c>
      <c r="M1061" s="1">
        <v>0</v>
      </c>
      <c r="N1061" s="1" t="str">
        <f t="shared" si="134"/>
        <v>No</v>
      </c>
      <c r="O1061">
        <v>3</v>
      </c>
      <c r="P1061" s="1" t="str">
        <f t="shared" si="135"/>
        <v>No</v>
      </c>
      <c r="Q1061" s="1">
        <v>0</v>
      </c>
    </row>
    <row r="1062" spans="1:17">
      <c r="A1062">
        <v>45</v>
      </c>
      <c r="B1062" s="1" t="str">
        <f t="shared" si="128"/>
        <v>45-54</v>
      </c>
      <c r="C1062" s="1">
        <v>0</v>
      </c>
      <c r="D1062" s="2" t="str">
        <f t="shared" si="129"/>
        <v>Male</v>
      </c>
      <c r="E1062" s="2">
        <v>31022.9620859544</v>
      </c>
      <c r="F1062" s="1" t="str">
        <f t="shared" si="130"/>
        <v>20001-40000</v>
      </c>
      <c r="G1062">
        <v>16</v>
      </c>
      <c r="H1062" s="1" t="str">
        <f t="shared" si="131"/>
        <v>16-20</v>
      </c>
      <c r="I1062">
        <v>2</v>
      </c>
      <c r="J1062" s="1" t="str">
        <f t="shared" si="132"/>
        <v>HomeGoods</v>
      </c>
      <c r="K1062" s="1">
        <v>55.3474889306696</v>
      </c>
      <c r="L1062" s="4" t="str">
        <f t="shared" si="133"/>
        <v>51.0-60.99</v>
      </c>
      <c r="M1062" s="1">
        <v>0</v>
      </c>
      <c r="N1062" s="1" t="str">
        <f t="shared" si="134"/>
        <v>No</v>
      </c>
      <c r="O1062">
        <v>2</v>
      </c>
      <c r="P1062" s="1" t="str">
        <f t="shared" si="135"/>
        <v>No</v>
      </c>
      <c r="Q1062" s="1">
        <v>0</v>
      </c>
    </row>
    <row r="1063" spans="1:17">
      <c r="A1063">
        <v>39</v>
      </c>
      <c r="B1063" s="1" t="str">
        <f t="shared" si="128"/>
        <v>35-44</v>
      </c>
      <c r="C1063" s="1">
        <v>1</v>
      </c>
      <c r="D1063" s="2" t="str">
        <f t="shared" si="129"/>
        <v>Female</v>
      </c>
      <c r="E1063" s="2">
        <v>53820.5128250666</v>
      </c>
      <c r="F1063" s="1" t="str">
        <f t="shared" si="130"/>
        <v>40001-60000</v>
      </c>
      <c r="G1063">
        <v>8</v>
      </c>
      <c r="H1063" s="1" t="str">
        <f t="shared" si="131"/>
        <v>6-10</v>
      </c>
      <c r="I1063">
        <v>3</v>
      </c>
      <c r="J1063" s="1" t="str">
        <f t="shared" si="132"/>
        <v>Beauty</v>
      </c>
      <c r="K1063" s="1">
        <v>23.5411790681523</v>
      </c>
      <c r="L1063" s="4" t="str">
        <f t="shared" si="133"/>
        <v>21.0-30.99</v>
      </c>
      <c r="M1063" s="1">
        <v>0</v>
      </c>
      <c r="N1063" s="1" t="str">
        <f t="shared" si="134"/>
        <v>No</v>
      </c>
      <c r="O1063">
        <v>2</v>
      </c>
      <c r="P1063" s="1" t="str">
        <f t="shared" si="135"/>
        <v>No</v>
      </c>
      <c r="Q1063" s="1">
        <v>0</v>
      </c>
    </row>
    <row r="1064" spans="1:17">
      <c r="A1064">
        <v>29</v>
      </c>
      <c r="B1064" s="1" t="str">
        <f t="shared" si="128"/>
        <v>25-34</v>
      </c>
      <c r="C1064" s="1">
        <v>1</v>
      </c>
      <c r="D1064" s="2" t="str">
        <f t="shared" si="129"/>
        <v>Female</v>
      </c>
      <c r="E1064" s="2">
        <v>110297.405542927</v>
      </c>
      <c r="F1064" s="1" t="str">
        <f t="shared" si="130"/>
        <v>100001-120000</v>
      </c>
      <c r="G1064">
        <v>19</v>
      </c>
      <c r="H1064" s="1" t="str">
        <f t="shared" si="131"/>
        <v>16-20</v>
      </c>
      <c r="I1064">
        <v>1</v>
      </c>
      <c r="J1064" s="1" t="str">
        <f t="shared" si="132"/>
        <v>Clothing</v>
      </c>
      <c r="K1064" s="1">
        <v>20.5285249086007</v>
      </c>
      <c r="L1064" s="4" t="str">
        <f t="shared" si="133"/>
        <v>11.0-20.99</v>
      </c>
      <c r="M1064" s="1">
        <v>1</v>
      </c>
      <c r="N1064" s="1" t="str">
        <f t="shared" si="134"/>
        <v>Yes</v>
      </c>
      <c r="O1064">
        <v>3</v>
      </c>
      <c r="P1064" s="1" t="str">
        <f t="shared" si="135"/>
        <v>Yes</v>
      </c>
      <c r="Q1064" s="1">
        <v>1</v>
      </c>
    </row>
    <row r="1065" spans="1:17">
      <c r="A1065">
        <v>21</v>
      </c>
      <c r="B1065" s="1" t="str">
        <f t="shared" si="128"/>
        <v>15-24</v>
      </c>
      <c r="C1065" s="1">
        <v>0</v>
      </c>
      <c r="D1065" s="2" t="str">
        <f t="shared" si="129"/>
        <v>Male</v>
      </c>
      <c r="E1065" s="2">
        <v>58640.9150021202</v>
      </c>
      <c r="F1065" s="1" t="str">
        <f t="shared" si="130"/>
        <v>40001-60000</v>
      </c>
      <c r="G1065">
        <v>17</v>
      </c>
      <c r="H1065" s="1" t="str">
        <f t="shared" si="131"/>
        <v>16-20</v>
      </c>
      <c r="I1065">
        <v>0</v>
      </c>
      <c r="J1065" s="1" t="str">
        <f t="shared" si="132"/>
        <v>Electronics</v>
      </c>
      <c r="K1065" s="1">
        <v>3.24490152029536</v>
      </c>
      <c r="L1065" s="4" t="str">
        <f t="shared" si="133"/>
        <v>1.0-10.99</v>
      </c>
      <c r="M1065" s="1">
        <v>1</v>
      </c>
      <c r="N1065" s="1" t="str">
        <f t="shared" si="134"/>
        <v>Yes</v>
      </c>
      <c r="O1065">
        <v>5</v>
      </c>
      <c r="P1065" s="1" t="str">
        <f t="shared" si="135"/>
        <v>Yes</v>
      </c>
      <c r="Q1065" s="1">
        <v>1</v>
      </c>
    </row>
    <row r="1066" spans="1:17">
      <c r="A1066">
        <v>61</v>
      </c>
      <c r="B1066" s="1" t="str">
        <f t="shared" si="128"/>
        <v>55-64</v>
      </c>
      <c r="C1066" s="1">
        <v>1</v>
      </c>
      <c r="D1066" s="2" t="str">
        <f t="shared" si="129"/>
        <v>Female</v>
      </c>
      <c r="E1066" s="2">
        <v>47194.1105030306</v>
      </c>
      <c r="F1066" s="1" t="str">
        <f t="shared" si="130"/>
        <v>40001-60000</v>
      </c>
      <c r="G1066">
        <v>3</v>
      </c>
      <c r="H1066" s="1" t="str">
        <f t="shared" si="131"/>
        <v>1-5</v>
      </c>
      <c r="I1066">
        <v>3</v>
      </c>
      <c r="J1066" s="1" t="str">
        <f t="shared" si="132"/>
        <v>Beauty</v>
      </c>
      <c r="K1066" s="1">
        <v>47.7688617981132</v>
      </c>
      <c r="L1066" s="4" t="str">
        <f t="shared" si="133"/>
        <v>41.0-50.99</v>
      </c>
      <c r="M1066" s="1">
        <v>1</v>
      </c>
      <c r="N1066" s="1" t="str">
        <f t="shared" si="134"/>
        <v>Yes</v>
      </c>
      <c r="O1066">
        <v>2</v>
      </c>
      <c r="P1066" s="1" t="str">
        <f t="shared" si="135"/>
        <v>No</v>
      </c>
      <c r="Q1066" s="1">
        <v>0</v>
      </c>
    </row>
    <row r="1067" spans="1:17">
      <c r="A1067">
        <v>70</v>
      </c>
      <c r="B1067" s="1" t="str">
        <f t="shared" si="128"/>
        <v>65-74</v>
      </c>
      <c r="C1067" s="1">
        <v>1</v>
      </c>
      <c r="D1067" s="2" t="str">
        <f t="shared" si="129"/>
        <v>Female</v>
      </c>
      <c r="E1067" s="2">
        <v>67880.2389658902</v>
      </c>
      <c r="F1067" s="1" t="str">
        <f t="shared" si="130"/>
        <v>60001-80000</v>
      </c>
      <c r="G1067">
        <v>2</v>
      </c>
      <c r="H1067" s="1" t="str">
        <f t="shared" si="131"/>
        <v>1-5</v>
      </c>
      <c r="I1067">
        <v>0</v>
      </c>
      <c r="J1067" s="1" t="str">
        <f t="shared" si="132"/>
        <v>Electronics</v>
      </c>
      <c r="K1067" s="1">
        <v>47.1220103512808</v>
      </c>
      <c r="L1067" s="4" t="str">
        <f t="shared" si="133"/>
        <v>41.0-50.99</v>
      </c>
      <c r="M1067" s="1">
        <v>0</v>
      </c>
      <c r="N1067" s="1" t="str">
        <f t="shared" si="134"/>
        <v>No</v>
      </c>
      <c r="O1067">
        <v>2</v>
      </c>
      <c r="P1067" s="1" t="str">
        <f t="shared" si="135"/>
        <v>No</v>
      </c>
      <c r="Q1067" s="1">
        <v>0</v>
      </c>
    </row>
    <row r="1068" spans="1:17">
      <c r="A1068">
        <v>54</v>
      </c>
      <c r="B1068" s="1" t="str">
        <f t="shared" si="128"/>
        <v>45-54</v>
      </c>
      <c r="C1068" s="1">
        <v>1</v>
      </c>
      <c r="D1068" s="2" t="str">
        <f t="shared" si="129"/>
        <v>Female</v>
      </c>
      <c r="E1068" s="2">
        <v>96629.0186330106</v>
      </c>
      <c r="F1068" s="1" t="str">
        <f t="shared" si="130"/>
        <v>80001-100000</v>
      </c>
      <c r="G1068">
        <v>10</v>
      </c>
      <c r="H1068" s="1" t="str">
        <f t="shared" si="131"/>
        <v>6-10</v>
      </c>
      <c r="I1068">
        <v>0</v>
      </c>
      <c r="J1068" s="1" t="str">
        <f t="shared" si="132"/>
        <v>Electronics</v>
      </c>
      <c r="K1068" s="1">
        <v>42.6397840111821</v>
      </c>
      <c r="L1068" s="4" t="str">
        <f t="shared" si="133"/>
        <v>41.0-50.99</v>
      </c>
      <c r="M1068" s="1">
        <v>0</v>
      </c>
      <c r="N1068" s="1" t="str">
        <f t="shared" si="134"/>
        <v>No</v>
      </c>
      <c r="O1068">
        <v>3</v>
      </c>
      <c r="P1068" s="1" t="str">
        <f t="shared" si="135"/>
        <v>Yes</v>
      </c>
      <c r="Q1068" s="1">
        <v>1</v>
      </c>
    </row>
    <row r="1069" spans="1:17">
      <c r="A1069">
        <v>47</v>
      </c>
      <c r="B1069" s="1" t="str">
        <f t="shared" si="128"/>
        <v>45-54</v>
      </c>
      <c r="C1069" s="1">
        <v>0</v>
      </c>
      <c r="D1069" s="2" t="str">
        <f t="shared" si="129"/>
        <v>Male</v>
      </c>
      <c r="E1069" s="2">
        <v>47559.2271108255</v>
      </c>
      <c r="F1069" s="1" t="str">
        <f t="shared" si="130"/>
        <v>40001-60000</v>
      </c>
      <c r="G1069">
        <v>17</v>
      </c>
      <c r="H1069" s="1" t="str">
        <f t="shared" si="131"/>
        <v>16-20</v>
      </c>
      <c r="I1069">
        <v>3</v>
      </c>
      <c r="J1069" s="1" t="str">
        <f t="shared" si="132"/>
        <v>Beauty</v>
      </c>
      <c r="K1069" s="1">
        <v>15.2002137938272</v>
      </c>
      <c r="L1069" s="4" t="str">
        <f t="shared" si="133"/>
        <v>11.0-20.99</v>
      </c>
      <c r="M1069" s="1">
        <v>0</v>
      </c>
      <c r="N1069" s="1" t="str">
        <f t="shared" si="134"/>
        <v>No</v>
      </c>
      <c r="O1069">
        <v>5</v>
      </c>
      <c r="P1069" s="1" t="str">
        <f t="shared" si="135"/>
        <v>No</v>
      </c>
      <c r="Q1069" s="1">
        <v>0</v>
      </c>
    </row>
    <row r="1070" spans="1:17">
      <c r="A1070">
        <v>64</v>
      </c>
      <c r="B1070" s="1" t="str">
        <f t="shared" si="128"/>
        <v>55-64</v>
      </c>
      <c r="C1070" s="1">
        <v>0</v>
      </c>
      <c r="D1070" s="2" t="str">
        <f t="shared" si="129"/>
        <v>Male</v>
      </c>
      <c r="E1070" s="2">
        <v>38477.8260931494</v>
      </c>
      <c r="F1070" s="1" t="str">
        <f t="shared" si="130"/>
        <v>20001-40000</v>
      </c>
      <c r="G1070">
        <v>17</v>
      </c>
      <c r="H1070" s="1" t="str">
        <f t="shared" si="131"/>
        <v>16-20</v>
      </c>
      <c r="I1070">
        <v>3</v>
      </c>
      <c r="J1070" s="1" t="str">
        <f t="shared" si="132"/>
        <v>Beauty</v>
      </c>
      <c r="K1070" s="1">
        <v>6.39414986284084</v>
      </c>
      <c r="L1070" s="4" t="str">
        <f t="shared" si="133"/>
        <v>1.0-10.99</v>
      </c>
      <c r="M1070" s="1">
        <v>1</v>
      </c>
      <c r="N1070" s="1" t="str">
        <f t="shared" si="134"/>
        <v>Yes</v>
      </c>
      <c r="O1070">
        <v>1</v>
      </c>
      <c r="P1070" s="1" t="str">
        <f t="shared" si="135"/>
        <v>No</v>
      </c>
      <c r="Q1070" s="1">
        <v>0</v>
      </c>
    </row>
    <row r="1071" spans="1:17">
      <c r="A1071">
        <v>42</v>
      </c>
      <c r="B1071" s="1" t="str">
        <f t="shared" si="128"/>
        <v>35-44</v>
      </c>
      <c r="C1071" s="1">
        <v>0</v>
      </c>
      <c r="D1071" s="2" t="str">
        <f t="shared" si="129"/>
        <v>Male</v>
      </c>
      <c r="E1071" s="2">
        <v>74528.2392144507</v>
      </c>
      <c r="F1071" s="1" t="str">
        <f t="shared" si="130"/>
        <v>60001-80000</v>
      </c>
      <c r="G1071">
        <v>19</v>
      </c>
      <c r="H1071" s="1" t="str">
        <f t="shared" si="131"/>
        <v>16-20</v>
      </c>
      <c r="I1071">
        <v>4</v>
      </c>
      <c r="J1071" s="1" t="str">
        <f t="shared" si="132"/>
        <v>Sports</v>
      </c>
      <c r="K1071" s="1">
        <v>4.80554476250714</v>
      </c>
      <c r="L1071" s="4" t="str">
        <f t="shared" si="133"/>
        <v>1.0-10.99</v>
      </c>
      <c r="M1071" s="1">
        <v>1</v>
      </c>
      <c r="N1071" s="1" t="str">
        <f t="shared" si="134"/>
        <v>Yes</v>
      </c>
      <c r="O1071">
        <v>1</v>
      </c>
      <c r="P1071" s="1" t="str">
        <f t="shared" si="135"/>
        <v>No</v>
      </c>
      <c r="Q1071" s="1">
        <v>0</v>
      </c>
    </row>
    <row r="1072" spans="1:17">
      <c r="A1072">
        <v>48</v>
      </c>
      <c r="B1072" s="1" t="str">
        <f t="shared" si="128"/>
        <v>45-54</v>
      </c>
      <c r="C1072" s="1">
        <v>0</v>
      </c>
      <c r="D1072" s="2" t="str">
        <f t="shared" si="129"/>
        <v>Male</v>
      </c>
      <c r="E1072" s="2">
        <v>61203.0564128455</v>
      </c>
      <c r="F1072" s="1" t="str">
        <f t="shared" si="130"/>
        <v>60001-80000</v>
      </c>
      <c r="G1072">
        <v>13</v>
      </c>
      <c r="H1072" s="1" t="str">
        <f t="shared" si="131"/>
        <v>11-15</v>
      </c>
      <c r="I1072">
        <v>1</v>
      </c>
      <c r="J1072" s="1" t="str">
        <f t="shared" si="132"/>
        <v>Clothing</v>
      </c>
      <c r="K1072" s="1">
        <v>24.8139278209239</v>
      </c>
      <c r="L1072" s="4" t="str">
        <f t="shared" si="133"/>
        <v>21.0-30.99</v>
      </c>
      <c r="M1072" s="1">
        <v>0</v>
      </c>
      <c r="N1072" s="1" t="str">
        <f t="shared" si="134"/>
        <v>No</v>
      </c>
      <c r="O1072">
        <v>3</v>
      </c>
      <c r="P1072" s="1" t="str">
        <f t="shared" si="135"/>
        <v>No</v>
      </c>
      <c r="Q1072" s="1">
        <v>0</v>
      </c>
    </row>
    <row r="1073" spans="1:17">
      <c r="A1073">
        <v>25</v>
      </c>
      <c r="B1073" s="1" t="str">
        <f t="shared" si="128"/>
        <v>25-34</v>
      </c>
      <c r="C1073" s="1">
        <v>0</v>
      </c>
      <c r="D1073" s="2" t="str">
        <f t="shared" si="129"/>
        <v>Male</v>
      </c>
      <c r="E1073" s="2">
        <v>45905.1437406841</v>
      </c>
      <c r="F1073" s="1" t="str">
        <f t="shared" si="130"/>
        <v>40001-60000</v>
      </c>
      <c r="G1073">
        <v>20</v>
      </c>
      <c r="H1073" s="1" t="str">
        <f t="shared" si="131"/>
        <v>16-20</v>
      </c>
      <c r="I1073">
        <v>4</v>
      </c>
      <c r="J1073" s="1" t="str">
        <f t="shared" si="132"/>
        <v>Sports</v>
      </c>
      <c r="K1073" s="1">
        <v>41.7115236124986</v>
      </c>
      <c r="L1073" s="4" t="str">
        <f t="shared" si="133"/>
        <v>41.0-50.99</v>
      </c>
      <c r="M1073" s="1">
        <v>0</v>
      </c>
      <c r="N1073" s="1" t="str">
        <f t="shared" si="134"/>
        <v>No</v>
      </c>
      <c r="O1073">
        <v>1</v>
      </c>
      <c r="P1073" s="1" t="str">
        <f t="shared" si="135"/>
        <v>No</v>
      </c>
      <c r="Q1073" s="1">
        <v>0</v>
      </c>
    </row>
    <row r="1074" spans="1:17">
      <c r="A1074">
        <v>61</v>
      </c>
      <c r="B1074" s="1" t="str">
        <f t="shared" si="128"/>
        <v>55-64</v>
      </c>
      <c r="C1074" s="1">
        <v>1</v>
      </c>
      <c r="D1074" s="2" t="str">
        <f t="shared" si="129"/>
        <v>Female</v>
      </c>
      <c r="E1074" s="2">
        <v>33701.1183540146</v>
      </c>
      <c r="F1074" s="1" t="str">
        <f t="shared" si="130"/>
        <v>20001-40000</v>
      </c>
      <c r="G1074">
        <v>6</v>
      </c>
      <c r="H1074" s="1" t="str">
        <f t="shared" si="131"/>
        <v>6-10</v>
      </c>
      <c r="I1074">
        <v>0</v>
      </c>
      <c r="J1074" s="1" t="str">
        <f t="shared" si="132"/>
        <v>Electronics</v>
      </c>
      <c r="K1074" s="1">
        <v>27.8523296309333</v>
      </c>
      <c r="L1074" s="4" t="str">
        <f t="shared" si="133"/>
        <v>21.0-30.99</v>
      </c>
      <c r="M1074" s="1">
        <v>0</v>
      </c>
      <c r="N1074" s="1" t="str">
        <f t="shared" si="134"/>
        <v>No</v>
      </c>
      <c r="O1074">
        <v>2</v>
      </c>
      <c r="P1074" s="1" t="str">
        <f t="shared" si="135"/>
        <v>No</v>
      </c>
      <c r="Q1074" s="1">
        <v>0</v>
      </c>
    </row>
    <row r="1075" spans="1:17">
      <c r="A1075">
        <v>63</v>
      </c>
      <c r="B1075" s="1" t="str">
        <f t="shared" si="128"/>
        <v>55-64</v>
      </c>
      <c r="C1075" s="1">
        <v>1</v>
      </c>
      <c r="D1075" s="2" t="str">
        <f t="shared" si="129"/>
        <v>Female</v>
      </c>
      <c r="E1075" s="2">
        <v>130496.798292486</v>
      </c>
      <c r="F1075" s="1" t="str">
        <f t="shared" si="130"/>
        <v>120001-140000</v>
      </c>
      <c r="G1075">
        <v>1</v>
      </c>
      <c r="H1075" s="1" t="str">
        <f t="shared" si="131"/>
        <v>1-5</v>
      </c>
      <c r="I1075">
        <v>0</v>
      </c>
      <c r="J1075" s="1" t="str">
        <f t="shared" si="132"/>
        <v>Electronics</v>
      </c>
      <c r="K1075" s="1">
        <v>7.11456686236694</v>
      </c>
      <c r="L1075" s="4" t="str">
        <f t="shared" si="133"/>
        <v>1.0-10.99</v>
      </c>
      <c r="M1075" s="1">
        <v>1</v>
      </c>
      <c r="N1075" s="1" t="str">
        <f t="shared" si="134"/>
        <v>Yes</v>
      </c>
      <c r="O1075">
        <v>4</v>
      </c>
      <c r="P1075" s="1" t="str">
        <f t="shared" si="135"/>
        <v>No</v>
      </c>
      <c r="Q1075" s="1">
        <v>0</v>
      </c>
    </row>
    <row r="1076" spans="1:17">
      <c r="A1076">
        <v>32</v>
      </c>
      <c r="B1076" s="1" t="str">
        <f t="shared" si="128"/>
        <v>25-34</v>
      </c>
      <c r="C1076" s="1">
        <v>1</v>
      </c>
      <c r="D1076" s="2" t="str">
        <f t="shared" si="129"/>
        <v>Female</v>
      </c>
      <c r="E1076" s="2">
        <v>88855.7641129305</v>
      </c>
      <c r="F1076" s="1" t="str">
        <f t="shared" si="130"/>
        <v>80001-100000</v>
      </c>
      <c r="G1076">
        <v>9</v>
      </c>
      <c r="H1076" s="1" t="str">
        <f t="shared" si="131"/>
        <v>6-10</v>
      </c>
      <c r="I1076">
        <v>3</v>
      </c>
      <c r="J1076" s="1" t="str">
        <f t="shared" si="132"/>
        <v>Beauty</v>
      </c>
      <c r="K1076" s="1">
        <v>31.7492497698987</v>
      </c>
      <c r="L1076" s="4" t="str">
        <f t="shared" si="133"/>
        <v>31.0-40.99</v>
      </c>
      <c r="M1076" s="1">
        <v>0</v>
      </c>
      <c r="N1076" s="1" t="str">
        <f t="shared" si="134"/>
        <v>No</v>
      </c>
      <c r="O1076">
        <v>5</v>
      </c>
      <c r="P1076" s="1" t="str">
        <f t="shared" si="135"/>
        <v>Yes</v>
      </c>
      <c r="Q1076" s="1">
        <v>1</v>
      </c>
    </row>
    <row r="1077" spans="1:17">
      <c r="A1077">
        <v>56</v>
      </c>
      <c r="B1077" s="1" t="str">
        <f t="shared" si="128"/>
        <v>55-64</v>
      </c>
      <c r="C1077" s="1">
        <v>0</v>
      </c>
      <c r="D1077" s="2" t="str">
        <f t="shared" si="129"/>
        <v>Male</v>
      </c>
      <c r="E1077" s="2">
        <v>24773.7771251067</v>
      </c>
      <c r="F1077" s="1" t="str">
        <f t="shared" si="130"/>
        <v>20001-40000</v>
      </c>
      <c r="G1077">
        <v>7</v>
      </c>
      <c r="H1077" s="1" t="str">
        <f t="shared" si="131"/>
        <v>6-10</v>
      </c>
      <c r="I1077">
        <v>2</v>
      </c>
      <c r="J1077" s="1" t="str">
        <f t="shared" si="132"/>
        <v>HomeGoods</v>
      </c>
      <c r="K1077" s="1">
        <v>22.2458782161446</v>
      </c>
      <c r="L1077" s="4" t="str">
        <f t="shared" si="133"/>
        <v>21.0-30.99</v>
      </c>
      <c r="M1077" s="1">
        <v>0</v>
      </c>
      <c r="N1077" s="1" t="str">
        <f t="shared" si="134"/>
        <v>No</v>
      </c>
      <c r="O1077">
        <v>4</v>
      </c>
      <c r="P1077" s="1" t="str">
        <f t="shared" si="135"/>
        <v>No</v>
      </c>
      <c r="Q1077" s="1">
        <v>0</v>
      </c>
    </row>
    <row r="1078" spans="1:17">
      <c r="A1078">
        <v>49</v>
      </c>
      <c r="B1078" s="1" t="str">
        <f t="shared" si="128"/>
        <v>45-54</v>
      </c>
      <c r="C1078" s="1">
        <v>1</v>
      </c>
      <c r="D1078" s="2" t="str">
        <f t="shared" si="129"/>
        <v>Female</v>
      </c>
      <c r="E1078" s="2">
        <v>98244.6066527218</v>
      </c>
      <c r="F1078" s="1" t="str">
        <f t="shared" si="130"/>
        <v>80001-100000</v>
      </c>
      <c r="G1078">
        <v>14</v>
      </c>
      <c r="H1078" s="1" t="str">
        <f t="shared" si="131"/>
        <v>11-15</v>
      </c>
      <c r="I1078">
        <v>4</v>
      </c>
      <c r="J1078" s="1" t="str">
        <f t="shared" si="132"/>
        <v>Sports</v>
      </c>
      <c r="K1078" s="1">
        <v>31.3722698610549</v>
      </c>
      <c r="L1078" s="4" t="str">
        <f t="shared" si="133"/>
        <v>31.0-40.99</v>
      </c>
      <c r="M1078" s="1">
        <v>1</v>
      </c>
      <c r="N1078" s="1" t="str">
        <f t="shared" si="134"/>
        <v>Yes</v>
      </c>
      <c r="O1078">
        <v>5</v>
      </c>
      <c r="P1078" s="1" t="str">
        <f t="shared" si="135"/>
        <v>Yes</v>
      </c>
      <c r="Q1078" s="1">
        <v>1</v>
      </c>
    </row>
    <row r="1079" spans="1:17">
      <c r="A1079">
        <v>41</v>
      </c>
      <c r="B1079" s="1" t="str">
        <f t="shared" si="128"/>
        <v>35-44</v>
      </c>
      <c r="C1079" s="1">
        <v>1</v>
      </c>
      <c r="D1079" s="2" t="str">
        <f t="shared" si="129"/>
        <v>Female</v>
      </c>
      <c r="E1079" s="2">
        <v>112640.773302806</v>
      </c>
      <c r="F1079" s="1" t="str">
        <f t="shared" si="130"/>
        <v>100001-120000</v>
      </c>
      <c r="G1079">
        <v>5</v>
      </c>
      <c r="H1079" s="1" t="str">
        <f t="shared" si="131"/>
        <v>1-5</v>
      </c>
      <c r="I1079">
        <v>3</v>
      </c>
      <c r="J1079" s="1" t="str">
        <f t="shared" si="132"/>
        <v>Beauty</v>
      </c>
      <c r="K1079" s="1">
        <v>6.8860499044677</v>
      </c>
      <c r="L1079" s="4" t="str">
        <f t="shared" si="133"/>
        <v>1.0-10.99</v>
      </c>
      <c r="M1079" s="1">
        <v>1</v>
      </c>
      <c r="N1079" s="1" t="str">
        <f t="shared" si="134"/>
        <v>Yes</v>
      </c>
      <c r="O1079">
        <v>1</v>
      </c>
      <c r="P1079" s="1" t="str">
        <f t="shared" si="135"/>
        <v>No</v>
      </c>
      <c r="Q1079" s="1">
        <v>0</v>
      </c>
    </row>
    <row r="1080" spans="1:17">
      <c r="A1080">
        <v>33</v>
      </c>
      <c r="B1080" s="1" t="str">
        <f t="shared" si="128"/>
        <v>25-34</v>
      </c>
      <c r="C1080" s="1">
        <v>1</v>
      </c>
      <c r="D1080" s="2" t="str">
        <f t="shared" si="129"/>
        <v>Female</v>
      </c>
      <c r="E1080" s="2">
        <v>92502.1474125057</v>
      </c>
      <c r="F1080" s="1" t="str">
        <f t="shared" si="130"/>
        <v>80001-100000</v>
      </c>
      <c r="G1080">
        <v>8</v>
      </c>
      <c r="H1080" s="1" t="str">
        <f t="shared" si="131"/>
        <v>6-10</v>
      </c>
      <c r="I1080">
        <v>3</v>
      </c>
      <c r="J1080" s="1" t="str">
        <f t="shared" si="132"/>
        <v>Beauty</v>
      </c>
      <c r="K1080" s="1">
        <v>40.6491659686515</v>
      </c>
      <c r="L1080" s="4" t="str">
        <f t="shared" si="133"/>
        <v>31.0-40.99</v>
      </c>
      <c r="M1080" s="1">
        <v>1</v>
      </c>
      <c r="N1080" s="1" t="str">
        <f t="shared" si="134"/>
        <v>Yes</v>
      </c>
      <c r="O1080">
        <v>0</v>
      </c>
      <c r="P1080" s="1" t="str">
        <f t="shared" si="135"/>
        <v>Yes</v>
      </c>
      <c r="Q1080" s="1">
        <v>1</v>
      </c>
    </row>
    <row r="1081" spans="1:17">
      <c r="A1081">
        <v>21</v>
      </c>
      <c r="B1081" s="1" t="str">
        <f t="shared" si="128"/>
        <v>15-24</v>
      </c>
      <c r="C1081" s="1">
        <v>1</v>
      </c>
      <c r="D1081" s="2" t="str">
        <f t="shared" si="129"/>
        <v>Female</v>
      </c>
      <c r="E1081" s="2">
        <v>123108.573619576</v>
      </c>
      <c r="F1081" s="1" t="str">
        <f t="shared" si="130"/>
        <v>120001-140000</v>
      </c>
      <c r="G1081">
        <v>11</v>
      </c>
      <c r="H1081" s="1" t="str">
        <f t="shared" si="131"/>
        <v>11-15</v>
      </c>
      <c r="I1081">
        <v>3</v>
      </c>
      <c r="J1081" s="1" t="str">
        <f t="shared" si="132"/>
        <v>Beauty</v>
      </c>
      <c r="K1081" s="1">
        <v>3.45699731805883</v>
      </c>
      <c r="L1081" s="4" t="str">
        <f t="shared" si="133"/>
        <v>1.0-10.99</v>
      </c>
      <c r="M1081" s="1">
        <v>0</v>
      </c>
      <c r="N1081" s="1" t="str">
        <f t="shared" si="134"/>
        <v>No</v>
      </c>
      <c r="O1081">
        <v>1</v>
      </c>
      <c r="P1081" s="1" t="str">
        <f t="shared" si="135"/>
        <v>No</v>
      </c>
      <c r="Q1081" s="1">
        <v>0</v>
      </c>
    </row>
    <row r="1082" spans="1:17">
      <c r="A1082">
        <v>38</v>
      </c>
      <c r="B1082" s="1" t="str">
        <f t="shared" si="128"/>
        <v>35-44</v>
      </c>
      <c r="C1082" s="1">
        <v>1</v>
      </c>
      <c r="D1082" s="2" t="str">
        <f t="shared" si="129"/>
        <v>Female</v>
      </c>
      <c r="E1082" s="2">
        <v>129766.42075615</v>
      </c>
      <c r="F1082" s="1" t="str">
        <f t="shared" si="130"/>
        <v>120001-140000</v>
      </c>
      <c r="G1082">
        <v>14</v>
      </c>
      <c r="H1082" s="1" t="str">
        <f t="shared" si="131"/>
        <v>11-15</v>
      </c>
      <c r="I1082">
        <v>1</v>
      </c>
      <c r="J1082" s="1" t="str">
        <f t="shared" si="132"/>
        <v>Clothing</v>
      </c>
      <c r="K1082" s="1">
        <v>41.5295446652071</v>
      </c>
      <c r="L1082" s="4" t="str">
        <f t="shared" si="133"/>
        <v>41.0-50.99</v>
      </c>
      <c r="M1082" s="1">
        <v>0</v>
      </c>
      <c r="N1082" s="1" t="str">
        <f t="shared" si="134"/>
        <v>No</v>
      </c>
      <c r="O1082">
        <v>4</v>
      </c>
      <c r="P1082" s="1" t="str">
        <f t="shared" si="135"/>
        <v>Yes</v>
      </c>
      <c r="Q1082" s="1">
        <v>1</v>
      </c>
    </row>
    <row r="1083" spans="1:17">
      <c r="A1083">
        <v>35</v>
      </c>
      <c r="B1083" s="1" t="str">
        <f t="shared" si="128"/>
        <v>35-44</v>
      </c>
      <c r="C1083" s="1">
        <v>0</v>
      </c>
      <c r="D1083" s="2" t="str">
        <f t="shared" si="129"/>
        <v>Male</v>
      </c>
      <c r="E1083" s="2">
        <v>106630.103765166</v>
      </c>
      <c r="F1083" s="1" t="str">
        <f t="shared" si="130"/>
        <v>100001-120000</v>
      </c>
      <c r="G1083">
        <v>8</v>
      </c>
      <c r="H1083" s="1" t="str">
        <f t="shared" si="131"/>
        <v>6-10</v>
      </c>
      <c r="I1083">
        <v>4</v>
      </c>
      <c r="J1083" s="1" t="str">
        <f t="shared" si="132"/>
        <v>Sports</v>
      </c>
      <c r="K1083" s="1">
        <v>54.557297214233</v>
      </c>
      <c r="L1083" s="4" t="str">
        <f t="shared" si="133"/>
        <v>51.0-60.99</v>
      </c>
      <c r="M1083" s="1">
        <v>1</v>
      </c>
      <c r="N1083" s="1" t="str">
        <f t="shared" si="134"/>
        <v>Yes</v>
      </c>
      <c r="O1083">
        <v>1</v>
      </c>
      <c r="P1083" s="1" t="str">
        <f t="shared" si="135"/>
        <v>Yes</v>
      </c>
      <c r="Q1083" s="1">
        <v>1</v>
      </c>
    </row>
    <row r="1084" spans="1:17">
      <c r="A1084">
        <v>53</v>
      </c>
      <c r="B1084" s="1" t="str">
        <f t="shared" si="128"/>
        <v>45-54</v>
      </c>
      <c r="C1084" s="1">
        <v>0</v>
      </c>
      <c r="D1084" s="2" t="str">
        <f t="shared" si="129"/>
        <v>Male</v>
      </c>
      <c r="E1084" s="2">
        <v>143788.832140687</v>
      </c>
      <c r="F1084" s="1" t="str">
        <f t="shared" si="130"/>
        <v>140001-160000</v>
      </c>
      <c r="G1084">
        <v>0</v>
      </c>
      <c r="H1084" s="1" t="str">
        <f t="shared" si="131"/>
        <v>0</v>
      </c>
      <c r="I1084">
        <v>3</v>
      </c>
      <c r="J1084" s="1" t="str">
        <f t="shared" si="132"/>
        <v>Beauty</v>
      </c>
      <c r="K1084" s="1">
        <v>8.34161826885855</v>
      </c>
      <c r="L1084" s="4" t="str">
        <f t="shared" si="133"/>
        <v>1.0-10.99</v>
      </c>
      <c r="M1084" s="1">
        <v>0</v>
      </c>
      <c r="N1084" s="1" t="str">
        <f t="shared" si="134"/>
        <v>No</v>
      </c>
      <c r="O1084">
        <v>1</v>
      </c>
      <c r="P1084" s="1" t="str">
        <f t="shared" si="135"/>
        <v>No</v>
      </c>
      <c r="Q1084" s="1">
        <v>0</v>
      </c>
    </row>
    <row r="1085" spans="1:17">
      <c r="A1085">
        <v>49</v>
      </c>
      <c r="B1085" s="1" t="str">
        <f t="shared" si="128"/>
        <v>45-54</v>
      </c>
      <c r="C1085" s="1">
        <v>1</v>
      </c>
      <c r="D1085" s="2" t="str">
        <f t="shared" si="129"/>
        <v>Female</v>
      </c>
      <c r="E1085" s="2">
        <v>74308.9273057629</v>
      </c>
      <c r="F1085" s="1" t="str">
        <f t="shared" si="130"/>
        <v>60001-80000</v>
      </c>
      <c r="G1085">
        <v>13</v>
      </c>
      <c r="H1085" s="1" t="str">
        <f t="shared" si="131"/>
        <v>11-15</v>
      </c>
      <c r="I1085">
        <v>1</v>
      </c>
      <c r="J1085" s="1" t="str">
        <f t="shared" si="132"/>
        <v>Clothing</v>
      </c>
      <c r="K1085" s="1">
        <v>56.1307927937083</v>
      </c>
      <c r="L1085" s="4" t="str">
        <f t="shared" si="133"/>
        <v>51.0-60.99</v>
      </c>
      <c r="M1085" s="1">
        <v>1</v>
      </c>
      <c r="N1085" s="1" t="str">
        <f t="shared" si="134"/>
        <v>Yes</v>
      </c>
      <c r="O1085">
        <v>5</v>
      </c>
      <c r="P1085" s="1" t="str">
        <f t="shared" si="135"/>
        <v>Yes</v>
      </c>
      <c r="Q1085" s="1">
        <v>1</v>
      </c>
    </row>
    <row r="1086" spans="1:17">
      <c r="A1086">
        <v>19</v>
      </c>
      <c r="B1086" s="1" t="str">
        <f t="shared" si="128"/>
        <v>15-24</v>
      </c>
      <c r="C1086" s="1">
        <v>0</v>
      </c>
      <c r="D1086" s="2" t="str">
        <f t="shared" si="129"/>
        <v>Male</v>
      </c>
      <c r="E1086" s="2">
        <v>120829.540620292</v>
      </c>
      <c r="F1086" s="1" t="str">
        <f t="shared" si="130"/>
        <v>120001-140000</v>
      </c>
      <c r="G1086">
        <v>20</v>
      </c>
      <c r="H1086" s="1" t="str">
        <f t="shared" si="131"/>
        <v>16-20</v>
      </c>
      <c r="I1086">
        <v>4</v>
      </c>
      <c r="J1086" s="1" t="str">
        <f t="shared" si="132"/>
        <v>Sports</v>
      </c>
      <c r="K1086" s="1">
        <v>17.1389797111142</v>
      </c>
      <c r="L1086" s="4" t="str">
        <f t="shared" si="133"/>
        <v>11.0-20.99</v>
      </c>
      <c r="M1086" s="1">
        <v>0</v>
      </c>
      <c r="N1086" s="1" t="str">
        <f t="shared" si="134"/>
        <v>No</v>
      </c>
      <c r="O1086">
        <v>0</v>
      </c>
      <c r="P1086" s="1" t="str">
        <f t="shared" si="135"/>
        <v>No</v>
      </c>
      <c r="Q1086" s="1">
        <v>0</v>
      </c>
    </row>
    <row r="1087" spans="1:17">
      <c r="A1087">
        <v>52</v>
      </c>
      <c r="B1087" s="1" t="str">
        <f t="shared" si="128"/>
        <v>45-54</v>
      </c>
      <c r="C1087" s="1">
        <v>1</v>
      </c>
      <c r="D1087" s="2" t="str">
        <f t="shared" si="129"/>
        <v>Female</v>
      </c>
      <c r="E1087" s="2">
        <v>144359.900740849</v>
      </c>
      <c r="F1087" s="1" t="str">
        <f t="shared" si="130"/>
        <v>140001-160000</v>
      </c>
      <c r="G1087">
        <v>9</v>
      </c>
      <c r="H1087" s="1" t="str">
        <f t="shared" si="131"/>
        <v>6-10</v>
      </c>
      <c r="I1087">
        <v>4</v>
      </c>
      <c r="J1087" s="1" t="str">
        <f t="shared" si="132"/>
        <v>Sports</v>
      </c>
      <c r="K1087" s="1">
        <v>8.70968519438248</v>
      </c>
      <c r="L1087" s="4" t="str">
        <f t="shared" si="133"/>
        <v>1.0-10.99</v>
      </c>
      <c r="M1087" s="1">
        <v>0</v>
      </c>
      <c r="N1087" s="1" t="str">
        <f t="shared" si="134"/>
        <v>No</v>
      </c>
      <c r="O1087">
        <v>5</v>
      </c>
      <c r="P1087" s="1" t="str">
        <f t="shared" si="135"/>
        <v>No</v>
      </c>
      <c r="Q1087" s="1">
        <v>0</v>
      </c>
    </row>
    <row r="1088" spans="1:17">
      <c r="A1088">
        <v>55</v>
      </c>
      <c r="B1088" s="1" t="str">
        <f t="shared" si="128"/>
        <v>55-64</v>
      </c>
      <c r="C1088" s="1">
        <v>0</v>
      </c>
      <c r="D1088" s="2" t="str">
        <f t="shared" si="129"/>
        <v>Male</v>
      </c>
      <c r="E1088" s="2">
        <v>25686.0794001631</v>
      </c>
      <c r="F1088" s="1" t="str">
        <f t="shared" si="130"/>
        <v>20001-40000</v>
      </c>
      <c r="G1088">
        <v>15</v>
      </c>
      <c r="H1088" s="1" t="str">
        <f t="shared" si="131"/>
        <v>11-15</v>
      </c>
      <c r="I1088">
        <v>2</v>
      </c>
      <c r="J1088" s="1" t="str">
        <f t="shared" si="132"/>
        <v>HomeGoods</v>
      </c>
      <c r="K1088" s="1">
        <v>23.929225790819</v>
      </c>
      <c r="L1088" s="4" t="str">
        <f t="shared" si="133"/>
        <v>21.0-30.99</v>
      </c>
      <c r="M1088" s="1">
        <v>0</v>
      </c>
      <c r="N1088" s="1" t="str">
        <f t="shared" si="134"/>
        <v>No</v>
      </c>
      <c r="O1088">
        <v>3</v>
      </c>
      <c r="P1088" s="1" t="str">
        <f t="shared" si="135"/>
        <v>No</v>
      </c>
      <c r="Q1088" s="1">
        <v>0</v>
      </c>
    </row>
    <row r="1089" spans="1:17">
      <c r="A1089">
        <v>22</v>
      </c>
      <c r="B1089" s="1" t="str">
        <f t="shared" si="128"/>
        <v>15-24</v>
      </c>
      <c r="C1089" s="1">
        <v>0</v>
      </c>
      <c r="D1089" s="2" t="str">
        <f t="shared" si="129"/>
        <v>Male</v>
      </c>
      <c r="E1089" s="2">
        <v>69652.1531548764</v>
      </c>
      <c r="F1089" s="1" t="str">
        <f t="shared" si="130"/>
        <v>60001-80000</v>
      </c>
      <c r="G1089">
        <v>2</v>
      </c>
      <c r="H1089" s="1" t="str">
        <f t="shared" si="131"/>
        <v>1-5</v>
      </c>
      <c r="I1089">
        <v>4</v>
      </c>
      <c r="J1089" s="1" t="str">
        <f t="shared" si="132"/>
        <v>Sports</v>
      </c>
      <c r="K1089" s="1">
        <v>13.1316677742611</v>
      </c>
      <c r="L1089" s="4" t="str">
        <f t="shared" si="133"/>
        <v>11.0-20.99</v>
      </c>
      <c r="M1089" s="1">
        <v>0</v>
      </c>
      <c r="N1089" s="1" t="str">
        <f t="shared" si="134"/>
        <v>No</v>
      </c>
      <c r="O1089">
        <v>1</v>
      </c>
      <c r="P1089" s="1" t="str">
        <f t="shared" si="135"/>
        <v>No</v>
      </c>
      <c r="Q1089" s="1">
        <v>0</v>
      </c>
    </row>
    <row r="1090" spans="1:17">
      <c r="A1090">
        <v>43</v>
      </c>
      <c r="B1090" s="1" t="str">
        <f t="shared" ref="B1090:B1153" si="136">IF(A1090&gt;=65,"65-74",IF(A1090&gt;=55,"55-64",IF(A1090&gt;=45,"45-54",IF(A1090&gt;=35,"35-44",IF(A1090&gt;=25,"25-34",IF(A1090&gt;=15,"15-24","Nil"))))))</f>
        <v>35-44</v>
      </c>
      <c r="C1090" s="1">
        <v>1</v>
      </c>
      <c r="D1090" s="2" t="str">
        <f t="shared" ref="D1090:D1153" si="137">IF(C1090=0,"Male",IF(C1090=1,"Female","Nil"))</f>
        <v>Female</v>
      </c>
      <c r="E1090" s="2">
        <v>119783.791707329</v>
      </c>
      <c r="F1090" s="1" t="str">
        <f t="shared" ref="F1090:F1153" si="138">IF(E1090&gt;140000,"140001-160000",IF(E1090&gt;120000,"120001-140000",IF(E1090&gt;100000,"100001-120000",IF(E1090&gt;80000,"80001-100000",IF(E1090&gt;60000,"60001-80000",IF(E1090&gt;40000,"40001-60000",IF(E1090&gt;20000,"20001-40000","Nil")))))))</f>
        <v>100001-120000</v>
      </c>
      <c r="G1090">
        <v>10</v>
      </c>
      <c r="H1090" s="1" t="str">
        <f t="shared" ref="H1090:H1153" si="139">IF(G1090&gt;=16,"16-20",IF(G1090&gt;=11,"11-15",IF(G1090&gt;=6,"6-10",IF(G1090&gt;=1,"1-5","0"))))</f>
        <v>6-10</v>
      </c>
      <c r="I1090">
        <v>1</v>
      </c>
      <c r="J1090" s="1" t="str">
        <f t="shared" ref="J1090:J1153" si="140">IF(I1090=0,"Electronics",IF(I1090=1,"Clothing",IF(I1090=2,"HomeGoods",IF(I1090=3,"Beauty",IF(I1090=4,"Sports","Nil")))))</f>
        <v>Clothing</v>
      </c>
      <c r="K1090" s="1">
        <v>31.6222799211347</v>
      </c>
      <c r="L1090" s="4" t="str">
        <f t="shared" ref="L1090:L1153" si="141">IF(K1090&gt;=51,"51.0-60.99",IF(K1090&gt;=41,"41.0-50.99",IF(K1090&gt;=31,"31.0-40.99",IF(K1090&gt;=21,"21.0-30.99",IF(K1090&gt;=11,"11.0-20.99",IF(K1090&gt;=1,"1.0-10.99","0"))))))</f>
        <v>31.0-40.99</v>
      </c>
      <c r="M1090" s="1">
        <v>0</v>
      </c>
      <c r="N1090" s="1" t="str">
        <f t="shared" ref="N1090:N1153" si="142">IF(M1090=0,"No",IF(M1090=1,"Yes","Nil"))</f>
        <v>No</v>
      </c>
      <c r="O1090">
        <v>5</v>
      </c>
      <c r="P1090" s="1" t="str">
        <f t="shared" ref="P1090:P1153" si="143">IF(Q1090=0,"No",IF(Q1090=1,"Yes","Nil"))</f>
        <v>Yes</v>
      </c>
      <c r="Q1090" s="1">
        <v>1</v>
      </c>
    </row>
    <row r="1091" spans="1:17">
      <c r="A1091">
        <v>22</v>
      </c>
      <c r="B1091" s="1" t="str">
        <f t="shared" si="136"/>
        <v>15-24</v>
      </c>
      <c r="C1091" s="1">
        <v>1</v>
      </c>
      <c r="D1091" s="2" t="str">
        <f t="shared" si="137"/>
        <v>Female</v>
      </c>
      <c r="E1091" s="2">
        <v>117323.880436406</v>
      </c>
      <c r="F1091" s="1" t="str">
        <f t="shared" si="138"/>
        <v>100001-120000</v>
      </c>
      <c r="G1091">
        <v>18</v>
      </c>
      <c r="H1091" s="1" t="str">
        <f t="shared" si="139"/>
        <v>16-20</v>
      </c>
      <c r="I1091">
        <v>4</v>
      </c>
      <c r="J1091" s="1" t="str">
        <f t="shared" si="140"/>
        <v>Sports</v>
      </c>
      <c r="K1091" s="1">
        <v>42.6531306969982</v>
      </c>
      <c r="L1091" s="4" t="str">
        <f t="shared" si="141"/>
        <v>41.0-50.99</v>
      </c>
      <c r="M1091" s="1">
        <v>1</v>
      </c>
      <c r="N1091" s="1" t="str">
        <f t="shared" si="142"/>
        <v>Yes</v>
      </c>
      <c r="O1091">
        <v>1</v>
      </c>
      <c r="P1091" s="1" t="str">
        <f t="shared" si="143"/>
        <v>Yes</v>
      </c>
      <c r="Q1091" s="1">
        <v>1</v>
      </c>
    </row>
    <row r="1092" spans="1:17">
      <c r="A1092">
        <v>68</v>
      </c>
      <c r="B1092" s="1" t="str">
        <f t="shared" si="136"/>
        <v>65-74</v>
      </c>
      <c r="C1092" s="1">
        <v>1</v>
      </c>
      <c r="D1092" s="2" t="str">
        <f t="shared" si="137"/>
        <v>Female</v>
      </c>
      <c r="E1092" s="2">
        <v>117945.629893405</v>
      </c>
      <c r="F1092" s="1" t="str">
        <f t="shared" si="138"/>
        <v>100001-120000</v>
      </c>
      <c r="G1092">
        <v>13</v>
      </c>
      <c r="H1092" s="1" t="str">
        <f t="shared" si="139"/>
        <v>11-15</v>
      </c>
      <c r="I1092">
        <v>1</v>
      </c>
      <c r="J1092" s="1" t="str">
        <f t="shared" si="140"/>
        <v>Clothing</v>
      </c>
      <c r="K1092" s="1">
        <v>47.2799342708956</v>
      </c>
      <c r="L1092" s="4" t="str">
        <f t="shared" si="141"/>
        <v>41.0-50.99</v>
      </c>
      <c r="M1092" s="1">
        <v>0</v>
      </c>
      <c r="N1092" s="1" t="str">
        <f t="shared" si="142"/>
        <v>No</v>
      </c>
      <c r="O1092">
        <v>2</v>
      </c>
      <c r="P1092" s="1" t="str">
        <f t="shared" si="143"/>
        <v>No</v>
      </c>
      <c r="Q1092" s="1">
        <v>0</v>
      </c>
    </row>
    <row r="1093" spans="1:17">
      <c r="A1093">
        <v>59</v>
      </c>
      <c r="B1093" s="1" t="str">
        <f t="shared" si="136"/>
        <v>55-64</v>
      </c>
      <c r="C1093" s="1">
        <v>0</v>
      </c>
      <c r="D1093" s="2" t="str">
        <f t="shared" si="137"/>
        <v>Male</v>
      </c>
      <c r="E1093" s="2">
        <v>138961.708892915</v>
      </c>
      <c r="F1093" s="1" t="str">
        <f t="shared" si="138"/>
        <v>120001-140000</v>
      </c>
      <c r="G1093">
        <v>13</v>
      </c>
      <c r="H1093" s="1" t="str">
        <f t="shared" si="139"/>
        <v>11-15</v>
      </c>
      <c r="I1093">
        <v>3</v>
      </c>
      <c r="J1093" s="1" t="str">
        <f t="shared" si="140"/>
        <v>Beauty</v>
      </c>
      <c r="K1093" s="1">
        <v>21.1587998552887</v>
      </c>
      <c r="L1093" s="4" t="str">
        <f t="shared" si="141"/>
        <v>21.0-30.99</v>
      </c>
      <c r="M1093" s="1">
        <v>1</v>
      </c>
      <c r="N1093" s="1" t="str">
        <f t="shared" si="142"/>
        <v>Yes</v>
      </c>
      <c r="O1093">
        <v>1</v>
      </c>
      <c r="P1093" s="1" t="str">
        <f t="shared" si="143"/>
        <v>No</v>
      </c>
      <c r="Q1093" s="1">
        <v>0</v>
      </c>
    </row>
    <row r="1094" spans="1:17">
      <c r="A1094">
        <v>46</v>
      </c>
      <c r="B1094" s="1" t="str">
        <f t="shared" si="136"/>
        <v>45-54</v>
      </c>
      <c r="C1094" s="1">
        <v>1</v>
      </c>
      <c r="D1094" s="2" t="str">
        <f t="shared" si="137"/>
        <v>Female</v>
      </c>
      <c r="E1094" s="2">
        <v>31968.7081907218</v>
      </c>
      <c r="F1094" s="1" t="str">
        <f t="shared" si="138"/>
        <v>20001-40000</v>
      </c>
      <c r="G1094">
        <v>16</v>
      </c>
      <c r="H1094" s="1" t="str">
        <f t="shared" si="139"/>
        <v>16-20</v>
      </c>
      <c r="I1094">
        <v>0</v>
      </c>
      <c r="J1094" s="1" t="str">
        <f t="shared" si="140"/>
        <v>Electronics</v>
      </c>
      <c r="K1094" s="1">
        <v>15.3337763395355</v>
      </c>
      <c r="L1094" s="4" t="str">
        <f t="shared" si="141"/>
        <v>11.0-20.99</v>
      </c>
      <c r="M1094" s="1">
        <v>1</v>
      </c>
      <c r="N1094" s="1" t="str">
        <f t="shared" si="142"/>
        <v>Yes</v>
      </c>
      <c r="O1094">
        <v>1</v>
      </c>
      <c r="P1094" s="1" t="str">
        <f t="shared" si="143"/>
        <v>Yes</v>
      </c>
      <c r="Q1094" s="1">
        <v>1</v>
      </c>
    </row>
    <row r="1095" spans="1:17">
      <c r="A1095">
        <v>53</v>
      </c>
      <c r="B1095" s="1" t="str">
        <f t="shared" si="136"/>
        <v>45-54</v>
      </c>
      <c r="C1095" s="1">
        <v>1</v>
      </c>
      <c r="D1095" s="2" t="str">
        <f t="shared" si="137"/>
        <v>Female</v>
      </c>
      <c r="E1095" s="2">
        <v>147921.71121736</v>
      </c>
      <c r="F1095" s="1" t="str">
        <f t="shared" si="138"/>
        <v>140001-160000</v>
      </c>
      <c r="G1095">
        <v>10</v>
      </c>
      <c r="H1095" s="1" t="str">
        <f t="shared" si="139"/>
        <v>6-10</v>
      </c>
      <c r="I1095">
        <v>3</v>
      </c>
      <c r="J1095" s="1" t="str">
        <f t="shared" si="140"/>
        <v>Beauty</v>
      </c>
      <c r="K1095" s="1">
        <v>22.2395527079644</v>
      </c>
      <c r="L1095" s="4" t="str">
        <f t="shared" si="141"/>
        <v>21.0-30.99</v>
      </c>
      <c r="M1095" s="1">
        <v>0</v>
      </c>
      <c r="N1095" s="1" t="str">
        <f t="shared" si="142"/>
        <v>No</v>
      </c>
      <c r="O1095">
        <v>0</v>
      </c>
      <c r="P1095" s="1" t="str">
        <f t="shared" si="143"/>
        <v>No</v>
      </c>
      <c r="Q1095" s="1">
        <v>0</v>
      </c>
    </row>
    <row r="1096" spans="1:17">
      <c r="A1096">
        <v>37</v>
      </c>
      <c r="B1096" s="1" t="str">
        <f t="shared" si="136"/>
        <v>35-44</v>
      </c>
      <c r="C1096" s="1">
        <v>0</v>
      </c>
      <c r="D1096" s="2" t="str">
        <f t="shared" si="137"/>
        <v>Male</v>
      </c>
      <c r="E1096" s="2">
        <v>48326.0320531487</v>
      </c>
      <c r="F1096" s="1" t="str">
        <f t="shared" si="138"/>
        <v>40001-60000</v>
      </c>
      <c r="G1096">
        <v>14</v>
      </c>
      <c r="H1096" s="1" t="str">
        <f t="shared" si="139"/>
        <v>11-15</v>
      </c>
      <c r="I1096">
        <v>1</v>
      </c>
      <c r="J1096" s="1" t="str">
        <f t="shared" si="140"/>
        <v>Clothing</v>
      </c>
      <c r="K1096" s="1">
        <v>40.6510998898163</v>
      </c>
      <c r="L1096" s="4" t="str">
        <f t="shared" si="141"/>
        <v>31.0-40.99</v>
      </c>
      <c r="M1096" s="1">
        <v>1</v>
      </c>
      <c r="N1096" s="1" t="str">
        <f t="shared" si="142"/>
        <v>Yes</v>
      </c>
      <c r="O1096">
        <v>3</v>
      </c>
      <c r="P1096" s="1" t="str">
        <f t="shared" si="143"/>
        <v>Yes</v>
      </c>
      <c r="Q1096" s="1">
        <v>1</v>
      </c>
    </row>
    <row r="1097" spans="1:17">
      <c r="A1097">
        <v>62</v>
      </c>
      <c r="B1097" s="1" t="str">
        <f t="shared" si="136"/>
        <v>55-64</v>
      </c>
      <c r="C1097" s="1">
        <v>0</v>
      </c>
      <c r="D1097" s="2" t="str">
        <f t="shared" si="137"/>
        <v>Male</v>
      </c>
      <c r="E1097" s="2">
        <v>122297.440213188</v>
      </c>
      <c r="F1097" s="1" t="str">
        <f t="shared" si="138"/>
        <v>120001-140000</v>
      </c>
      <c r="G1097">
        <v>12</v>
      </c>
      <c r="H1097" s="1" t="str">
        <f t="shared" si="139"/>
        <v>11-15</v>
      </c>
      <c r="I1097">
        <v>0</v>
      </c>
      <c r="J1097" s="1" t="str">
        <f t="shared" si="140"/>
        <v>Electronics</v>
      </c>
      <c r="K1097" s="1">
        <v>20.017164643696</v>
      </c>
      <c r="L1097" s="4" t="str">
        <f t="shared" si="141"/>
        <v>11.0-20.99</v>
      </c>
      <c r="M1097" s="1">
        <v>0</v>
      </c>
      <c r="N1097" s="1" t="str">
        <f t="shared" si="142"/>
        <v>No</v>
      </c>
      <c r="O1097">
        <v>3</v>
      </c>
      <c r="P1097" s="1" t="str">
        <f t="shared" si="143"/>
        <v>No</v>
      </c>
      <c r="Q1097" s="1">
        <v>0</v>
      </c>
    </row>
    <row r="1098" spans="1:17">
      <c r="A1098">
        <v>70</v>
      </c>
      <c r="B1098" s="1" t="str">
        <f t="shared" si="136"/>
        <v>65-74</v>
      </c>
      <c r="C1098" s="1">
        <v>1</v>
      </c>
      <c r="D1098" s="2" t="str">
        <f t="shared" si="137"/>
        <v>Female</v>
      </c>
      <c r="E1098" s="2">
        <v>34883.3929485676</v>
      </c>
      <c r="F1098" s="1" t="str">
        <f t="shared" si="138"/>
        <v>20001-40000</v>
      </c>
      <c r="G1098">
        <v>18</v>
      </c>
      <c r="H1098" s="1" t="str">
        <f t="shared" si="139"/>
        <v>16-20</v>
      </c>
      <c r="I1098">
        <v>1</v>
      </c>
      <c r="J1098" s="1" t="str">
        <f t="shared" si="140"/>
        <v>Clothing</v>
      </c>
      <c r="K1098" s="1">
        <v>23.3777201119251</v>
      </c>
      <c r="L1098" s="4" t="str">
        <f t="shared" si="141"/>
        <v>21.0-30.99</v>
      </c>
      <c r="M1098" s="1">
        <v>0</v>
      </c>
      <c r="N1098" s="1" t="str">
        <f t="shared" si="142"/>
        <v>No</v>
      </c>
      <c r="O1098">
        <v>0</v>
      </c>
      <c r="P1098" s="1" t="str">
        <f t="shared" si="143"/>
        <v>No</v>
      </c>
      <c r="Q1098" s="1">
        <v>0</v>
      </c>
    </row>
    <row r="1099" spans="1:17">
      <c r="A1099">
        <v>67</v>
      </c>
      <c r="B1099" s="1" t="str">
        <f t="shared" si="136"/>
        <v>65-74</v>
      </c>
      <c r="C1099" s="1">
        <v>1</v>
      </c>
      <c r="D1099" s="2" t="str">
        <f t="shared" si="137"/>
        <v>Female</v>
      </c>
      <c r="E1099" s="2">
        <v>136028.02769413</v>
      </c>
      <c r="F1099" s="1" t="str">
        <f t="shared" si="138"/>
        <v>120001-140000</v>
      </c>
      <c r="G1099">
        <v>20</v>
      </c>
      <c r="H1099" s="1" t="str">
        <f t="shared" si="139"/>
        <v>16-20</v>
      </c>
      <c r="I1099">
        <v>2</v>
      </c>
      <c r="J1099" s="1" t="str">
        <f t="shared" si="140"/>
        <v>HomeGoods</v>
      </c>
      <c r="K1099" s="1">
        <v>11.230367906161</v>
      </c>
      <c r="L1099" s="4" t="str">
        <f t="shared" si="141"/>
        <v>11.0-20.99</v>
      </c>
      <c r="M1099" s="1">
        <v>1</v>
      </c>
      <c r="N1099" s="1" t="str">
        <f t="shared" si="142"/>
        <v>Yes</v>
      </c>
      <c r="O1099">
        <v>4</v>
      </c>
      <c r="P1099" s="1" t="str">
        <f t="shared" si="143"/>
        <v>Yes</v>
      </c>
      <c r="Q1099" s="1">
        <v>1</v>
      </c>
    </row>
    <row r="1100" spans="1:17">
      <c r="A1100">
        <v>30</v>
      </c>
      <c r="B1100" s="1" t="str">
        <f t="shared" si="136"/>
        <v>25-34</v>
      </c>
      <c r="C1100" s="1">
        <v>0</v>
      </c>
      <c r="D1100" s="2" t="str">
        <f t="shared" si="137"/>
        <v>Male</v>
      </c>
      <c r="E1100" s="2">
        <v>51183.6346582728</v>
      </c>
      <c r="F1100" s="1" t="str">
        <f t="shared" si="138"/>
        <v>40001-60000</v>
      </c>
      <c r="G1100">
        <v>17</v>
      </c>
      <c r="H1100" s="1" t="str">
        <f t="shared" si="139"/>
        <v>16-20</v>
      </c>
      <c r="I1100">
        <v>1</v>
      </c>
      <c r="J1100" s="1" t="str">
        <f t="shared" si="140"/>
        <v>Clothing</v>
      </c>
      <c r="K1100" s="1">
        <v>27.7427801845462</v>
      </c>
      <c r="L1100" s="4" t="str">
        <f t="shared" si="141"/>
        <v>21.0-30.99</v>
      </c>
      <c r="M1100" s="1">
        <v>1</v>
      </c>
      <c r="N1100" s="1" t="str">
        <f t="shared" si="142"/>
        <v>Yes</v>
      </c>
      <c r="O1100">
        <v>0</v>
      </c>
      <c r="P1100" s="1" t="str">
        <f t="shared" si="143"/>
        <v>Yes</v>
      </c>
      <c r="Q1100" s="1">
        <v>1</v>
      </c>
    </row>
    <row r="1101" spans="1:17">
      <c r="A1101">
        <v>45</v>
      </c>
      <c r="B1101" s="1" t="str">
        <f t="shared" si="136"/>
        <v>45-54</v>
      </c>
      <c r="C1101" s="1">
        <v>0</v>
      </c>
      <c r="D1101" s="2" t="str">
        <f t="shared" si="137"/>
        <v>Male</v>
      </c>
      <c r="E1101" s="2">
        <v>71367.9066243614</v>
      </c>
      <c r="F1101" s="1" t="str">
        <f t="shared" si="138"/>
        <v>60001-80000</v>
      </c>
      <c r="G1101">
        <v>9</v>
      </c>
      <c r="H1101" s="1" t="str">
        <f t="shared" si="139"/>
        <v>6-10</v>
      </c>
      <c r="I1101">
        <v>4</v>
      </c>
      <c r="J1101" s="1" t="str">
        <f t="shared" si="140"/>
        <v>Sports</v>
      </c>
      <c r="K1101" s="1">
        <v>27.4025146208152</v>
      </c>
      <c r="L1101" s="4" t="str">
        <f t="shared" si="141"/>
        <v>21.0-30.99</v>
      </c>
      <c r="M1101" s="1">
        <v>0</v>
      </c>
      <c r="N1101" s="1" t="str">
        <f t="shared" si="142"/>
        <v>No</v>
      </c>
      <c r="O1101">
        <v>3</v>
      </c>
      <c r="P1101" s="1" t="str">
        <f t="shared" si="143"/>
        <v>No</v>
      </c>
      <c r="Q1101" s="1">
        <v>0</v>
      </c>
    </row>
    <row r="1102" spans="1:17">
      <c r="A1102">
        <v>70</v>
      </c>
      <c r="B1102" s="1" t="str">
        <f t="shared" si="136"/>
        <v>65-74</v>
      </c>
      <c r="C1102" s="1">
        <v>1</v>
      </c>
      <c r="D1102" s="2" t="str">
        <f t="shared" si="137"/>
        <v>Female</v>
      </c>
      <c r="E1102" s="2">
        <v>52791.332622537</v>
      </c>
      <c r="F1102" s="1" t="str">
        <f t="shared" si="138"/>
        <v>40001-60000</v>
      </c>
      <c r="G1102">
        <v>1</v>
      </c>
      <c r="H1102" s="1" t="str">
        <f t="shared" si="139"/>
        <v>1-5</v>
      </c>
      <c r="I1102">
        <v>1</v>
      </c>
      <c r="J1102" s="1" t="str">
        <f t="shared" si="140"/>
        <v>Clothing</v>
      </c>
      <c r="K1102" s="1">
        <v>11.8219949663794</v>
      </c>
      <c r="L1102" s="4" t="str">
        <f t="shared" si="141"/>
        <v>11.0-20.99</v>
      </c>
      <c r="M1102" s="1">
        <v>1</v>
      </c>
      <c r="N1102" s="1" t="str">
        <f t="shared" si="142"/>
        <v>Yes</v>
      </c>
      <c r="O1102">
        <v>3</v>
      </c>
      <c r="P1102" s="1" t="str">
        <f t="shared" si="143"/>
        <v>No</v>
      </c>
      <c r="Q1102" s="1">
        <v>0</v>
      </c>
    </row>
    <row r="1103" spans="1:17">
      <c r="A1103">
        <v>46</v>
      </c>
      <c r="B1103" s="1" t="str">
        <f t="shared" si="136"/>
        <v>45-54</v>
      </c>
      <c r="C1103" s="1">
        <v>1</v>
      </c>
      <c r="D1103" s="2" t="str">
        <f t="shared" si="137"/>
        <v>Female</v>
      </c>
      <c r="E1103" s="2">
        <v>71476.1614461191</v>
      </c>
      <c r="F1103" s="1" t="str">
        <f t="shared" si="138"/>
        <v>60001-80000</v>
      </c>
      <c r="G1103">
        <v>18</v>
      </c>
      <c r="H1103" s="1" t="str">
        <f t="shared" si="139"/>
        <v>16-20</v>
      </c>
      <c r="I1103">
        <v>1</v>
      </c>
      <c r="J1103" s="1" t="str">
        <f t="shared" si="140"/>
        <v>Clothing</v>
      </c>
      <c r="K1103" s="1">
        <v>36.3621566410123</v>
      </c>
      <c r="L1103" s="4" t="str">
        <f t="shared" si="141"/>
        <v>31.0-40.99</v>
      </c>
      <c r="M1103" s="1">
        <v>1</v>
      </c>
      <c r="N1103" s="1" t="str">
        <f t="shared" si="142"/>
        <v>Yes</v>
      </c>
      <c r="O1103">
        <v>3</v>
      </c>
      <c r="P1103" s="1" t="str">
        <f t="shared" si="143"/>
        <v>Yes</v>
      </c>
      <c r="Q1103" s="1">
        <v>1</v>
      </c>
    </row>
    <row r="1104" spans="1:17">
      <c r="A1104">
        <v>66</v>
      </c>
      <c r="B1104" s="1" t="str">
        <f t="shared" si="136"/>
        <v>65-74</v>
      </c>
      <c r="C1104" s="1">
        <v>1</v>
      </c>
      <c r="D1104" s="2" t="str">
        <f t="shared" si="137"/>
        <v>Female</v>
      </c>
      <c r="E1104" s="2">
        <v>40038.8556132033</v>
      </c>
      <c r="F1104" s="1" t="str">
        <f t="shared" si="138"/>
        <v>40001-60000</v>
      </c>
      <c r="G1104">
        <v>4</v>
      </c>
      <c r="H1104" s="1" t="str">
        <f t="shared" si="139"/>
        <v>1-5</v>
      </c>
      <c r="I1104">
        <v>1</v>
      </c>
      <c r="J1104" s="1" t="str">
        <f t="shared" si="140"/>
        <v>Clothing</v>
      </c>
      <c r="K1104" s="1">
        <v>52.4178239636859</v>
      </c>
      <c r="L1104" s="4" t="str">
        <f t="shared" si="141"/>
        <v>51.0-60.99</v>
      </c>
      <c r="M1104" s="1">
        <v>0</v>
      </c>
      <c r="N1104" s="1" t="str">
        <f t="shared" si="142"/>
        <v>No</v>
      </c>
      <c r="O1104">
        <v>1</v>
      </c>
      <c r="P1104" s="1" t="str">
        <f t="shared" si="143"/>
        <v>No</v>
      </c>
      <c r="Q1104" s="1">
        <v>0</v>
      </c>
    </row>
    <row r="1105" spans="1:17">
      <c r="A1105">
        <v>46</v>
      </c>
      <c r="B1105" s="1" t="str">
        <f t="shared" si="136"/>
        <v>45-54</v>
      </c>
      <c r="C1105" s="1">
        <v>1</v>
      </c>
      <c r="D1105" s="2" t="str">
        <f t="shared" si="137"/>
        <v>Female</v>
      </c>
      <c r="E1105" s="2">
        <v>118054.446535112</v>
      </c>
      <c r="F1105" s="1" t="str">
        <f t="shared" si="138"/>
        <v>100001-120000</v>
      </c>
      <c r="G1105">
        <v>6</v>
      </c>
      <c r="H1105" s="1" t="str">
        <f t="shared" si="139"/>
        <v>6-10</v>
      </c>
      <c r="I1105">
        <v>1</v>
      </c>
      <c r="J1105" s="1" t="str">
        <f t="shared" si="140"/>
        <v>Clothing</v>
      </c>
      <c r="K1105" s="1">
        <v>1.24226597094945</v>
      </c>
      <c r="L1105" s="4" t="str">
        <f t="shared" si="141"/>
        <v>1.0-10.99</v>
      </c>
      <c r="M1105" s="1">
        <v>0</v>
      </c>
      <c r="N1105" s="1" t="str">
        <f t="shared" si="142"/>
        <v>No</v>
      </c>
      <c r="O1105">
        <v>2</v>
      </c>
      <c r="P1105" s="1" t="str">
        <f t="shared" si="143"/>
        <v>No</v>
      </c>
      <c r="Q1105" s="1">
        <v>0</v>
      </c>
    </row>
    <row r="1106" spans="1:17">
      <c r="A1106">
        <v>21</v>
      </c>
      <c r="B1106" s="1" t="str">
        <f t="shared" si="136"/>
        <v>15-24</v>
      </c>
      <c r="C1106" s="1">
        <v>0</v>
      </c>
      <c r="D1106" s="2" t="str">
        <f t="shared" si="137"/>
        <v>Male</v>
      </c>
      <c r="E1106" s="2">
        <v>59545.8335527165</v>
      </c>
      <c r="F1106" s="1" t="str">
        <f t="shared" si="138"/>
        <v>40001-60000</v>
      </c>
      <c r="G1106">
        <v>10</v>
      </c>
      <c r="H1106" s="1" t="str">
        <f t="shared" si="139"/>
        <v>6-10</v>
      </c>
      <c r="I1106">
        <v>1</v>
      </c>
      <c r="J1106" s="1" t="str">
        <f t="shared" si="140"/>
        <v>Clothing</v>
      </c>
      <c r="K1106" s="1">
        <v>12.0876315145539</v>
      </c>
      <c r="L1106" s="4" t="str">
        <f t="shared" si="141"/>
        <v>11.0-20.99</v>
      </c>
      <c r="M1106" s="1">
        <v>0</v>
      </c>
      <c r="N1106" s="1" t="str">
        <f t="shared" si="142"/>
        <v>No</v>
      </c>
      <c r="O1106">
        <v>0</v>
      </c>
      <c r="P1106" s="1" t="str">
        <f t="shared" si="143"/>
        <v>No</v>
      </c>
      <c r="Q1106" s="1">
        <v>0</v>
      </c>
    </row>
    <row r="1107" spans="1:17">
      <c r="A1107">
        <v>55</v>
      </c>
      <c r="B1107" s="1" t="str">
        <f t="shared" si="136"/>
        <v>55-64</v>
      </c>
      <c r="C1107" s="1">
        <v>0</v>
      </c>
      <c r="D1107" s="2" t="str">
        <f t="shared" si="137"/>
        <v>Male</v>
      </c>
      <c r="E1107" s="2">
        <v>70438.278793093</v>
      </c>
      <c r="F1107" s="1" t="str">
        <f t="shared" si="138"/>
        <v>60001-80000</v>
      </c>
      <c r="G1107">
        <v>14</v>
      </c>
      <c r="H1107" s="1" t="str">
        <f t="shared" si="139"/>
        <v>11-15</v>
      </c>
      <c r="I1107">
        <v>1</v>
      </c>
      <c r="J1107" s="1" t="str">
        <f t="shared" si="140"/>
        <v>Clothing</v>
      </c>
      <c r="K1107" s="1">
        <v>36.4643788763818</v>
      </c>
      <c r="L1107" s="4" t="str">
        <f t="shared" si="141"/>
        <v>31.0-40.99</v>
      </c>
      <c r="M1107" s="1">
        <v>1</v>
      </c>
      <c r="N1107" s="1" t="str">
        <f t="shared" si="142"/>
        <v>Yes</v>
      </c>
      <c r="O1107">
        <v>5</v>
      </c>
      <c r="P1107" s="1" t="str">
        <f t="shared" si="143"/>
        <v>Yes</v>
      </c>
      <c r="Q1107" s="1">
        <v>1</v>
      </c>
    </row>
    <row r="1108" spans="1:17">
      <c r="A1108">
        <v>31</v>
      </c>
      <c r="B1108" s="1" t="str">
        <f t="shared" si="136"/>
        <v>25-34</v>
      </c>
      <c r="C1108" s="1">
        <v>0</v>
      </c>
      <c r="D1108" s="2" t="str">
        <f t="shared" si="137"/>
        <v>Male</v>
      </c>
      <c r="E1108" s="2">
        <v>96846.9394236071</v>
      </c>
      <c r="F1108" s="1" t="str">
        <f t="shared" si="138"/>
        <v>80001-100000</v>
      </c>
      <c r="G1108">
        <v>15</v>
      </c>
      <c r="H1108" s="1" t="str">
        <f t="shared" si="139"/>
        <v>11-15</v>
      </c>
      <c r="I1108">
        <v>4</v>
      </c>
      <c r="J1108" s="1" t="str">
        <f t="shared" si="140"/>
        <v>Sports</v>
      </c>
      <c r="K1108" s="1">
        <v>37.0331749990325</v>
      </c>
      <c r="L1108" s="4" t="str">
        <f t="shared" si="141"/>
        <v>31.0-40.99</v>
      </c>
      <c r="M1108" s="1">
        <v>0</v>
      </c>
      <c r="N1108" s="1" t="str">
        <f t="shared" si="142"/>
        <v>No</v>
      </c>
      <c r="O1108">
        <v>1</v>
      </c>
      <c r="P1108" s="1" t="str">
        <f t="shared" si="143"/>
        <v>Yes</v>
      </c>
      <c r="Q1108" s="1">
        <v>1</v>
      </c>
    </row>
    <row r="1109" spans="1:17">
      <c r="A1109">
        <v>39</v>
      </c>
      <c r="B1109" s="1" t="str">
        <f t="shared" si="136"/>
        <v>35-44</v>
      </c>
      <c r="C1109" s="1">
        <v>0</v>
      </c>
      <c r="D1109" s="2" t="str">
        <f t="shared" si="137"/>
        <v>Male</v>
      </c>
      <c r="E1109" s="2">
        <v>141979.626398302</v>
      </c>
      <c r="F1109" s="1" t="str">
        <f t="shared" si="138"/>
        <v>140001-160000</v>
      </c>
      <c r="G1109">
        <v>3</v>
      </c>
      <c r="H1109" s="1" t="str">
        <f t="shared" si="139"/>
        <v>1-5</v>
      </c>
      <c r="I1109">
        <v>3</v>
      </c>
      <c r="J1109" s="1" t="str">
        <f t="shared" si="140"/>
        <v>Beauty</v>
      </c>
      <c r="K1109" s="1">
        <v>13.4171206584155</v>
      </c>
      <c r="L1109" s="4" t="str">
        <f t="shared" si="141"/>
        <v>11.0-20.99</v>
      </c>
      <c r="M1109" s="1">
        <v>0</v>
      </c>
      <c r="N1109" s="1" t="str">
        <f t="shared" si="142"/>
        <v>No</v>
      </c>
      <c r="O1109">
        <v>1</v>
      </c>
      <c r="P1109" s="1" t="str">
        <f t="shared" si="143"/>
        <v>No</v>
      </c>
      <c r="Q1109" s="1">
        <v>0</v>
      </c>
    </row>
    <row r="1110" spans="1:17">
      <c r="A1110">
        <v>49</v>
      </c>
      <c r="B1110" s="1" t="str">
        <f t="shared" si="136"/>
        <v>45-54</v>
      </c>
      <c r="C1110" s="1">
        <v>1</v>
      </c>
      <c r="D1110" s="2" t="str">
        <f t="shared" si="137"/>
        <v>Female</v>
      </c>
      <c r="E1110" s="2">
        <v>138198.626762002</v>
      </c>
      <c r="F1110" s="1" t="str">
        <f t="shared" si="138"/>
        <v>120001-140000</v>
      </c>
      <c r="G1110">
        <v>19</v>
      </c>
      <c r="H1110" s="1" t="str">
        <f t="shared" si="139"/>
        <v>16-20</v>
      </c>
      <c r="I1110">
        <v>0</v>
      </c>
      <c r="J1110" s="1" t="str">
        <f t="shared" si="140"/>
        <v>Electronics</v>
      </c>
      <c r="K1110" s="1">
        <v>58.1243216109114</v>
      </c>
      <c r="L1110" s="4" t="str">
        <f t="shared" si="141"/>
        <v>51.0-60.99</v>
      </c>
      <c r="M1110" s="1">
        <v>0</v>
      </c>
      <c r="N1110" s="1" t="str">
        <f t="shared" si="142"/>
        <v>No</v>
      </c>
      <c r="O1110">
        <v>1</v>
      </c>
      <c r="P1110" s="1" t="str">
        <f t="shared" si="143"/>
        <v>No</v>
      </c>
      <c r="Q1110" s="1">
        <v>0</v>
      </c>
    </row>
    <row r="1111" spans="1:17">
      <c r="A1111">
        <v>49</v>
      </c>
      <c r="B1111" s="1" t="str">
        <f t="shared" si="136"/>
        <v>45-54</v>
      </c>
      <c r="C1111" s="1">
        <v>0</v>
      </c>
      <c r="D1111" s="2" t="str">
        <f t="shared" si="137"/>
        <v>Male</v>
      </c>
      <c r="E1111" s="2">
        <v>34043.3480369898</v>
      </c>
      <c r="F1111" s="1" t="str">
        <f t="shared" si="138"/>
        <v>20001-40000</v>
      </c>
      <c r="G1111">
        <v>9</v>
      </c>
      <c r="H1111" s="1" t="str">
        <f t="shared" si="139"/>
        <v>6-10</v>
      </c>
      <c r="I1111">
        <v>3</v>
      </c>
      <c r="J1111" s="1" t="str">
        <f t="shared" si="140"/>
        <v>Beauty</v>
      </c>
      <c r="K1111" s="1">
        <v>6.29950563611068</v>
      </c>
      <c r="L1111" s="4" t="str">
        <f t="shared" si="141"/>
        <v>1.0-10.99</v>
      </c>
      <c r="M1111" s="1">
        <v>0</v>
      </c>
      <c r="N1111" s="1" t="str">
        <f t="shared" si="142"/>
        <v>No</v>
      </c>
      <c r="O1111">
        <v>2</v>
      </c>
      <c r="P1111" s="1" t="str">
        <f t="shared" si="143"/>
        <v>No</v>
      </c>
      <c r="Q1111" s="1">
        <v>0</v>
      </c>
    </row>
    <row r="1112" spans="1:17">
      <c r="A1112">
        <v>58</v>
      </c>
      <c r="B1112" s="1" t="str">
        <f t="shared" si="136"/>
        <v>55-64</v>
      </c>
      <c r="C1112" s="1">
        <v>0</v>
      </c>
      <c r="D1112" s="2" t="str">
        <f t="shared" si="137"/>
        <v>Male</v>
      </c>
      <c r="E1112" s="2">
        <v>134850.419188187</v>
      </c>
      <c r="F1112" s="1" t="str">
        <f t="shared" si="138"/>
        <v>120001-140000</v>
      </c>
      <c r="G1112">
        <v>12</v>
      </c>
      <c r="H1112" s="1" t="str">
        <f t="shared" si="139"/>
        <v>11-15</v>
      </c>
      <c r="I1112">
        <v>0</v>
      </c>
      <c r="J1112" s="1" t="str">
        <f t="shared" si="140"/>
        <v>Electronics</v>
      </c>
      <c r="K1112" s="1">
        <v>33.3780116965176</v>
      </c>
      <c r="L1112" s="4" t="str">
        <f t="shared" si="141"/>
        <v>31.0-40.99</v>
      </c>
      <c r="M1112" s="1">
        <v>0</v>
      </c>
      <c r="N1112" s="1" t="str">
        <f t="shared" si="142"/>
        <v>No</v>
      </c>
      <c r="O1112">
        <v>3</v>
      </c>
      <c r="P1112" s="1" t="str">
        <f t="shared" si="143"/>
        <v>Yes</v>
      </c>
      <c r="Q1112" s="1">
        <v>1</v>
      </c>
    </row>
    <row r="1113" spans="1:17">
      <c r="A1113">
        <v>31</v>
      </c>
      <c r="B1113" s="1" t="str">
        <f t="shared" si="136"/>
        <v>25-34</v>
      </c>
      <c r="C1113" s="1">
        <v>1</v>
      </c>
      <c r="D1113" s="2" t="str">
        <f t="shared" si="137"/>
        <v>Female</v>
      </c>
      <c r="E1113" s="2">
        <v>47872.8427891114</v>
      </c>
      <c r="F1113" s="1" t="str">
        <f t="shared" si="138"/>
        <v>40001-60000</v>
      </c>
      <c r="G1113">
        <v>5</v>
      </c>
      <c r="H1113" s="1" t="str">
        <f t="shared" si="139"/>
        <v>1-5</v>
      </c>
      <c r="I1113">
        <v>3</v>
      </c>
      <c r="J1113" s="1" t="str">
        <f t="shared" si="140"/>
        <v>Beauty</v>
      </c>
      <c r="K1113" s="1">
        <v>40.8776647469824</v>
      </c>
      <c r="L1113" s="4" t="str">
        <f t="shared" si="141"/>
        <v>31.0-40.99</v>
      </c>
      <c r="M1113" s="1">
        <v>1</v>
      </c>
      <c r="N1113" s="1" t="str">
        <f t="shared" si="142"/>
        <v>Yes</v>
      </c>
      <c r="O1113">
        <v>2</v>
      </c>
      <c r="P1113" s="1" t="str">
        <f t="shared" si="143"/>
        <v>Yes</v>
      </c>
      <c r="Q1113" s="1">
        <v>1</v>
      </c>
    </row>
    <row r="1114" spans="1:17">
      <c r="A1114">
        <v>47</v>
      </c>
      <c r="B1114" s="1" t="str">
        <f t="shared" si="136"/>
        <v>45-54</v>
      </c>
      <c r="C1114" s="1">
        <v>1</v>
      </c>
      <c r="D1114" s="2" t="str">
        <f t="shared" si="137"/>
        <v>Female</v>
      </c>
      <c r="E1114" s="2">
        <v>145165.346419623</v>
      </c>
      <c r="F1114" s="1" t="str">
        <f t="shared" si="138"/>
        <v>140001-160000</v>
      </c>
      <c r="G1114">
        <v>2</v>
      </c>
      <c r="H1114" s="1" t="str">
        <f t="shared" si="139"/>
        <v>1-5</v>
      </c>
      <c r="I1114">
        <v>0</v>
      </c>
      <c r="J1114" s="1" t="str">
        <f t="shared" si="140"/>
        <v>Electronics</v>
      </c>
      <c r="K1114" s="1">
        <v>12.1501539382993</v>
      </c>
      <c r="L1114" s="4" t="str">
        <f t="shared" si="141"/>
        <v>11.0-20.99</v>
      </c>
      <c r="M1114" s="1">
        <v>0</v>
      </c>
      <c r="N1114" s="1" t="str">
        <f t="shared" si="142"/>
        <v>No</v>
      </c>
      <c r="O1114">
        <v>0</v>
      </c>
      <c r="P1114" s="1" t="str">
        <f t="shared" si="143"/>
        <v>No</v>
      </c>
      <c r="Q1114" s="1">
        <v>0</v>
      </c>
    </row>
    <row r="1115" spans="1:17">
      <c r="A1115">
        <v>25</v>
      </c>
      <c r="B1115" s="1" t="str">
        <f t="shared" si="136"/>
        <v>25-34</v>
      </c>
      <c r="C1115" s="1">
        <v>1</v>
      </c>
      <c r="D1115" s="2" t="str">
        <f t="shared" si="137"/>
        <v>Female</v>
      </c>
      <c r="E1115" s="2">
        <v>96745.1997596404</v>
      </c>
      <c r="F1115" s="1" t="str">
        <f t="shared" si="138"/>
        <v>80001-100000</v>
      </c>
      <c r="G1115">
        <v>5</v>
      </c>
      <c r="H1115" s="1" t="str">
        <f t="shared" si="139"/>
        <v>1-5</v>
      </c>
      <c r="I1115">
        <v>1</v>
      </c>
      <c r="J1115" s="1" t="str">
        <f t="shared" si="140"/>
        <v>Clothing</v>
      </c>
      <c r="K1115" s="1">
        <v>37.8226917826936</v>
      </c>
      <c r="L1115" s="4" t="str">
        <f t="shared" si="141"/>
        <v>31.0-40.99</v>
      </c>
      <c r="M1115" s="1">
        <v>0</v>
      </c>
      <c r="N1115" s="1" t="str">
        <f t="shared" si="142"/>
        <v>No</v>
      </c>
      <c r="O1115">
        <v>0</v>
      </c>
      <c r="P1115" s="1" t="str">
        <f t="shared" si="143"/>
        <v>No</v>
      </c>
      <c r="Q1115" s="1">
        <v>0</v>
      </c>
    </row>
    <row r="1116" spans="1:17">
      <c r="A1116">
        <v>45</v>
      </c>
      <c r="B1116" s="1" t="str">
        <f t="shared" si="136"/>
        <v>45-54</v>
      </c>
      <c r="C1116" s="1">
        <v>1</v>
      </c>
      <c r="D1116" s="2" t="str">
        <f t="shared" si="137"/>
        <v>Female</v>
      </c>
      <c r="E1116" s="2">
        <v>46170.5740169163</v>
      </c>
      <c r="F1116" s="1" t="str">
        <f t="shared" si="138"/>
        <v>40001-60000</v>
      </c>
      <c r="G1116">
        <v>9</v>
      </c>
      <c r="H1116" s="1" t="str">
        <f t="shared" si="139"/>
        <v>6-10</v>
      </c>
      <c r="I1116">
        <v>2</v>
      </c>
      <c r="J1116" s="1" t="str">
        <f t="shared" si="140"/>
        <v>HomeGoods</v>
      </c>
      <c r="K1116" s="1">
        <v>27.3602369139844</v>
      </c>
      <c r="L1116" s="4" t="str">
        <f t="shared" si="141"/>
        <v>21.0-30.99</v>
      </c>
      <c r="M1116" s="1">
        <v>0</v>
      </c>
      <c r="N1116" s="1" t="str">
        <f t="shared" si="142"/>
        <v>No</v>
      </c>
      <c r="O1116">
        <v>0</v>
      </c>
      <c r="P1116" s="1" t="str">
        <f t="shared" si="143"/>
        <v>No</v>
      </c>
      <c r="Q1116" s="1">
        <v>0</v>
      </c>
    </row>
    <row r="1117" spans="1:17">
      <c r="A1117">
        <v>41</v>
      </c>
      <c r="B1117" s="1" t="str">
        <f t="shared" si="136"/>
        <v>35-44</v>
      </c>
      <c r="C1117" s="1">
        <v>1</v>
      </c>
      <c r="D1117" s="2" t="str">
        <f t="shared" si="137"/>
        <v>Female</v>
      </c>
      <c r="E1117" s="2">
        <v>112003.775534778</v>
      </c>
      <c r="F1117" s="1" t="str">
        <f t="shared" si="138"/>
        <v>100001-120000</v>
      </c>
      <c r="G1117">
        <v>18</v>
      </c>
      <c r="H1117" s="1" t="str">
        <f t="shared" si="139"/>
        <v>16-20</v>
      </c>
      <c r="I1117">
        <v>0</v>
      </c>
      <c r="J1117" s="1" t="str">
        <f t="shared" si="140"/>
        <v>Electronics</v>
      </c>
      <c r="K1117" s="1">
        <v>12.1837750036794</v>
      </c>
      <c r="L1117" s="4" t="str">
        <f t="shared" si="141"/>
        <v>11.0-20.99</v>
      </c>
      <c r="M1117" s="1">
        <v>1</v>
      </c>
      <c r="N1117" s="1" t="str">
        <f t="shared" si="142"/>
        <v>Yes</v>
      </c>
      <c r="O1117">
        <v>3</v>
      </c>
      <c r="P1117" s="1" t="str">
        <f t="shared" si="143"/>
        <v>Yes</v>
      </c>
      <c r="Q1117" s="1">
        <v>1</v>
      </c>
    </row>
    <row r="1118" spans="1:17">
      <c r="A1118">
        <v>42</v>
      </c>
      <c r="B1118" s="1" t="str">
        <f t="shared" si="136"/>
        <v>35-44</v>
      </c>
      <c r="C1118" s="1">
        <v>1</v>
      </c>
      <c r="D1118" s="2" t="str">
        <f t="shared" si="137"/>
        <v>Female</v>
      </c>
      <c r="E1118" s="2">
        <v>68609.7361116657</v>
      </c>
      <c r="F1118" s="1" t="str">
        <f t="shared" si="138"/>
        <v>60001-80000</v>
      </c>
      <c r="G1118">
        <v>12</v>
      </c>
      <c r="H1118" s="1" t="str">
        <f t="shared" si="139"/>
        <v>11-15</v>
      </c>
      <c r="I1118">
        <v>3</v>
      </c>
      <c r="J1118" s="1" t="str">
        <f t="shared" si="140"/>
        <v>Beauty</v>
      </c>
      <c r="K1118" s="1">
        <v>23.3963620304516</v>
      </c>
      <c r="L1118" s="4" t="str">
        <f t="shared" si="141"/>
        <v>21.0-30.99</v>
      </c>
      <c r="M1118" s="1">
        <v>1</v>
      </c>
      <c r="N1118" s="1" t="str">
        <f t="shared" si="142"/>
        <v>Yes</v>
      </c>
      <c r="O1118">
        <v>5</v>
      </c>
      <c r="P1118" s="1" t="str">
        <f t="shared" si="143"/>
        <v>Yes</v>
      </c>
      <c r="Q1118" s="1">
        <v>1</v>
      </c>
    </row>
    <row r="1119" spans="1:17">
      <c r="A1119">
        <v>20</v>
      </c>
      <c r="B1119" s="1" t="str">
        <f t="shared" si="136"/>
        <v>15-24</v>
      </c>
      <c r="C1119" s="1">
        <v>1</v>
      </c>
      <c r="D1119" s="2" t="str">
        <f t="shared" si="137"/>
        <v>Female</v>
      </c>
      <c r="E1119" s="2">
        <v>123037.365117489</v>
      </c>
      <c r="F1119" s="1" t="str">
        <f t="shared" si="138"/>
        <v>120001-140000</v>
      </c>
      <c r="G1119">
        <v>10</v>
      </c>
      <c r="H1119" s="1" t="str">
        <f t="shared" si="139"/>
        <v>6-10</v>
      </c>
      <c r="I1119">
        <v>3</v>
      </c>
      <c r="J1119" s="1" t="str">
        <f t="shared" si="140"/>
        <v>Beauty</v>
      </c>
      <c r="K1119" s="1">
        <v>48.1379651622306</v>
      </c>
      <c r="L1119" s="4" t="str">
        <f t="shared" si="141"/>
        <v>41.0-50.99</v>
      </c>
      <c r="M1119" s="1">
        <v>0</v>
      </c>
      <c r="N1119" s="1" t="str">
        <f t="shared" si="142"/>
        <v>No</v>
      </c>
      <c r="O1119">
        <v>2</v>
      </c>
      <c r="P1119" s="1" t="str">
        <f t="shared" si="143"/>
        <v>Yes</v>
      </c>
      <c r="Q1119" s="1">
        <v>1</v>
      </c>
    </row>
    <row r="1120" spans="1:17">
      <c r="A1120">
        <v>41</v>
      </c>
      <c r="B1120" s="1" t="str">
        <f t="shared" si="136"/>
        <v>35-44</v>
      </c>
      <c r="C1120" s="1">
        <v>1</v>
      </c>
      <c r="D1120" s="2" t="str">
        <f t="shared" si="137"/>
        <v>Female</v>
      </c>
      <c r="E1120" s="2">
        <v>64051.8844140377</v>
      </c>
      <c r="F1120" s="1" t="str">
        <f t="shared" si="138"/>
        <v>60001-80000</v>
      </c>
      <c r="G1120">
        <v>18</v>
      </c>
      <c r="H1120" s="1" t="str">
        <f t="shared" si="139"/>
        <v>16-20</v>
      </c>
      <c r="I1120">
        <v>0</v>
      </c>
      <c r="J1120" s="1" t="str">
        <f t="shared" si="140"/>
        <v>Electronics</v>
      </c>
      <c r="K1120" s="1">
        <v>16.1529722257859</v>
      </c>
      <c r="L1120" s="4" t="str">
        <f t="shared" si="141"/>
        <v>11.0-20.99</v>
      </c>
      <c r="M1120" s="1">
        <v>1</v>
      </c>
      <c r="N1120" s="1" t="str">
        <f t="shared" si="142"/>
        <v>Yes</v>
      </c>
      <c r="O1120">
        <v>0</v>
      </c>
      <c r="P1120" s="1" t="str">
        <f t="shared" si="143"/>
        <v>No</v>
      </c>
      <c r="Q1120" s="1">
        <v>0</v>
      </c>
    </row>
    <row r="1121" spans="1:17">
      <c r="A1121">
        <v>32</v>
      </c>
      <c r="B1121" s="1" t="str">
        <f t="shared" si="136"/>
        <v>25-34</v>
      </c>
      <c r="C1121" s="1">
        <v>1</v>
      </c>
      <c r="D1121" s="2" t="str">
        <f t="shared" si="137"/>
        <v>Female</v>
      </c>
      <c r="E1121" s="2">
        <v>43609.8158083583</v>
      </c>
      <c r="F1121" s="1" t="str">
        <f t="shared" si="138"/>
        <v>40001-60000</v>
      </c>
      <c r="G1121">
        <v>12</v>
      </c>
      <c r="H1121" s="1" t="str">
        <f t="shared" si="139"/>
        <v>11-15</v>
      </c>
      <c r="I1121">
        <v>4</v>
      </c>
      <c r="J1121" s="1" t="str">
        <f t="shared" si="140"/>
        <v>Sports</v>
      </c>
      <c r="K1121" s="1">
        <v>40.3250240753376</v>
      </c>
      <c r="L1121" s="4" t="str">
        <f t="shared" si="141"/>
        <v>31.0-40.99</v>
      </c>
      <c r="M1121" s="1">
        <v>1</v>
      </c>
      <c r="N1121" s="1" t="str">
        <f t="shared" si="142"/>
        <v>Yes</v>
      </c>
      <c r="O1121">
        <v>5</v>
      </c>
      <c r="P1121" s="1" t="str">
        <f t="shared" si="143"/>
        <v>Yes</v>
      </c>
      <c r="Q1121" s="1">
        <v>1</v>
      </c>
    </row>
    <row r="1122" spans="1:17">
      <c r="A1122">
        <v>61</v>
      </c>
      <c r="B1122" s="1" t="str">
        <f t="shared" si="136"/>
        <v>55-64</v>
      </c>
      <c r="C1122" s="1">
        <v>1</v>
      </c>
      <c r="D1122" s="2" t="str">
        <f t="shared" si="137"/>
        <v>Female</v>
      </c>
      <c r="E1122" s="2">
        <v>83180.0641936883</v>
      </c>
      <c r="F1122" s="1" t="str">
        <f t="shared" si="138"/>
        <v>80001-100000</v>
      </c>
      <c r="G1122">
        <v>8</v>
      </c>
      <c r="H1122" s="1" t="str">
        <f t="shared" si="139"/>
        <v>6-10</v>
      </c>
      <c r="I1122">
        <v>3</v>
      </c>
      <c r="J1122" s="1" t="str">
        <f t="shared" si="140"/>
        <v>Beauty</v>
      </c>
      <c r="K1122" s="1">
        <v>20.3370863278715</v>
      </c>
      <c r="L1122" s="4" t="str">
        <f t="shared" si="141"/>
        <v>11.0-20.99</v>
      </c>
      <c r="M1122" s="1">
        <v>1</v>
      </c>
      <c r="N1122" s="1" t="str">
        <f t="shared" si="142"/>
        <v>Yes</v>
      </c>
      <c r="O1122">
        <v>3</v>
      </c>
      <c r="P1122" s="1" t="str">
        <f t="shared" si="143"/>
        <v>Yes</v>
      </c>
      <c r="Q1122" s="1">
        <v>1</v>
      </c>
    </row>
    <row r="1123" spans="1:17">
      <c r="A1123">
        <v>66</v>
      </c>
      <c r="B1123" s="1" t="str">
        <f t="shared" si="136"/>
        <v>65-74</v>
      </c>
      <c r="C1123" s="1">
        <v>0</v>
      </c>
      <c r="D1123" s="2" t="str">
        <f t="shared" si="137"/>
        <v>Male</v>
      </c>
      <c r="E1123" s="2">
        <v>69966.1550081375</v>
      </c>
      <c r="F1123" s="1" t="str">
        <f t="shared" si="138"/>
        <v>60001-80000</v>
      </c>
      <c r="G1123">
        <v>7</v>
      </c>
      <c r="H1123" s="1" t="str">
        <f t="shared" si="139"/>
        <v>6-10</v>
      </c>
      <c r="I1123">
        <v>1</v>
      </c>
      <c r="J1123" s="1" t="str">
        <f t="shared" si="140"/>
        <v>Clothing</v>
      </c>
      <c r="K1123" s="1">
        <v>14.8014464259837</v>
      </c>
      <c r="L1123" s="4" t="str">
        <f t="shared" si="141"/>
        <v>11.0-20.99</v>
      </c>
      <c r="M1123" s="1">
        <v>0</v>
      </c>
      <c r="N1123" s="1" t="str">
        <f t="shared" si="142"/>
        <v>No</v>
      </c>
      <c r="O1123">
        <v>3</v>
      </c>
      <c r="P1123" s="1" t="str">
        <f t="shared" si="143"/>
        <v>No</v>
      </c>
      <c r="Q1123" s="1">
        <v>0</v>
      </c>
    </row>
    <row r="1124" spans="1:17">
      <c r="A1124">
        <v>65</v>
      </c>
      <c r="B1124" s="1" t="str">
        <f t="shared" si="136"/>
        <v>65-74</v>
      </c>
      <c r="C1124" s="1">
        <v>0</v>
      </c>
      <c r="D1124" s="2" t="str">
        <f t="shared" si="137"/>
        <v>Male</v>
      </c>
      <c r="E1124" s="2">
        <v>124199.824544788</v>
      </c>
      <c r="F1124" s="1" t="str">
        <f t="shared" si="138"/>
        <v>120001-140000</v>
      </c>
      <c r="G1124">
        <v>14</v>
      </c>
      <c r="H1124" s="1" t="str">
        <f t="shared" si="139"/>
        <v>11-15</v>
      </c>
      <c r="I1124">
        <v>3</v>
      </c>
      <c r="J1124" s="1" t="str">
        <f t="shared" si="140"/>
        <v>Beauty</v>
      </c>
      <c r="K1124" s="1">
        <v>59.6917223198604</v>
      </c>
      <c r="L1124" s="4" t="str">
        <f t="shared" si="141"/>
        <v>51.0-60.99</v>
      </c>
      <c r="M1124" s="1">
        <v>0</v>
      </c>
      <c r="N1124" s="1" t="str">
        <f t="shared" si="142"/>
        <v>No</v>
      </c>
      <c r="O1124">
        <v>5</v>
      </c>
      <c r="P1124" s="1" t="str">
        <f t="shared" si="143"/>
        <v>Yes</v>
      </c>
      <c r="Q1124" s="1">
        <v>1</v>
      </c>
    </row>
    <row r="1125" spans="1:17">
      <c r="A1125">
        <v>62</v>
      </c>
      <c r="B1125" s="1" t="str">
        <f t="shared" si="136"/>
        <v>55-64</v>
      </c>
      <c r="C1125" s="1">
        <v>1</v>
      </c>
      <c r="D1125" s="2" t="str">
        <f t="shared" si="137"/>
        <v>Female</v>
      </c>
      <c r="E1125" s="2">
        <v>86645.1179088568</v>
      </c>
      <c r="F1125" s="1" t="str">
        <f t="shared" si="138"/>
        <v>80001-100000</v>
      </c>
      <c r="G1125">
        <v>6</v>
      </c>
      <c r="H1125" s="1" t="str">
        <f t="shared" si="139"/>
        <v>6-10</v>
      </c>
      <c r="I1125">
        <v>2</v>
      </c>
      <c r="J1125" s="1" t="str">
        <f t="shared" si="140"/>
        <v>HomeGoods</v>
      </c>
      <c r="K1125" s="1">
        <v>58.7215176529576</v>
      </c>
      <c r="L1125" s="4" t="str">
        <f t="shared" si="141"/>
        <v>51.0-60.99</v>
      </c>
      <c r="M1125" s="1">
        <v>1</v>
      </c>
      <c r="N1125" s="1" t="str">
        <f t="shared" si="142"/>
        <v>Yes</v>
      </c>
      <c r="O1125">
        <v>1</v>
      </c>
      <c r="P1125" s="1" t="str">
        <f t="shared" si="143"/>
        <v>Yes</v>
      </c>
      <c r="Q1125" s="1">
        <v>1</v>
      </c>
    </row>
    <row r="1126" spans="1:17">
      <c r="A1126">
        <v>36</v>
      </c>
      <c r="B1126" s="1" t="str">
        <f t="shared" si="136"/>
        <v>35-44</v>
      </c>
      <c r="C1126" s="1">
        <v>0</v>
      </c>
      <c r="D1126" s="2" t="str">
        <f t="shared" si="137"/>
        <v>Male</v>
      </c>
      <c r="E1126" s="2">
        <v>27738.2110452103</v>
      </c>
      <c r="F1126" s="1" t="str">
        <f t="shared" si="138"/>
        <v>20001-40000</v>
      </c>
      <c r="G1126">
        <v>1</v>
      </c>
      <c r="H1126" s="1" t="str">
        <f t="shared" si="139"/>
        <v>1-5</v>
      </c>
      <c r="I1126">
        <v>0</v>
      </c>
      <c r="J1126" s="1" t="str">
        <f t="shared" si="140"/>
        <v>Electronics</v>
      </c>
      <c r="K1126" s="1">
        <v>22.3348317870979</v>
      </c>
      <c r="L1126" s="4" t="str">
        <f t="shared" si="141"/>
        <v>21.0-30.99</v>
      </c>
      <c r="M1126" s="1">
        <v>0</v>
      </c>
      <c r="N1126" s="1" t="str">
        <f t="shared" si="142"/>
        <v>No</v>
      </c>
      <c r="O1126">
        <v>0</v>
      </c>
      <c r="P1126" s="1" t="str">
        <f t="shared" si="143"/>
        <v>No</v>
      </c>
      <c r="Q1126" s="1">
        <v>0</v>
      </c>
    </row>
    <row r="1127" spans="1:17">
      <c r="A1127">
        <v>28</v>
      </c>
      <c r="B1127" s="1" t="str">
        <f t="shared" si="136"/>
        <v>25-34</v>
      </c>
      <c r="C1127" s="1">
        <v>1</v>
      </c>
      <c r="D1127" s="2" t="str">
        <f t="shared" si="137"/>
        <v>Female</v>
      </c>
      <c r="E1127" s="2">
        <v>91055.0284641983</v>
      </c>
      <c r="F1127" s="1" t="str">
        <f t="shared" si="138"/>
        <v>80001-100000</v>
      </c>
      <c r="G1127">
        <v>20</v>
      </c>
      <c r="H1127" s="1" t="str">
        <f t="shared" si="139"/>
        <v>16-20</v>
      </c>
      <c r="I1127">
        <v>2</v>
      </c>
      <c r="J1127" s="1" t="str">
        <f t="shared" si="140"/>
        <v>HomeGoods</v>
      </c>
      <c r="K1127" s="1">
        <v>47.9619402864358</v>
      </c>
      <c r="L1127" s="4" t="str">
        <f t="shared" si="141"/>
        <v>41.0-50.99</v>
      </c>
      <c r="M1127" s="1">
        <v>1</v>
      </c>
      <c r="N1127" s="1" t="str">
        <f t="shared" si="142"/>
        <v>Yes</v>
      </c>
      <c r="O1127">
        <v>3</v>
      </c>
      <c r="P1127" s="1" t="str">
        <f t="shared" si="143"/>
        <v>Yes</v>
      </c>
      <c r="Q1127" s="1">
        <v>1</v>
      </c>
    </row>
    <row r="1128" spans="1:17">
      <c r="A1128">
        <v>42</v>
      </c>
      <c r="B1128" s="1" t="str">
        <f t="shared" si="136"/>
        <v>35-44</v>
      </c>
      <c r="C1128" s="1">
        <v>0</v>
      </c>
      <c r="D1128" s="2" t="str">
        <f t="shared" si="137"/>
        <v>Male</v>
      </c>
      <c r="E1128" s="2">
        <v>74762.2469282293</v>
      </c>
      <c r="F1128" s="1" t="str">
        <f t="shared" si="138"/>
        <v>60001-80000</v>
      </c>
      <c r="G1128">
        <v>15</v>
      </c>
      <c r="H1128" s="1" t="str">
        <f t="shared" si="139"/>
        <v>11-15</v>
      </c>
      <c r="I1128">
        <v>3</v>
      </c>
      <c r="J1128" s="1" t="str">
        <f t="shared" si="140"/>
        <v>Beauty</v>
      </c>
      <c r="K1128" s="1">
        <v>21.3706085713661</v>
      </c>
      <c r="L1128" s="4" t="str">
        <f t="shared" si="141"/>
        <v>21.0-30.99</v>
      </c>
      <c r="M1128" s="1">
        <v>0</v>
      </c>
      <c r="N1128" s="1" t="str">
        <f t="shared" si="142"/>
        <v>No</v>
      </c>
      <c r="O1128">
        <v>2</v>
      </c>
      <c r="P1128" s="1" t="str">
        <f t="shared" si="143"/>
        <v>No</v>
      </c>
      <c r="Q1128" s="1">
        <v>0</v>
      </c>
    </row>
    <row r="1129" spans="1:17">
      <c r="A1129">
        <v>25</v>
      </c>
      <c r="B1129" s="1" t="str">
        <f t="shared" si="136"/>
        <v>25-34</v>
      </c>
      <c r="C1129" s="1">
        <v>1</v>
      </c>
      <c r="D1129" s="2" t="str">
        <f t="shared" si="137"/>
        <v>Female</v>
      </c>
      <c r="E1129" s="2">
        <v>141280.232134057</v>
      </c>
      <c r="F1129" s="1" t="str">
        <f t="shared" si="138"/>
        <v>140001-160000</v>
      </c>
      <c r="G1129">
        <v>0</v>
      </c>
      <c r="H1129" s="1" t="str">
        <f t="shared" si="139"/>
        <v>0</v>
      </c>
      <c r="I1129">
        <v>4</v>
      </c>
      <c r="J1129" s="1" t="str">
        <f t="shared" si="140"/>
        <v>Sports</v>
      </c>
      <c r="K1129" s="1">
        <v>18.0415254541732</v>
      </c>
      <c r="L1129" s="4" t="str">
        <f t="shared" si="141"/>
        <v>11.0-20.99</v>
      </c>
      <c r="M1129" s="1">
        <v>0</v>
      </c>
      <c r="N1129" s="1" t="str">
        <f t="shared" si="142"/>
        <v>No</v>
      </c>
      <c r="O1129">
        <v>1</v>
      </c>
      <c r="P1129" s="1" t="str">
        <f t="shared" si="143"/>
        <v>No</v>
      </c>
      <c r="Q1129" s="1">
        <v>0</v>
      </c>
    </row>
    <row r="1130" spans="1:17">
      <c r="A1130">
        <v>22</v>
      </c>
      <c r="B1130" s="1" t="str">
        <f t="shared" si="136"/>
        <v>15-24</v>
      </c>
      <c r="C1130" s="1">
        <v>1</v>
      </c>
      <c r="D1130" s="2" t="str">
        <f t="shared" si="137"/>
        <v>Female</v>
      </c>
      <c r="E1130" s="2">
        <v>69467.3022830862</v>
      </c>
      <c r="F1130" s="1" t="str">
        <f t="shared" si="138"/>
        <v>60001-80000</v>
      </c>
      <c r="G1130">
        <v>20</v>
      </c>
      <c r="H1130" s="1" t="str">
        <f t="shared" si="139"/>
        <v>16-20</v>
      </c>
      <c r="I1130">
        <v>2</v>
      </c>
      <c r="J1130" s="1" t="str">
        <f t="shared" si="140"/>
        <v>HomeGoods</v>
      </c>
      <c r="K1130" s="1">
        <v>22.8472909200377</v>
      </c>
      <c r="L1130" s="4" t="str">
        <f t="shared" si="141"/>
        <v>21.0-30.99</v>
      </c>
      <c r="M1130" s="1">
        <v>1</v>
      </c>
      <c r="N1130" s="1" t="str">
        <f t="shared" si="142"/>
        <v>Yes</v>
      </c>
      <c r="O1130">
        <v>0</v>
      </c>
      <c r="P1130" s="1" t="str">
        <f t="shared" si="143"/>
        <v>Yes</v>
      </c>
      <c r="Q1130" s="1">
        <v>1</v>
      </c>
    </row>
    <row r="1131" spans="1:17">
      <c r="A1131">
        <v>68</v>
      </c>
      <c r="B1131" s="1" t="str">
        <f t="shared" si="136"/>
        <v>65-74</v>
      </c>
      <c r="C1131" s="1">
        <v>0</v>
      </c>
      <c r="D1131" s="2" t="str">
        <f t="shared" si="137"/>
        <v>Male</v>
      </c>
      <c r="E1131" s="2">
        <v>52087.1029962473</v>
      </c>
      <c r="F1131" s="1" t="str">
        <f t="shared" si="138"/>
        <v>40001-60000</v>
      </c>
      <c r="G1131">
        <v>2</v>
      </c>
      <c r="H1131" s="1" t="str">
        <f t="shared" si="139"/>
        <v>1-5</v>
      </c>
      <c r="I1131">
        <v>0</v>
      </c>
      <c r="J1131" s="1" t="str">
        <f t="shared" si="140"/>
        <v>Electronics</v>
      </c>
      <c r="K1131" s="1">
        <v>59.0198460071737</v>
      </c>
      <c r="L1131" s="4" t="str">
        <f t="shared" si="141"/>
        <v>51.0-60.99</v>
      </c>
      <c r="M1131" s="1">
        <v>0</v>
      </c>
      <c r="N1131" s="1" t="str">
        <f t="shared" si="142"/>
        <v>No</v>
      </c>
      <c r="O1131">
        <v>3</v>
      </c>
      <c r="P1131" s="1" t="str">
        <f t="shared" si="143"/>
        <v>No</v>
      </c>
      <c r="Q1131" s="1">
        <v>0</v>
      </c>
    </row>
    <row r="1132" spans="1:17">
      <c r="A1132">
        <v>66</v>
      </c>
      <c r="B1132" s="1" t="str">
        <f t="shared" si="136"/>
        <v>65-74</v>
      </c>
      <c r="C1132" s="1">
        <v>1</v>
      </c>
      <c r="D1132" s="2" t="str">
        <f t="shared" si="137"/>
        <v>Female</v>
      </c>
      <c r="E1132" s="2">
        <v>141127.983526266</v>
      </c>
      <c r="F1132" s="1" t="str">
        <f t="shared" si="138"/>
        <v>140001-160000</v>
      </c>
      <c r="G1132">
        <v>0</v>
      </c>
      <c r="H1132" s="1" t="str">
        <f t="shared" si="139"/>
        <v>0</v>
      </c>
      <c r="I1132">
        <v>1</v>
      </c>
      <c r="J1132" s="1" t="str">
        <f t="shared" si="140"/>
        <v>Clothing</v>
      </c>
      <c r="K1132" s="1">
        <v>1.12886442857767</v>
      </c>
      <c r="L1132" s="4" t="str">
        <f t="shared" si="141"/>
        <v>1.0-10.99</v>
      </c>
      <c r="M1132" s="1">
        <v>0</v>
      </c>
      <c r="N1132" s="1" t="str">
        <f t="shared" si="142"/>
        <v>No</v>
      </c>
      <c r="O1132">
        <v>3</v>
      </c>
      <c r="P1132" s="1" t="str">
        <f t="shared" si="143"/>
        <v>No</v>
      </c>
      <c r="Q1132" s="1">
        <v>0</v>
      </c>
    </row>
    <row r="1133" spans="1:17">
      <c r="A1133">
        <v>28</v>
      </c>
      <c r="B1133" s="1" t="str">
        <f t="shared" si="136"/>
        <v>25-34</v>
      </c>
      <c r="C1133" s="1">
        <v>0</v>
      </c>
      <c r="D1133" s="2" t="str">
        <f t="shared" si="137"/>
        <v>Male</v>
      </c>
      <c r="E1133" s="2">
        <v>143620.717285331</v>
      </c>
      <c r="F1133" s="1" t="str">
        <f t="shared" si="138"/>
        <v>140001-160000</v>
      </c>
      <c r="G1133">
        <v>0</v>
      </c>
      <c r="H1133" s="1" t="str">
        <f t="shared" si="139"/>
        <v>0</v>
      </c>
      <c r="I1133">
        <v>4</v>
      </c>
      <c r="J1133" s="1" t="str">
        <f t="shared" si="140"/>
        <v>Sports</v>
      </c>
      <c r="K1133" s="1">
        <v>25.5815262074112</v>
      </c>
      <c r="L1133" s="4" t="str">
        <f t="shared" si="141"/>
        <v>21.0-30.99</v>
      </c>
      <c r="M1133" s="1">
        <v>0</v>
      </c>
      <c r="N1133" s="1" t="str">
        <f t="shared" si="142"/>
        <v>No</v>
      </c>
      <c r="O1133">
        <v>3</v>
      </c>
      <c r="P1133" s="1" t="str">
        <f t="shared" si="143"/>
        <v>No</v>
      </c>
      <c r="Q1133" s="1">
        <v>0</v>
      </c>
    </row>
    <row r="1134" spans="1:17">
      <c r="A1134">
        <v>25</v>
      </c>
      <c r="B1134" s="1" t="str">
        <f t="shared" si="136"/>
        <v>25-34</v>
      </c>
      <c r="C1134" s="1">
        <v>0</v>
      </c>
      <c r="D1134" s="2" t="str">
        <f t="shared" si="137"/>
        <v>Male</v>
      </c>
      <c r="E1134" s="2">
        <v>99811.366018808</v>
      </c>
      <c r="F1134" s="1" t="str">
        <f t="shared" si="138"/>
        <v>80001-100000</v>
      </c>
      <c r="G1134">
        <v>4</v>
      </c>
      <c r="H1134" s="1" t="str">
        <f t="shared" si="139"/>
        <v>1-5</v>
      </c>
      <c r="I1134">
        <v>2</v>
      </c>
      <c r="J1134" s="1" t="str">
        <f t="shared" si="140"/>
        <v>HomeGoods</v>
      </c>
      <c r="K1134" s="1">
        <v>13.385164699135</v>
      </c>
      <c r="L1134" s="4" t="str">
        <f t="shared" si="141"/>
        <v>11.0-20.99</v>
      </c>
      <c r="M1134" s="1">
        <v>0</v>
      </c>
      <c r="N1134" s="1" t="str">
        <f t="shared" si="142"/>
        <v>No</v>
      </c>
      <c r="O1134">
        <v>4</v>
      </c>
      <c r="P1134" s="1" t="str">
        <f t="shared" si="143"/>
        <v>No</v>
      </c>
      <c r="Q1134" s="1">
        <v>0</v>
      </c>
    </row>
    <row r="1135" spans="1:17">
      <c r="A1135">
        <v>54</v>
      </c>
      <c r="B1135" s="1" t="str">
        <f t="shared" si="136"/>
        <v>45-54</v>
      </c>
      <c r="C1135" s="1">
        <v>0</v>
      </c>
      <c r="D1135" s="2" t="str">
        <f t="shared" si="137"/>
        <v>Male</v>
      </c>
      <c r="E1135" s="2">
        <v>86646.8043743341</v>
      </c>
      <c r="F1135" s="1" t="str">
        <f t="shared" si="138"/>
        <v>80001-100000</v>
      </c>
      <c r="G1135">
        <v>10</v>
      </c>
      <c r="H1135" s="1" t="str">
        <f t="shared" si="139"/>
        <v>6-10</v>
      </c>
      <c r="I1135">
        <v>0</v>
      </c>
      <c r="J1135" s="1" t="str">
        <f t="shared" si="140"/>
        <v>Electronics</v>
      </c>
      <c r="K1135" s="1">
        <v>12.7416663704961</v>
      </c>
      <c r="L1135" s="4" t="str">
        <f t="shared" si="141"/>
        <v>11.0-20.99</v>
      </c>
      <c r="M1135" s="1">
        <v>0</v>
      </c>
      <c r="N1135" s="1" t="str">
        <f t="shared" si="142"/>
        <v>No</v>
      </c>
      <c r="O1135">
        <v>2</v>
      </c>
      <c r="P1135" s="1" t="str">
        <f t="shared" si="143"/>
        <v>No</v>
      </c>
      <c r="Q1135" s="1">
        <v>0</v>
      </c>
    </row>
    <row r="1136" spans="1:17">
      <c r="A1136">
        <v>39</v>
      </c>
      <c r="B1136" s="1" t="str">
        <f t="shared" si="136"/>
        <v>35-44</v>
      </c>
      <c r="C1136" s="1">
        <v>0</v>
      </c>
      <c r="D1136" s="2" t="str">
        <f t="shared" si="137"/>
        <v>Male</v>
      </c>
      <c r="E1136" s="2">
        <v>143600.452005073</v>
      </c>
      <c r="F1136" s="1" t="str">
        <f t="shared" si="138"/>
        <v>140001-160000</v>
      </c>
      <c r="G1136">
        <v>19</v>
      </c>
      <c r="H1136" s="1" t="str">
        <f t="shared" si="139"/>
        <v>16-20</v>
      </c>
      <c r="I1136">
        <v>1</v>
      </c>
      <c r="J1136" s="1" t="str">
        <f t="shared" si="140"/>
        <v>Clothing</v>
      </c>
      <c r="K1136" s="1">
        <v>5.72107791570308</v>
      </c>
      <c r="L1136" s="4" t="str">
        <f t="shared" si="141"/>
        <v>1.0-10.99</v>
      </c>
      <c r="M1136" s="1">
        <v>1</v>
      </c>
      <c r="N1136" s="1" t="str">
        <f t="shared" si="142"/>
        <v>Yes</v>
      </c>
      <c r="O1136">
        <v>5</v>
      </c>
      <c r="P1136" s="1" t="str">
        <f t="shared" si="143"/>
        <v>Yes</v>
      </c>
      <c r="Q1136" s="1">
        <v>1</v>
      </c>
    </row>
    <row r="1137" spans="1:17">
      <c r="A1137">
        <v>43</v>
      </c>
      <c r="B1137" s="1" t="str">
        <f t="shared" si="136"/>
        <v>35-44</v>
      </c>
      <c r="C1137" s="1">
        <v>0</v>
      </c>
      <c r="D1137" s="2" t="str">
        <f t="shared" si="137"/>
        <v>Male</v>
      </c>
      <c r="E1137" s="2">
        <v>144286.128669551</v>
      </c>
      <c r="F1137" s="1" t="str">
        <f t="shared" si="138"/>
        <v>140001-160000</v>
      </c>
      <c r="G1137">
        <v>5</v>
      </c>
      <c r="H1137" s="1" t="str">
        <f t="shared" si="139"/>
        <v>1-5</v>
      </c>
      <c r="I1137">
        <v>4</v>
      </c>
      <c r="J1137" s="1" t="str">
        <f t="shared" si="140"/>
        <v>Sports</v>
      </c>
      <c r="K1137" s="1">
        <v>38.3914911442298</v>
      </c>
      <c r="L1137" s="4" t="str">
        <f t="shared" si="141"/>
        <v>31.0-40.99</v>
      </c>
      <c r="M1137" s="1">
        <v>0</v>
      </c>
      <c r="N1137" s="1" t="str">
        <f t="shared" si="142"/>
        <v>No</v>
      </c>
      <c r="O1137">
        <v>4</v>
      </c>
      <c r="P1137" s="1" t="str">
        <f t="shared" si="143"/>
        <v>No</v>
      </c>
      <c r="Q1137" s="1">
        <v>0</v>
      </c>
    </row>
    <row r="1138" spans="1:17">
      <c r="A1138">
        <v>56</v>
      </c>
      <c r="B1138" s="1" t="str">
        <f t="shared" si="136"/>
        <v>55-64</v>
      </c>
      <c r="C1138" s="1">
        <v>1</v>
      </c>
      <c r="D1138" s="2" t="str">
        <f t="shared" si="137"/>
        <v>Female</v>
      </c>
      <c r="E1138" s="2">
        <v>69481.0281519554</v>
      </c>
      <c r="F1138" s="1" t="str">
        <f t="shared" si="138"/>
        <v>60001-80000</v>
      </c>
      <c r="G1138">
        <v>17</v>
      </c>
      <c r="H1138" s="1" t="str">
        <f t="shared" si="139"/>
        <v>16-20</v>
      </c>
      <c r="I1138">
        <v>0</v>
      </c>
      <c r="J1138" s="1" t="str">
        <f t="shared" si="140"/>
        <v>Electronics</v>
      </c>
      <c r="K1138" s="1">
        <v>11.065466352677</v>
      </c>
      <c r="L1138" s="4" t="str">
        <f t="shared" si="141"/>
        <v>11.0-20.99</v>
      </c>
      <c r="M1138" s="1">
        <v>0</v>
      </c>
      <c r="N1138" s="1" t="str">
        <f t="shared" si="142"/>
        <v>No</v>
      </c>
      <c r="O1138">
        <v>0</v>
      </c>
      <c r="P1138" s="1" t="str">
        <f t="shared" si="143"/>
        <v>No</v>
      </c>
      <c r="Q1138" s="1">
        <v>0</v>
      </c>
    </row>
    <row r="1139" spans="1:17">
      <c r="A1139">
        <v>65</v>
      </c>
      <c r="B1139" s="1" t="str">
        <f t="shared" si="136"/>
        <v>65-74</v>
      </c>
      <c r="C1139" s="1">
        <v>0</v>
      </c>
      <c r="D1139" s="2" t="str">
        <f t="shared" si="137"/>
        <v>Male</v>
      </c>
      <c r="E1139" s="2">
        <v>140429.738874911</v>
      </c>
      <c r="F1139" s="1" t="str">
        <f t="shared" si="138"/>
        <v>140001-160000</v>
      </c>
      <c r="G1139">
        <v>18</v>
      </c>
      <c r="H1139" s="1" t="str">
        <f t="shared" si="139"/>
        <v>16-20</v>
      </c>
      <c r="I1139">
        <v>2</v>
      </c>
      <c r="J1139" s="1" t="str">
        <f t="shared" si="140"/>
        <v>HomeGoods</v>
      </c>
      <c r="K1139" s="1">
        <v>39.9598140003335</v>
      </c>
      <c r="L1139" s="4" t="str">
        <f t="shared" si="141"/>
        <v>31.0-40.99</v>
      </c>
      <c r="M1139" s="1">
        <v>0</v>
      </c>
      <c r="N1139" s="1" t="str">
        <f t="shared" si="142"/>
        <v>No</v>
      </c>
      <c r="O1139">
        <v>4</v>
      </c>
      <c r="P1139" s="1" t="str">
        <f t="shared" si="143"/>
        <v>Yes</v>
      </c>
      <c r="Q1139" s="1">
        <v>1</v>
      </c>
    </row>
    <row r="1140" spans="1:17">
      <c r="A1140">
        <v>24</v>
      </c>
      <c r="B1140" s="1" t="str">
        <f t="shared" si="136"/>
        <v>15-24</v>
      </c>
      <c r="C1140" s="1">
        <v>1</v>
      </c>
      <c r="D1140" s="2" t="str">
        <f t="shared" si="137"/>
        <v>Female</v>
      </c>
      <c r="E1140" s="2">
        <v>146187.950903266</v>
      </c>
      <c r="F1140" s="1" t="str">
        <f t="shared" si="138"/>
        <v>140001-160000</v>
      </c>
      <c r="G1140">
        <v>13</v>
      </c>
      <c r="H1140" s="1" t="str">
        <f t="shared" si="139"/>
        <v>11-15</v>
      </c>
      <c r="I1140">
        <v>4</v>
      </c>
      <c r="J1140" s="1" t="str">
        <f t="shared" si="140"/>
        <v>Sports</v>
      </c>
      <c r="K1140" s="1">
        <v>39.5905756243891</v>
      </c>
      <c r="L1140" s="4" t="str">
        <f t="shared" si="141"/>
        <v>31.0-40.99</v>
      </c>
      <c r="M1140" s="1">
        <v>1</v>
      </c>
      <c r="N1140" s="1" t="str">
        <f t="shared" si="142"/>
        <v>Yes</v>
      </c>
      <c r="O1140">
        <v>1</v>
      </c>
      <c r="P1140" s="1" t="str">
        <f t="shared" si="143"/>
        <v>No</v>
      </c>
      <c r="Q1140" s="1">
        <v>0</v>
      </c>
    </row>
    <row r="1141" spans="1:17">
      <c r="A1141">
        <v>18</v>
      </c>
      <c r="B1141" s="1" t="str">
        <f t="shared" si="136"/>
        <v>15-24</v>
      </c>
      <c r="C1141" s="1">
        <v>1</v>
      </c>
      <c r="D1141" s="2" t="str">
        <f t="shared" si="137"/>
        <v>Female</v>
      </c>
      <c r="E1141" s="2">
        <v>111861.883084232</v>
      </c>
      <c r="F1141" s="1" t="str">
        <f t="shared" si="138"/>
        <v>100001-120000</v>
      </c>
      <c r="G1141">
        <v>5</v>
      </c>
      <c r="H1141" s="1" t="str">
        <f t="shared" si="139"/>
        <v>1-5</v>
      </c>
      <c r="I1141">
        <v>2</v>
      </c>
      <c r="J1141" s="1" t="str">
        <f t="shared" si="140"/>
        <v>HomeGoods</v>
      </c>
      <c r="K1141" s="1">
        <v>31.0275650795478</v>
      </c>
      <c r="L1141" s="4" t="str">
        <f t="shared" si="141"/>
        <v>31.0-40.99</v>
      </c>
      <c r="M1141" s="1">
        <v>1</v>
      </c>
      <c r="N1141" s="1" t="str">
        <f t="shared" si="142"/>
        <v>Yes</v>
      </c>
      <c r="O1141">
        <v>3</v>
      </c>
      <c r="P1141" s="1" t="str">
        <f t="shared" si="143"/>
        <v>No</v>
      </c>
      <c r="Q1141" s="1">
        <v>0</v>
      </c>
    </row>
    <row r="1142" spans="1:17">
      <c r="A1142">
        <v>56</v>
      </c>
      <c r="B1142" s="1" t="str">
        <f t="shared" si="136"/>
        <v>55-64</v>
      </c>
      <c r="C1142" s="1">
        <v>1</v>
      </c>
      <c r="D1142" s="2" t="str">
        <f t="shared" si="137"/>
        <v>Female</v>
      </c>
      <c r="E1142" s="2">
        <v>108429.611297085</v>
      </c>
      <c r="F1142" s="1" t="str">
        <f t="shared" si="138"/>
        <v>100001-120000</v>
      </c>
      <c r="G1142">
        <v>20</v>
      </c>
      <c r="H1142" s="1" t="str">
        <f t="shared" si="139"/>
        <v>16-20</v>
      </c>
      <c r="I1142">
        <v>2</v>
      </c>
      <c r="J1142" s="1" t="str">
        <f t="shared" si="140"/>
        <v>HomeGoods</v>
      </c>
      <c r="K1142" s="1">
        <v>29.5309005565281</v>
      </c>
      <c r="L1142" s="4" t="str">
        <f t="shared" si="141"/>
        <v>21.0-30.99</v>
      </c>
      <c r="M1142" s="1">
        <v>0</v>
      </c>
      <c r="N1142" s="1" t="str">
        <f t="shared" si="142"/>
        <v>No</v>
      </c>
      <c r="O1142">
        <v>1</v>
      </c>
      <c r="P1142" s="1" t="str">
        <f t="shared" si="143"/>
        <v>No</v>
      </c>
      <c r="Q1142" s="1">
        <v>0</v>
      </c>
    </row>
    <row r="1143" spans="1:17">
      <c r="A1143">
        <v>62</v>
      </c>
      <c r="B1143" s="1" t="str">
        <f t="shared" si="136"/>
        <v>55-64</v>
      </c>
      <c r="C1143" s="1">
        <v>0</v>
      </c>
      <c r="D1143" s="2" t="str">
        <f t="shared" si="137"/>
        <v>Male</v>
      </c>
      <c r="E1143" s="2">
        <v>83471.3478128311</v>
      </c>
      <c r="F1143" s="1" t="str">
        <f t="shared" si="138"/>
        <v>80001-100000</v>
      </c>
      <c r="G1143">
        <v>0</v>
      </c>
      <c r="H1143" s="1" t="str">
        <f t="shared" si="139"/>
        <v>0</v>
      </c>
      <c r="I1143">
        <v>4</v>
      </c>
      <c r="J1143" s="1" t="str">
        <f t="shared" si="140"/>
        <v>Sports</v>
      </c>
      <c r="K1143" s="1">
        <v>41.6756108984081</v>
      </c>
      <c r="L1143" s="4" t="str">
        <f t="shared" si="141"/>
        <v>41.0-50.99</v>
      </c>
      <c r="M1143" s="1">
        <v>0</v>
      </c>
      <c r="N1143" s="1" t="str">
        <f t="shared" si="142"/>
        <v>No</v>
      </c>
      <c r="O1143">
        <v>4</v>
      </c>
      <c r="P1143" s="1" t="str">
        <f t="shared" si="143"/>
        <v>No</v>
      </c>
      <c r="Q1143" s="1">
        <v>0</v>
      </c>
    </row>
    <row r="1144" spans="1:17">
      <c r="A1144">
        <v>68</v>
      </c>
      <c r="B1144" s="1" t="str">
        <f t="shared" si="136"/>
        <v>65-74</v>
      </c>
      <c r="C1144" s="1">
        <v>0</v>
      </c>
      <c r="D1144" s="2" t="str">
        <f t="shared" si="137"/>
        <v>Male</v>
      </c>
      <c r="E1144" s="2">
        <v>124514.605981827</v>
      </c>
      <c r="F1144" s="1" t="str">
        <f t="shared" si="138"/>
        <v>120001-140000</v>
      </c>
      <c r="G1144">
        <v>5</v>
      </c>
      <c r="H1144" s="1" t="str">
        <f t="shared" si="139"/>
        <v>1-5</v>
      </c>
      <c r="I1144">
        <v>3</v>
      </c>
      <c r="J1144" s="1" t="str">
        <f t="shared" si="140"/>
        <v>Beauty</v>
      </c>
      <c r="K1144" s="1">
        <v>38.1624716108075</v>
      </c>
      <c r="L1144" s="4" t="str">
        <f t="shared" si="141"/>
        <v>31.0-40.99</v>
      </c>
      <c r="M1144" s="1">
        <v>0</v>
      </c>
      <c r="N1144" s="1" t="str">
        <f t="shared" si="142"/>
        <v>No</v>
      </c>
      <c r="O1144">
        <v>4</v>
      </c>
      <c r="P1144" s="1" t="str">
        <f t="shared" si="143"/>
        <v>No</v>
      </c>
      <c r="Q1144" s="1">
        <v>0</v>
      </c>
    </row>
    <row r="1145" spans="1:17">
      <c r="A1145">
        <v>37</v>
      </c>
      <c r="B1145" s="1" t="str">
        <f t="shared" si="136"/>
        <v>35-44</v>
      </c>
      <c r="C1145" s="1">
        <v>1</v>
      </c>
      <c r="D1145" s="2" t="str">
        <f t="shared" si="137"/>
        <v>Female</v>
      </c>
      <c r="E1145" s="2">
        <v>111293.639584116</v>
      </c>
      <c r="F1145" s="1" t="str">
        <f t="shared" si="138"/>
        <v>100001-120000</v>
      </c>
      <c r="G1145">
        <v>18</v>
      </c>
      <c r="H1145" s="1" t="str">
        <f t="shared" si="139"/>
        <v>16-20</v>
      </c>
      <c r="I1145">
        <v>0</v>
      </c>
      <c r="J1145" s="1" t="str">
        <f t="shared" si="140"/>
        <v>Electronics</v>
      </c>
      <c r="K1145" s="1">
        <v>31.7809962806481</v>
      </c>
      <c r="L1145" s="4" t="str">
        <f t="shared" si="141"/>
        <v>31.0-40.99</v>
      </c>
      <c r="M1145" s="1">
        <v>0</v>
      </c>
      <c r="N1145" s="1" t="str">
        <f t="shared" si="142"/>
        <v>No</v>
      </c>
      <c r="O1145">
        <v>4</v>
      </c>
      <c r="P1145" s="1" t="str">
        <f t="shared" si="143"/>
        <v>Yes</v>
      </c>
      <c r="Q1145" s="1">
        <v>1</v>
      </c>
    </row>
    <row r="1146" spans="1:17">
      <c r="A1146">
        <v>67</v>
      </c>
      <c r="B1146" s="1" t="str">
        <f t="shared" si="136"/>
        <v>65-74</v>
      </c>
      <c r="C1146" s="1">
        <v>0</v>
      </c>
      <c r="D1146" s="2" t="str">
        <f t="shared" si="137"/>
        <v>Male</v>
      </c>
      <c r="E1146" s="2">
        <v>40127.7196377035</v>
      </c>
      <c r="F1146" s="1" t="str">
        <f t="shared" si="138"/>
        <v>40001-60000</v>
      </c>
      <c r="G1146">
        <v>16</v>
      </c>
      <c r="H1146" s="1" t="str">
        <f t="shared" si="139"/>
        <v>16-20</v>
      </c>
      <c r="I1146">
        <v>4</v>
      </c>
      <c r="J1146" s="1" t="str">
        <f t="shared" si="140"/>
        <v>Sports</v>
      </c>
      <c r="K1146" s="1">
        <v>51.1753397730567</v>
      </c>
      <c r="L1146" s="4" t="str">
        <f t="shared" si="141"/>
        <v>51.0-60.99</v>
      </c>
      <c r="M1146" s="1">
        <v>0</v>
      </c>
      <c r="N1146" s="1" t="str">
        <f t="shared" si="142"/>
        <v>No</v>
      </c>
      <c r="O1146">
        <v>5</v>
      </c>
      <c r="P1146" s="1" t="str">
        <f t="shared" si="143"/>
        <v>Yes</v>
      </c>
      <c r="Q1146" s="1">
        <v>1</v>
      </c>
    </row>
    <row r="1147" spans="1:17">
      <c r="A1147">
        <v>24</v>
      </c>
      <c r="B1147" s="1" t="str">
        <f t="shared" si="136"/>
        <v>15-24</v>
      </c>
      <c r="C1147" s="1">
        <v>1</v>
      </c>
      <c r="D1147" s="2" t="str">
        <f t="shared" si="137"/>
        <v>Female</v>
      </c>
      <c r="E1147" s="2">
        <v>82795.1606826557</v>
      </c>
      <c r="F1147" s="1" t="str">
        <f t="shared" si="138"/>
        <v>80001-100000</v>
      </c>
      <c r="G1147">
        <v>13</v>
      </c>
      <c r="H1147" s="1" t="str">
        <f t="shared" si="139"/>
        <v>11-15</v>
      </c>
      <c r="I1147">
        <v>0</v>
      </c>
      <c r="J1147" s="1" t="str">
        <f t="shared" si="140"/>
        <v>Electronics</v>
      </c>
      <c r="K1147" s="1">
        <v>35.9859793570784</v>
      </c>
      <c r="L1147" s="4" t="str">
        <f t="shared" si="141"/>
        <v>31.0-40.99</v>
      </c>
      <c r="M1147" s="1">
        <v>1</v>
      </c>
      <c r="N1147" s="1" t="str">
        <f t="shared" si="142"/>
        <v>Yes</v>
      </c>
      <c r="O1147">
        <v>3</v>
      </c>
      <c r="P1147" s="1" t="str">
        <f t="shared" si="143"/>
        <v>Yes</v>
      </c>
      <c r="Q1147" s="1">
        <v>1</v>
      </c>
    </row>
    <row r="1148" spans="1:17">
      <c r="A1148">
        <v>34</v>
      </c>
      <c r="B1148" s="1" t="str">
        <f t="shared" si="136"/>
        <v>25-34</v>
      </c>
      <c r="C1148" s="1">
        <v>0</v>
      </c>
      <c r="D1148" s="2" t="str">
        <f t="shared" si="137"/>
        <v>Male</v>
      </c>
      <c r="E1148" s="2">
        <v>21573.4051808939</v>
      </c>
      <c r="F1148" s="1" t="str">
        <f t="shared" si="138"/>
        <v>20001-40000</v>
      </c>
      <c r="G1148">
        <v>0</v>
      </c>
      <c r="H1148" s="1" t="str">
        <f t="shared" si="139"/>
        <v>0</v>
      </c>
      <c r="I1148">
        <v>4</v>
      </c>
      <c r="J1148" s="1" t="str">
        <f t="shared" si="140"/>
        <v>Sports</v>
      </c>
      <c r="K1148" s="1">
        <v>16.7627504926914</v>
      </c>
      <c r="L1148" s="4" t="str">
        <f t="shared" si="141"/>
        <v>11.0-20.99</v>
      </c>
      <c r="M1148" s="1">
        <v>1</v>
      </c>
      <c r="N1148" s="1" t="str">
        <f t="shared" si="142"/>
        <v>Yes</v>
      </c>
      <c r="O1148">
        <v>5</v>
      </c>
      <c r="P1148" s="1" t="str">
        <f t="shared" si="143"/>
        <v>No</v>
      </c>
      <c r="Q1148" s="1">
        <v>0</v>
      </c>
    </row>
    <row r="1149" spans="1:17">
      <c r="A1149">
        <v>26</v>
      </c>
      <c r="B1149" s="1" t="str">
        <f t="shared" si="136"/>
        <v>25-34</v>
      </c>
      <c r="C1149" s="1">
        <v>1</v>
      </c>
      <c r="D1149" s="2" t="str">
        <f t="shared" si="137"/>
        <v>Female</v>
      </c>
      <c r="E1149" s="2">
        <v>98453.3966575391</v>
      </c>
      <c r="F1149" s="1" t="str">
        <f t="shared" si="138"/>
        <v>80001-100000</v>
      </c>
      <c r="G1149">
        <v>7</v>
      </c>
      <c r="H1149" s="1" t="str">
        <f t="shared" si="139"/>
        <v>6-10</v>
      </c>
      <c r="I1149">
        <v>2</v>
      </c>
      <c r="J1149" s="1" t="str">
        <f t="shared" si="140"/>
        <v>HomeGoods</v>
      </c>
      <c r="K1149" s="1">
        <v>37.0573498694635</v>
      </c>
      <c r="L1149" s="4" t="str">
        <f t="shared" si="141"/>
        <v>31.0-40.99</v>
      </c>
      <c r="M1149" s="1">
        <v>0</v>
      </c>
      <c r="N1149" s="1" t="str">
        <f t="shared" si="142"/>
        <v>No</v>
      </c>
      <c r="O1149">
        <v>0</v>
      </c>
      <c r="P1149" s="1" t="str">
        <f t="shared" si="143"/>
        <v>Yes</v>
      </c>
      <c r="Q1149" s="1">
        <v>1</v>
      </c>
    </row>
    <row r="1150" spans="1:17">
      <c r="A1150">
        <v>46</v>
      </c>
      <c r="B1150" s="1" t="str">
        <f t="shared" si="136"/>
        <v>45-54</v>
      </c>
      <c r="C1150" s="1">
        <v>1</v>
      </c>
      <c r="D1150" s="2" t="str">
        <f t="shared" si="137"/>
        <v>Female</v>
      </c>
      <c r="E1150" s="2">
        <v>34428.6309977525</v>
      </c>
      <c r="F1150" s="1" t="str">
        <f t="shared" si="138"/>
        <v>20001-40000</v>
      </c>
      <c r="G1150">
        <v>12</v>
      </c>
      <c r="H1150" s="1" t="str">
        <f t="shared" si="139"/>
        <v>11-15</v>
      </c>
      <c r="I1150">
        <v>1</v>
      </c>
      <c r="J1150" s="1" t="str">
        <f t="shared" si="140"/>
        <v>Clothing</v>
      </c>
      <c r="K1150" s="1">
        <v>11.8816762444716</v>
      </c>
      <c r="L1150" s="4" t="str">
        <f t="shared" si="141"/>
        <v>11.0-20.99</v>
      </c>
      <c r="M1150" s="1">
        <v>1</v>
      </c>
      <c r="N1150" s="1" t="str">
        <f t="shared" si="142"/>
        <v>Yes</v>
      </c>
      <c r="O1150">
        <v>1</v>
      </c>
      <c r="P1150" s="1" t="str">
        <f t="shared" si="143"/>
        <v>No</v>
      </c>
      <c r="Q1150" s="1">
        <v>0</v>
      </c>
    </row>
    <row r="1151" spans="1:17">
      <c r="A1151">
        <v>38</v>
      </c>
      <c r="B1151" s="1" t="str">
        <f t="shared" si="136"/>
        <v>35-44</v>
      </c>
      <c r="C1151" s="1">
        <v>1</v>
      </c>
      <c r="D1151" s="2" t="str">
        <f t="shared" si="137"/>
        <v>Female</v>
      </c>
      <c r="E1151" s="2">
        <v>23355.5479034333</v>
      </c>
      <c r="F1151" s="1" t="str">
        <f t="shared" si="138"/>
        <v>20001-40000</v>
      </c>
      <c r="G1151">
        <v>12</v>
      </c>
      <c r="H1151" s="1" t="str">
        <f t="shared" si="139"/>
        <v>11-15</v>
      </c>
      <c r="I1151">
        <v>3</v>
      </c>
      <c r="J1151" s="1" t="str">
        <f t="shared" si="140"/>
        <v>Beauty</v>
      </c>
      <c r="K1151" s="1">
        <v>51.6414954750745</v>
      </c>
      <c r="L1151" s="4" t="str">
        <f t="shared" si="141"/>
        <v>51.0-60.99</v>
      </c>
      <c r="M1151" s="1">
        <v>0</v>
      </c>
      <c r="N1151" s="1" t="str">
        <f t="shared" si="142"/>
        <v>No</v>
      </c>
      <c r="O1151">
        <v>5</v>
      </c>
      <c r="P1151" s="1" t="str">
        <f t="shared" si="143"/>
        <v>Yes</v>
      </c>
      <c r="Q1151" s="1">
        <v>1</v>
      </c>
    </row>
    <row r="1152" spans="1:17">
      <c r="A1152">
        <v>18</v>
      </c>
      <c r="B1152" s="1" t="str">
        <f t="shared" si="136"/>
        <v>15-24</v>
      </c>
      <c r="C1152" s="1">
        <v>1</v>
      </c>
      <c r="D1152" s="2" t="str">
        <f t="shared" si="137"/>
        <v>Female</v>
      </c>
      <c r="E1152" s="2">
        <v>111861.883084232</v>
      </c>
      <c r="F1152" s="1" t="str">
        <f t="shared" si="138"/>
        <v>100001-120000</v>
      </c>
      <c r="G1152">
        <v>5</v>
      </c>
      <c r="H1152" s="1" t="str">
        <f t="shared" si="139"/>
        <v>1-5</v>
      </c>
      <c r="I1152">
        <v>2</v>
      </c>
      <c r="J1152" s="1" t="str">
        <f t="shared" si="140"/>
        <v>HomeGoods</v>
      </c>
      <c r="K1152" s="1">
        <v>31.0275650795478</v>
      </c>
      <c r="L1152" s="4" t="str">
        <f t="shared" si="141"/>
        <v>31.0-40.99</v>
      </c>
      <c r="M1152" s="1">
        <v>1</v>
      </c>
      <c r="N1152" s="1" t="str">
        <f t="shared" si="142"/>
        <v>Yes</v>
      </c>
      <c r="O1152">
        <v>3</v>
      </c>
      <c r="P1152" s="1" t="str">
        <f t="shared" si="143"/>
        <v>No</v>
      </c>
      <c r="Q1152" s="1">
        <v>0</v>
      </c>
    </row>
    <row r="1153" spans="1:17">
      <c r="A1153">
        <v>34</v>
      </c>
      <c r="B1153" s="1" t="str">
        <f t="shared" si="136"/>
        <v>25-34</v>
      </c>
      <c r="C1153" s="1">
        <v>1</v>
      </c>
      <c r="D1153" s="2" t="str">
        <f t="shared" si="137"/>
        <v>Female</v>
      </c>
      <c r="E1153" s="2">
        <v>146881.797026297</v>
      </c>
      <c r="F1153" s="1" t="str">
        <f t="shared" si="138"/>
        <v>140001-160000</v>
      </c>
      <c r="G1153">
        <v>2</v>
      </c>
      <c r="H1153" s="1" t="str">
        <f t="shared" si="139"/>
        <v>1-5</v>
      </c>
      <c r="I1153">
        <v>3</v>
      </c>
      <c r="J1153" s="1" t="str">
        <f t="shared" si="140"/>
        <v>Beauty</v>
      </c>
      <c r="K1153" s="1">
        <v>11.4556883558487</v>
      </c>
      <c r="L1153" s="4" t="str">
        <f t="shared" si="141"/>
        <v>11.0-20.99</v>
      </c>
      <c r="M1153" s="1">
        <v>0</v>
      </c>
      <c r="N1153" s="1" t="str">
        <f t="shared" si="142"/>
        <v>No</v>
      </c>
      <c r="O1153">
        <v>4</v>
      </c>
      <c r="P1153" s="1" t="str">
        <f t="shared" si="143"/>
        <v>No</v>
      </c>
      <c r="Q1153" s="1">
        <v>0</v>
      </c>
    </row>
    <row r="1154" spans="1:17">
      <c r="A1154">
        <v>66</v>
      </c>
      <c r="B1154" s="1" t="str">
        <f t="shared" ref="B1154:B1217" si="144">IF(A1154&gt;=65,"65-74",IF(A1154&gt;=55,"55-64",IF(A1154&gt;=45,"45-54",IF(A1154&gt;=35,"35-44",IF(A1154&gt;=25,"25-34",IF(A1154&gt;=15,"15-24","Nil"))))))</f>
        <v>65-74</v>
      </c>
      <c r="C1154" s="1">
        <v>0</v>
      </c>
      <c r="D1154" s="2" t="str">
        <f t="shared" ref="D1154:D1217" si="145">IF(C1154=0,"Male",IF(C1154=1,"Female","Nil"))</f>
        <v>Male</v>
      </c>
      <c r="E1154" s="2">
        <v>127577.459873819</v>
      </c>
      <c r="F1154" s="1" t="str">
        <f t="shared" ref="F1154:F1217" si="146">IF(E1154&gt;140000,"140001-160000",IF(E1154&gt;120000,"120001-140000",IF(E1154&gt;100000,"100001-120000",IF(E1154&gt;80000,"80001-100000",IF(E1154&gt;60000,"60001-80000",IF(E1154&gt;40000,"40001-60000",IF(E1154&gt;20000,"20001-40000","Nil")))))))</f>
        <v>120001-140000</v>
      </c>
      <c r="G1154">
        <v>14</v>
      </c>
      <c r="H1154" s="1" t="str">
        <f t="shared" ref="H1154:H1217" si="147">IF(G1154&gt;=16,"16-20",IF(G1154&gt;=11,"11-15",IF(G1154&gt;=6,"6-10",IF(G1154&gt;=1,"1-5","0"))))</f>
        <v>11-15</v>
      </c>
      <c r="I1154">
        <v>4</v>
      </c>
      <c r="J1154" s="1" t="str">
        <f t="shared" ref="J1154:J1217" si="148">IF(I1154=0,"Electronics",IF(I1154=1,"Clothing",IF(I1154=2,"HomeGoods",IF(I1154=3,"Beauty",IF(I1154=4,"Sports","Nil")))))</f>
        <v>Sports</v>
      </c>
      <c r="K1154" s="1">
        <v>26.1806319594412</v>
      </c>
      <c r="L1154" s="4" t="str">
        <f t="shared" ref="L1154:L1217" si="149">IF(K1154&gt;=51,"51.0-60.99",IF(K1154&gt;=41,"41.0-50.99",IF(K1154&gt;=31,"31.0-40.99",IF(K1154&gt;=21,"21.0-30.99",IF(K1154&gt;=11,"11.0-20.99",IF(K1154&gt;=1,"1.0-10.99","0"))))))</f>
        <v>21.0-30.99</v>
      </c>
      <c r="M1154" s="1">
        <v>0</v>
      </c>
      <c r="N1154" s="1" t="str">
        <f t="shared" ref="N1154:N1217" si="150">IF(M1154=0,"No",IF(M1154=1,"Yes","Nil"))</f>
        <v>No</v>
      </c>
      <c r="O1154">
        <v>5</v>
      </c>
      <c r="P1154" s="1" t="str">
        <f t="shared" ref="P1154:P1217" si="151">IF(Q1154=0,"No",IF(Q1154=1,"Yes","Nil"))</f>
        <v>No</v>
      </c>
      <c r="Q1154" s="1">
        <v>0</v>
      </c>
    </row>
    <row r="1155" spans="1:17">
      <c r="A1155">
        <v>47</v>
      </c>
      <c r="B1155" s="1" t="str">
        <f t="shared" si="144"/>
        <v>45-54</v>
      </c>
      <c r="C1155" s="1">
        <v>1</v>
      </c>
      <c r="D1155" s="2" t="str">
        <f t="shared" si="145"/>
        <v>Female</v>
      </c>
      <c r="E1155" s="2">
        <v>145909.853120985</v>
      </c>
      <c r="F1155" s="1" t="str">
        <f t="shared" si="146"/>
        <v>140001-160000</v>
      </c>
      <c r="G1155">
        <v>14</v>
      </c>
      <c r="H1155" s="1" t="str">
        <f t="shared" si="147"/>
        <v>11-15</v>
      </c>
      <c r="I1155">
        <v>2</v>
      </c>
      <c r="J1155" s="1" t="str">
        <f t="shared" si="148"/>
        <v>HomeGoods</v>
      </c>
      <c r="K1155" s="1">
        <v>18.1317245366752</v>
      </c>
      <c r="L1155" s="4" t="str">
        <f t="shared" si="149"/>
        <v>11.0-20.99</v>
      </c>
      <c r="M1155" s="1">
        <v>0</v>
      </c>
      <c r="N1155" s="1" t="str">
        <f t="shared" si="150"/>
        <v>No</v>
      </c>
      <c r="O1155">
        <v>3</v>
      </c>
      <c r="P1155" s="1" t="str">
        <f t="shared" si="151"/>
        <v>Yes</v>
      </c>
      <c r="Q1155" s="1">
        <v>1</v>
      </c>
    </row>
    <row r="1156" spans="1:17">
      <c r="A1156">
        <v>33</v>
      </c>
      <c r="B1156" s="1" t="str">
        <f t="shared" si="144"/>
        <v>25-34</v>
      </c>
      <c r="C1156" s="1">
        <v>1</v>
      </c>
      <c r="D1156" s="2" t="str">
        <f t="shared" si="145"/>
        <v>Female</v>
      </c>
      <c r="E1156" s="2">
        <v>53713.5366512222</v>
      </c>
      <c r="F1156" s="1" t="str">
        <f t="shared" si="146"/>
        <v>40001-60000</v>
      </c>
      <c r="G1156">
        <v>10</v>
      </c>
      <c r="H1156" s="1" t="str">
        <f t="shared" si="147"/>
        <v>6-10</v>
      </c>
      <c r="I1156">
        <v>3</v>
      </c>
      <c r="J1156" s="1" t="str">
        <f t="shared" si="148"/>
        <v>Beauty</v>
      </c>
      <c r="K1156" s="1">
        <v>8.41664848421482</v>
      </c>
      <c r="L1156" s="4" t="str">
        <f t="shared" si="149"/>
        <v>1.0-10.99</v>
      </c>
      <c r="M1156" s="1">
        <v>0</v>
      </c>
      <c r="N1156" s="1" t="str">
        <f t="shared" si="150"/>
        <v>No</v>
      </c>
      <c r="O1156">
        <v>1</v>
      </c>
      <c r="P1156" s="1" t="str">
        <f t="shared" si="151"/>
        <v>No</v>
      </c>
      <c r="Q1156" s="1">
        <v>0</v>
      </c>
    </row>
    <row r="1157" spans="1:17">
      <c r="A1157">
        <v>30</v>
      </c>
      <c r="B1157" s="1" t="str">
        <f t="shared" si="144"/>
        <v>25-34</v>
      </c>
      <c r="C1157" s="1">
        <v>0</v>
      </c>
      <c r="D1157" s="2" t="str">
        <f t="shared" si="145"/>
        <v>Male</v>
      </c>
      <c r="E1157" s="2">
        <v>108025.683165551</v>
      </c>
      <c r="F1157" s="1" t="str">
        <f t="shared" si="146"/>
        <v>100001-120000</v>
      </c>
      <c r="G1157">
        <v>0</v>
      </c>
      <c r="H1157" s="1" t="str">
        <f t="shared" si="147"/>
        <v>0</v>
      </c>
      <c r="I1157">
        <v>0</v>
      </c>
      <c r="J1157" s="1" t="str">
        <f t="shared" si="148"/>
        <v>Electronics</v>
      </c>
      <c r="K1157" s="1">
        <v>59.5649073587193</v>
      </c>
      <c r="L1157" s="4" t="str">
        <f t="shared" si="149"/>
        <v>51.0-60.99</v>
      </c>
      <c r="M1157" s="1">
        <v>1</v>
      </c>
      <c r="N1157" s="1" t="str">
        <f t="shared" si="150"/>
        <v>Yes</v>
      </c>
      <c r="O1157">
        <v>4</v>
      </c>
      <c r="P1157" s="1" t="str">
        <f t="shared" si="151"/>
        <v>Yes</v>
      </c>
      <c r="Q1157" s="1">
        <v>1</v>
      </c>
    </row>
    <row r="1158" spans="1:17">
      <c r="A1158">
        <v>65</v>
      </c>
      <c r="B1158" s="1" t="str">
        <f t="shared" si="144"/>
        <v>65-74</v>
      </c>
      <c r="C1158" s="1">
        <v>1</v>
      </c>
      <c r="D1158" s="2" t="str">
        <f t="shared" si="145"/>
        <v>Female</v>
      </c>
      <c r="E1158" s="2">
        <v>28899.6335133651</v>
      </c>
      <c r="F1158" s="1" t="str">
        <f t="shared" si="146"/>
        <v>20001-40000</v>
      </c>
      <c r="G1158">
        <v>1</v>
      </c>
      <c r="H1158" s="1" t="str">
        <f t="shared" si="147"/>
        <v>1-5</v>
      </c>
      <c r="I1158">
        <v>0</v>
      </c>
      <c r="J1158" s="1" t="str">
        <f t="shared" si="148"/>
        <v>Electronics</v>
      </c>
      <c r="K1158" s="1">
        <v>1.17179135219353</v>
      </c>
      <c r="L1158" s="4" t="str">
        <f t="shared" si="149"/>
        <v>1.0-10.99</v>
      </c>
      <c r="M1158" s="1">
        <v>0</v>
      </c>
      <c r="N1158" s="1" t="str">
        <f t="shared" si="150"/>
        <v>No</v>
      </c>
      <c r="O1158">
        <v>1</v>
      </c>
      <c r="P1158" s="1" t="str">
        <f t="shared" si="151"/>
        <v>No</v>
      </c>
      <c r="Q1158" s="1">
        <v>0</v>
      </c>
    </row>
    <row r="1159" spans="1:17">
      <c r="A1159">
        <v>62</v>
      </c>
      <c r="B1159" s="1" t="str">
        <f t="shared" si="144"/>
        <v>55-64</v>
      </c>
      <c r="C1159" s="1">
        <v>1</v>
      </c>
      <c r="D1159" s="2" t="str">
        <f t="shared" si="145"/>
        <v>Female</v>
      </c>
      <c r="E1159" s="2">
        <v>87062.0473526026</v>
      </c>
      <c r="F1159" s="1" t="str">
        <f t="shared" si="146"/>
        <v>80001-100000</v>
      </c>
      <c r="G1159">
        <v>7</v>
      </c>
      <c r="H1159" s="1" t="str">
        <f t="shared" si="147"/>
        <v>6-10</v>
      </c>
      <c r="I1159">
        <v>0</v>
      </c>
      <c r="J1159" s="1" t="str">
        <f t="shared" si="148"/>
        <v>Electronics</v>
      </c>
      <c r="K1159" s="1">
        <v>21.1278102233613</v>
      </c>
      <c r="L1159" s="4" t="str">
        <f t="shared" si="149"/>
        <v>21.0-30.99</v>
      </c>
      <c r="M1159" s="1">
        <v>0</v>
      </c>
      <c r="N1159" s="1" t="str">
        <f t="shared" si="150"/>
        <v>No</v>
      </c>
      <c r="O1159">
        <v>3</v>
      </c>
      <c r="P1159" s="1" t="str">
        <f t="shared" si="151"/>
        <v>No</v>
      </c>
      <c r="Q1159" s="1">
        <v>0</v>
      </c>
    </row>
    <row r="1160" spans="1:17">
      <c r="A1160">
        <v>40</v>
      </c>
      <c r="B1160" s="1" t="str">
        <f t="shared" si="144"/>
        <v>35-44</v>
      </c>
      <c r="C1160" s="1">
        <v>1</v>
      </c>
      <c r="D1160" s="2" t="str">
        <f t="shared" si="145"/>
        <v>Female</v>
      </c>
      <c r="E1160" s="2">
        <v>127575.821583518</v>
      </c>
      <c r="F1160" s="1" t="str">
        <f t="shared" si="146"/>
        <v>120001-140000</v>
      </c>
      <c r="G1160">
        <v>2</v>
      </c>
      <c r="H1160" s="1" t="str">
        <f t="shared" si="147"/>
        <v>1-5</v>
      </c>
      <c r="I1160">
        <v>0</v>
      </c>
      <c r="J1160" s="1" t="str">
        <f t="shared" si="148"/>
        <v>Electronics</v>
      </c>
      <c r="K1160" s="1">
        <v>35.5506459025309</v>
      </c>
      <c r="L1160" s="4" t="str">
        <f t="shared" si="149"/>
        <v>31.0-40.99</v>
      </c>
      <c r="M1160" s="1">
        <v>0</v>
      </c>
      <c r="N1160" s="1" t="str">
        <f t="shared" si="150"/>
        <v>No</v>
      </c>
      <c r="O1160">
        <v>0</v>
      </c>
      <c r="P1160" s="1" t="str">
        <f t="shared" si="151"/>
        <v>No</v>
      </c>
      <c r="Q1160" s="1">
        <v>0</v>
      </c>
    </row>
    <row r="1161" spans="1:17">
      <c r="A1161">
        <v>28</v>
      </c>
      <c r="B1161" s="1" t="str">
        <f t="shared" si="144"/>
        <v>25-34</v>
      </c>
      <c r="C1161" s="1">
        <v>0</v>
      </c>
      <c r="D1161" s="2" t="str">
        <f t="shared" si="145"/>
        <v>Male</v>
      </c>
      <c r="E1161" s="2">
        <v>64992.9644499121</v>
      </c>
      <c r="F1161" s="1" t="str">
        <f t="shared" si="146"/>
        <v>60001-80000</v>
      </c>
      <c r="G1161">
        <v>17</v>
      </c>
      <c r="H1161" s="1" t="str">
        <f t="shared" si="147"/>
        <v>16-20</v>
      </c>
      <c r="I1161">
        <v>1</v>
      </c>
      <c r="J1161" s="1" t="str">
        <f t="shared" si="148"/>
        <v>Clothing</v>
      </c>
      <c r="K1161" s="1">
        <v>21.5191617798843</v>
      </c>
      <c r="L1161" s="4" t="str">
        <f t="shared" si="149"/>
        <v>21.0-30.99</v>
      </c>
      <c r="M1161" s="1">
        <v>0</v>
      </c>
      <c r="N1161" s="1" t="str">
        <f t="shared" si="150"/>
        <v>No</v>
      </c>
      <c r="O1161">
        <v>1</v>
      </c>
      <c r="P1161" s="1" t="str">
        <f t="shared" si="151"/>
        <v>No</v>
      </c>
      <c r="Q1161" s="1">
        <v>0</v>
      </c>
    </row>
    <row r="1162" spans="1:17">
      <c r="A1162">
        <v>30</v>
      </c>
      <c r="B1162" s="1" t="str">
        <f t="shared" si="144"/>
        <v>25-34</v>
      </c>
      <c r="C1162" s="1">
        <v>1</v>
      </c>
      <c r="D1162" s="2" t="str">
        <f t="shared" si="145"/>
        <v>Female</v>
      </c>
      <c r="E1162" s="2">
        <v>131433.303409837</v>
      </c>
      <c r="F1162" s="1" t="str">
        <f t="shared" si="146"/>
        <v>120001-140000</v>
      </c>
      <c r="G1162">
        <v>1</v>
      </c>
      <c r="H1162" s="1" t="str">
        <f t="shared" si="147"/>
        <v>1-5</v>
      </c>
      <c r="I1162">
        <v>4</v>
      </c>
      <c r="J1162" s="1" t="str">
        <f t="shared" si="148"/>
        <v>Sports</v>
      </c>
      <c r="K1162" s="1">
        <v>8.40934405989948</v>
      </c>
      <c r="L1162" s="4" t="str">
        <f t="shared" si="149"/>
        <v>1.0-10.99</v>
      </c>
      <c r="M1162" s="1">
        <v>0</v>
      </c>
      <c r="N1162" s="1" t="str">
        <f t="shared" si="150"/>
        <v>No</v>
      </c>
      <c r="O1162">
        <v>0</v>
      </c>
      <c r="P1162" s="1" t="str">
        <f t="shared" si="151"/>
        <v>No</v>
      </c>
      <c r="Q1162" s="1">
        <v>0</v>
      </c>
    </row>
    <row r="1163" spans="1:17">
      <c r="A1163">
        <v>43</v>
      </c>
      <c r="B1163" s="1" t="str">
        <f t="shared" si="144"/>
        <v>35-44</v>
      </c>
      <c r="C1163" s="1">
        <v>0</v>
      </c>
      <c r="D1163" s="2" t="str">
        <f t="shared" si="145"/>
        <v>Male</v>
      </c>
      <c r="E1163" s="2">
        <v>76162.4605872857</v>
      </c>
      <c r="F1163" s="1" t="str">
        <f t="shared" si="146"/>
        <v>60001-80000</v>
      </c>
      <c r="G1163">
        <v>10</v>
      </c>
      <c r="H1163" s="1" t="str">
        <f t="shared" si="147"/>
        <v>6-10</v>
      </c>
      <c r="I1163">
        <v>1</v>
      </c>
      <c r="J1163" s="1" t="str">
        <f t="shared" si="148"/>
        <v>Clothing</v>
      </c>
      <c r="K1163" s="1">
        <v>39.7145631371385</v>
      </c>
      <c r="L1163" s="4" t="str">
        <f t="shared" si="149"/>
        <v>31.0-40.99</v>
      </c>
      <c r="M1163" s="1">
        <v>0</v>
      </c>
      <c r="N1163" s="1" t="str">
        <f t="shared" si="150"/>
        <v>No</v>
      </c>
      <c r="O1163">
        <v>1</v>
      </c>
      <c r="P1163" s="1" t="str">
        <f t="shared" si="151"/>
        <v>Yes</v>
      </c>
      <c r="Q1163" s="1">
        <v>1</v>
      </c>
    </row>
    <row r="1164" spans="1:17">
      <c r="A1164">
        <v>19</v>
      </c>
      <c r="B1164" s="1" t="str">
        <f t="shared" si="144"/>
        <v>15-24</v>
      </c>
      <c r="C1164" s="1">
        <v>1</v>
      </c>
      <c r="D1164" s="2" t="str">
        <f t="shared" si="145"/>
        <v>Female</v>
      </c>
      <c r="E1164" s="2">
        <v>140799.646972141</v>
      </c>
      <c r="F1164" s="1" t="str">
        <f t="shared" si="146"/>
        <v>140001-160000</v>
      </c>
      <c r="G1164">
        <v>17</v>
      </c>
      <c r="H1164" s="1" t="str">
        <f t="shared" si="147"/>
        <v>16-20</v>
      </c>
      <c r="I1164">
        <v>1</v>
      </c>
      <c r="J1164" s="1" t="str">
        <f t="shared" si="148"/>
        <v>Clothing</v>
      </c>
      <c r="K1164" s="1">
        <v>41.4268857724221</v>
      </c>
      <c r="L1164" s="4" t="str">
        <f t="shared" si="149"/>
        <v>41.0-50.99</v>
      </c>
      <c r="M1164" s="1">
        <v>0</v>
      </c>
      <c r="N1164" s="1" t="str">
        <f t="shared" si="150"/>
        <v>No</v>
      </c>
      <c r="O1164">
        <v>5</v>
      </c>
      <c r="P1164" s="1" t="str">
        <f t="shared" si="151"/>
        <v>Yes</v>
      </c>
      <c r="Q1164" s="1">
        <v>1</v>
      </c>
    </row>
    <row r="1165" spans="1:17">
      <c r="A1165">
        <v>40</v>
      </c>
      <c r="B1165" s="1" t="str">
        <f t="shared" si="144"/>
        <v>35-44</v>
      </c>
      <c r="C1165" s="1">
        <v>1</v>
      </c>
      <c r="D1165" s="2" t="str">
        <f t="shared" si="145"/>
        <v>Female</v>
      </c>
      <c r="E1165" s="2">
        <v>72373.5267422428</v>
      </c>
      <c r="F1165" s="1" t="str">
        <f t="shared" si="146"/>
        <v>60001-80000</v>
      </c>
      <c r="G1165">
        <v>9</v>
      </c>
      <c r="H1165" s="1" t="str">
        <f t="shared" si="147"/>
        <v>6-10</v>
      </c>
      <c r="I1165">
        <v>2</v>
      </c>
      <c r="J1165" s="1" t="str">
        <f t="shared" si="148"/>
        <v>HomeGoods</v>
      </c>
      <c r="K1165" s="1">
        <v>30.451020162497</v>
      </c>
      <c r="L1165" s="4" t="str">
        <f t="shared" si="149"/>
        <v>21.0-30.99</v>
      </c>
      <c r="M1165" s="1">
        <v>1</v>
      </c>
      <c r="N1165" s="1" t="str">
        <f t="shared" si="150"/>
        <v>Yes</v>
      </c>
      <c r="O1165">
        <v>0</v>
      </c>
      <c r="P1165" s="1" t="str">
        <f t="shared" si="151"/>
        <v>Yes</v>
      </c>
      <c r="Q1165" s="1">
        <v>1</v>
      </c>
    </row>
    <row r="1166" spans="1:17">
      <c r="A1166">
        <v>42</v>
      </c>
      <c r="B1166" s="1" t="str">
        <f t="shared" si="144"/>
        <v>35-44</v>
      </c>
      <c r="C1166" s="1">
        <v>1</v>
      </c>
      <c r="D1166" s="2" t="str">
        <f t="shared" si="145"/>
        <v>Female</v>
      </c>
      <c r="E1166" s="2">
        <v>35733.250063075</v>
      </c>
      <c r="F1166" s="1" t="str">
        <f t="shared" si="146"/>
        <v>20001-40000</v>
      </c>
      <c r="G1166">
        <v>10</v>
      </c>
      <c r="H1166" s="1" t="str">
        <f t="shared" si="147"/>
        <v>6-10</v>
      </c>
      <c r="I1166">
        <v>4</v>
      </c>
      <c r="J1166" s="1" t="str">
        <f t="shared" si="148"/>
        <v>Sports</v>
      </c>
      <c r="K1166" s="1">
        <v>5.15391638174833</v>
      </c>
      <c r="L1166" s="4" t="str">
        <f t="shared" si="149"/>
        <v>1.0-10.99</v>
      </c>
      <c r="M1166" s="1">
        <v>1</v>
      </c>
      <c r="N1166" s="1" t="str">
        <f t="shared" si="150"/>
        <v>Yes</v>
      </c>
      <c r="O1166">
        <v>0</v>
      </c>
      <c r="P1166" s="1" t="str">
        <f t="shared" si="151"/>
        <v>No</v>
      </c>
      <c r="Q1166" s="1">
        <v>0</v>
      </c>
    </row>
    <row r="1167" spans="1:17">
      <c r="A1167">
        <v>24</v>
      </c>
      <c r="B1167" s="1" t="str">
        <f t="shared" si="144"/>
        <v>15-24</v>
      </c>
      <c r="C1167" s="1">
        <v>1</v>
      </c>
      <c r="D1167" s="2" t="str">
        <f t="shared" si="145"/>
        <v>Female</v>
      </c>
      <c r="E1167" s="2">
        <v>46036.6623227913</v>
      </c>
      <c r="F1167" s="1" t="str">
        <f t="shared" si="146"/>
        <v>40001-60000</v>
      </c>
      <c r="G1167">
        <v>11</v>
      </c>
      <c r="H1167" s="1" t="str">
        <f t="shared" si="147"/>
        <v>11-15</v>
      </c>
      <c r="I1167">
        <v>1</v>
      </c>
      <c r="J1167" s="1" t="str">
        <f t="shared" si="148"/>
        <v>Clothing</v>
      </c>
      <c r="K1167" s="1">
        <v>42.3268370600371</v>
      </c>
      <c r="L1167" s="4" t="str">
        <f t="shared" si="149"/>
        <v>41.0-50.99</v>
      </c>
      <c r="M1167" s="1">
        <v>0</v>
      </c>
      <c r="N1167" s="1" t="str">
        <f t="shared" si="150"/>
        <v>No</v>
      </c>
      <c r="O1167">
        <v>1</v>
      </c>
      <c r="P1167" s="1" t="str">
        <f t="shared" si="151"/>
        <v>No</v>
      </c>
      <c r="Q1167" s="1">
        <v>0</v>
      </c>
    </row>
    <row r="1168" spans="1:17">
      <c r="A1168">
        <v>63</v>
      </c>
      <c r="B1168" s="1" t="str">
        <f t="shared" si="144"/>
        <v>55-64</v>
      </c>
      <c r="C1168" s="1">
        <v>0</v>
      </c>
      <c r="D1168" s="2" t="str">
        <f t="shared" si="145"/>
        <v>Male</v>
      </c>
      <c r="E1168" s="2">
        <v>79701.1840876045</v>
      </c>
      <c r="F1168" s="1" t="str">
        <f t="shared" si="146"/>
        <v>60001-80000</v>
      </c>
      <c r="G1168">
        <v>7</v>
      </c>
      <c r="H1168" s="1" t="str">
        <f t="shared" si="147"/>
        <v>6-10</v>
      </c>
      <c r="I1168">
        <v>2</v>
      </c>
      <c r="J1168" s="1" t="str">
        <f t="shared" si="148"/>
        <v>HomeGoods</v>
      </c>
      <c r="K1168" s="1">
        <v>44.7793246609058</v>
      </c>
      <c r="L1168" s="4" t="str">
        <f t="shared" si="149"/>
        <v>41.0-50.99</v>
      </c>
      <c r="M1168" s="1">
        <v>0</v>
      </c>
      <c r="N1168" s="1" t="str">
        <f t="shared" si="150"/>
        <v>No</v>
      </c>
      <c r="O1168">
        <v>4</v>
      </c>
      <c r="P1168" s="1" t="str">
        <f t="shared" si="151"/>
        <v>Yes</v>
      </c>
      <c r="Q1168" s="1">
        <v>1</v>
      </c>
    </row>
    <row r="1169" spans="1:17">
      <c r="A1169">
        <v>39</v>
      </c>
      <c r="B1169" s="1" t="str">
        <f t="shared" si="144"/>
        <v>35-44</v>
      </c>
      <c r="C1169" s="1">
        <v>1</v>
      </c>
      <c r="D1169" s="2" t="str">
        <f t="shared" si="145"/>
        <v>Female</v>
      </c>
      <c r="E1169" s="2">
        <v>55921.4841005609</v>
      </c>
      <c r="F1169" s="1" t="str">
        <f t="shared" si="146"/>
        <v>40001-60000</v>
      </c>
      <c r="G1169">
        <v>17</v>
      </c>
      <c r="H1169" s="1" t="str">
        <f t="shared" si="147"/>
        <v>16-20</v>
      </c>
      <c r="I1169">
        <v>4</v>
      </c>
      <c r="J1169" s="1" t="str">
        <f t="shared" si="148"/>
        <v>Sports</v>
      </c>
      <c r="K1169" s="1">
        <v>33.4162881250224</v>
      </c>
      <c r="L1169" s="4" t="str">
        <f t="shared" si="149"/>
        <v>31.0-40.99</v>
      </c>
      <c r="M1169" s="1">
        <v>1</v>
      </c>
      <c r="N1169" s="1" t="str">
        <f t="shared" si="150"/>
        <v>Yes</v>
      </c>
      <c r="O1169">
        <v>0</v>
      </c>
      <c r="P1169" s="1" t="str">
        <f t="shared" si="151"/>
        <v>No</v>
      </c>
      <c r="Q1169" s="1">
        <v>0</v>
      </c>
    </row>
    <row r="1170" spans="1:17">
      <c r="A1170">
        <v>19</v>
      </c>
      <c r="B1170" s="1" t="str">
        <f t="shared" si="144"/>
        <v>15-24</v>
      </c>
      <c r="C1170" s="1">
        <v>1</v>
      </c>
      <c r="D1170" s="2" t="str">
        <f t="shared" si="145"/>
        <v>Female</v>
      </c>
      <c r="E1170" s="2">
        <v>52289.8691366169</v>
      </c>
      <c r="F1170" s="1" t="str">
        <f t="shared" si="146"/>
        <v>40001-60000</v>
      </c>
      <c r="G1170">
        <v>4</v>
      </c>
      <c r="H1170" s="1" t="str">
        <f t="shared" si="147"/>
        <v>1-5</v>
      </c>
      <c r="I1170">
        <v>3</v>
      </c>
      <c r="J1170" s="1" t="str">
        <f t="shared" si="148"/>
        <v>Beauty</v>
      </c>
      <c r="K1170" s="1">
        <v>35.8581366188349</v>
      </c>
      <c r="L1170" s="4" t="str">
        <f t="shared" si="149"/>
        <v>31.0-40.99</v>
      </c>
      <c r="M1170" s="1">
        <v>1</v>
      </c>
      <c r="N1170" s="1" t="str">
        <f t="shared" si="150"/>
        <v>Yes</v>
      </c>
      <c r="O1170">
        <v>4</v>
      </c>
      <c r="P1170" s="1" t="str">
        <f t="shared" si="151"/>
        <v>No</v>
      </c>
      <c r="Q1170" s="1">
        <v>0</v>
      </c>
    </row>
    <row r="1171" spans="1:17">
      <c r="A1171">
        <v>27</v>
      </c>
      <c r="B1171" s="1" t="str">
        <f t="shared" si="144"/>
        <v>25-34</v>
      </c>
      <c r="C1171" s="1">
        <v>1</v>
      </c>
      <c r="D1171" s="2" t="str">
        <f t="shared" si="145"/>
        <v>Female</v>
      </c>
      <c r="E1171" s="2">
        <v>149716.711238657</v>
      </c>
      <c r="F1171" s="1" t="str">
        <f t="shared" si="146"/>
        <v>140001-160000</v>
      </c>
      <c r="G1171">
        <v>16</v>
      </c>
      <c r="H1171" s="1" t="str">
        <f t="shared" si="147"/>
        <v>16-20</v>
      </c>
      <c r="I1171">
        <v>3</v>
      </c>
      <c r="J1171" s="1" t="str">
        <f t="shared" si="148"/>
        <v>Beauty</v>
      </c>
      <c r="K1171" s="1">
        <v>48.0428715333478</v>
      </c>
      <c r="L1171" s="4" t="str">
        <f t="shared" si="149"/>
        <v>41.0-50.99</v>
      </c>
      <c r="M1171" s="1">
        <v>0</v>
      </c>
      <c r="N1171" s="1" t="str">
        <f t="shared" si="150"/>
        <v>No</v>
      </c>
      <c r="O1171">
        <v>3</v>
      </c>
      <c r="P1171" s="1" t="str">
        <f t="shared" si="151"/>
        <v>Yes</v>
      </c>
      <c r="Q1171" s="1">
        <v>1</v>
      </c>
    </row>
    <row r="1172" spans="1:17">
      <c r="A1172">
        <v>30</v>
      </c>
      <c r="B1172" s="1" t="str">
        <f t="shared" si="144"/>
        <v>25-34</v>
      </c>
      <c r="C1172" s="1">
        <v>0</v>
      </c>
      <c r="D1172" s="2" t="str">
        <f t="shared" si="145"/>
        <v>Male</v>
      </c>
      <c r="E1172" s="2">
        <v>147553.118779098</v>
      </c>
      <c r="F1172" s="1" t="str">
        <f t="shared" si="146"/>
        <v>140001-160000</v>
      </c>
      <c r="G1172">
        <v>7</v>
      </c>
      <c r="H1172" s="1" t="str">
        <f t="shared" si="147"/>
        <v>6-10</v>
      </c>
      <c r="I1172">
        <v>3</v>
      </c>
      <c r="J1172" s="1" t="str">
        <f t="shared" si="148"/>
        <v>Beauty</v>
      </c>
      <c r="K1172" s="1">
        <v>41.2217661743281</v>
      </c>
      <c r="L1172" s="4" t="str">
        <f t="shared" si="149"/>
        <v>41.0-50.99</v>
      </c>
      <c r="M1172" s="1">
        <v>0</v>
      </c>
      <c r="N1172" s="1" t="str">
        <f t="shared" si="150"/>
        <v>No</v>
      </c>
      <c r="O1172">
        <v>2</v>
      </c>
      <c r="P1172" s="1" t="str">
        <f t="shared" si="151"/>
        <v>Yes</v>
      </c>
      <c r="Q1172" s="1">
        <v>1</v>
      </c>
    </row>
    <row r="1173" spans="1:17">
      <c r="A1173">
        <v>57</v>
      </c>
      <c r="B1173" s="1" t="str">
        <f t="shared" si="144"/>
        <v>55-64</v>
      </c>
      <c r="C1173" s="1">
        <v>0</v>
      </c>
      <c r="D1173" s="2" t="str">
        <f t="shared" si="145"/>
        <v>Male</v>
      </c>
      <c r="E1173" s="2">
        <v>131153.926210591</v>
      </c>
      <c r="F1173" s="1" t="str">
        <f t="shared" si="146"/>
        <v>120001-140000</v>
      </c>
      <c r="G1173">
        <v>20</v>
      </c>
      <c r="H1173" s="1" t="str">
        <f t="shared" si="147"/>
        <v>16-20</v>
      </c>
      <c r="I1173">
        <v>3</v>
      </c>
      <c r="J1173" s="1" t="str">
        <f t="shared" si="148"/>
        <v>Beauty</v>
      </c>
      <c r="K1173" s="1">
        <v>31.1690062979718</v>
      </c>
      <c r="L1173" s="4" t="str">
        <f t="shared" si="149"/>
        <v>31.0-40.99</v>
      </c>
      <c r="M1173" s="1">
        <v>1</v>
      </c>
      <c r="N1173" s="1" t="str">
        <f t="shared" si="150"/>
        <v>Yes</v>
      </c>
      <c r="O1173">
        <v>1</v>
      </c>
      <c r="P1173" s="1" t="str">
        <f t="shared" si="151"/>
        <v>Yes</v>
      </c>
      <c r="Q1173" s="1">
        <v>1</v>
      </c>
    </row>
    <row r="1174" spans="1:17">
      <c r="A1174">
        <v>63</v>
      </c>
      <c r="B1174" s="1" t="str">
        <f t="shared" si="144"/>
        <v>55-64</v>
      </c>
      <c r="C1174" s="1">
        <v>1</v>
      </c>
      <c r="D1174" s="2" t="str">
        <f t="shared" si="145"/>
        <v>Female</v>
      </c>
      <c r="E1174" s="2">
        <v>144383.976012957</v>
      </c>
      <c r="F1174" s="1" t="str">
        <f t="shared" si="146"/>
        <v>140001-160000</v>
      </c>
      <c r="G1174">
        <v>20</v>
      </c>
      <c r="H1174" s="1" t="str">
        <f t="shared" si="147"/>
        <v>16-20</v>
      </c>
      <c r="I1174">
        <v>4</v>
      </c>
      <c r="J1174" s="1" t="str">
        <f t="shared" si="148"/>
        <v>Sports</v>
      </c>
      <c r="K1174" s="1">
        <v>52.2100318781257</v>
      </c>
      <c r="L1174" s="4" t="str">
        <f t="shared" si="149"/>
        <v>51.0-60.99</v>
      </c>
      <c r="M1174" s="1">
        <v>1</v>
      </c>
      <c r="N1174" s="1" t="str">
        <f t="shared" si="150"/>
        <v>Yes</v>
      </c>
      <c r="O1174">
        <v>0</v>
      </c>
      <c r="P1174" s="1" t="str">
        <f t="shared" si="151"/>
        <v>Yes</v>
      </c>
      <c r="Q1174" s="1">
        <v>1</v>
      </c>
    </row>
    <row r="1175" spans="1:17">
      <c r="A1175">
        <v>66</v>
      </c>
      <c r="B1175" s="1" t="str">
        <f t="shared" si="144"/>
        <v>65-74</v>
      </c>
      <c r="C1175" s="1">
        <v>0</v>
      </c>
      <c r="D1175" s="2" t="str">
        <f t="shared" si="145"/>
        <v>Male</v>
      </c>
      <c r="E1175" s="2">
        <v>73432.7397845209</v>
      </c>
      <c r="F1175" s="1" t="str">
        <f t="shared" si="146"/>
        <v>60001-80000</v>
      </c>
      <c r="G1175">
        <v>10</v>
      </c>
      <c r="H1175" s="1" t="str">
        <f t="shared" si="147"/>
        <v>6-10</v>
      </c>
      <c r="I1175">
        <v>4</v>
      </c>
      <c r="J1175" s="1" t="str">
        <f t="shared" si="148"/>
        <v>Sports</v>
      </c>
      <c r="K1175" s="1">
        <v>47.5477623121606</v>
      </c>
      <c r="L1175" s="4" t="str">
        <f t="shared" si="149"/>
        <v>41.0-50.99</v>
      </c>
      <c r="M1175" s="1">
        <v>0</v>
      </c>
      <c r="N1175" s="1" t="str">
        <f t="shared" si="150"/>
        <v>No</v>
      </c>
      <c r="O1175">
        <v>4</v>
      </c>
      <c r="P1175" s="1" t="str">
        <f t="shared" si="151"/>
        <v>Yes</v>
      </c>
      <c r="Q1175" s="1">
        <v>1</v>
      </c>
    </row>
    <row r="1176" spans="1:17">
      <c r="A1176">
        <v>42</v>
      </c>
      <c r="B1176" s="1" t="str">
        <f t="shared" si="144"/>
        <v>35-44</v>
      </c>
      <c r="C1176" s="1">
        <v>0</v>
      </c>
      <c r="D1176" s="2" t="str">
        <f t="shared" si="145"/>
        <v>Male</v>
      </c>
      <c r="E1176" s="2">
        <v>48710.8617851911</v>
      </c>
      <c r="F1176" s="1" t="str">
        <f t="shared" si="146"/>
        <v>40001-60000</v>
      </c>
      <c r="G1176">
        <v>13</v>
      </c>
      <c r="H1176" s="1" t="str">
        <f t="shared" si="147"/>
        <v>11-15</v>
      </c>
      <c r="I1176">
        <v>4</v>
      </c>
      <c r="J1176" s="1" t="str">
        <f t="shared" si="148"/>
        <v>Sports</v>
      </c>
      <c r="K1176" s="1">
        <v>53.0501384963924</v>
      </c>
      <c r="L1176" s="4" t="str">
        <f t="shared" si="149"/>
        <v>51.0-60.99</v>
      </c>
      <c r="M1176" s="1">
        <v>0</v>
      </c>
      <c r="N1176" s="1" t="str">
        <f t="shared" si="150"/>
        <v>No</v>
      </c>
      <c r="O1176">
        <v>0</v>
      </c>
      <c r="P1176" s="1" t="str">
        <f t="shared" si="151"/>
        <v>No</v>
      </c>
      <c r="Q1176" s="1">
        <v>0</v>
      </c>
    </row>
    <row r="1177" spans="1:17">
      <c r="A1177">
        <v>33</v>
      </c>
      <c r="B1177" s="1" t="str">
        <f t="shared" si="144"/>
        <v>25-34</v>
      </c>
      <c r="C1177" s="1">
        <v>1</v>
      </c>
      <c r="D1177" s="2" t="str">
        <f t="shared" si="145"/>
        <v>Female</v>
      </c>
      <c r="E1177" s="2">
        <v>124648.5699585</v>
      </c>
      <c r="F1177" s="1" t="str">
        <f t="shared" si="146"/>
        <v>120001-140000</v>
      </c>
      <c r="G1177">
        <v>4</v>
      </c>
      <c r="H1177" s="1" t="str">
        <f t="shared" si="147"/>
        <v>1-5</v>
      </c>
      <c r="I1177">
        <v>4</v>
      </c>
      <c r="J1177" s="1" t="str">
        <f t="shared" si="148"/>
        <v>Sports</v>
      </c>
      <c r="K1177" s="1">
        <v>22.2875723713021</v>
      </c>
      <c r="L1177" s="4" t="str">
        <f t="shared" si="149"/>
        <v>21.0-30.99</v>
      </c>
      <c r="M1177" s="1">
        <v>1</v>
      </c>
      <c r="N1177" s="1" t="str">
        <f t="shared" si="150"/>
        <v>Yes</v>
      </c>
      <c r="O1177">
        <v>3</v>
      </c>
      <c r="P1177" s="1" t="str">
        <f t="shared" si="151"/>
        <v>Yes</v>
      </c>
      <c r="Q1177" s="1">
        <v>1</v>
      </c>
    </row>
    <row r="1178" spans="1:17">
      <c r="A1178">
        <v>51</v>
      </c>
      <c r="B1178" s="1" t="str">
        <f t="shared" si="144"/>
        <v>45-54</v>
      </c>
      <c r="C1178" s="1">
        <v>0</v>
      </c>
      <c r="D1178" s="2" t="str">
        <f t="shared" si="145"/>
        <v>Male</v>
      </c>
      <c r="E1178" s="2">
        <v>98454.1024856392</v>
      </c>
      <c r="F1178" s="1" t="str">
        <f t="shared" si="146"/>
        <v>80001-100000</v>
      </c>
      <c r="G1178">
        <v>4</v>
      </c>
      <c r="H1178" s="1" t="str">
        <f t="shared" si="147"/>
        <v>1-5</v>
      </c>
      <c r="I1178">
        <v>0</v>
      </c>
      <c r="J1178" s="1" t="str">
        <f t="shared" si="148"/>
        <v>Electronics</v>
      </c>
      <c r="K1178" s="1">
        <v>22.0399258595887</v>
      </c>
      <c r="L1178" s="4" t="str">
        <f t="shared" si="149"/>
        <v>21.0-30.99</v>
      </c>
      <c r="M1178" s="1">
        <v>0</v>
      </c>
      <c r="N1178" s="1" t="str">
        <f t="shared" si="150"/>
        <v>No</v>
      </c>
      <c r="O1178">
        <v>2</v>
      </c>
      <c r="P1178" s="1" t="str">
        <f t="shared" si="151"/>
        <v>No</v>
      </c>
      <c r="Q1178" s="1">
        <v>0</v>
      </c>
    </row>
    <row r="1179" spans="1:17">
      <c r="A1179">
        <v>28</v>
      </c>
      <c r="B1179" s="1" t="str">
        <f t="shared" si="144"/>
        <v>25-34</v>
      </c>
      <c r="C1179" s="1">
        <v>1</v>
      </c>
      <c r="D1179" s="2" t="str">
        <f t="shared" si="145"/>
        <v>Female</v>
      </c>
      <c r="E1179" s="2">
        <v>98382.57394233</v>
      </c>
      <c r="F1179" s="1" t="str">
        <f t="shared" si="146"/>
        <v>80001-100000</v>
      </c>
      <c r="G1179">
        <v>16</v>
      </c>
      <c r="H1179" s="1" t="str">
        <f t="shared" si="147"/>
        <v>16-20</v>
      </c>
      <c r="I1179">
        <v>4</v>
      </c>
      <c r="J1179" s="1" t="str">
        <f t="shared" si="148"/>
        <v>Sports</v>
      </c>
      <c r="K1179" s="1">
        <v>41.4153591131275</v>
      </c>
      <c r="L1179" s="4" t="str">
        <f t="shared" si="149"/>
        <v>41.0-50.99</v>
      </c>
      <c r="M1179" s="1">
        <v>0</v>
      </c>
      <c r="N1179" s="1" t="str">
        <f t="shared" si="150"/>
        <v>No</v>
      </c>
      <c r="O1179">
        <v>0</v>
      </c>
      <c r="P1179" s="1" t="str">
        <f t="shared" si="151"/>
        <v>Yes</v>
      </c>
      <c r="Q1179" s="1">
        <v>1</v>
      </c>
    </row>
    <row r="1180" spans="1:17">
      <c r="A1180">
        <v>27</v>
      </c>
      <c r="B1180" s="1" t="str">
        <f t="shared" si="144"/>
        <v>25-34</v>
      </c>
      <c r="C1180" s="1">
        <v>0</v>
      </c>
      <c r="D1180" s="2" t="str">
        <f t="shared" si="145"/>
        <v>Male</v>
      </c>
      <c r="E1180" s="2">
        <v>87789.7530337913</v>
      </c>
      <c r="F1180" s="1" t="str">
        <f t="shared" si="146"/>
        <v>80001-100000</v>
      </c>
      <c r="G1180">
        <v>11</v>
      </c>
      <c r="H1180" s="1" t="str">
        <f t="shared" si="147"/>
        <v>11-15</v>
      </c>
      <c r="I1180">
        <v>3</v>
      </c>
      <c r="J1180" s="1" t="str">
        <f t="shared" si="148"/>
        <v>Beauty</v>
      </c>
      <c r="K1180" s="1">
        <v>17.748812713852</v>
      </c>
      <c r="L1180" s="4" t="str">
        <f t="shared" si="149"/>
        <v>11.0-20.99</v>
      </c>
      <c r="M1180" s="1">
        <v>0</v>
      </c>
      <c r="N1180" s="1" t="str">
        <f t="shared" si="150"/>
        <v>No</v>
      </c>
      <c r="O1180">
        <v>1</v>
      </c>
      <c r="P1180" s="1" t="str">
        <f t="shared" si="151"/>
        <v>No</v>
      </c>
      <c r="Q1180" s="1">
        <v>0</v>
      </c>
    </row>
    <row r="1181" spans="1:17">
      <c r="A1181">
        <v>70</v>
      </c>
      <c r="B1181" s="1" t="str">
        <f t="shared" si="144"/>
        <v>65-74</v>
      </c>
      <c r="C1181" s="1">
        <v>1</v>
      </c>
      <c r="D1181" s="2" t="str">
        <f t="shared" si="145"/>
        <v>Female</v>
      </c>
      <c r="E1181" s="2">
        <v>77257.3755406151</v>
      </c>
      <c r="F1181" s="1" t="str">
        <f t="shared" si="146"/>
        <v>60001-80000</v>
      </c>
      <c r="G1181">
        <v>7</v>
      </c>
      <c r="H1181" s="1" t="str">
        <f t="shared" si="147"/>
        <v>6-10</v>
      </c>
      <c r="I1181">
        <v>3</v>
      </c>
      <c r="J1181" s="1" t="str">
        <f t="shared" si="148"/>
        <v>Beauty</v>
      </c>
      <c r="K1181" s="1">
        <v>25.8691597681071</v>
      </c>
      <c r="L1181" s="4" t="str">
        <f t="shared" si="149"/>
        <v>21.0-30.99</v>
      </c>
      <c r="M1181" s="1">
        <v>0</v>
      </c>
      <c r="N1181" s="1" t="str">
        <f t="shared" si="150"/>
        <v>No</v>
      </c>
      <c r="O1181">
        <v>5</v>
      </c>
      <c r="P1181" s="1" t="str">
        <f t="shared" si="151"/>
        <v>No</v>
      </c>
      <c r="Q1181" s="1">
        <v>0</v>
      </c>
    </row>
    <row r="1182" spans="1:17">
      <c r="A1182">
        <v>30</v>
      </c>
      <c r="B1182" s="1" t="str">
        <f t="shared" si="144"/>
        <v>25-34</v>
      </c>
      <c r="C1182" s="1">
        <v>0</v>
      </c>
      <c r="D1182" s="2" t="str">
        <f t="shared" si="145"/>
        <v>Male</v>
      </c>
      <c r="E1182" s="2">
        <v>87268.0257281553</v>
      </c>
      <c r="F1182" s="1" t="str">
        <f t="shared" si="146"/>
        <v>80001-100000</v>
      </c>
      <c r="G1182">
        <v>12</v>
      </c>
      <c r="H1182" s="1" t="str">
        <f t="shared" si="147"/>
        <v>11-15</v>
      </c>
      <c r="I1182">
        <v>3</v>
      </c>
      <c r="J1182" s="1" t="str">
        <f t="shared" si="148"/>
        <v>Beauty</v>
      </c>
      <c r="K1182" s="1">
        <v>6.6196871043993</v>
      </c>
      <c r="L1182" s="4" t="str">
        <f t="shared" si="149"/>
        <v>1.0-10.99</v>
      </c>
      <c r="M1182" s="1">
        <v>0</v>
      </c>
      <c r="N1182" s="1" t="str">
        <f t="shared" si="150"/>
        <v>No</v>
      </c>
      <c r="O1182">
        <v>4</v>
      </c>
      <c r="P1182" s="1" t="str">
        <f t="shared" si="151"/>
        <v>Yes</v>
      </c>
      <c r="Q1182" s="1">
        <v>1</v>
      </c>
    </row>
    <row r="1183" spans="1:17">
      <c r="A1183">
        <v>60</v>
      </c>
      <c r="B1183" s="1" t="str">
        <f t="shared" si="144"/>
        <v>55-64</v>
      </c>
      <c r="C1183" s="1">
        <v>0</v>
      </c>
      <c r="D1183" s="2" t="str">
        <f t="shared" si="145"/>
        <v>Male</v>
      </c>
      <c r="E1183" s="2">
        <v>127807.283911178</v>
      </c>
      <c r="F1183" s="1" t="str">
        <f t="shared" si="146"/>
        <v>120001-140000</v>
      </c>
      <c r="G1183">
        <v>17</v>
      </c>
      <c r="H1183" s="1" t="str">
        <f t="shared" si="147"/>
        <v>16-20</v>
      </c>
      <c r="I1183">
        <v>0</v>
      </c>
      <c r="J1183" s="1" t="str">
        <f t="shared" si="148"/>
        <v>Electronics</v>
      </c>
      <c r="K1183" s="1">
        <v>44.6823195195201</v>
      </c>
      <c r="L1183" s="4" t="str">
        <f t="shared" si="149"/>
        <v>41.0-50.99</v>
      </c>
      <c r="M1183" s="1">
        <v>0</v>
      </c>
      <c r="N1183" s="1" t="str">
        <f t="shared" si="150"/>
        <v>No</v>
      </c>
      <c r="O1183">
        <v>4</v>
      </c>
      <c r="P1183" s="1" t="str">
        <f t="shared" si="151"/>
        <v>Yes</v>
      </c>
      <c r="Q1183" s="1">
        <v>1</v>
      </c>
    </row>
    <row r="1184" spans="1:17">
      <c r="A1184">
        <v>39</v>
      </c>
      <c r="B1184" s="1" t="str">
        <f t="shared" si="144"/>
        <v>35-44</v>
      </c>
      <c r="C1184" s="1">
        <v>0</v>
      </c>
      <c r="D1184" s="2" t="str">
        <f t="shared" si="145"/>
        <v>Male</v>
      </c>
      <c r="E1184" s="2">
        <v>134650.608579603</v>
      </c>
      <c r="F1184" s="1" t="str">
        <f t="shared" si="146"/>
        <v>120001-140000</v>
      </c>
      <c r="G1184">
        <v>3</v>
      </c>
      <c r="H1184" s="1" t="str">
        <f t="shared" si="147"/>
        <v>1-5</v>
      </c>
      <c r="I1184">
        <v>3</v>
      </c>
      <c r="J1184" s="1" t="str">
        <f t="shared" si="148"/>
        <v>Beauty</v>
      </c>
      <c r="K1184" s="1">
        <v>40.4866819547758</v>
      </c>
      <c r="L1184" s="4" t="str">
        <f t="shared" si="149"/>
        <v>31.0-40.99</v>
      </c>
      <c r="M1184" s="1">
        <v>1</v>
      </c>
      <c r="N1184" s="1" t="str">
        <f t="shared" si="150"/>
        <v>Yes</v>
      </c>
      <c r="O1184">
        <v>5</v>
      </c>
      <c r="P1184" s="1" t="str">
        <f t="shared" si="151"/>
        <v>Yes</v>
      </c>
      <c r="Q1184" s="1">
        <v>1</v>
      </c>
    </row>
    <row r="1185" spans="1:17">
      <c r="A1185">
        <v>18</v>
      </c>
      <c r="B1185" s="1" t="str">
        <f t="shared" si="144"/>
        <v>15-24</v>
      </c>
      <c r="C1185" s="1">
        <v>1</v>
      </c>
      <c r="D1185" s="2" t="str">
        <f t="shared" si="145"/>
        <v>Female</v>
      </c>
      <c r="E1185" s="2">
        <v>138891.326300312</v>
      </c>
      <c r="F1185" s="1" t="str">
        <f t="shared" si="146"/>
        <v>120001-140000</v>
      </c>
      <c r="G1185">
        <v>15</v>
      </c>
      <c r="H1185" s="1" t="str">
        <f t="shared" si="147"/>
        <v>11-15</v>
      </c>
      <c r="I1185">
        <v>2</v>
      </c>
      <c r="J1185" s="1" t="str">
        <f t="shared" si="148"/>
        <v>HomeGoods</v>
      </c>
      <c r="K1185" s="1">
        <v>21.5769135963692</v>
      </c>
      <c r="L1185" s="4" t="str">
        <f t="shared" si="149"/>
        <v>21.0-30.99</v>
      </c>
      <c r="M1185" s="1">
        <v>1</v>
      </c>
      <c r="N1185" s="1" t="str">
        <f t="shared" si="150"/>
        <v>Yes</v>
      </c>
      <c r="O1185">
        <v>4</v>
      </c>
      <c r="P1185" s="1" t="str">
        <f t="shared" si="151"/>
        <v>Yes</v>
      </c>
      <c r="Q1185" s="1">
        <v>1</v>
      </c>
    </row>
    <row r="1186" spans="1:17">
      <c r="A1186">
        <v>23</v>
      </c>
      <c r="B1186" s="1" t="str">
        <f t="shared" si="144"/>
        <v>15-24</v>
      </c>
      <c r="C1186" s="1">
        <v>1</v>
      </c>
      <c r="D1186" s="2" t="str">
        <f t="shared" si="145"/>
        <v>Female</v>
      </c>
      <c r="E1186" s="2">
        <v>45458.3009374551</v>
      </c>
      <c r="F1186" s="1" t="str">
        <f t="shared" si="146"/>
        <v>40001-60000</v>
      </c>
      <c r="G1186">
        <v>3</v>
      </c>
      <c r="H1186" s="1" t="str">
        <f t="shared" si="147"/>
        <v>1-5</v>
      </c>
      <c r="I1186">
        <v>3</v>
      </c>
      <c r="J1186" s="1" t="str">
        <f t="shared" si="148"/>
        <v>Beauty</v>
      </c>
      <c r="K1186" s="1">
        <v>33.4102555459748</v>
      </c>
      <c r="L1186" s="4" t="str">
        <f t="shared" si="149"/>
        <v>31.0-40.99</v>
      </c>
      <c r="M1186" s="1">
        <v>0</v>
      </c>
      <c r="N1186" s="1" t="str">
        <f t="shared" si="150"/>
        <v>No</v>
      </c>
      <c r="O1186">
        <v>3</v>
      </c>
      <c r="P1186" s="1" t="str">
        <f t="shared" si="151"/>
        <v>No</v>
      </c>
      <c r="Q1186" s="1">
        <v>0</v>
      </c>
    </row>
    <row r="1187" spans="1:17">
      <c r="A1187">
        <v>37</v>
      </c>
      <c r="B1187" s="1" t="str">
        <f t="shared" si="144"/>
        <v>35-44</v>
      </c>
      <c r="C1187" s="1">
        <v>1</v>
      </c>
      <c r="D1187" s="2" t="str">
        <f t="shared" si="145"/>
        <v>Female</v>
      </c>
      <c r="E1187" s="2">
        <v>72468.1303070068</v>
      </c>
      <c r="F1187" s="1" t="str">
        <f t="shared" si="146"/>
        <v>60001-80000</v>
      </c>
      <c r="G1187">
        <v>2</v>
      </c>
      <c r="H1187" s="1" t="str">
        <f t="shared" si="147"/>
        <v>1-5</v>
      </c>
      <c r="I1187">
        <v>2</v>
      </c>
      <c r="J1187" s="1" t="str">
        <f t="shared" si="148"/>
        <v>HomeGoods</v>
      </c>
      <c r="K1187" s="1">
        <v>10.3765612438061</v>
      </c>
      <c r="L1187" s="4" t="str">
        <f t="shared" si="149"/>
        <v>1.0-10.99</v>
      </c>
      <c r="M1187" s="1">
        <v>0</v>
      </c>
      <c r="N1187" s="1" t="str">
        <f t="shared" si="150"/>
        <v>No</v>
      </c>
      <c r="O1187">
        <v>4</v>
      </c>
      <c r="P1187" s="1" t="str">
        <f t="shared" si="151"/>
        <v>Yes</v>
      </c>
      <c r="Q1187" s="1">
        <v>1</v>
      </c>
    </row>
    <row r="1188" spans="1:17">
      <c r="A1188">
        <v>66</v>
      </c>
      <c r="B1188" s="1" t="str">
        <f t="shared" si="144"/>
        <v>65-74</v>
      </c>
      <c r="C1188" s="1">
        <v>1</v>
      </c>
      <c r="D1188" s="2" t="str">
        <f t="shared" si="145"/>
        <v>Female</v>
      </c>
      <c r="E1188" s="2">
        <v>46693.2820318839</v>
      </c>
      <c r="F1188" s="1" t="str">
        <f t="shared" si="146"/>
        <v>40001-60000</v>
      </c>
      <c r="G1188">
        <v>14</v>
      </c>
      <c r="H1188" s="1" t="str">
        <f t="shared" si="147"/>
        <v>11-15</v>
      </c>
      <c r="I1188">
        <v>3</v>
      </c>
      <c r="J1188" s="1" t="str">
        <f t="shared" si="148"/>
        <v>Beauty</v>
      </c>
      <c r="K1188" s="1">
        <v>19.0332613133348</v>
      </c>
      <c r="L1188" s="4" t="str">
        <f t="shared" si="149"/>
        <v>11.0-20.99</v>
      </c>
      <c r="M1188" s="1">
        <v>0</v>
      </c>
      <c r="N1188" s="1" t="str">
        <f t="shared" si="150"/>
        <v>No</v>
      </c>
      <c r="O1188">
        <v>3</v>
      </c>
      <c r="P1188" s="1" t="str">
        <f t="shared" si="151"/>
        <v>Yes</v>
      </c>
      <c r="Q1188" s="1">
        <v>1</v>
      </c>
    </row>
    <row r="1189" spans="1:17">
      <c r="A1189">
        <v>56</v>
      </c>
      <c r="B1189" s="1" t="str">
        <f t="shared" si="144"/>
        <v>55-64</v>
      </c>
      <c r="C1189" s="1">
        <v>1</v>
      </c>
      <c r="D1189" s="2" t="str">
        <f t="shared" si="145"/>
        <v>Female</v>
      </c>
      <c r="E1189" s="2">
        <v>72387.4232394709</v>
      </c>
      <c r="F1189" s="1" t="str">
        <f t="shared" si="146"/>
        <v>60001-80000</v>
      </c>
      <c r="G1189">
        <v>16</v>
      </c>
      <c r="H1189" s="1" t="str">
        <f t="shared" si="147"/>
        <v>16-20</v>
      </c>
      <c r="I1189">
        <v>2</v>
      </c>
      <c r="J1189" s="1" t="str">
        <f t="shared" si="148"/>
        <v>HomeGoods</v>
      </c>
      <c r="K1189" s="1">
        <v>5.42264256473077</v>
      </c>
      <c r="L1189" s="4" t="str">
        <f t="shared" si="149"/>
        <v>1.0-10.99</v>
      </c>
      <c r="M1189" s="1">
        <v>0</v>
      </c>
      <c r="N1189" s="1" t="str">
        <f t="shared" si="150"/>
        <v>No</v>
      </c>
      <c r="O1189">
        <v>2</v>
      </c>
      <c r="P1189" s="1" t="str">
        <f t="shared" si="151"/>
        <v>No</v>
      </c>
      <c r="Q1189" s="1">
        <v>0</v>
      </c>
    </row>
    <row r="1190" spans="1:17">
      <c r="A1190">
        <v>22</v>
      </c>
      <c r="B1190" s="1" t="str">
        <f t="shared" si="144"/>
        <v>15-24</v>
      </c>
      <c r="C1190" s="1">
        <v>0</v>
      </c>
      <c r="D1190" s="2" t="str">
        <f t="shared" si="145"/>
        <v>Male</v>
      </c>
      <c r="E1190" s="2">
        <v>34919.9533429982</v>
      </c>
      <c r="F1190" s="1" t="str">
        <f t="shared" si="146"/>
        <v>20001-40000</v>
      </c>
      <c r="G1190">
        <v>15</v>
      </c>
      <c r="H1190" s="1" t="str">
        <f t="shared" si="147"/>
        <v>11-15</v>
      </c>
      <c r="I1190">
        <v>0</v>
      </c>
      <c r="J1190" s="1" t="str">
        <f t="shared" si="148"/>
        <v>Electronics</v>
      </c>
      <c r="K1190" s="1">
        <v>25.007007452047</v>
      </c>
      <c r="L1190" s="4" t="str">
        <f t="shared" si="149"/>
        <v>21.0-30.99</v>
      </c>
      <c r="M1190" s="1">
        <v>0</v>
      </c>
      <c r="N1190" s="1" t="str">
        <f t="shared" si="150"/>
        <v>No</v>
      </c>
      <c r="O1190">
        <v>3</v>
      </c>
      <c r="P1190" s="1" t="str">
        <f t="shared" si="151"/>
        <v>No</v>
      </c>
      <c r="Q1190" s="1">
        <v>0</v>
      </c>
    </row>
    <row r="1191" spans="1:17">
      <c r="A1191">
        <v>65</v>
      </c>
      <c r="B1191" s="1" t="str">
        <f t="shared" si="144"/>
        <v>65-74</v>
      </c>
      <c r="C1191" s="1">
        <v>0</v>
      </c>
      <c r="D1191" s="2" t="str">
        <f t="shared" si="145"/>
        <v>Male</v>
      </c>
      <c r="E1191" s="2">
        <v>124343.630273442</v>
      </c>
      <c r="F1191" s="1" t="str">
        <f t="shared" si="146"/>
        <v>120001-140000</v>
      </c>
      <c r="G1191">
        <v>16</v>
      </c>
      <c r="H1191" s="1" t="str">
        <f t="shared" si="147"/>
        <v>16-20</v>
      </c>
      <c r="I1191">
        <v>2</v>
      </c>
      <c r="J1191" s="1" t="str">
        <f t="shared" si="148"/>
        <v>HomeGoods</v>
      </c>
      <c r="K1191" s="1">
        <v>21.7514865693934</v>
      </c>
      <c r="L1191" s="4" t="str">
        <f t="shared" si="149"/>
        <v>21.0-30.99</v>
      </c>
      <c r="M1191" s="1">
        <v>0</v>
      </c>
      <c r="N1191" s="1" t="str">
        <f t="shared" si="150"/>
        <v>No</v>
      </c>
      <c r="O1191">
        <v>5</v>
      </c>
      <c r="P1191" s="1" t="str">
        <f t="shared" si="151"/>
        <v>No</v>
      </c>
      <c r="Q1191" s="1">
        <v>0</v>
      </c>
    </row>
    <row r="1192" spans="1:17">
      <c r="A1192">
        <v>26</v>
      </c>
      <c r="B1192" s="1" t="str">
        <f t="shared" si="144"/>
        <v>25-34</v>
      </c>
      <c r="C1192" s="1">
        <v>0</v>
      </c>
      <c r="D1192" s="2" t="str">
        <f t="shared" si="145"/>
        <v>Male</v>
      </c>
      <c r="E1192" s="2">
        <v>138229.099421841</v>
      </c>
      <c r="F1192" s="1" t="str">
        <f t="shared" si="146"/>
        <v>120001-140000</v>
      </c>
      <c r="G1192">
        <v>12</v>
      </c>
      <c r="H1192" s="1" t="str">
        <f t="shared" si="147"/>
        <v>11-15</v>
      </c>
      <c r="I1192">
        <v>4</v>
      </c>
      <c r="J1192" s="1" t="str">
        <f t="shared" si="148"/>
        <v>Sports</v>
      </c>
      <c r="K1192" s="1">
        <v>54.4551251916174</v>
      </c>
      <c r="L1192" s="4" t="str">
        <f t="shared" si="149"/>
        <v>51.0-60.99</v>
      </c>
      <c r="M1192" s="1">
        <v>0</v>
      </c>
      <c r="N1192" s="1" t="str">
        <f t="shared" si="150"/>
        <v>No</v>
      </c>
      <c r="O1192">
        <v>1</v>
      </c>
      <c r="P1192" s="1" t="str">
        <f t="shared" si="151"/>
        <v>Yes</v>
      </c>
      <c r="Q1192" s="1">
        <v>1</v>
      </c>
    </row>
    <row r="1193" spans="1:17">
      <c r="A1193">
        <v>53</v>
      </c>
      <c r="B1193" s="1" t="str">
        <f t="shared" si="144"/>
        <v>45-54</v>
      </c>
      <c r="C1193" s="1">
        <v>0</v>
      </c>
      <c r="D1193" s="2" t="str">
        <f t="shared" si="145"/>
        <v>Male</v>
      </c>
      <c r="E1193" s="2">
        <v>108115.716040305</v>
      </c>
      <c r="F1193" s="1" t="str">
        <f t="shared" si="146"/>
        <v>100001-120000</v>
      </c>
      <c r="G1193">
        <v>11</v>
      </c>
      <c r="H1193" s="1" t="str">
        <f t="shared" si="147"/>
        <v>11-15</v>
      </c>
      <c r="I1193">
        <v>3</v>
      </c>
      <c r="J1193" s="1" t="str">
        <f t="shared" si="148"/>
        <v>Beauty</v>
      </c>
      <c r="K1193" s="1">
        <v>18.3815966434869</v>
      </c>
      <c r="L1193" s="4" t="str">
        <f t="shared" si="149"/>
        <v>11.0-20.99</v>
      </c>
      <c r="M1193" s="1">
        <v>1</v>
      </c>
      <c r="N1193" s="1" t="str">
        <f t="shared" si="150"/>
        <v>Yes</v>
      </c>
      <c r="O1193">
        <v>4</v>
      </c>
      <c r="P1193" s="1" t="str">
        <f t="shared" si="151"/>
        <v>Yes</v>
      </c>
      <c r="Q1193" s="1">
        <v>1</v>
      </c>
    </row>
    <row r="1194" spans="1:17">
      <c r="A1194">
        <v>49</v>
      </c>
      <c r="B1194" s="1" t="str">
        <f t="shared" si="144"/>
        <v>45-54</v>
      </c>
      <c r="C1194" s="1">
        <v>0</v>
      </c>
      <c r="D1194" s="2" t="str">
        <f t="shared" si="145"/>
        <v>Male</v>
      </c>
      <c r="E1194" s="2">
        <v>21612.5247160509</v>
      </c>
      <c r="F1194" s="1" t="str">
        <f t="shared" si="146"/>
        <v>20001-40000</v>
      </c>
      <c r="G1194">
        <v>3</v>
      </c>
      <c r="H1194" s="1" t="str">
        <f t="shared" si="147"/>
        <v>1-5</v>
      </c>
      <c r="I1194">
        <v>0</v>
      </c>
      <c r="J1194" s="1" t="str">
        <f t="shared" si="148"/>
        <v>Electronics</v>
      </c>
      <c r="K1194" s="1">
        <v>8.50626832928363</v>
      </c>
      <c r="L1194" s="4" t="str">
        <f t="shared" si="149"/>
        <v>1.0-10.99</v>
      </c>
      <c r="M1194" s="1">
        <v>0</v>
      </c>
      <c r="N1194" s="1" t="str">
        <f t="shared" si="150"/>
        <v>No</v>
      </c>
      <c r="O1194">
        <v>3</v>
      </c>
      <c r="P1194" s="1" t="str">
        <f t="shared" si="151"/>
        <v>No</v>
      </c>
      <c r="Q1194" s="1">
        <v>0</v>
      </c>
    </row>
    <row r="1195" spans="1:17">
      <c r="A1195">
        <v>61</v>
      </c>
      <c r="B1195" s="1" t="str">
        <f t="shared" si="144"/>
        <v>55-64</v>
      </c>
      <c r="C1195" s="1">
        <v>1</v>
      </c>
      <c r="D1195" s="2" t="str">
        <f t="shared" si="145"/>
        <v>Female</v>
      </c>
      <c r="E1195" s="2">
        <v>90303.1881481207</v>
      </c>
      <c r="F1195" s="1" t="str">
        <f t="shared" si="146"/>
        <v>80001-100000</v>
      </c>
      <c r="G1195">
        <v>7</v>
      </c>
      <c r="H1195" s="1" t="str">
        <f t="shared" si="147"/>
        <v>6-10</v>
      </c>
      <c r="I1195">
        <v>1</v>
      </c>
      <c r="J1195" s="1" t="str">
        <f t="shared" si="148"/>
        <v>Clothing</v>
      </c>
      <c r="K1195" s="1">
        <v>57.6889356077311</v>
      </c>
      <c r="L1195" s="4" t="str">
        <f t="shared" si="149"/>
        <v>51.0-60.99</v>
      </c>
      <c r="M1195" s="1">
        <v>0</v>
      </c>
      <c r="N1195" s="1" t="str">
        <f t="shared" si="150"/>
        <v>No</v>
      </c>
      <c r="O1195">
        <v>3</v>
      </c>
      <c r="P1195" s="1" t="str">
        <f t="shared" si="151"/>
        <v>Yes</v>
      </c>
      <c r="Q1195" s="1">
        <v>1</v>
      </c>
    </row>
    <row r="1196" spans="1:17">
      <c r="A1196">
        <v>20</v>
      </c>
      <c r="B1196" s="1" t="str">
        <f t="shared" si="144"/>
        <v>15-24</v>
      </c>
      <c r="C1196" s="1">
        <v>0</v>
      </c>
      <c r="D1196" s="2" t="str">
        <f t="shared" si="145"/>
        <v>Male</v>
      </c>
      <c r="E1196" s="2">
        <v>143199.443375381</v>
      </c>
      <c r="F1196" s="1" t="str">
        <f t="shared" si="146"/>
        <v>140001-160000</v>
      </c>
      <c r="G1196">
        <v>14</v>
      </c>
      <c r="H1196" s="1" t="str">
        <f t="shared" si="147"/>
        <v>11-15</v>
      </c>
      <c r="I1196">
        <v>4</v>
      </c>
      <c r="J1196" s="1" t="str">
        <f t="shared" si="148"/>
        <v>Sports</v>
      </c>
      <c r="K1196" s="1">
        <v>39.7520986342184</v>
      </c>
      <c r="L1196" s="4" t="str">
        <f t="shared" si="149"/>
        <v>31.0-40.99</v>
      </c>
      <c r="M1196" s="1">
        <v>0</v>
      </c>
      <c r="N1196" s="1" t="str">
        <f t="shared" si="150"/>
        <v>No</v>
      </c>
      <c r="O1196">
        <v>4</v>
      </c>
      <c r="P1196" s="1" t="str">
        <f t="shared" si="151"/>
        <v>Yes</v>
      </c>
      <c r="Q1196" s="1">
        <v>1</v>
      </c>
    </row>
    <row r="1197" spans="1:17">
      <c r="A1197">
        <v>60</v>
      </c>
      <c r="B1197" s="1" t="str">
        <f t="shared" si="144"/>
        <v>55-64</v>
      </c>
      <c r="C1197" s="1">
        <v>0</v>
      </c>
      <c r="D1197" s="2" t="str">
        <f t="shared" si="145"/>
        <v>Male</v>
      </c>
      <c r="E1197" s="2">
        <v>56120.8608916625</v>
      </c>
      <c r="F1197" s="1" t="str">
        <f t="shared" si="146"/>
        <v>40001-60000</v>
      </c>
      <c r="G1197">
        <v>12</v>
      </c>
      <c r="H1197" s="1" t="str">
        <f t="shared" si="147"/>
        <v>11-15</v>
      </c>
      <c r="I1197">
        <v>2</v>
      </c>
      <c r="J1197" s="1" t="str">
        <f t="shared" si="148"/>
        <v>HomeGoods</v>
      </c>
      <c r="K1197" s="1">
        <v>52.7929913499772</v>
      </c>
      <c r="L1197" s="4" t="str">
        <f t="shared" si="149"/>
        <v>51.0-60.99</v>
      </c>
      <c r="M1197" s="1">
        <v>0</v>
      </c>
      <c r="N1197" s="1" t="str">
        <f t="shared" si="150"/>
        <v>No</v>
      </c>
      <c r="O1197">
        <v>0</v>
      </c>
      <c r="P1197" s="1" t="str">
        <f t="shared" si="151"/>
        <v>No</v>
      </c>
      <c r="Q1197" s="1">
        <v>0</v>
      </c>
    </row>
    <row r="1198" spans="1:17">
      <c r="A1198">
        <v>47</v>
      </c>
      <c r="B1198" s="1" t="str">
        <f t="shared" si="144"/>
        <v>45-54</v>
      </c>
      <c r="C1198" s="1">
        <v>0</v>
      </c>
      <c r="D1198" s="2" t="str">
        <f t="shared" si="145"/>
        <v>Male</v>
      </c>
      <c r="E1198" s="2">
        <v>142815.7136418</v>
      </c>
      <c r="F1198" s="1" t="str">
        <f t="shared" si="146"/>
        <v>140001-160000</v>
      </c>
      <c r="G1198">
        <v>3</v>
      </c>
      <c r="H1198" s="1" t="str">
        <f t="shared" si="147"/>
        <v>1-5</v>
      </c>
      <c r="I1198">
        <v>3</v>
      </c>
      <c r="J1198" s="1" t="str">
        <f t="shared" si="148"/>
        <v>Beauty</v>
      </c>
      <c r="K1198" s="1">
        <v>25.4452938271922</v>
      </c>
      <c r="L1198" s="4" t="str">
        <f t="shared" si="149"/>
        <v>21.0-30.99</v>
      </c>
      <c r="M1198" s="1">
        <v>1</v>
      </c>
      <c r="N1198" s="1" t="str">
        <f t="shared" si="150"/>
        <v>Yes</v>
      </c>
      <c r="O1198">
        <v>2</v>
      </c>
      <c r="P1198" s="1" t="str">
        <f t="shared" si="151"/>
        <v>Yes</v>
      </c>
      <c r="Q1198" s="1">
        <v>1</v>
      </c>
    </row>
    <row r="1199" spans="1:17">
      <c r="A1199">
        <v>67</v>
      </c>
      <c r="B1199" s="1" t="str">
        <f t="shared" si="144"/>
        <v>65-74</v>
      </c>
      <c r="C1199" s="1">
        <v>1</v>
      </c>
      <c r="D1199" s="2" t="str">
        <f t="shared" si="145"/>
        <v>Female</v>
      </c>
      <c r="E1199" s="2">
        <v>97696.8767513514</v>
      </c>
      <c r="F1199" s="1" t="str">
        <f t="shared" si="146"/>
        <v>80001-100000</v>
      </c>
      <c r="G1199">
        <v>11</v>
      </c>
      <c r="H1199" s="1" t="str">
        <f t="shared" si="147"/>
        <v>11-15</v>
      </c>
      <c r="I1199">
        <v>2</v>
      </c>
      <c r="J1199" s="1" t="str">
        <f t="shared" si="148"/>
        <v>HomeGoods</v>
      </c>
      <c r="K1199" s="1">
        <v>52.3696166246449</v>
      </c>
      <c r="L1199" s="4" t="str">
        <f t="shared" si="149"/>
        <v>51.0-60.99</v>
      </c>
      <c r="M1199" s="1">
        <v>0</v>
      </c>
      <c r="N1199" s="1" t="str">
        <f t="shared" si="150"/>
        <v>No</v>
      </c>
      <c r="O1199">
        <v>5</v>
      </c>
      <c r="P1199" s="1" t="str">
        <f t="shared" si="151"/>
        <v>Yes</v>
      </c>
      <c r="Q1199" s="1">
        <v>1</v>
      </c>
    </row>
    <row r="1200" spans="1:17">
      <c r="A1200">
        <v>70</v>
      </c>
      <c r="B1200" s="1" t="str">
        <f t="shared" si="144"/>
        <v>65-74</v>
      </c>
      <c r="C1200" s="1">
        <v>1</v>
      </c>
      <c r="D1200" s="2" t="str">
        <f t="shared" si="145"/>
        <v>Female</v>
      </c>
      <c r="E1200" s="2">
        <v>59690.387970575</v>
      </c>
      <c r="F1200" s="1" t="str">
        <f t="shared" si="146"/>
        <v>40001-60000</v>
      </c>
      <c r="G1200">
        <v>2</v>
      </c>
      <c r="H1200" s="1" t="str">
        <f t="shared" si="147"/>
        <v>1-5</v>
      </c>
      <c r="I1200">
        <v>0</v>
      </c>
      <c r="J1200" s="1" t="str">
        <f t="shared" si="148"/>
        <v>Electronics</v>
      </c>
      <c r="K1200" s="1">
        <v>46.6168938130705</v>
      </c>
      <c r="L1200" s="4" t="str">
        <f t="shared" si="149"/>
        <v>41.0-50.99</v>
      </c>
      <c r="M1200" s="1">
        <v>0</v>
      </c>
      <c r="N1200" s="1" t="str">
        <f t="shared" si="150"/>
        <v>No</v>
      </c>
      <c r="O1200">
        <v>4</v>
      </c>
      <c r="P1200" s="1" t="str">
        <f t="shared" si="151"/>
        <v>No</v>
      </c>
      <c r="Q1200" s="1">
        <v>0</v>
      </c>
    </row>
    <row r="1201" spans="1:17">
      <c r="A1201">
        <v>68</v>
      </c>
      <c r="B1201" s="1" t="str">
        <f t="shared" si="144"/>
        <v>65-74</v>
      </c>
      <c r="C1201" s="1">
        <v>1</v>
      </c>
      <c r="D1201" s="2" t="str">
        <f t="shared" si="145"/>
        <v>Female</v>
      </c>
      <c r="E1201" s="2">
        <v>60677.9612477742</v>
      </c>
      <c r="F1201" s="1" t="str">
        <f t="shared" si="146"/>
        <v>60001-80000</v>
      </c>
      <c r="G1201">
        <v>0</v>
      </c>
      <c r="H1201" s="1" t="str">
        <f t="shared" si="147"/>
        <v>0</v>
      </c>
      <c r="I1201">
        <v>2</v>
      </c>
      <c r="J1201" s="1" t="str">
        <f t="shared" si="148"/>
        <v>HomeGoods</v>
      </c>
      <c r="K1201" s="1">
        <v>58.1691038628556</v>
      </c>
      <c r="L1201" s="4" t="str">
        <f t="shared" si="149"/>
        <v>51.0-60.99</v>
      </c>
      <c r="M1201" s="1">
        <v>1</v>
      </c>
      <c r="N1201" s="1" t="str">
        <f t="shared" si="150"/>
        <v>Yes</v>
      </c>
      <c r="O1201">
        <v>4</v>
      </c>
      <c r="P1201" s="1" t="str">
        <f t="shared" si="151"/>
        <v>Yes</v>
      </c>
      <c r="Q1201" s="1">
        <v>1</v>
      </c>
    </row>
    <row r="1202" spans="1:17">
      <c r="A1202">
        <v>61</v>
      </c>
      <c r="B1202" s="1" t="str">
        <f t="shared" si="144"/>
        <v>55-64</v>
      </c>
      <c r="C1202" s="1">
        <v>0</v>
      </c>
      <c r="D1202" s="2" t="str">
        <f t="shared" si="145"/>
        <v>Male</v>
      </c>
      <c r="E1202" s="2">
        <v>71826.1936104007</v>
      </c>
      <c r="F1202" s="1" t="str">
        <f t="shared" si="146"/>
        <v>60001-80000</v>
      </c>
      <c r="G1202">
        <v>11</v>
      </c>
      <c r="H1202" s="1" t="str">
        <f t="shared" si="147"/>
        <v>11-15</v>
      </c>
      <c r="I1202">
        <v>2</v>
      </c>
      <c r="J1202" s="1" t="str">
        <f t="shared" si="148"/>
        <v>HomeGoods</v>
      </c>
      <c r="K1202" s="1">
        <v>6.72407487598827</v>
      </c>
      <c r="L1202" s="4" t="str">
        <f t="shared" si="149"/>
        <v>1.0-10.99</v>
      </c>
      <c r="M1202" s="1">
        <v>0</v>
      </c>
      <c r="N1202" s="1" t="str">
        <f t="shared" si="150"/>
        <v>No</v>
      </c>
      <c r="O1202">
        <v>5</v>
      </c>
      <c r="P1202" s="1" t="str">
        <f t="shared" si="151"/>
        <v>No</v>
      </c>
      <c r="Q1202" s="1">
        <v>0</v>
      </c>
    </row>
    <row r="1203" spans="1:17">
      <c r="A1203">
        <v>18</v>
      </c>
      <c r="B1203" s="1" t="str">
        <f t="shared" si="144"/>
        <v>15-24</v>
      </c>
      <c r="C1203" s="1">
        <v>0</v>
      </c>
      <c r="D1203" s="2" t="str">
        <f t="shared" si="145"/>
        <v>Male</v>
      </c>
      <c r="E1203" s="2">
        <v>59728.5480137279</v>
      </c>
      <c r="F1203" s="1" t="str">
        <f t="shared" si="146"/>
        <v>40001-60000</v>
      </c>
      <c r="G1203">
        <v>14</v>
      </c>
      <c r="H1203" s="1" t="str">
        <f t="shared" si="147"/>
        <v>11-15</v>
      </c>
      <c r="I1203">
        <v>0</v>
      </c>
      <c r="J1203" s="1" t="str">
        <f t="shared" si="148"/>
        <v>Electronics</v>
      </c>
      <c r="K1203" s="1">
        <v>44.3266520847824</v>
      </c>
      <c r="L1203" s="4" t="str">
        <f t="shared" si="149"/>
        <v>41.0-50.99</v>
      </c>
      <c r="M1203" s="1">
        <v>1</v>
      </c>
      <c r="N1203" s="1" t="str">
        <f t="shared" si="150"/>
        <v>Yes</v>
      </c>
      <c r="O1203">
        <v>1</v>
      </c>
      <c r="P1203" s="1" t="str">
        <f t="shared" si="151"/>
        <v>Yes</v>
      </c>
      <c r="Q1203" s="1">
        <v>1</v>
      </c>
    </row>
    <row r="1204" spans="1:17">
      <c r="A1204">
        <v>46</v>
      </c>
      <c r="B1204" s="1" t="str">
        <f t="shared" si="144"/>
        <v>45-54</v>
      </c>
      <c r="C1204" s="1">
        <v>1</v>
      </c>
      <c r="D1204" s="2" t="str">
        <f t="shared" si="145"/>
        <v>Female</v>
      </c>
      <c r="E1204" s="2">
        <v>133864.800857217</v>
      </c>
      <c r="F1204" s="1" t="str">
        <f t="shared" si="146"/>
        <v>120001-140000</v>
      </c>
      <c r="G1204">
        <v>14</v>
      </c>
      <c r="H1204" s="1" t="str">
        <f t="shared" si="147"/>
        <v>11-15</v>
      </c>
      <c r="I1204">
        <v>2</v>
      </c>
      <c r="J1204" s="1" t="str">
        <f t="shared" si="148"/>
        <v>HomeGoods</v>
      </c>
      <c r="K1204" s="1">
        <v>24.6017485231911</v>
      </c>
      <c r="L1204" s="4" t="str">
        <f t="shared" si="149"/>
        <v>21.0-30.99</v>
      </c>
      <c r="M1204" s="1">
        <v>1</v>
      </c>
      <c r="N1204" s="1" t="str">
        <f t="shared" si="150"/>
        <v>Yes</v>
      </c>
      <c r="O1204">
        <v>1</v>
      </c>
      <c r="P1204" s="1" t="str">
        <f t="shared" si="151"/>
        <v>No</v>
      </c>
      <c r="Q1204" s="1">
        <v>0</v>
      </c>
    </row>
    <row r="1205" spans="1:17">
      <c r="A1205">
        <v>19</v>
      </c>
      <c r="B1205" s="1" t="str">
        <f t="shared" si="144"/>
        <v>15-24</v>
      </c>
      <c r="C1205" s="1">
        <v>0</v>
      </c>
      <c r="D1205" s="2" t="str">
        <f t="shared" si="145"/>
        <v>Male</v>
      </c>
      <c r="E1205" s="2">
        <v>145726.459983692</v>
      </c>
      <c r="F1205" s="1" t="str">
        <f t="shared" si="146"/>
        <v>140001-160000</v>
      </c>
      <c r="G1205">
        <v>10</v>
      </c>
      <c r="H1205" s="1" t="str">
        <f t="shared" si="147"/>
        <v>6-10</v>
      </c>
      <c r="I1205">
        <v>0</v>
      </c>
      <c r="J1205" s="1" t="str">
        <f t="shared" si="148"/>
        <v>Electronics</v>
      </c>
      <c r="K1205" s="1">
        <v>37.7158757653675</v>
      </c>
      <c r="L1205" s="4" t="str">
        <f t="shared" si="149"/>
        <v>31.0-40.99</v>
      </c>
      <c r="M1205" s="1">
        <v>0</v>
      </c>
      <c r="N1205" s="1" t="str">
        <f t="shared" si="150"/>
        <v>No</v>
      </c>
      <c r="O1205">
        <v>0</v>
      </c>
      <c r="P1205" s="1" t="str">
        <f t="shared" si="151"/>
        <v>Yes</v>
      </c>
      <c r="Q1205" s="1">
        <v>1</v>
      </c>
    </row>
    <row r="1206" spans="1:17">
      <c r="A1206">
        <v>22</v>
      </c>
      <c r="B1206" s="1" t="str">
        <f t="shared" si="144"/>
        <v>15-24</v>
      </c>
      <c r="C1206" s="1">
        <v>1</v>
      </c>
      <c r="D1206" s="2" t="str">
        <f t="shared" si="145"/>
        <v>Female</v>
      </c>
      <c r="E1206" s="2">
        <v>99634.5508848264</v>
      </c>
      <c r="F1206" s="1" t="str">
        <f t="shared" si="146"/>
        <v>80001-100000</v>
      </c>
      <c r="G1206">
        <v>17</v>
      </c>
      <c r="H1206" s="1" t="str">
        <f t="shared" si="147"/>
        <v>16-20</v>
      </c>
      <c r="I1206">
        <v>0</v>
      </c>
      <c r="J1206" s="1" t="str">
        <f t="shared" si="148"/>
        <v>Electronics</v>
      </c>
      <c r="K1206" s="1">
        <v>14.0432216160255</v>
      </c>
      <c r="L1206" s="4" t="str">
        <f t="shared" si="149"/>
        <v>11.0-20.99</v>
      </c>
      <c r="M1206" s="1">
        <v>0</v>
      </c>
      <c r="N1206" s="1" t="str">
        <f t="shared" si="150"/>
        <v>No</v>
      </c>
      <c r="O1206">
        <v>5</v>
      </c>
      <c r="P1206" s="1" t="str">
        <f t="shared" si="151"/>
        <v>Yes</v>
      </c>
      <c r="Q1206" s="1">
        <v>1</v>
      </c>
    </row>
    <row r="1207" spans="1:17">
      <c r="A1207">
        <v>49</v>
      </c>
      <c r="B1207" s="1" t="str">
        <f t="shared" si="144"/>
        <v>45-54</v>
      </c>
      <c r="C1207" s="1">
        <v>0</v>
      </c>
      <c r="D1207" s="2" t="str">
        <f t="shared" si="145"/>
        <v>Male</v>
      </c>
      <c r="E1207" s="2">
        <v>145634.260162632</v>
      </c>
      <c r="F1207" s="1" t="str">
        <f t="shared" si="146"/>
        <v>140001-160000</v>
      </c>
      <c r="G1207">
        <v>7</v>
      </c>
      <c r="H1207" s="1" t="str">
        <f t="shared" si="147"/>
        <v>6-10</v>
      </c>
      <c r="I1207">
        <v>4</v>
      </c>
      <c r="J1207" s="1" t="str">
        <f t="shared" si="148"/>
        <v>Sports</v>
      </c>
      <c r="K1207" s="1">
        <v>7.20795375905201</v>
      </c>
      <c r="L1207" s="4" t="str">
        <f t="shared" si="149"/>
        <v>1.0-10.99</v>
      </c>
      <c r="M1207" s="1">
        <v>0</v>
      </c>
      <c r="N1207" s="1" t="str">
        <f t="shared" si="150"/>
        <v>No</v>
      </c>
      <c r="O1207">
        <v>4</v>
      </c>
      <c r="P1207" s="1" t="str">
        <f t="shared" si="151"/>
        <v>No</v>
      </c>
      <c r="Q1207" s="1">
        <v>0</v>
      </c>
    </row>
    <row r="1208" spans="1:17">
      <c r="A1208">
        <v>45</v>
      </c>
      <c r="B1208" s="1" t="str">
        <f t="shared" si="144"/>
        <v>45-54</v>
      </c>
      <c r="C1208" s="1">
        <v>1</v>
      </c>
      <c r="D1208" s="2" t="str">
        <f t="shared" si="145"/>
        <v>Female</v>
      </c>
      <c r="E1208" s="2">
        <v>79870.1346456382</v>
      </c>
      <c r="F1208" s="1" t="str">
        <f t="shared" si="146"/>
        <v>60001-80000</v>
      </c>
      <c r="G1208">
        <v>8</v>
      </c>
      <c r="H1208" s="1" t="str">
        <f t="shared" si="147"/>
        <v>6-10</v>
      </c>
      <c r="I1208">
        <v>4</v>
      </c>
      <c r="J1208" s="1" t="str">
        <f t="shared" si="148"/>
        <v>Sports</v>
      </c>
      <c r="K1208" s="1">
        <v>28.5540541247827</v>
      </c>
      <c r="L1208" s="4" t="str">
        <f t="shared" si="149"/>
        <v>21.0-30.99</v>
      </c>
      <c r="M1208" s="1">
        <v>0</v>
      </c>
      <c r="N1208" s="1" t="str">
        <f t="shared" si="150"/>
        <v>No</v>
      </c>
      <c r="O1208">
        <v>4</v>
      </c>
      <c r="P1208" s="1" t="str">
        <f t="shared" si="151"/>
        <v>No</v>
      </c>
      <c r="Q1208" s="1">
        <v>0</v>
      </c>
    </row>
    <row r="1209" spans="1:17">
      <c r="A1209">
        <v>22</v>
      </c>
      <c r="B1209" s="1" t="str">
        <f t="shared" si="144"/>
        <v>15-24</v>
      </c>
      <c r="C1209" s="1">
        <v>1</v>
      </c>
      <c r="D1209" s="2" t="str">
        <f t="shared" si="145"/>
        <v>Female</v>
      </c>
      <c r="E1209" s="2">
        <v>26497.2737257582</v>
      </c>
      <c r="F1209" s="1" t="str">
        <f t="shared" si="146"/>
        <v>20001-40000</v>
      </c>
      <c r="G1209">
        <v>6</v>
      </c>
      <c r="H1209" s="1" t="str">
        <f t="shared" si="147"/>
        <v>6-10</v>
      </c>
      <c r="I1209">
        <v>0</v>
      </c>
      <c r="J1209" s="1" t="str">
        <f t="shared" si="148"/>
        <v>Electronics</v>
      </c>
      <c r="K1209" s="1">
        <v>17.4695038601159</v>
      </c>
      <c r="L1209" s="4" t="str">
        <f t="shared" si="149"/>
        <v>11.0-20.99</v>
      </c>
      <c r="M1209" s="1">
        <v>0</v>
      </c>
      <c r="N1209" s="1" t="str">
        <f t="shared" si="150"/>
        <v>No</v>
      </c>
      <c r="O1209">
        <v>2</v>
      </c>
      <c r="P1209" s="1" t="str">
        <f t="shared" si="151"/>
        <v>No</v>
      </c>
      <c r="Q1209" s="1">
        <v>0</v>
      </c>
    </row>
    <row r="1210" spans="1:17">
      <c r="A1210">
        <v>67</v>
      </c>
      <c r="B1210" s="1" t="str">
        <f t="shared" si="144"/>
        <v>65-74</v>
      </c>
      <c r="C1210" s="1">
        <v>1</v>
      </c>
      <c r="D1210" s="2" t="str">
        <f t="shared" si="145"/>
        <v>Female</v>
      </c>
      <c r="E1210" s="2">
        <v>21081.5924895349</v>
      </c>
      <c r="F1210" s="1" t="str">
        <f t="shared" si="146"/>
        <v>20001-40000</v>
      </c>
      <c r="G1210">
        <v>3</v>
      </c>
      <c r="H1210" s="1" t="str">
        <f t="shared" si="147"/>
        <v>1-5</v>
      </c>
      <c r="I1210">
        <v>1</v>
      </c>
      <c r="J1210" s="1" t="str">
        <f t="shared" si="148"/>
        <v>Clothing</v>
      </c>
      <c r="K1210" s="1">
        <v>48.4851362204918</v>
      </c>
      <c r="L1210" s="4" t="str">
        <f t="shared" si="149"/>
        <v>41.0-50.99</v>
      </c>
      <c r="M1210" s="1">
        <v>0</v>
      </c>
      <c r="N1210" s="1" t="str">
        <f t="shared" si="150"/>
        <v>No</v>
      </c>
      <c r="O1210">
        <v>4</v>
      </c>
      <c r="P1210" s="1" t="str">
        <f t="shared" si="151"/>
        <v>Yes</v>
      </c>
      <c r="Q1210" s="1">
        <v>1</v>
      </c>
    </row>
    <row r="1211" spans="1:17">
      <c r="A1211">
        <v>41</v>
      </c>
      <c r="B1211" s="1" t="str">
        <f t="shared" si="144"/>
        <v>35-44</v>
      </c>
      <c r="C1211" s="1">
        <v>1</v>
      </c>
      <c r="D1211" s="2" t="str">
        <f t="shared" si="145"/>
        <v>Female</v>
      </c>
      <c r="E1211" s="2">
        <v>27551.9537704454</v>
      </c>
      <c r="F1211" s="1" t="str">
        <f t="shared" si="146"/>
        <v>20001-40000</v>
      </c>
      <c r="G1211">
        <v>14</v>
      </c>
      <c r="H1211" s="1" t="str">
        <f t="shared" si="147"/>
        <v>11-15</v>
      </c>
      <c r="I1211">
        <v>4</v>
      </c>
      <c r="J1211" s="1" t="str">
        <f t="shared" si="148"/>
        <v>Sports</v>
      </c>
      <c r="K1211" s="1">
        <v>7.88465807621808</v>
      </c>
      <c r="L1211" s="4" t="str">
        <f t="shared" si="149"/>
        <v>1.0-10.99</v>
      </c>
      <c r="M1211" s="1">
        <v>0</v>
      </c>
      <c r="N1211" s="1" t="str">
        <f t="shared" si="150"/>
        <v>No</v>
      </c>
      <c r="O1211">
        <v>2</v>
      </c>
      <c r="P1211" s="1" t="str">
        <f t="shared" si="151"/>
        <v>No</v>
      </c>
      <c r="Q1211" s="1">
        <v>0</v>
      </c>
    </row>
    <row r="1212" spans="1:17">
      <c r="A1212">
        <v>29</v>
      </c>
      <c r="B1212" s="1" t="str">
        <f t="shared" si="144"/>
        <v>25-34</v>
      </c>
      <c r="C1212" s="1">
        <v>1</v>
      </c>
      <c r="D1212" s="2" t="str">
        <f t="shared" si="145"/>
        <v>Female</v>
      </c>
      <c r="E1212" s="2">
        <v>26264.1816111285</v>
      </c>
      <c r="F1212" s="1" t="str">
        <f t="shared" si="146"/>
        <v>20001-40000</v>
      </c>
      <c r="G1212">
        <v>10</v>
      </c>
      <c r="H1212" s="1" t="str">
        <f t="shared" si="147"/>
        <v>6-10</v>
      </c>
      <c r="I1212">
        <v>0</v>
      </c>
      <c r="J1212" s="1" t="str">
        <f t="shared" si="148"/>
        <v>Electronics</v>
      </c>
      <c r="K1212" s="1">
        <v>14.0058352086642</v>
      </c>
      <c r="L1212" s="4" t="str">
        <f t="shared" si="149"/>
        <v>11.0-20.99</v>
      </c>
      <c r="M1212" s="1">
        <v>1</v>
      </c>
      <c r="N1212" s="1" t="str">
        <f t="shared" si="150"/>
        <v>Yes</v>
      </c>
      <c r="O1212">
        <v>1</v>
      </c>
      <c r="P1212" s="1" t="str">
        <f t="shared" si="151"/>
        <v>No</v>
      </c>
      <c r="Q1212" s="1">
        <v>0</v>
      </c>
    </row>
    <row r="1213" spans="1:17">
      <c r="A1213">
        <v>70</v>
      </c>
      <c r="B1213" s="1" t="str">
        <f t="shared" si="144"/>
        <v>65-74</v>
      </c>
      <c r="C1213" s="1">
        <v>0</v>
      </c>
      <c r="D1213" s="2" t="str">
        <f t="shared" si="145"/>
        <v>Male</v>
      </c>
      <c r="E1213" s="2">
        <v>29828.6552801775</v>
      </c>
      <c r="F1213" s="1" t="str">
        <f t="shared" si="146"/>
        <v>20001-40000</v>
      </c>
      <c r="G1213">
        <v>14</v>
      </c>
      <c r="H1213" s="1" t="str">
        <f t="shared" si="147"/>
        <v>11-15</v>
      </c>
      <c r="I1213">
        <v>3</v>
      </c>
      <c r="J1213" s="1" t="str">
        <f t="shared" si="148"/>
        <v>Beauty</v>
      </c>
      <c r="K1213" s="1">
        <v>44.8543740382205</v>
      </c>
      <c r="L1213" s="4" t="str">
        <f t="shared" si="149"/>
        <v>41.0-50.99</v>
      </c>
      <c r="M1213" s="1">
        <v>0</v>
      </c>
      <c r="N1213" s="1" t="str">
        <f t="shared" si="150"/>
        <v>No</v>
      </c>
      <c r="O1213">
        <v>3</v>
      </c>
      <c r="P1213" s="1" t="str">
        <f t="shared" si="151"/>
        <v>No</v>
      </c>
      <c r="Q1213" s="1">
        <v>0</v>
      </c>
    </row>
    <row r="1214" spans="1:17">
      <c r="A1214">
        <v>65</v>
      </c>
      <c r="B1214" s="1" t="str">
        <f t="shared" si="144"/>
        <v>65-74</v>
      </c>
      <c r="C1214" s="1">
        <v>1</v>
      </c>
      <c r="D1214" s="2" t="str">
        <f t="shared" si="145"/>
        <v>Female</v>
      </c>
      <c r="E1214" s="2">
        <v>81396.6345411876</v>
      </c>
      <c r="F1214" s="1" t="str">
        <f t="shared" si="146"/>
        <v>80001-100000</v>
      </c>
      <c r="G1214">
        <v>20</v>
      </c>
      <c r="H1214" s="1" t="str">
        <f t="shared" si="147"/>
        <v>16-20</v>
      </c>
      <c r="I1214">
        <v>0</v>
      </c>
      <c r="J1214" s="1" t="str">
        <f t="shared" si="148"/>
        <v>Electronics</v>
      </c>
      <c r="K1214" s="1">
        <v>45.2660379388345</v>
      </c>
      <c r="L1214" s="4" t="str">
        <f t="shared" si="149"/>
        <v>41.0-50.99</v>
      </c>
      <c r="M1214" s="1">
        <v>0</v>
      </c>
      <c r="N1214" s="1" t="str">
        <f t="shared" si="150"/>
        <v>No</v>
      </c>
      <c r="O1214">
        <v>2</v>
      </c>
      <c r="P1214" s="1" t="str">
        <f t="shared" si="151"/>
        <v>No</v>
      </c>
      <c r="Q1214" s="1">
        <v>0</v>
      </c>
    </row>
    <row r="1215" spans="1:17">
      <c r="A1215">
        <v>37</v>
      </c>
      <c r="B1215" s="1" t="str">
        <f t="shared" si="144"/>
        <v>35-44</v>
      </c>
      <c r="C1215" s="1">
        <v>0</v>
      </c>
      <c r="D1215" s="2" t="str">
        <f t="shared" si="145"/>
        <v>Male</v>
      </c>
      <c r="E1215" s="2">
        <v>105301.038898539</v>
      </c>
      <c r="F1215" s="1" t="str">
        <f t="shared" si="146"/>
        <v>100001-120000</v>
      </c>
      <c r="G1215">
        <v>3</v>
      </c>
      <c r="H1215" s="1" t="str">
        <f t="shared" si="147"/>
        <v>1-5</v>
      </c>
      <c r="I1215">
        <v>1</v>
      </c>
      <c r="J1215" s="1" t="str">
        <f t="shared" si="148"/>
        <v>Clothing</v>
      </c>
      <c r="K1215" s="1">
        <v>53.3355219223707</v>
      </c>
      <c r="L1215" s="4" t="str">
        <f t="shared" si="149"/>
        <v>51.0-60.99</v>
      </c>
      <c r="M1215" s="1">
        <v>0</v>
      </c>
      <c r="N1215" s="1" t="str">
        <f t="shared" si="150"/>
        <v>No</v>
      </c>
      <c r="O1215">
        <v>2</v>
      </c>
      <c r="P1215" s="1" t="str">
        <f t="shared" si="151"/>
        <v>No</v>
      </c>
      <c r="Q1215" s="1">
        <v>0</v>
      </c>
    </row>
    <row r="1216" spans="1:17">
      <c r="A1216">
        <v>29</v>
      </c>
      <c r="B1216" s="1" t="str">
        <f t="shared" si="144"/>
        <v>25-34</v>
      </c>
      <c r="C1216" s="1">
        <v>1</v>
      </c>
      <c r="D1216" s="2" t="str">
        <f t="shared" si="145"/>
        <v>Female</v>
      </c>
      <c r="E1216" s="2">
        <v>128078.556870142</v>
      </c>
      <c r="F1216" s="1" t="str">
        <f t="shared" si="146"/>
        <v>120001-140000</v>
      </c>
      <c r="G1216">
        <v>12</v>
      </c>
      <c r="H1216" s="1" t="str">
        <f t="shared" si="147"/>
        <v>11-15</v>
      </c>
      <c r="I1216">
        <v>0</v>
      </c>
      <c r="J1216" s="1" t="str">
        <f t="shared" si="148"/>
        <v>Electronics</v>
      </c>
      <c r="K1216" s="1">
        <v>42.2636997182546</v>
      </c>
      <c r="L1216" s="4" t="str">
        <f t="shared" si="149"/>
        <v>41.0-50.99</v>
      </c>
      <c r="M1216" s="1">
        <v>0</v>
      </c>
      <c r="N1216" s="1" t="str">
        <f t="shared" si="150"/>
        <v>No</v>
      </c>
      <c r="O1216">
        <v>4</v>
      </c>
      <c r="P1216" s="1" t="str">
        <f t="shared" si="151"/>
        <v>Yes</v>
      </c>
      <c r="Q1216" s="1">
        <v>1</v>
      </c>
    </row>
    <row r="1217" spans="1:17">
      <c r="A1217">
        <v>58</v>
      </c>
      <c r="B1217" s="1" t="str">
        <f t="shared" si="144"/>
        <v>55-64</v>
      </c>
      <c r="C1217" s="1">
        <v>0</v>
      </c>
      <c r="D1217" s="2" t="str">
        <f t="shared" si="145"/>
        <v>Male</v>
      </c>
      <c r="E1217" s="2">
        <v>64879.0085642199</v>
      </c>
      <c r="F1217" s="1" t="str">
        <f t="shared" si="146"/>
        <v>60001-80000</v>
      </c>
      <c r="G1217">
        <v>17</v>
      </c>
      <c r="H1217" s="1" t="str">
        <f t="shared" si="147"/>
        <v>16-20</v>
      </c>
      <c r="I1217">
        <v>4</v>
      </c>
      <c r="J1217" s="1" t="str">
        <f t="shared" si="148"/>
        <v>Sports</v>
      </c>
      <c r="K1217" s="1">
        <v>57.3487280404479</v>
      </c>
      <c r="L1217" s="4" t="str">
        <f t="shared" si="149"/>
        <v>51.0-60.99</v>
      </c>
      <c r="M1217" s="1">
        <v>0</v>
      </c>
      <c r="N1217" s="1" t="str">
        <f t="shared" si="150"/>
        <v>No</v>
      </c>
      <c r="O1217">
        <v>4</v>
      </c>
      <c r="P1217" s="1" t="str">
        <f t="shared" si="151"/>
        <v>Yes</v>
      </c>
      <c r="Q1217" s="1">
        <v>1</v>
      </c>
    </row>
    <row r="1218" spans="1:17">
      <c r="A1218">
        <v>56</v>
      </c>
      <c r="B1218" s="1" t="str">
        <f t="shared" ref="B1218:B1281" si="152">IF(A1218&gt;=65,"65-74",IF(A1218&gt;=55,"55-64",IF(A1218&gt;=45,"45-54",IF(A1218&gt;=35,"35-44",IF(A1218&gt;=25,"25-34",IF(A1218&gt;=15,"15-24","Nil"))))))</f>
        <v>55-64</v>
      </c>
      <c r="C1218" s="1">
        <v>1</v>
      </c>
      <c r="D1218" s="2" t="str">
        <f t="shared" ref="D1218:D1281" si="153">IF(C1218=0,"Male",IF(C1218=1,"Female","Nil"))</f>
        <v>Female</v>
      </c>
      <c r="E1218" s="2">
        <v>24884.2417518579</v>
      </c>
      <c r="F1218" s="1" t="str">
        <f t="shared" ref="F1218:F1281" si="154">IF(E1218&gt;140000,"140001-160000",IF(E1218&gt;120000,"120001-140000",IF(E1218&gt;100000,"100001-120000",IF(E1218&gt;80000,"80001-100000",IF(E1218&gt;60000,"60001-80000",IF(E1218&gt;40000,"40001-60000",IF(E1218&gt;20000,"20001-40000","Nil")))))))</f>
        <v>20001-40000</v>
      </c>
      <c r="G1218">
        <v>14</v>
      </c>
      <c r="H1218" s="1" t="str">
        <f t="shared" ref="H1218:H1281" si="155">IF(G1218&gt;=16,"16-20",IF(G1218&gt;=11,"11-15",IF(G1218&gt;=6,"6-10",IF(G1218&gt;=1,"1-5","0"))))</f>
        <v>11-15</v>
      </c>
      <c r="I1218">
        <v>3</v>
      </c>
      <c r="J1218" s="1" t="str">
        <f t="shared" ref="J1218:J1281" si="156">IF(I1218=0,"Electronics",IF(I1218=1,"Clothing",IF(I1218=2,"HomeGoods",IF(I1218=3,"Beauty",IF(I1218=4,"Sports","Nil")))))</f>
        <v>Beauty</v>
      </c>
      <c r="K1218" s="1">
        <v>34.2927266022724</v>
      </c>
      <c r="L1218" s="4" t="str">
        <f t="shared" ref="L1218:L1281" si="157">IF(K1218&gt;=51,"51.0-60.99",IF(K1218&gt;=41,"41.0-50.99",IF(K1218&gt;=31,"31.0-40.99",IF(K1218&gt;=21,"21.0-30.99",IF(K1218&gt;=11,"11.0-20.99",IF(K1218&gt;=1,"1.0-10.99","0"))))))</f>
        <v>31.0-40.99</v>
      </c>
      <c r="M1218" s="1">
        <v>1</v>
      </c>
      <c r="N1218" s="1" t="str">
        <f t="shared" ref="N1218:N1281" si="158">IF(M1218=0,"No",IF(M1218=1,"Yes","Nil"))</f>
        <v>Yes</v>
      </c>
      <c r="O1218">
        <v>1</v>
      </c>
      <c r="P1218" s="1" t="str">
        <f t="shared" ref="P1218:P1281" si="159">IF(Q1218=0,"No",IF(Q1218=1,"Yes","Nil"))</f>
        <v>No</v>
      </c>
      <c r="Q1218" s="1">
        <v>0</v>
      </c>
    </row>
    <row r="1219" spans="1:17">
      <c r="A1219">
        <v>52</v>
      </c>
      <c r="B1219" s="1" t="str">
        <f t="shared" si="152"/>
        <v>45-54</v>
      </c>
      <c r="C1219" s="1">
        <v>1</v>
      </c>
      <c r="D1219" s="2" t="str">
        <f t="shared" si="153"/>
        <v>Female</v>
      </c>
      <c r="E1219" s="2">
        <v>119368.446088825</v>
      </c>
      <c r="F1219" s="1" t="str">
        <f t="shared" si="154"/>
        <v>100001-120000</v>
      </c>
      <c r="G1219">
        <v>6</v>
      </c>
      <c r="H1219" s="1" t="str">
        <f t="shared" si="155"/>
        <v>6-10</v>
      </c>
      <c r="I1219">
        <v>2</v>
      </c>
      <c r="J1219" s="1" t="str">
        <f t="shared" si="156"/>
        <v>HomeGoods</v>
      </c>
      <c r="K1219" s="1">
        <v>54.4621146315212</v>
      </c>
      <c r="L1219" s="4" t="str">
        <f t="shared" si="157"/>
        <v>51.0-60.99</v>
      </c>
      <c r="M1219" s="1">
        <v>0</v>
      </c>
      <c r="N1219" s="1" t="str">
        <f t="shared" si="158"/>
        <v>No</v>
      </c>
      <c r="O1219">
        <v>4</v>
      </c>
      <c r="P1219" s="1" t="str">
        <f t="shared" si="159"/>
        <v>Yes</v>
      </c>
      <c r="Q1219" s="1">
        <v>1</v>
      </c>
    </row>
    <row r="1220" spans="1:17">
      <c r="A1220">
        <v>35</v>
      </c>
      <c r="B1220" s="1" t="str">
        <f t="shared" si="152"/>
        <v>35-44</v>
      </c>
      <c r="C1220" s="1">
        <v>1</v>
      </c>
      <c r="D1220" s="2" t="str">
        <f t="shared" si="153"/>
        <v>Female</v>
      </c>
      <c r="E1220" s="2">
        <v>66515.8309347613</v>
      </c>
      <c r="F1220" s="1" t="str">
        <f t="shared" si="154"/>
        <v>60001-80000</v>
      </c>
      <c r="G1220">
        <v>5</v>
      </c>
      <c r="H1220" s="1" t="str">
        <f t="shared" si="155"/>
        <v>1-5</v>
      </c>
      <c r="I1220">
        <v>4</v>
      </c>
      <c r="J1220" s="1" t="str">
        <f t="shared" si="156"/>
        <v>Sports</v>
      </c>
      <c r="K1220" s="1">
        <v>16.4224416770632</v>
      </c>
      <c r="L1220" s="4" t="str">
        <f t="shared" si="157"/>
        <v>11.0-20.99</v>
      </c>
      <c r="M1220" s="1">
        <v>0</v>
      </c>
      <c r="N1220" s="1" t="str">
        <f t="shared" si="158"/>
        <v>No</v>
      </c>
      <c r="O1220">
        <v>0</v>
      </c>
      <c r="P1220" s="1" t="str">
        <f t="shared" si="159"/>
        <v>No</v>
      </c>
      <c r="Q1220" s="1">
        <v>0</v>
      </c>
    </row>
    <row r="1221" spans="1:17">
      <c r="A1221">
        <v>20</v>
      </c>
      <c r="B1221" s="1" t="str">
        <f t="shared" si="152"/>
        <v>15-24</v>
      </c>
      <c r="C1221" s="1">
        <v>1</v>
      </c>
      <c r="D1221" s="2" t="str">
        <f t="shared" si="153"/>
        <v>Female</v>
      </c>
      <c r="E1221" s="2">
        <v>99727.9190353592</v>
      </c>
      <c r="F1221" s="1" t="str">
        <f t="shared" si="154"/>
        <v>80001-100000</v>
      </c>
      <c r="G1221">
        <v>1</v>
      </c>
      <c r="H1221" s="1" t="str">
        <f t="shared" si="155"/>
        <v>1-5</v>
      </c>
      <c r="I1221">
        <v>1</v>
      </c>
      <c r="J1221" s="1" t="str">
        <f t="shared" si="156"/>
        <v>Clothing</v>
      </c>
      <c r="K1221" s="1">
        <v>49.4295739655862</v>
      </c>
      <c r="L1221" s="4" t="str">
        <f t="shared" si="157"/>
        <v>41.0-50.99</v>
      </c>
      <c r="M1221" s="1">
        <v>0</v>
      </c>
      <c r="N1221" s="1" t="str">
        <f t="shared" si="158"/>
        <v>No</v>
      </c>
      <c r="O1221">
        <v>1</v>
      </c>
      <c r="P1221" s="1" t="str">
        <f t="shared" si="159"/>
        <v>Yes</v>
      </c>
      <c r="Q1221" s="1">
        <v>1</v>
      </c>
    </row>
    <row r="1222" spans="1:17">
      <c r="A1222">
        <v>50</v>
      </c>
      <c r="B1222" s="1" t="str">
        <f t="shared" si="152"/>
        <v>45-54</v>
      </c>
      <c r="C1222" s="1">
        <v>0</v>
      </c>
      <c r="D1222" s="2" t="str">
        <f t="shared" si="153"/>
        <v>Male</v>
      </c>
      <c r="E1222" s="2">
        <v>74383.4023332964</v>
      </c>
      <c r="F1222" s="1" t="str">
        <f t="shared" si="154"/>
        <v>60001-80000</v>
      </c>
      <c r="G1222">
        <v>13</v>
      </c>
      <c r="H1222" s="1" t="str">
        <f t="shared" si="155"/>
        <v>11-15</v>
      </c>
      <c r="I1222">
        <v>1</v>
      </c>
      <c r="J1222" s="1" t="str">
        <f t="shared" si="156"/>
        <v>Clothing</v>
      </c>
      <c r="K1222" s="1">
        <v>52.0953682501568</v>
      </c>
      <c r="L1222" s="4" t="str">
        <f t="shared" si="157"/>
        <v>51.0-60.99</v>
      </c>
      <c r="M1222" s="1">
        <v>0</v>
      </c>
      <c r="N1222" s="1" t="str">
        <f t="shared" si="158"/>
        <v>No</v>
      </c>
      <c r="O1222">
        <v>2</v>
      </c>
      <c r="P1222" s="1" t="str">
        <f t="shared" si="159"/>
        <v>No</v>
      </c>
      <c r="Q1222" s="1">
        <v>0</v>
      </c>
    </row>
    <row r="1223" spans="1:17">
      <c r="A1223">
        <v>54</v>
      </c>
      <c r="B1223" s="1" t="str">
        <f t="shared" si="152"/>
        <v>45-54</v>
      </c>
      <c r="C1223" s="1">
        <v>1</v>
      </c>
      <c r="D1223" s="2" t="str">
        <f t="shared" si="153"/>
        <v>Female</v>
      </c>
      <c r="E1223" s="2">
        <v>30322.8560035938</v>
      </c>
      <c r="F1223" s="1" t="str">
        <f t="shared" si="154"/>
        <v>20001-40000</v>
      </c>
      <c r="G1223">
        <v>10</v>
      </c>
      <c r="H1223" s="1" t="str">
        <f t="shared" si="155"/>
        <v>6-10</v>
      </c>
      <c r="I1223">
        <v>1</v>
      </c>
      <c r="J1223" s="1" t="str">
        <f t="shared" si="156"/>
        <v>Clothing</v>
      </c>
      <c r="K1223" s="1">
        <v>5.66548523762223</v>
      </c>
      <c r="L1223" s="4" t="str">
        <f t="shared" si="157"/>
        <v>1.0-10.99</v>
      </c>
      <c r="M1223" s="1">
        <v>1</v>
      </c>
      <c r="N1223" s="1" t="str">
        <f t="shared" si="158"/>
        <v>Yes</v>
      </c>
      <c r="O1223">
        <v>4</v>
      </c>
      <c r="P1223" s="1" t="str">
        <f t="shared" si="159"/>
        <v>No</v>
      </c>
      <c r="Q1223" s="1">
        <v>0</v>
      </c>
    </row>
    <row r="1224" spans="1:17">
      <c r="A1224">
        <v>46</v>
      </c>
      <c r="B1224" s="1" t="str">
        <f t="shared" si="152"/>
        <v>45-54</v>
      </c>
      <c r="C1224" s="1">
        <v>0</v>
      </c>
      <c r="D1224" s="2" t="str">
        <f t="shared" si="153"/>
        <v>Male</v>
      </c>
      <c r="E1224" s="2">
        <v>68222.3310605094</v>
      </c>
      <c r="F1224" s="1" t="str">
        <f t="shared" si="154"/>
        <v>60001-80000</v>
      </c>
      <c r="G1224">
        <v>4</v>
      </c>
      <c r="H1224" s="1" t="str">
        <f t="shared" si="155"/>
        <v>1-5</v>
      </c>
      <c r="I1224">
        <v>1</v>
      </c>
      <c r="J1224" s="1" t="str">
        <f t="shared" si="156"/>
        <v>Clothing</v>
      </c>
      <c r="K1224" s="1">
        <v>48.6446390684815</v>
      </c>
      <c r="L1224" s="4" t="str">
        <f t="shared" si="157"/>
        <v>41.0-50.99</v>
      </c>
      <c r="M1224" s="1">
        <v>1</v>
      </c>
      <c r="N1224" s="1" t="str">
        <f t="shared" si="158"/>
        <v>Yes</v>
      </c>
      <c r="O1224">
        <v>5</v>
      </c>
      <c r="P1224" s="1" t="str">
        <f t="shared" si="159"/>
        <v>Yes</v>
      </c>
      <c r="Q1224" s="1">
        <v>1</v>
      </c>
    </row>
    <row r="1225" spans="1:17">
      <c r="A1225">
        <v>35</v>
      </c>
      <c r="B1225" s="1" t="str">
        <f t="shared" si="152"/>
        <v>35-44</v>
      </c>
      <c r="C1225" s="1">
        <v>0</v>
      </c>
      <c r="D1225" s="2" t="str">
        <f t="shared" si="153"/>
        <v>Male</v>
      </c>
      <c r="E1225" s="2">
        <v>51093.4135480703</v>
      </c>
      <c r="F1225" s="1" t="str">
        <f t="shared" si="154"/>
        <v>40001-60000</v>
      </c>
      <c r="G1225">
        <v>11</v>
      </c>
      <c r="H1225" s="1" t="str">
        <f t="shared" si="155"/>
        <v>11-15</v>
      </c>
      <c r="I1225">
        <v>3</v>
      </c>
      <c r="J1225" s="1" t="str">
        <f t="shared" si="156"/>
        <v>Beauty</v>
      </c>
      <c r="K1225" s="1">
        <v>59.0008172772744</v>
      </c>
      <c r="L1225" s="4" t="str">
        <f t="shared" si="157"/>
        <v>51.0-60.99</v>
      </c>
      <c r="M1225" s="1">
        <v>1</v>
      </c>
      <c r="N1225" s="1" t="str">
        <f t="shared" si="158"/>
        <v>Yes</v>
      </c>
      <c r="O1225">
        <v>3</v>
      </c>
      <c r="P1225" s="1" t="str">
        <f t="shared" si="159"/>
        <v>Yes</v>
      </c>
      <c r="Q1225" s="1">
        <v>1</v>
      </c>
    </row>
    <row r="1226" spans="1:17">
      <c r="A1226">
        <v>64</v>
      </c>
      <c r="B1226" s="1" t="str">
        <f t="shared" si="152"/>
        <v>55-64</v>
      </c>
      <c r="C1226" s="1">
        <v>0</v>
      </c>
      <c r="D1226" s="2" t="str">
        <f t="shared" si="153"/>
        <v>Male</v>
      </c>
      <c r="E1226" s="2">
        <v>23067.3454039187</v>
      </c>
      <c r="F1226" s="1" t="str">
        <f t="shared" si="154"/>
        <v>20001-40000</v>
      </c>
      <c r="G1226">
        <v>4</v>
      </c>
      <c r="H1226" s="1" t="str">
        <f t="shared" si="155"/>
        <v>1-5</v>
      </c>
      <c r="I1226">
        <v>0</v>
      </c>
      <c r="J1226" s="1" t="str">
        <f t="shared" si="156"/>
        <v>Electronics</v>
      </c>
      <c r="K1226" s="1">
        <v>47.1340222075043</v>
      </c>
      <c r="L1226" s="4" t="str">
        <f t="shared" si="157"/>
        <v>41.0-50.99</v>
      </c>
      <c r="M1226" s="1">
        <v>0</v>
      </c>
      <c r="N1226" s="1" t="str">
        <f t="shared" si="158"/>
        <v>No</v>
      </c>
      <c r="O1226">
        <v>0</v>
      </c>
      <c r="P1226" s="1" t="str">
        <f t="shared" si="159"/>
        <v>No</v>
      </c>
      <c r="Q1226" s="1">
        <v>0</v>
      </c>
    </row>
    <row r="1227" spans="1:17">
      <c r="A1227">
        <v>44</v>
      </c>
      <c r="B1227" s="1" t="str">
        <f t="shared" si="152"/>
        <v>35-44</v>
      </c>
      <c r="C1227" s="1">
        <v>0</v>
      </c>
      <c r="D1227" s="2" t="str">
        <f t="shared" si="153"/>
        <v>Male</v>
      </c>
      <c r="E1227" s="2">
        <v>36622.6841589142</v>
      </c>
      <c r="F1227" s="1" t="str">
        <f t="shared" si="154"/>
        <v>20001-40000</v>
      </c>
      <c r="G1227">
        <v>11</v>
      </c>
      <c r="H1227" s="1" t="str">
        <f t="shared" si="155"/>
        <v>11-15</v>
      </c>
      <c r="I1227">
        <v>0</v>
      </c>
      <c r="J1227" s="1" t="str">
        <f t="shared" si="156"/>
        <v>Electronics</v>
      </c>
      <c r="K1227" s="1">
        <v>25.2072753736928</v>
      </c>
      <c r="L1227" s="4" t="str">
        <f t="shared" si="157"/>
        <v>21.0-30.99</v>
      </c>
      <c r="M1227" s="1">
        <v>0</v>
      </c>
      <c r="N1227" s="1" t="str">
        <f t="shared" si="158"/>
        <v>No</v>
      </c>
      <c r="O1227">
        <v>1</v>
      </c>
      <c r="P1227" s="1" t="str">
        <f t="shared" si="159"/>
        <v>No</v>
      </c>
      <c r="Q1227" s="1">
        <v>0</v>
      </c>
    </row>
    <row r="1228" spans="1:17">
      <c r="A1228">
        <v>23</v>
      </c>
      <c r="B1228" s="1" t="str">
        <f t="shared" si="152"/>
        <v>15-24</v>
      </c>
      <c r="C1228" s="1">
        <v>0</v>
      </c>
      <c r="D1228" s="2" t="str">
        <f t="shared" si="153"/>
        <v>Male</v>
      </c>
      <c r="E1228" s="2">
        <v>126812.796702361</v>
      </c>
      <c r="F1228" s="1" t="str">
        <f t="shared" si="154"/>
        <v>120001-140000</v>
      </c>
      <c r="G1228">
        <v>15</v>
      </c>
      <c r="H1228" s="1" t="str">
        <f t="shared" si="155"/>
        <v>11-15</v>
      </c>
      <c r="I1228">
        <v>1</v>
      </c>
      <c r="J1228" s="1" t="str">
        <f t="shared" si="156"/>
        <v>Clothing</v>
      </c>
      <c r="K1228" s="1">
        <v>17.1756782226657</v>
      </c>
      <c r="L1228" s="4" t="str">
        <f t="shared" si="157"/>
        <v>11.0-20.99</v>
      </c>
      <c r="M1228" s="1">
        <v>0</v>
      </c>
      <c r="N1228" s="1" t="str">
        <f t="shared" si="158"/>
        <v>No</v>
      </c>
      <c r="O1228">
        <v>1</v>
      </c>
      <c r="P1228" s="1" t="str">
        <f t="shared" si="159"/>
        <v>No</v>
      </c>
      <c r="Q1228" s="1">
        <v>0</v>
      </c>
    </row>
    <row r="1229" spans="1:17">
      <c r="A1229">
        <v>34</v>
      </c>
      <c r="B1229" s="1" t="str">
        <f t="shared" si="152"/>
        <v>25-34</v>
      </c>
      <c r="C1229" s="1">
        <v>0</v>
      </c>
      <c r="D1229" s="2" t="str">
        <f t="shared" si="153"/>
        <v>Male</v>
      </c>
      <c r="E1229" s="2">
        <v>30624.2949470811</v>
      </c>
      <c r="F1229" s="1" t="str">
        <f t="shared" si="154"/>
        <v>20001-40000</v>
      </c>
      <c r="G1229">
        <v>19</v>
      </c>
      <c r="H1229" s="1" t="str">
        <f t="shared" si="155"/>
        <v>16-20</v>
      </c>
      <c r="I1229">
        <v>3</v>
      </c>
      <c r="J1229" s="1" t="str">
        <f t="shared" si="156"/>
        <v>Beauty</v>
      </c>
      <c r="K1229" s="1">
        <v>38.4806342541857</v>
      </c>
      <c r="L1229" s="4" t="str">
        <f t="shared" si="157"/>
        <v>31.0-40.99</v>
      </c>
      <c r="M1229" s="1">
        <v>0</v>
      </c>
      <c r="N1229" s="1" t="str">
        <f t="shared" si="158"/>
        <v>No</v>
      </c>
      <c r="O1229">
        <v>5</v>
      </c>
      <c r="P1229" s="1" t="str">
        <f t="shared" si="159"/>
        <v>Yes</v>
      </c>
      <c r="Q1229" s="1">
        <v>1</v>
      </c>
    </row>
    <row r="1230" spans="1:17">
      <c r="A1230">
        <v>45</v>
      </c>
      <c r="B1230" s="1" t="str">
        <f t="shared" si="152"/>
        <v>45-54</v>
      </c>
      <c r="C1230" s="1">
        <v>1</v>
      </c>
      <c r="D1230" s="2" t="str">
        <f t="shared" si="153"/>
        <v>Female</v>
      </c>
      <c r="E1230" s="2">
        <v>23275.1438146998</v>
      </c>
      <c r="F1230" s="1" t="str">
        <f t="shared" si="154"/>
        <v>20001-40000</v>
      </c>
      <c r="G1230">
        <v>19</v>
      </c>
      <c r="H1230" s="1" t="str">
        <f t="shared" si="155"/>
        <v>16-20</v>
      </c>
      <c r="I1230">
        <v>4</v>
      </c>
      <c r="J1230" s="1" t="str">
        <f t="shared" si="156"/>
        <v>Sports</v>
      </c>
      <c r="K1230" s="1">
        <v>12.8372933186478</v>
      </c>
      <c r="L1230" s="4" t="str">
        <f t="shared" si="157"/>
        <v>11.0-20.99</v>
      </c>
      <c r="M1230" s="1">
        <v>1</v>
      </c>
      <c r="N1230" s="1" t="str">
        <f t="shared" si="158"/>
        <v>Yes</v>
      </c>
      <c r="O1230">
        <v>3</v>
      </c>
      <c r="P1230" s="1" t="str">
        <f t="shared" si="159"/>
        <v>No</v>
      </c>
      <c r="Q1230" s="1">
        <v>0</v>
      </c>
    </row>
    <row r="1231" spans="1:17">
      <c r="A1231">
        <v>54</v>
      </c>
      <c r="B1231" s="1" t="str">
        <f t="shared" si="152"/>
        <v>45-54</v>
      </c>
      <c r="C1231" s="1">
        <v>1</v>
      </c>
      <c r="D1231" s="2" t="str">
        <f t="shared" si="153"/>
        <v>Female</v>
      </c>
      <c r="E1231" s="2">
        <v>25129.7392758169</v>
      </c>
      <c r="F1231" s="1" t="str">
        <f t="shared" si="154"/>
        <v>20001-40000</v>
      </c>
      <c r="G1231">
        <v>20</v>
      </c>
      <c r="H1231" s="1" t="str">
        <f t="shared" si="155"/>
        <v>16-20</v>
      </c>
      <c r="I1231">
        <v>2</v>
      </c>
      <c r="J1231" s="1" t="str">
        <f t="shared" si="156"/>
        <v>HomeGoods</v>
      </c>
      <c r="K1231" s="1">
        <v>57.3463522570884</v>
      </c>
      <c r="L1231" s="4" t="str">
        <f t="shared" si="157"/>
        <v>51.0-60.99</v>
      </c>
      <c r="M1231" s="1">
        <v>0</v>
      </c>
      <c r="N1231" s="1" t="str">
        <f t="shared" si="158"/>
        <v>No</v>
      </c>
      <c r="O1231">
        <v>3</v>
      </c>
      <c r="P1231" s="1" t="str">
        <f t="shared" si="159"/>
        <v>No</v>
      </c>
      <c r="Q1231" s="1">
        <v>0</v>
      </c>
    </row>
    <row r="1232" spans="1:17">
      <c r="A1232">
        <v>26</v>
      </c>
      <c r="B1232" s="1" t="str">
        <f t="shared" si="152"/>
        <v>25-34</v>
      </c>
      <c r="C1232" s="1">
        <v>0</v>
      </c>
      <c r="D1232" s="2" t="str">
        <f t="shared" si="153"/>
        <v>Male</v>
      </c>
      <c r="E1232" s="2">
        <v>107451.389247156</v>
      </c>
      <c r="F1232" s="1" t="str">
        <f t="shared" si="154"/>
        <v>100001-120000</v>
      </c>
      <c r="G1232">
        <v>19</v>
      </c>
      <c r="H1232" s="1" t="str">
        <f t="shared" si="155"/>
        <v>16-20</v>
      </c>
      <c r="I1232">
        <v>1</v>
      </c>
      <c r="J1232" s="1" t="str">
        <f t="shared" si="156"/>
        <v>Clothing</v>
      </c>
      <c r="K1232" s="1">
        <v>39.9020858494517</v>
      </c>
      <c r="L1232" s="4" t="str">
        <f t="shared" si="157"/>
        <v>31.0-40.99</v>
      </c>
      <c r="M1232" s="1">
        <v>1</v>
      </c>
      <c r="N1232" s="1" t="str">
        <f t="shared" si="158"/>
        <v>Yes</v>
      </c>
      <c r="O1232">
        <v>1</v>
      </c>
      <c r="P1232" s="1" t="str">
        <f t="shared" si="159"/>
        <v>Yes</v>
      </c>
      <c r="Q1232" s="1">
        <v>1</v>
      </c>
    </row>
    <row r="1233" spans="1:17">
      <c r="A1233">
        <v>28</v>
      </c>
      <c r="B1233" s="1" t="str">
        <f t="shared" si="152"/>
        <v>25-34</v>
      </c>
      <c r="C1233" s="1">
        <v>0</v>
      </c>
      <c r="D1233" s="2" t="str">
        <f t="shared" si="153"/>
        <v>Male</v>
      </c>
      <c r="E1233" s="2">
        <v>39105.1522464672</v>
      </c>
      <c r="F1233" s="1" t="str">
        <f t="shared" si="154"/>
        <v>20001-40000</v>
      </c>
      <c r="G1233">
        <v>10</v>
      </c>
      <c r="H1233" s="1" t="str">
        <f t="shared" si="155"/>
        <v>6-10</v>
      </c>
      <c r="I1233">
        <v>1</v>
      </c>
      <c r="J1233" s="1" t="str">
        <f t="shared" si="156"/>
        <v>Clothing</v>
      </c>
      <c r="K1233" s="1">
        <v>36.9716546137245</v>
      </c>
      <c r="L1233" s="4" t="str">
        <f t="shared" si="157"/>
        <v>31.0-40.99</v>
      </c>
      <c r="M1233" s="1">
        <v>0</v>
      </c>
      <c r="N1233" s="1" t="str">
        <f t="shared" si="158"/>
        <v>No</v>
      </c>
      <c r="O1233">
        <v>4</v>
      </c>
      <c r="P1233" s="1" t="str">
        <f t="shared" si="159"/>
        <v>Yes</v>
      </c>
      <c r="Q1233" s="1">
        <v>1</v>
      </c>
    </row>
    <row r="1234" spans="1:17">
      <c r="A1234">
        <v>21</v>
      </c>
      <c r="B1234" s="1" t="str">
        <f t="shared" si="152"/>
        <v>15-24</v>
      </c>
      <c r="C1234" s="1">
        <v>0</v>
      </c>
      <c r="D1234" s="2" t="str">
        <f t="shared" si="153"/>
        <v>Male</v>
      </c>
      <c r="E1234" s="2">
        <v>81251.8268612659</v>
      </c>
      <c r="F1234" s="1" t="str">
        <f t="shared" si="154"/>
        <v>80001-100000</v>
      </c>
      <c r="G1234">
        <v>11</v>
      </c>
      <c r="H1234" s="1" t="str">
        <f t="shared" si="155"/>
        <v>11-15</v>
      </c>
      <c r="I1234">
        <v>4</v>
      </c>
      <c r="J1234" s="1" t="str">
        <f t="shared" si="156"/>
        <v>Sports</v>
      </c>
      <c r="K1234" s="1">
        <v>6.70179446572741</v>
      </c>
      <c r="L1234" s="4" t="str">
        <f t="shared" si="157"/>
        <v>1.0-10.99</v>
      </c>
      <c r="M1234" s="1">
        <v>0</v>
      </c>
      <c r="N1234" s="1" t="str">
        <f t="shared" si="158"/>
        <v>No</v>
      </c>
      <c r="O1234">
        <v>2</v>
      </c>
      <c r="P1234" s="1" t="str">
        <f t="shared" si="159"/>
        <v>No</v>
      </c>
      <c r="Q1234" s="1">
        <v>0</v>
      </c>
    </row>
    <row r="1235" spans="1:17">
      <c r="A1235">
        <v>36</v>
      </c>
      <c r="B1235" s="1" t="str">
        <f t="shared" si="152"/>
        <v>35-44</v>
      </c>
      <c r="C1235" s="1">
        <v>1</v>
      </c>
      <c r="D1235" s="2" t="str">
        <f t="shared" si="153"/>
        <v>Female</v>
      </c>
      <c r="E1235" s="2">
        <v>44907.0829455273</v>
      </c>
      <c r="F1235" s="1" t="str">
        <f t="shared" si="154"/>
        <v>40001-60000</v>
      </c>
      <c r="G1235">
        <v>19</v>
      </c>
      <c r="H1235" s="1" t="str">
        <f t="shared" si="155"/>
        <v>16-20</v>
      </c>
      <c r="I1235">
        <v>0</v>
      </c>
      <c r="J1235" s="1" t="str">
        <f t="shared" si="156"/>
        <v>Electronics</v>
      </c>
      <c r="K1235" s="1">
        <v>47.6084955009896</v>
      </c>
      <c r="L1235" s="4" t="str">
        <f t="shared" si="157"/>
        <v>41.0-50.99</v>
      </c>
      <c r="M1235" s="1">
        <v>0</v>
      </c>
      <c r="N1235" s="1" t="str">
        <f t="shared" si="158"/>
        <v>No</v>
      </c>
      <c r="O1235">
        <v>1</v>
      </c>
      <c r="P1235" s="1" t="str">
        <f t="shared" si="159"/>
        <v>No</v>
      </c>
      <c r="Q1235" s="1">
        <v>0</v>
      </c>
    </row>
    <row r="1236" spans="1:17">
      <c r="A1236">
        <v>69</v>
      </c>
      <c r="B1236" s="1" t="str">
        <f t="shared" si="152"/>
        <v>65-74</v>
      </c>
      <c r="C1236" s="1">
        <v>0</v>
      </c>
      <c r="D1236" s="2" t="str">
        <f t="shared" si="153"/>
        <v>Male</v>
      </c>
      <c r="E1236" s="2">
        <v>32088.7831770071</v>
      </c>
      <c r="F1236" s="1" t="str">
        <f t="shared" si="154"/>
        <v>20001-40000</v>
      </c>
      <c r="G1236">
        <v>14</v>
      </c>
      <c r="H1236" s="1" t="str">
        <f t="shared" si="155"/>
        <v>11-15</v>
      </c>
      <c r="I1236">
        <v>1</v>
      </c>
      <c r="J1236" s="1" t="str">
        <f t="shared" si="156"/>
        <v>Clothing</v>
      </c>
      <c r="K1236" s="1">
        <v>9.47366130606015</v>
      </c>
      <c r="L1236" s="4" t="str">
        <f t="shared" si="157"/>
        <v>1.0-10.99</v>
      </c>
      <c r="M1236" s="1">
        <v>0</v>
      </c>
      <c r="N1236" s="1" t="str">
        <f t="shared" si="158"/>
        <v>No</v>
      </c>
      <c r="O1236">
        <v>1</v>
      </c>
      <c r="P1236" s="1" t="str">
        <f t="shared" si="159"/>
        <v>No</v>
      </c>
      <c r="Q1236" s="1">
        <v>0</v>
      </c>
    </row>
    <row r="1237" spans="1:17">
      <c r="A1237">
        <v>31</v>
      </c>
      <c r="B1237" s="1" t="str">
        <f t="shared" si="152"/>
        <v>25-34</v>
      </c>
      <c r="C1237" s="1">
        <v>1</v>
      </c>
      <c r="D1237" s="2" t="str">
        <f t="shared" si="153"/>
        <v>Female</v>
      </c>
      <c r="E1237" s="2">
        <v>38101.8982452873</v>
      </c>
      <c r="F1237" s="1" t="str">
        <f t="shared" si="154"/>
        <v>20001-40000</v>
      </c>
      <c r="G1237">
        <v>19</v>
      </c>
      <c r="H1237" s="1" t="str">
        <f t="shared" si="155"/>
        <v>16-20</v>
      </c>
      <c r="I1237">
        <v>4</v>
      </c>
      <c r="J1237" s="1" t="str">
        <f t="shared" si="156"/>
        <v>Sports</v>
      </c>
      <c r="K1237" s="1">
        <v>27.9340224651504</v>
      </c>
      <c r="L1237" s="4" t="str">
        <f t="shared" si="157"/>
        <v>21.0-30.99</v>
      </c>
      <c r="M1237" s="1">
        <v>0</v>
      </c>
      <c r="N1237" s="1" t="str">
        <f t="shared" si="158"/>
        <v>No</v>
      </c>
      <c r="O1237">
        <v>5</v>
      </c>
      <c r="P1237" s="1" t="str">
        <f t="shared" si="159"/>
        <v>No</v>
      </c>
      <c r="Q1237" s="1">
        <v>0</v>
      </c>
    </row>
    <row r="1238" spans="1:17">
      <c r="A1238">
        <v>41</v>
      </c>
      <c r="B1238" s="1" t="str">
        <f t="shared" si="152"/>
        <v>35-44</v>
      </c>
      <c r="C1238" s="1">
        <v>1</v>
      </c>
      <c r="D1238" s="2" t="str">
        <f t="shared" si="153"/>
        <v>Female</v>
      </c>
      <c r="E1238" s="2">
        <v>30478.1967884262</v>
      </c>
      <c r="F1238" s="1" t="str">
        <f t="shared" si="154"/>
        <v>20001-40000</v>
      </c>
      <c r="G1238">
        <v>2</v>
      </c>
      <c r="H1238" s="1" t="str">
        <f t="shared" si="155"/>
        <v>1-5</v>
      </c>
      <c r="I1238">
        <v>2</v>
      </c>
      <c r="J1238" s="1" t="str">
        <f t="shared" si="156"/>
        <v>HomeGoods</v>
      </c>
      <c r="K1238" s="1">
        <v>36.2603139522651</v>
      </c>
      <c r="L1238" s="4" t="str">
        <f t="shared" si="157"/>
        <v>31.0-40.99</v>
      </c>
      <c r="M1238" s="1">
        <v>0</v>
      </c>
      <c r="N1238" s="1" t="str">
        <f t="shared" si="158"/>
        <v>No</v>
      </c>
      <c r="O1238">
        <v>3</v>
      </c>
      <c r="P1238" s="1" t="str">
        <f t="shared" si="159"/>
        <v>No</v>
      </c>
      <c r="Q1238" s="1">
        <v>0</v>
      </c>
    </row>
    <row r="1239" spans="1:17">
      <c r="A1239">
        <v>54</v>
      </c>
      <c r="B1239" s="1" t="str">
        <f t="shared" si="152"/>
        <v>45-54</v>
      </c>
      <c r="C1239" s="1">
        <v>0</v>
      </c>
      <c r="D1239" s="2" t="str">
        <f t="shared" si="153"/>
        <v>Male</v>
      </c>
      <c r="E1239" s="2">
        <v>67832.2976692709</v>
      </c>
      <c r="F1239" s="1" t="str">
        <f t="shared" si="154"/>
        <v>60001-80000</v>
      </c>
      <c r="G1239">
        <v>17</v>
      </c>
      <c r="H1239" s="1" t="str">
        <f t="shared" si="155"/>
        <v>16-20</v>
      </c>
      <c r="I1239">
        <v>3</v>
      </c>
      <c r="J1239" s="1" t="str">
        <f t="shared" si="156"/>
        <v>Beauty</v>
      </c>
      <c r="K1239" s="1">
        <v>59.3209385847214</v>
      </c>
      <c r="L1239" s="4" t="str">
        <f t="shared" si="157"/>
        <v>51.0-60.99</v>
      </c>
      <c r="M1239" s="1">
        <v>0</v>
      </c>
      <c r="N1239" s="1" t="str">
        <f t="shared" si="158"/>
        <v>No</v>
      </c>
      <c r="O1239">
        <v>1</v>
      </c>
      <c r="P1239" s="1" t="str">
        <f t="shared" si="159"/>
        <v>No</v>
      </c>
      <c r="Q1239" s="1">
        <v>0</v>
      </c>
    </row>
    <row r="1240" spans="1:17">
      <c r="A1240">
        <v>69</v>
      </c>
      <c r="B1240" s="1" t="str">
        <f t="shared" si="152"/>
        <v>65-74</v>
      </c>
      <c r="C1240" s="1">
        <v>0</v>
      </c>
      <c r="D1240" s="2" t="str">
        <f t="shared" si="153"/>
        <v>Male</v>
      </c>
      <c r="E1240" s="2">
        <v>126181.330645732</v>
      </c>
      <c r="F1240" s="1" t="str">
        <f t="shared" si="154"/>
        <v>120001-140000</v>
      </c>
      <c r="G1240">
        <v>1</v>
      </c>
      <c r="H1240" s="1" t="str">
        <f t="shared" si="155"/>
        <v>1-5</v>
      </c>
      <c r="I1240">
        <v>2</v>
      </c>
      <c r="J1240" s="1" t="str">
        <f t="shared" si="156"/>
        <v>HomeGoods</v>
      </c>
      <c r="K1240" s="1">
        <v>4.21620150474069</v>
      </c>
      <c r="L1240" s="4" t="str">
        <f t="shared" si="157"/>
        <v>1.0-10.99</v>
      </c>
      <c r="M1240" s="1">
        <v>0</v>
      </c>
      <c r="N1240" s="1" t="str">
        <f t="shared" si="158"/>
        <v>No</v>
      </c>
      <c r="O1240">
        <v>0</v>
      </c>
      <c r="P1240" s="1" t="str">
        <f t="shared" si="159"/>
        <v>No</v>
      </c>
      <c r="Q1240" s="1">
        <v>0</v>
      </c>
    </row>
    <row r="1241" spans="1:17">
      <c r="A1241">
        <v>51</v>
      </c>
      <c r="B1241" s="1" t="str">
        <f t="shared" si="152"/>
        <v>45-54</v>
      </c>
      <c r="C1241" s="1">
        <v>1</v>
      </c>
      <c r="D1241" s="2" t="str">
        <f t="shared" si="153"/>
        <v>Female</v>
      </c>
      <c r="E1241" s="2">
        <v>125070.577301198</v>
      </c>
      <c r="F1241" s="1" t="str">
        <f t="shared" si="154"/>
        <v>120001-140000</v>
      </c>
      <c r="G1241">
        <v>7</v>
      </c>
      <c r="H1241" s="1" t="str">
        <f t="shared" si="155"/>
        <v>6-10</v>
      </c>
      <c r="I1241">
        <v>1</v>
      </c>
      <c r="J1241" s="1" t="str">
        <f t="shared" si="156"/>
        <v>Clothing</v>
      </c>
      <c r="K1241" s="1">
        <v>15.8917011815869</v>
      </c>
      <c r="L1241" s="4" t="str">
        <f t="shared" si="157"/>
        <v>11.0-20.99</v>
      </c>
      <c r="M1241" s="1">
        <v>0</v>
      </c>
      <c r="N1241" s="1" t="str">
        <f t="shared" si="158"/>
        <v>No</v>
      </c>
      <c r="O1241">
        <v>3</v>
      </c>
      <c r="P1241" s="1" t="str">
        <f t="shared" si="159"/>
        <v>No</v>
      </c>
      <c r="Q1241" s="1">
        <v>0</v>
      </c>
    </row>
    <row r="1242" spans="1:17">
      <c r="A1242">
        <v>27</v>
      </c>
      <c r="B1242" s="1" t="str">
        <f t="shared" si="152"/>
        <v>25-34</v>
      </c>
      <c r="C1242" s="1">
        <v>0</v>
      </c>
      <c r="D1242" s="2" t="str">
        <f t="shared" si="153"/>
        <v>Male</v>
      </c>
      <c r="E1242" s="2">
        <v>65252.4271118774</v>
      </c>
      <c r="F1242" s="1" t="str">
        <f t="shared" si="154"/>
        <v>60001-80000</v>
      </c>
      <c r="G1242">
        <v>19</v>
      </c>
      <c r="H1242" s="1" t="str">
        <f t="shared" si="155"/>
        <v>16-20</v>
      </c>
      <c r="I1242">
        <v>2</v>
      </c>
      <c r="J1242" s="1" t="str">
        <f t="shared" si="156"/>
        <v>HomeGoods</v>
      </c>
      <c r="K1242" s="1">
        <v>56.7233575850402</v>
      </c>
      <c r="L1242" s="4" t="str">
        <f t="shared" si="157"/>
        <v>51.0-60.99</v>
      </c>
      <c r="M1242" s="1">
        <v>1</v>
      </c>
      <c r="N1242" s="1" t="str">
        <f t="shared" si="158"/>
        <v>Yes</v>
      </c>
      <c r="O1242">
        <v>5</v>
      </c>
      <c r="P1242" s="1" t="str">
        <f t="shared" si="159"/>
        <v>Yes</v>
      </c>
      <c r="Q1242" s="1">
        <v>1</v>
      </c>
    </row>
    <row r="1243" spans="1:17">
      <c r="A1243">
        <v>41</v>
      </c>
      <c r="B1243" s="1" t="str">
        <f t="shared" si="152"/>
        <v>35-44</v>
      </c>
      <c r="C1243" s="1">
        <v>1</v>
      </c>
      <c r="D1243" s="2" t="str">
        <f t="shared" si="153"/>
        <v>Female</v>
      </c>
      <c r="E1243" s="2">
        <v>49727.9813484691</v>
      </c>
      <c r="F1243" s="1" t="str">
        <f t="shared" si="154"/>
        <v>40001-60000</v>
      </c>
      <c r="G1243">
        <v>14</v>
      </c>
      <c r="H1243" s="1" t="str">
        <f t="shared" si="155"/>
        <v>11-15</v>
      </c>
      <c r="I1243">
        <v>2</v>
      </c>
      <c r="J1243" s="1" t="str">
        <f t="shared" si="156"/>
        <v>HomeGoods</v>
      </c>
      <c r="K1243" s="1">
        <v>30.3937244541394</v>
      </c>
      <c r="L1243" s="4" t="str">
        <f t="shared" si="157"/>
        <v>21.0-30.99</v>
      </c>
      <c r="M1243" s="1">
        <v>1</v>
      </c>
      <c r="N1243" s="1" t="str">
        <f t="shared" si="158"/>
        <v>Yes</v>
      </c>
      <c r="O1243">
        <v>2</v>
      </c>
      <c r="P1243" s="1" t="str">
        <f t="shared" si="159"/>
        <v>No</v>
      </c>
      <c r="Q1243" s="1">
        <v>0</v>
      </c>
    </row>
    <row r="1244" spans="1:17">
      <c r="A1244">
        <v>57</v>
      </c>
      <c r="B1244" s="1" t="str">
        <f t="shared" si="152"/>
        <v>55-64</v>
      </c>
      <c r="C1244" s="1">
        <v>0</v>
      </c>
      <c r="D1244" s="2" t="str">
        <f t="shared" si="153"/>
        <v>Male</v>
      </c>
      <c r="E1244" s="2">
        <v>115636.204851094</v>
      </c>
      <c r="F1244" s="1" t="str">
        <f t="shared" si="154"/>
        <v>100001-120000</v>
      </c>
      <c r="G1244">
        <v>7</v>
      </c>
      <c r="H1244" s="1" t="str">
        <f t="shared" si="155"/>
        <v>6-10</v>
      </c>
      <c r="I1244">
        <v>4</v>
      </c>
      <c r="J1244" s="1" t="str">
        <f t="shared" si="156"/>
        <v>Sports</v>
      </c>
      <c r="K1244" s="1">
        <v>2.6992696522446</v>
      </c>
      <c r="L1244" s="4" t="str">
        <f t="shared" si="157"/>
        <v>1.0-10.99</v>
      </c>
      <c r="M1244" s="1">
        <v>0</v>
      </c>
      <c r="N1244" s="1" t="str">
        <f t="shared" si="158"/>
        <v>No</v>
      </c>
      <c r="O1244">
        <v>5</v>
      </c>
      <c r="P1244" s="1" t="str">
        <f t="shared" si="159"/>
        <v>No</v>
      </c>
      <c r="Q1244" s="1">
        <v>0</v>
      </c>
    </row>
    <row r="1245" spans="1:17">
      <c r="A1245">
        <v>43</v>
      </c>
      <c r="B1245" s="1" t="str">
        <f t="shared" si="152"/>
        <v>35-44</v>
      </c>
      <c r="C1245" s="1">
        <v>0</v>
      </c>
      <c r="D1245" s="2" t="str">
        <f t="shared" si="153"/>
        <v>Male</v>
      </c>
      <c r="E1245" s="2">
        <v>129388.181901018</v>
      </c>
      <c r="F1245" s="1" t="str">
        <f t="shared" si="154"/>
        <v>120001-140000</v>
      </c>
      <c r="G1245">
        <v>14</v>
      </c>
      <c r="H1245" s="1" t="str">
        <f t="shared" si="155"/>
        <v>11-15</v>
      </c>
      <c r="I1245">
        <v>0</v>
      </c>
      <c r="J1245" s="1" t="str">
        <f t="shared" si="156"/>
        <v>Electronics</v>
      </c>
      <c r="K1245" s="1">
        <v>32.2267794404718</v>
      </c>
      <c r="L1245" s="4" t="str">
        <f t="shared" si="157"/>
        <v>31.0-40.99</v>
      </c>
      <c r="M1245" s="1">
        <v>1</v>
      </c>
      <c r="N1245" s="1" t="str">
        <f t="shared" si="158"/>
        <v>Yes</v>
      </c>
      <c r="O1245">
        <v>3</v>
      </c>
      <c r="P1245" s="1" t="str">
        <f t="shared" si="159"/>
        <v>Yes</v>
      </c>
      <c r="Q1245" s="1">
        <v>1</v>
      </c>
    </row>
    <row r="1246" spans="1:17">
      <c r="A1246">
        <v>55</v>
      </c>
      <c r="B1246" s="1" t="str">
        <f t="shared" si="152"/>
        <v>55-64</v>
      </c>
      <c r="C1246" s="1">
        <v>1</v>
      </c>
      <c r="D1246" s="2" t="str">
        <f t="shared" si="153"/>
        <v>Female</v>
      </c>
      <c r="E1246" s="2">
        <v>86155.7722268372</v>
      </c>
      <c r="F1246" s="1" t="str">
        <f t="shared" si="154"/>
        <v>80001-100000</v>
      </c>
      <c r="G1246">
        <v>15</v>
      </c>
      <c r="H1246" s="1" t="str">
        <f t="shared" si="155"/>
        <v>11-15</v>
      </c>
      <c r="I1246">
        <v>4</v>
      </c>
      <c r="J1246" s="1" t="str">
        <f t="shared" si="156"/>
        <v>Sports</v>
      </c>
      <c r="K1246" s="1">
        <v>7.25941499716164</v>
      </c>
      <c r="L1246" s="4" t="str">
        <f t="shared" si="157"/>
        <v>1.0-10.99</v>
      </c>
      <c r="M1246" s="1">
        <v>0</v>
      </c>
      <c r="N1246" s="1" t="str">
        <f t="shared" si="158"/>
        <v>No</v>
      </c>
      <c r="O1246">
        <v>4</v>
      </c>
      <c r="P1246" s="1" t="str">
        <f t="shared" si="159"/>
        <v>No</v>
      </c>
      <c r="Q1246" s="1">
        <v>0</v>
      </c>
    </row>
    <row r="1247" spans="1:17">
      <c r="A1247">
        <v>32</v>
      </c>
      <c r="B1247" s="1" t="str">
        <f t="shared" si="152"/>
        <v>25-34</v>
      </c>
      <c r="C1247" s="1">
        <v>1</v>
      </c>
      <c r="D1247" s="2" t="str">
        <f t="shared" si="153"/>
        <v>Female</v>
      </c>
      <c r="E1247" s="2">
        <v>105104.589292574</v>
      </c>
      <c r="F1247" s="1" t="str">
        <f t="shared" si="154"/>
        <v>100001-120000</v>
      </c>
      <c r="G1247">
        <v>6</v>
      </c>
      <c r="H1247" s="1" t="str">
        <f t="shared" si="155"/>
        <v>6-10</v>
      </c>
      <c r="I1247">
        <v>1</v>
      </c>
      <c r="J1247" s="1" t="str">
        <f t="shared" si="156"/>
        <v>Clothing</v>
      </c>
      <c r="K1247" s="1">
        <v>36.3341025906817</v>
      </c>
      <c r="L1247" s="4" t="str">
        <f t="shared" si="157"/>
        <v>31.0-40.99</v>
      </c>
      <c r="M1247" s="1">
        <v>1</v>
      </c>
      <c r="N1247" s="1" t="str">
        <f t="shared" si="158"/>
        <v>Yes</v>
      </c>
      <c r="O1247">
        <v>0</v>
      </c>
      <c r="P1247" s="1" t="str">
        <f t="shared" si="159"/>
        <v>Yes</v>
      </c>
      <c r="Q1247" s="1">
        <v>1</v>
      </c>
    </row>
    <row r="1248" spans="1:17">
      <c r="A1248">
        <v>37</v>
      </c>
      <c r="B1248" s="1" t="str">
        <f t="shared" si="152"/>
        <v>35-44</v>
      </c>
      <c r="C1248" s="1">
        <v>0</v>
      </c>
      <c r="D1248" s="2" t="str">
        <f t="shared" si="153"/>
        <v>Male</v>
      </c>
      <c r="E1248" s="2">
        <v>74954.7227962112</v>
      </c>
      <c r="F1248" s="1" t="str">
        <f t="shared" si="154"/>
        <v>60001-80000</v>
      </c>
      <c r="G1248">
        <v>15</v>
      </c>
      <c r="H1248" s="1" t="str">
        <f t="shared" si="155"/>
        <v>11-15</v>
      </c>
      <c r="I1248">
        <v>3</v>
      </c>
      <c r="J1248" s="1" t="str">
        <f t="shared" si="156"/>
        <v>Beauty</v>
      </c>
      <c r="K1248" s="1">
        <v>3.91162425814785</v>
      </c>
      <c r="L1248" s="4" t="str">
        <f t="shared" si="157"/>
        <v>1.0-10.99</v>
      </c>
      <c r="M1248" s="1">
        <v>0</v>
      </c>
      <c r="N1248" s="1" t="str">
        <f t="shared" si="158"/>
        <v>No</v>
      </c>
      <c r="O1248">
        <v>0</v>
      </c>
      <c r="P1248" s="1" t="str">
        <f t="shared" si="159"/>
        <v>No</v>
      </c>
      <c r="Q1248" s="1">
        <v>0</v>
      </c>
    </row>
    <row r="1249" spans="1:17">
      <c r="A1249">
        <v>64</v>
      </c>
      <c r="B1249" s="1" t="str">
        <f t="shared" si="152"/>
        <v>55-64</v>
      </c>
      <c r="C1249" s="1">
        <v>0</v>
      </c>
      <c r="D1249" s="2" t="str">
        <f t="shared" si="153"/>
        <v>Male</v>
      </c>
      <c r="E1249" s="2">
        <v>92958.9624767282</v>
      </c>
      <c r="F1249" s="1" t="str">
        <f t="shared" si="154"/>
        <v>80001-100000</v>
      </c>
      <c r="G1249">
        <v>19</v>
      </c>
      <c r="H1249" s="1" t="str">
        <f t="shared" si="155"/>
        <v>16-20</v>
      </c>
      <c r="I1249">
        <v>3</v>
      </c>
      <c r="J1249" s="1" t="str">
        <f t="shared" si="156"/>
        <v>Beauty</v>
      </c>
      <c r="K1249" s="1">
        <v>31.0403199681935</v>
      </c>
      <c r="L1249" s="4" t="str">
        <f t="shared" si="157"/>
        <v>31.0-40.99</v>
      </c>
      <c r="M1249" s="1">
        <v>0</v>
      </c>
      <c r="N1249" s="1" t="str">
        <f t="shared" si="158"/>
        <v>No</v>
      </c>
      <c r="O1249">
        <v>3</v>
      </c>
      <c r="P1249" s="1" t="str">
        <f t="shared" si="159"/>
        <v>Yes</v>
      </c>
      <c r="Q1249" s="1">
        <v>1</v>
      </c>
    </row>
    <row r="1250" spans="1:17">
      <c r="A1250">
        <v>69</v>
      </c>
      <c r="B1250" s="1" t="str">
        <f t="shared" si="152"/>
        <v>65-74</v>
      </c>
      <c r="C1250" s="1">
        <v>0</v>
      </c>
      <c r="D1250" s="2" t="str">
        <f t="shared" si="153"/>
        <v>Male</v>
      </c>
      <c r="E1250" s="2">
        <v>21638.9775968486</v>
      </c>
      <c r="F1250" s="1" t="str">
        <f t="shared" si="154"/>
        <v>20001-40000</v>
      </c>
      <c r="G1250">
        <v>4</v>
      </c>
      <c r="H1250" s="1" t="str">
        <f t="shared" si="155"/>
        <v>1-5</v>
      </c>
      <c r="I1250">
        <v>2</v>
      </c>
      <c r="J1250" s="1" t="str">
        <f t="shared" si="156"/>
        <v>HomeGoods</v>
      </c>
      <c r="K1250" s="1">
        <v>18.5168447818145</v>
      </c>
      <c r="L1250" s="4" t="str">
        <f t="shared" si="157"/>
        <v>11.0-20.99</v>
      </c>
      <c r="M1250" s="1">
        <v>1</v>
      </c>
      <c r="N1250" s="1" t="str">
        <f t="shared" si="158"/>
        <v>Yes</v>
      </c>
      <c r="O1250">
        <v>2</v>
      </c>
      <c r="P1250" s="1" t="str">
        <f t="shared" si="159"/>
        <v>No</v>
      </c>
      <c r="Q1250" s="1">
        <v>0</v>
      </c>
    </row>
    <row r="1251" spans="1:17">
      <c r="A1251">
        <v>21</v>
      </c>
      <c r="B1251" s="1" t="str">
        <f t="shared" si="152"/>
        <v>15-24</v>
      </c>
      <c r="C1251" s="1">
        <v>0</v>
      </c>
      <c r="D1251" s="2" t="str">
        <f t="shared" si="153"/>
        <v>Male</v>
      </c>
      <c r="E1251" s="2">
        <v>144531.43573738</v>
      </c>
      <c r="F1251" s="1" t="str">
        <f t="shared" si="154"/>
        <v>140001-160000</v>
      </c>
      <c r="G1251">
        <v>19</v>
      </c>
      <c r="H1251" s="1" t="str">
        <f t="shared" si="155"/>
        <v>16-20</v>
      </c>
      <c r="I1251">
        <v>0</v>
      </c>
      <c r="J1251" s="1" t="str">
        <f t="shared" si="156"/>
        <v>Electronics</v>
      </c>
      <c r="K1251" s="1">
        <v>35.5481163163493</v>
      </c>
      <c r="L1251" s="4" t="str">
        <f t="shared" si="157"/>
        <v>31.0-40.99</v>
      </c>
      <c r="M1251" s="1">
        <v>1</v>
      </c>
      <c r="N1251" s="1" t="str">
        <f t="shared" si="158"/>
        <v>Yes</v>
      </c>
      <c r="O1251">
        <v>4</v>
      </c>
      <c r="P1251" s="1" t="str">
        <f t="shared" si="159"/>
        <v>Yes</v>
      </c>
      <c r="Q1251" s="1">
        <v>1</v>
      </c>
    </row>
    <row r="1252" spans="1:17">
      <c r="A1252">
        <v>40</v>
      </c>
      <c r="B1252" s="1" t="str">
        <f t="shared" si="152"/>
        <v>35-44</v>
      </c>
      <c r="C1252" s="1">
        <v>0</v>
      </c>
      <c r="D1252" s="2" t="str">
        <f t="shared" si="153"/>
        <v>Male</v>
      </c>
      <c r="E1252" s="2">
        <v>145714.585783299</v>
      </c>
      <c r="F1252" s="1" t="str">
        <f t="shared" si="154"/>
        <v>140001-160000</v>
      </c>
      <c r="G1252">
        <v>15</v>
      </c>
      <c r="H1252" s="1" t="str">
        <f t="shared" si="155"/>
        <v>11-15</v>
      </c>
      <c r="I1252">
        <v>4</v>
      </c>
      <c r="J1252" s="1" t="str">
        <f t="shared" si="156"/>
        <v>Sports</v>
      </c>
      <c r="K1252" s="1">
        <v>17.8098819005937</v>
      </c>
      <c r="L1252" s="4" t="str">
        <f t="shared" si="157"/>
        <v>11.0-20.99</v>
      </c>
      <c r="M1252" s="1">
        <v>0</v>
      </c>
      <c r="N1252" s="1" t="str">
        <f t="shared" si="158"/>
        <v>No</v>
      </c>
      <c r="O1252">
        <v>3</v>
      </c>
      <c r="P1252" s="1" t="str">
        <f t="shared" si="159"/>
        <v>No</v>
      </c>
      <c r="Q1252" s="1">
        <v>0</v>
      </c>
    </row>
    <row r="1253" spans="1:17">
      <c r="A1253">
        <v>68</v>
      </c>
      <c r="B1253" s="1" t="str">
        <f t="shared" si="152"/>
        <v>65-74</v>
      </c>
      <c r="C1253" s="1">
        <v>0</v>
      </c>
      <c r="D1253" s="2" t="str">
        <f t="shared" si="153"/>
        <v>Male</v>
      </c>
      <c r="E1253" s="2">
        <v>85400.9136013787</v>
      </c>
      <c r="F1253" s="1" t="str">
        <f t="shared" si="154"/>
        <v>80001-100000</v>
      </c>
      <c r="G1253">
        <v>5</v>
      </c>
      <c r="H1253" s="1" t="str">
        <f t="shared" si="155"/>
        <v>1-5</v>
      </c>
      <c r="I1253">
        <v>4</v>
      </c>
      <c r="J1253" s="1" t="str">
        <f t="shared" si="156"/>
        <v>Sports</v>
      </c>
      <c r="K1253" s="1">
        <v>27.4959201678906</v>
      </c>
      <c r="L1253" s="4" t="str">
        <f t="shared" si="157"/>
        <v>21.0-30.99</v>
      </c>
      <c r="M1253" s="1">
        <v>0</v>
      </c>
      <c r="N1253" s="1" t="str">
        <f t="shared" si="158"/>
        <v>No</v>
      </c>
      <c r="O1253">
        <v>5</v>
      </c>
      <c r="P1253" s="1" t="str">
        <f t="shared" si="159"/>
        <v>No</v>
      </c>
      <c r="Q1253" s="1">
        <v>0</v>
      </c>
    </row>
    <row r="1254" spans="1:17">
      <c r="A1254">
        <v>46</v>
      </c>
      <c r="B1254" s="1" t="str">
        <f t="shared" si="152"/>
        <v>45-54</v>
      </c>
      <c r="C1254" s="1">
        <v>1</v>
      </c>
      <c r="D1254" s="2" t="str">
        <f t="shared" si="153"/>
        <v>Female</v>
      </c>
      <c r="E1254" s="2">
        <v>104305.626615429</v>
      </c>
      <c r="F1254" s="1" t="str">
        <f t="shared" si="154"/>
        <v>100001-120000</v>
      </c>
      <c r="G1254">
        <v>8</v>
      </c>
      <c r="H1254" s="1" t="str">
        <f t="shared" si="155"/>
        <v>6-10</v>
      </c>
      <c r="I1254">
        <v>4</v>
      </c>
      <c r="J1254" s="1" t="str">
        <f t="shared" si="156"/>
        <v>Sports</v>
      </c>
      <c r="K1254" s="1">
        <v>28.6203745703734</v>
      </c>
      <c r="L1254" s="4" t="str">
        <f t="shared" si="157"/>
        <v>21.0-30.99</v>
      </c>
      <c r="M1254" s="1">
        <v>1</v>
      </c>
      <c r="N1254" s="1" t="str">
        <f t="shared" si="158"/>
        <v>Yes</v>
      </c>
      <c r="O1254">
        <v>4</v>
      </c>
      <c r="P1254" s="1" t="str">
        <f t="shared" si="159"/>
        <v>Yes</v>
      </c>
      <c r="Q1254" s="1">
        <v>1</v>
      </c>
    </row>
    <row r="1255" spans="1:17">
      <c r="A1255">
        <v>50</v>
      </c>
      <c r="B1255" s="1" t="str">
        <f t="shared" si="152"/>
        <v>45-54</v>
      </c>
      <c r="C1255" s="1">
        <v>0</v>
      </c>
      <c r="D1255" s="2" t="str">
        <f t="shared" si="153"/>
        <v>Male</v>
      </c>
      <c r="E1255" s="2">
        <v>53620.708535445</v>
      </c>
      <c r="F1255" s="1" t="str">
        <f t="shared" si="154"/>
        <v>40001-60000</v>
      </c>
      <c r="G1255">
        <v>7</v>
      </c>
      <c r="H1255" s="1" t="str">
        <f t="shared" si="155"/>
        <v>6-10</v>
      </c>
      <c r="I1255">
        <v>4</v>
      </c>
      <c r="J1255" s="1" t="str">
        <f t="shared" si="156"/>
        <v>Sports</v>
      </c>
      <c r="K1255" s="1">
        <v>54.0424149763195</v>
      </c>
      <c r="L1255" s="4" t="str">
        <f t="shared" si="157"/>
        <v>51.0-60.99</v>
      </c>
      <c r="M1255" s="1">
        <v>1</v>
      </c>
      <c r="N1255" s="1" t="str">
        <f t="shared" si="158"/>
        <v>Yes</v>
      </c>
      <c r="O1255">
        <v>5</v>
      </c>
      <c r="P1255" s="1" t="str">
        <f t="shared" si="159"/>
        <v>Yes</v>
      </c>
      <c r="Q1255" s="1">
        <v>1</v>
      </c>
    </row>
    <row r="1256" spans="1:17">
      <c r="A1256">
        <v>34</v>
      </c>
      <c r="B1256" s="1" t="str">
        <f t="shared" si="152"/>
        <v>25-34</v>
      </c>
      <c r="C1256" s="1">
        <v>1</v>
      </c>
      <c r="D1256" s="2" t="str">
        <f t="shared" si="153"/>
        <v>Female</v>
      </c>
      <c r="E1256" s="2">
        <v>46489.6396865995</v>
      </c>
      <c r="F1256" s="1" t="str">
        <f t="shared" si="154"/>
        <v>40001-60000</v>
      </c>
      <c r="G1256">
        <v>19</v>
      </c>
      <c r="H1256" s="1" t="str">
        <f t="shared" si="155"/>
        <v>16-20</v>
      </c>
      <c r="I1256">
        <v>4</v>
      </c>
      <c r="J1256" s="1" t="str">
        <f t="shared" si="156"/>
        <v>Sports</v>
      </c>
      <c r="K1256" s="1">
        <v>58.9887469534698</v>
      </c>
      <c r="L1256" s="4" t="str">
        <f t="shared" si="157"/>
        <v>51.0-60.99</v>
      </c>
      <c r="M1256" s="1">
        <v>1</v>
      </c>
      <c r="N1256" s="1" t="str">
        <f t="shared" si="158"/>
        <v>Yes</v>
      </c>
      <c r="O1256">
        <v>4</v>
      </c>
      <c r="P1256" s="1" t="str">
        <f t="shared" si="159"/>
        <v>Yes</v>
      </c>
      <c r="Q1256" s="1">
        <v>1</v>
      </c>
    </row>
    <row r="1257" spans="1:17">
      <c r="A1257">
        <v>22</v>
      </c>
      <c r="B1257" s="1" t="str">
        <f t="shared" si="152"/>
        <v>15-24</v>
      </c>
      <c r="C1257" s="1">
        <v>0</v>
      </c>
      <c r="D1257" s="2" t="str">
        <f t="shared" si="153"/>
        <v>Male</v>
      </c>
      <c r="E1257" s="2">
        <v>82842.966676509</v>
      </c>
      <c r="F1257" s="1" t="str">
        <f t="shared" si="154"/>
        <v>80001-100000</v>
      </c>
      <c r="G1257">
        <v>2</v>
      </c>
      <c r="H1257" s="1" t="str">
        <f t="shared" si="155"/>
        <v>1-5</v>
      </c>
      <c r="I1257">
        <v>3</v>
      </c>
      <c r="J1257" s="1" t="str">
        <f t="shared" si="156"/>
        <v>Beauty</v>
      </c>
      <c r="K1257" s="1">
        <v>43.3680025394053</v>
      </c>
      <c r="L1257" s="4" t="str">
        <f t="shared" si="157"/>
        <v>41.0-50.99</v>
      </c>
      <c r="M1257" s="1">
        <v>0</v>
      </c>
      <c r="N1257" s="1" t="str">
        <f t="shared" si="158"/>
        <v>No</v>
      </c>
      <c r="O1257">
        <v>3</v>
      </c>
      <c r="P1257" s="1" t="str">
        <f t="shared" si="159"/>
        <v>Yes</v>
      </c>
      <c r="Q1257" s="1">
        <v>1</v>
      </c>
    </row>
    <row r="1258" spans="1:17">
      <c r="A1258">
        <v>56</v>
      </c>
      <c r="B1258" s="1" t="str">
        <f t="shared" si="152"/>
        <v>55-64</v>
      </c>
      <c r="C1258" s="1">
        <v>1</v>
      </c>
      <c r="D1258" s="2" t="str">
        <f t="shared" si="153"/>
        <v>Female</v>
      </c>
      <c r="E1258" s="2">
        <v>115299.268483857</v>
      </c>
      <c r="F1258" s="1" t="str">
        <f t="shared" si="154"/>
        <v>100001-120000</v>
      </c>
      <c r="G1258">
        <v>1</v>
      </c>
      <c r="H1258" s="1" t="str">
        <f t="shared" si="155"/>
        <v>1-5</v>
      </c>
      <c r="I1258">
        <v>1</v>
      </c>
      <c r="J1258" s="1" t="str">
        <f t="shared" si="156"/>
        <v>Clothing</v>
      </c>
      <c r="K1258" s="1">
        <v>35.1962069173477</v>
      </c>
      <c r="L1258" s="4" t="str">
        <f t="shared" si="157"/>
        <v>31.0-40.99</v>
      </c>
      <c r="M1258" s="1">
        <v>1</v>
      </c>
      <c r="N1258" s="1" t="str">
        <f t="shared" si="158"/>
        <v>Yes</v>
      </c>
      <c r="O1258">
        <v>5</v>
      </c>
      <c r="P1258" s="1" t="str">
        <f t="shared" si="159"/>
        <v>Yes</v>
      </c>
      <c r="Q1258" s="1">
        <v>1</v>
      </c>
    </row>
    <row r="1259" spans="1:17">
      <c r="A1259">
        <v>60</v>
      </c>
      <c r="B1259" s="1" t="str">
        <f t="shared" si="152"/>
        <v>55-64</v>
      </c>
      <c r="C1259" s="1">
        <v>0</v>
      </c>
      <c r="D1259" s="2" t="str">
        <f t="shared" si="153"/>
        <v>Male</v>
      </c>
      <c r="E1259" s="2">
        <v>84072.395978168</v>
      </c>
      <c r="F1259" s="1" t="str">
        <f t="shared" si="154"/>
        <v>80001-100000</v>
      </c>
      <c r="G1259">
        <v>4</v>
      </c>
      <c r="H1259" s="1" t="str">
        <f t="shared" si="155"/>
        <v>1-5</v>
      </c>
      <c r="I1259">
        <v>4</v>
      </c>
      <c r="J1259" s="1" t="str">
        <f t="shared" si="156"/>
        <v>Sports</v>
      </c>
      <c r="K1259" s="1">
        <v>23.1975333233102</v>
      </c>
      <c r="L1259" s="4" t="str">
        <f t="shared" si="157"/>
        <v>21.0-30.99</v>
      </c>
      <c r="M1259" s="1">
        <v>0</v>
      </c>
      <c r="N1259" s="1" t="str">
        <f t="shared" si="158"/>
        <v>No</v>
      </c>
      <c r="O1259">
        <v>2</v>
      </c>
      <c r="P1259" s="1" t="str">
        <f t="shared" si="159"/>
        <v>No</v>
      </c>
      <c r="Q1259" s="1">
        <v>0</v>
      </c>
    </row>
    <row r="1260" spans="1:17">
      <c r="A1260">
        <v>50</v>
      </c>
      <c r="B1260" s="1" t="str">
        <f t="shared" si="152"/>
        <v>45-54</v>
      </c>
      <c r="C1260" s="1">
        <v>0</v>
      </c>
      <c r="D1260" s="2" t="str">
        <f t="shared" si="153"/>
        <v>Male</v>
      </c>
      <c r="E1260" s="2">
        <v>51462.870397514</v>
      </c>
      <c r="F1260" s="1" t="str">
        <f t="shared" si="154"/>
        <v>40001-60000</v>
      </c>
      <c r="G1260">
        <v>11</v>
      </c>
      <c r="H1260" s="1" t="str">
        <f t="shared" si="155"/>
        <v>11-15</v>
      </c>
      <c r="I1260">
        <v>0</v>
      </c>
      <c r="J1260" s="1" t="str">
        <f t="shared" si="156"/>
        <v>Electronics</v>
      </c>
      <c r="K1260" s="1">
        <v>40.0196582527427</v>
      </c>
      <c r="L1260" s="4" t="str">
        <f t="shared" si="157"/>
        <v>31.0-40.99</v>
      </c>
      <c r="M1260" s="1">
        <v>0</v>
      </c>
      <c r="N1260" s="1" t="str">
        <f t="shared" si="158"/>
        <v>No</v>
      </c>
      <c r="O1260">
        <v>0</v>
      </c>
      <c r="P1260" s="1" t="str">
        <f t="shared" si="159"/>
        <v>No</v>
      </c>
      <c r="Q1260" s="1">
        <v>0</v>
      </c>
    </row>
    <row r="1261" spans="1:17">
      <c r="A1261">
        <v>66</v>
      </c>
      <c r="B1261" s="1" t="str">
        <f t="shared" si="152"/>
        <v>65-74</v>
      </c>
      <c r="C1261" s="1">
        <v>1</v>
      </c>
      <c r="D1261" s="2" t="str">
        <f t="shared" si="153"/>
        <v>Female</v>
      </c>
      <c r="E1261" s="2">
        <v>48478.9451832415</v>
      </c>
      <c r="F1261" s="1" t="str">
        <f t="shared" si="154"/>
        <v>40001-60000</v>
      </c>
      <c r="G1261">
        <v>10</v>
      </c>
      <c r="H1261" s="1" t="str">
        <f t="shared" si="155"/>
        <v>6-10</v>
      </c>
      <c r="I1261">
        <v>1</v>
      </c>
      <c r="J1261" s="1" t="str">
        <f t="shared" si="156"/>
        <v>Clothing</v>
      </c>
      <c r="K1261" s="1">
        <v>1.92605843018049</v>
      </c>
      <c r="L1261" s="4" t="str">
        <f t="shared" si="157"/>
        <v>1.0-10.99</v>
      </c>
      <c r="M1261" s="1">
        <v>0</v>
      </c>
      <c r="N1261" s="1" t="str">
        <f t="shared" si="158"/>
        <v>No</v>
      </c>
      <c r="O1261">
        <v>3</v>
      </c>
      <c r="P1261" s="1" t="str">
        <f t="shared" si="159"/>
        <v>No</v>
      </c>
      <c r="Q1261" s="1">
        <v>0</v>
      </c>
    </row>
    <row r="1262" spans="1:17">
      <c r="A1262">
        <v>70</v>
      </c>
      <c r="B1262" s="1" t="str">
        <f t="shared" si="152"/>
        <v>65-74</v>
      </c>
      <c r="C1262" s="1">
        <v>1</v>
      </c>
      <c r="D1262" s="2" t="str">
        <f t="shared" si="153"/>
        <v>Female</v>
      </c>
      <c r="E1262" s="2">
        <v>106116.421521138</v>
      </c>
      <c r="F1262" s="1" t="str">
        <f t="shared" si="154"/>
        <v>100001-120000</v>
      </c>
      <c r="G1262">
        <v>1</v>
      </c>
      <c r="H1262" s="1" t="str">
        <f t="shared" si="155"/>
        <v>1-5</v>
      </c>
      <c r="I1262">
        <v>0</v>
      </c>
      <c r="J1262" s="1" t="str">
        <f t="shared" si="156"/>
        <v>Electronics</v>
      </c>
      <c r="K1262" s="1">
        <v>53.3236132670648</v>
      </c>
      <c r="L1262" s="4" t="str">
        <f t="shared" si="157"/>
        <v>51.0-60.99</v>
      </c>
      <c r="M1262" s="1">
        <v>1</v>
      </c>
      <c r="N1262" s="1" t="str">
        <f t="shared" si="158"/>
        <v>Yes</v>
      </c>
      <c r="O1262">
        <v>5</v>
      </c>
      <c r="P1262" s="1" t="str">
        <f t="shared" si="159"/>
        <v>Yes</v>
      </c>
      <c r="Q1262" s="1">
        <v>1</v>
      </c>
    </row>
    <row r="1263" spans="1:17">
      <c r="A1263">
        <v>46</v>
      </c>
      <c r="B1263" s="1" t="str">
        <f t="shared" si="152"/>
        <v>45-54</v>
      </c>
      <c r="C1263" s="1">
        <v>0</v>
      </c>
      <c r="D1263" s="2" t="str">
        <f t="shared" si="153"/>
        <v>Male</v>
      </c>
      <c r="E1263" s="2">
        <v>95978.3582684653</v>
      </c>
      <c r="F1263" s="1" t="str">
        <f t="shared" si="154"/>
        <v>80001-100000</v>
      </c>
      <c r="G1263">
        <v>20</v>
      </c>
      <c r="H1263" s="1" t="str">
        <f t="shared" si="155"/>
        <v>16-20</v>
      </c>
      <c r="I1263">
        <v>3</v>
      </c>
      <c r="J1263" s="1" t="str">
        <f t="shared" si="156"/>
        <v>Beauty</v>
      </c>
      <c r="K1263" s="1">
        <v>16.3045845893093</v>
      </c>
      <c r="L1263" s="4" t="str">
        <f t="shared" si="157"/>
        <v>11.0-20.99</v>
      </c>
      <c r="M1263" s="1">
        <v>0</v>
      </c>
      <c r="N1263" s="1" t="str">
        <f t="shared" si="158"/>
        <v>No</v>
      </c>
      <c r="O1263">
        <v>0</v>
      </c>
      <c r="P1263" s="1" t="str">
        <f t="shared" si="159"/>
        <v>Yes</v>
      </c>
      <c r="Q1263" s="1">
        <v>1</v>
      </c>
    </row>
    <row r="1264" spans="1:17">
      <c r="A1264">
        <v>41</v>
      </c>
      <c r="B1264" s="1" t="str">
        <f t="shared" si="152"/>
        <v>35-44</v>
      </c>
      <c r="C1264" s="1">
        <v>1</v>
      </c>
      <c r="D1264" s="2" t="str">
        <f t="shared" si="153"/>
        <v>Female</v>
      </c>
      <c r="E1264" s="2">
        <v>108740.238759042</v>
      </c>
      <c r="F1264" s="1" t="str">
        <f t="shared" si="154"/>
        <v>100001-120000</v>
      </c>
      <c r="G1264">
        <v>8</v>
      </c>
      <c r="H1264" s="1" t="str">
        <f t="shared" si="155"/>
        <v>6-10</v>
      </c>
      <c r="I1264">
        <v>1</v>
      </c>
      <c r="J1264" s="1" t="str">
        <f t="shared" si="156"/>
        <v>Clothing</v>
      </c>
      <c r="K1264" s="1">
        <v>37.6985421397298</v>
      </c>
      <c r="L1264" s="4" t="str">
        <f t="shared" si="157"/>
        <v>31.0-40.99</v>
      </c>
      <c r="M1264" s="1">
        <v>0</v>
      </c>
      <c r="N1264" s="1" t="str">
        <f t="shared" si="158"/>
        <v>No</v>
      </c>
      <c r="O1264">
        <v>0</v>
      </c>
      <c r="P1264" s="1" t="str">
        <f t="shared" si="159"/>
        <v>No</v>
      </c>
      <c r="Q1264" s="1">
        <v>0</v>
      </c>
    </row>
    <row r="1265" spans="1:17">
      <c r="A1265">
        <v>50</v>
      </c>
      <c r="B1265" s="1" t="str">
        <f t="shared" si="152"/>
        <v>45-54</v>
      </c>
      <c r="C1265" s="1">
        <v>0</v>
      </c>
      <c r="D1265" s="2" t="str">
        <f t="shared" si="153"/>
        <v>Male</v>
      </c>
      <c r="E1265" s="2">
        <v>144881.506816715</v>
      </c>
      <c r="F1265" s="1" t="str">
        <f t="shared" si="154"/>
        <v>140001-160000</v>
      </c>
      <c r="G1265">
        <v>10</v>
      </c>
      <c r="H1265" s="1" t="str">
        <f t="shared" si="155"/>
        <v>6-10</v>
      </c>
      <c r="I1265">
        <v>4</v>
      </c>
      <c r="J1265" s="1" t="str">
        <f t="shared" si="156"/>
        <v>Sports</v>
      </c>
      <c r="K1265" s="1">
        <v>36.8408334806055</v>
      </c>
      <c r="L1265" s="4" t="str">
        <f t="shared" si="157"/>
        <v>31.0-40.99</v>
      </c>
      <c r="M1265" s="1">
        <v>1</v>
      </c>
      <c r="N1265" s="1" t="str">
        <f t="shared" si="158"/>
        <v>Yes</v>
      </c>
      <c r="O1265">
        <v>5</v>
      </c>
      <c r="P1265" s="1" t="str">
        <f t="shared" si="159"/>
        <v>Yes</v>
      </c>
      <c r="Q1265" s="1">
        <v>1</v>
      </c>
    </row>
    <row r="1266" spans="1:17">
      <c r="A1266">
        <v>23</v>
      </c>
      <c r="B1266" s="1" t="str">
        <f t="shared" si="152"/>
        <v>15-24</v>
      </c>
      <c r="C1266" s="1">
        <v>0</v>
      </c>
      <c r="D1266" s="2" t="str">
        <f t="shared" si="153"/>
        <v>Male</v>
      </c>
      <c r="E1266" s="2">
        <v>129674.456326737</v>
      </c>
      <c r="F1266" s="1" t="str">
        <f t="shared" si="154"/>
        <v>120001-140000</v>
      </c>
      <c r="G1266">
        <v>14</v>
      </c>
      <c r="H1266" s="1" t="str">
        <f t="shared" si="155"/>
        <v>11-15</v>
      </c>
      <c r="I1266">
        <v>3</v>
      </c>
      <c r="J1266" s="1" t="str">
        <f t="shared" si="156"/>
        <v>Beauty</v>
      </c>
      <c r="K1266" s="1">
        <v>39.1355416152957</v>
      </c>
      <c r="L1266" s="4" t="str">
        <f t="shared" si="157"/>
        <v>31.0-40.99</v>
      </c>
      <c r="M1266" s="1">
        <v>0</v>
      </c>
      <c r="N1266" s="1" t="str">
        <f t="shared" si="158"/>
        <v>No</v>
      </c>
      <c r="O1266">
        <v>4</v>
      </c>
      <c r="P1266" s="1" t="str">
        <f t="shared" si="159"/>
        <v>Yes</v>
      </c>
      <c r="Q1266" s="1">
        <v>1</v>
      </c>
    </row>
    <row r="1267" spans="1:17">
      <c r="A1267">
        <v>49</v>
      </c>
      <c r="B1267" s="1" t="str">
        <f t="shared" si="152"/>
        <v>45-54</v>
      </c>
      <c r="C1267" s="1">
        <v>1</v>
      </c>
      <c r="D1267" s="2" t="str">
        <f t="shared" si="153"/>
        <v>Female</v>
      </c>
      <c r="E1267" s="2">
        <v>21213.1105775221</v>
      </c>
      <c r="F1267" s="1" t="str">
        <f t="shared" si="154"/>
        <v>20001-40000</v>
      </c>
      <c r="G1267">
        <v>11</v>
      </c>
      <c r="H1267" s="1" t="str">
        <f t="shared" si="155"/>
        <v>11-15</v>
      </c>
      <c r="I1267">
        <v>0</v>
      </c>
      <c r="J1267" s="1" t="str">
        <f t="shared" si="156"/>
        <v>Electronics</v>
      </c>
      <c r="K1267" s="1">
        <v>18.6738228572789</v>
      </c>
      <c r="L1267" s="4" t="str">
        <f t="shared" si="157"/>
        <v>11.0-20.99</v>
      </c>
      <c r="M1267" s="1">
        <v>0</v>
      </c>
      <c r="N1267" s="1" t="str">
        <f t="shared" si="158"/>
        <v>No</v>
      </c>
      <c r="O1267">
        <v>3</v>
      </c>
      <c r="P1267" s="1" t="str">
        <f t="shared" si="159"/>
        <v>No</v>
      </c>
      <c r="Q1267" s="1">
        <v>0</v>
      </c>
    </row>
    <row r="1268" spans="1:17">
      <c r="A1268">
        <v>58</v>
      </c>
      <c r="B1268" s="1" t="str">
        <f t="shared" si="152"/>
        <v>55-64</v>
      </c>
      <c r="C1268" s="1">
        <v>1</v>
      </c>
      <c r="D1268" s="2" t="str">
        <f t="shared" si="153"/>
        <v>Female</v>
      </c>
      <c r="E1268" s="2">
        <v>99027.6778317914</v>
      </c>
      <c r="F1268" s="1" t="str">
        <f t="shared" si="154"/>
        <v>80001-100000</v>
      </c>
      <c r="G1268">
        <v>18</v>
      </c>
      <c r="H1268" s="1" t="str">
        <f t="shared" si="155"/>
        <v>16-20</v>
      </c>
      <c r="I1268">
        <v>0</v>
      </c>
      <c r="J1268" s="1" t="str">
        <f t="shared" si="156"/>
        <v>Electronics</v>
      </c>
      <c r="K1268" s="1">
        <v>41.8583267529103</v>
      </c>
      <c r="L1268" s="4" t="str">
        <f t="shared" si="157"/>
        <v>41.0-50.99</v>
      </c>
      <c r="M1268" s="1">
        <v>0</v>
      </c>
      <c r="N1268" s="1" t="str">
        <f t="shared" si="158"/>
        <v>No</v>
      </c>
      <c r="O1268">
        <v>0</v>
      </c>
      <c r="P1268" s="1" t="str">
        <f t="shared" si="159"/>
        <v>No</v>
      </c>
      <c r="Q1268" s="1">
        <v>0</v>
      </c>
    </row>
    <row r="1269" spans="1:17">
      <c r="A1269">
        <v>53</v>
      </c>
      <c r="B1269" s="1" t="str">
        <f t="shared" si="152"/>
        <v>45-54</v>
      </c>
      <c r="C1269" s="1">
        <v>0</v>
      </c>
      <c r="D1269" s="2" t="str">
        <f t="shared" si="153"/>
        <v>Male</v>
      </c>
      <c r="E1269" s="2">
        <v>99329.2694320933</v>
      </c>
      <c r="F1269" s="1" t="str">
        <f t="shared" si="154"/>
        <v>80001-100000</v>
      </c>
      <c r="G1269">
        <v>3</v>
      </c>
      <c r="H1269" s="1" t="str">
        <f t="shared" si="155"/>
        <v>1-5</v>
      </c>
      <c r="I1269">
        <v>2</v>
      </c>
      <c r="J1269" s="1" t="str">
        <f t="shared" si="156"/>
        <v>HomeGoods</v>
      </c>
      <c r="K1269" s="1">
        <v>54.7919430521563</v>
      </c>
      <c r="L1269" s="4" t="str">
        <f t="shared" si="157"/>
        <v>51.0-60.99</v>
      </c>
      <c r="M1269" s="1">
        <v>1</v>
      </c>
      <c r="N1269" s="1" t="str">
        <f t="shared" si="158"/>
        <v>Yes</v>
      </c>
      <c r="O1269">
        <v>0</v>
      </c>
      <c r="P1269" s="1" t="str">
        <f t="shared" si="159"/>
        <v>No</v>
      </c>
      <c r="Q1269" s="1">
        <v>0</v>
      </c>
    </row>
    <row r="1270" spans="1:17">
      <c r="A1270">
        <v>67</v>
      </c>
      <c r="B1270" s="1" t="str">
        <f t="shared" si="152"/>
        <v>65-74</v>
      </c>
      <c r="C1270" s="1">
        <v>1</v>
      </c>
      <c r="D1270" s="2" t="str">
        <f t="shared" si="153"/>
        <v>Female</v>
      </c>
      <c r="E1270" s="2">
        <v>110466.885361944</v>
      </c>
      <c r="F1270" s="1" t="str">
        <f t="shared" si="154"/>
        <v>100001-120000</v>
      </c>
      <c r="G1270">
        <v>17</v>
      </c>
      <c r="H1270" s="1" t="str">
        <f t="shared" si="155"/>
        <v>16-20</v>
      </c>
      <c r="I1270">
        <v>0</v>
      </c>
      <c r="J1270" s="1" t="str">
        <f t="shared" si="156"/>
        <v>Electronics</v>
      </c>
      <c r="K1270" s="1">
        <v>43.1086692619257</v>
      </c>
      <c r="L1270" s="4" t="str">
        <f t="shared" si="157"/>
        <v>41.0-50.99</v>
      </c>
      <c r="M1270" s="1">
        <v>0</v>
      </c>
      <c r="N1270" s="1" t="str">
        <f t="shared" si="158"/>
        <v>No</v>
      </c>
      <c r="O1270">
        <v>1</v>
      </c>
      <c r="P1270" s="1" t="str">
        <f t="shared" si="159"/>
        <v>No</v>
      </c>
      <c r="Q1270" s="1">
        <v>0</v>
      </c>
    </row>
    <row r="1271" spans="1:17">
      <c r="A1271">
        <v>33</v>
      </c>
      <c r="B1271" s="1" t="str">
        <f t="shared" si="152"/>
        <v>25-34</v>
      </c>
      <c r="C1271" s="1">
        <v>0</v>
      </c>
      <c r="D1271" s="2" t="str">
        <f t="shared" si="153"/>
        <v>Male</v>
      </c>
      <c r="E1271" s="2">
        <v>60815.6732590558</v>
      </c>
      <c r="F1271" s="1" t="str">
        <f t="shared" si="154"/>
        <v>60001-80000</v>
      </c>
      <c r="G1271">
        <v>9</v>
      </c>
      <c r="H1271" s="1" t="str">
        <f t="shared" si="155"/>
        <v>6-10</v>
      </c>
      <c r="I1271">
        <v>3</v>
      </c>
      <c r="J1271" s="1" t="str">
        <f t="shared" si="156"/>
        <v>Beauty</v>
      </c>
      <c r="K1271" s="1">
        <v>19.5592849047145</v>
      </c>
      <c r="L1271" s="4" t="str">
        <f t="shared" si="157"/>
        <v>11.0-20.99</v>
      </c>
      <c r="M1271" s="1">
        <v>0</v>
      </c>
      <c r="N1271" s="1" t="str">
        <f t="shared" si="158"/>
        <v>No</v>
      </c>
      <c r="O1271">
        <v>3</v>
      </c>
      <c r="P1271" s="1" t="str">
        <f t="shared" si="159"/>
        <v>Yes</v>
      </c>
      <c r="Q1271" s="1">
        <v>1</v>
      </c>
    </row>
    <row r="1272" spans="1:17">
      <c r="A1272">
        <v>45</v>
      </c>
      <c r="B1272" s="1" t="str">
        <f t="shared" si="152"/>
        <v>45-54</v>
      </c>
      <c r="C1272" s="1">
        <v>1</v>
      </c>
      <c r="D1272" s="2" t="str">
        <f t="shared" si="153"/>
        <v>Female</v>
      </c>
      <c r="E1272" s="2">
        <v>81989.6508813162</v>
      </c>
      <c r="F1272" s="1" t="str">
        <f t="shared" si="154"/>
        <v>80001-100000</v>
      </c>
      <c r="G1272">
        <v>14</v>
      </c>
      <c r="H1272" s="1" t="str">
        <f t="shared" si="155"/>
        <v>11-15</v>
      </c>
      <c r="I1272">
        <v>0</v>
      </c>
      <c r="J1272" s="1" t="str">
        <f t="shared" si="156"/>
        <v>Electronics</v>
      </c>
      <c r="K1272" s="1">
        <v>2.39192609906695</v>
      </c>
      <c r="L1272" s="4" t="str">
        <f t="shared" si="157"/>
        <v>1.0-10.99</v>
      </c>
      <c r="M1272" s="1">
        <v>0</v>
      </c>
      <c r="N1272" s="1" t="str">
        <f t="shared" si="158"/>
        <v>No</v>
      </c>
      <c r="O1272">
        <v>5</v>
      </c>
      <c r="P1272" s="1" t="str">
        <f t="shared" si="159"/>
        <v>No</v>
      </c>
      <c r="Q1272" s="1">
        <v>0</v>
      </c>
    </row>
    <row r="1273" spans="1:17">
      <c r="A1273">
        <v>40</v>
      </c>
      <c r="B1273" s="1" t="str">
        <f t="shared" si="152"/>
        <v>35-44</v>
      </c>
      <c r="C1273" s="1">
        <v>1</v>
      </c>
      <c r="D1273" s="2" t="str">
        <f t="shared" si="153"/>
        <v>Female</v>
      </c>
      <c r="E1273" s="2">
        <v>110343.64155732</v>
      </c>
      <c r="F1273" s="1" t="str">
        <f t="shared" si="154"/>
        <v>100001-120000</v>
      </c>
      <c r="G1273">
        <v>20</v>
      </c>
      <c r="H1273" s="1" t="str">
        <f t="shared" si="155"/>
        <v>16-20</v>
      </c>
      <c r="I1273">
        <v>2</v>
      </c>
      <c r="J1273" s="1" t="str">
        <f t="shared" si="156"/>
        <v>HomeGoods</v>
      </c>
      <c r="K1273" s="1">
        <v>25.0658603049212</v>
      </c>
      <c r="L1273" s="4" t="str">
        <f t="shared" si="157"/>
        <v>21.0-30.99</v>
      </c>
      <c r="M1273" s="1">
        <v>1</v>
      </c>
      <c r="N1273" s="1" t="str">
        <f t="shared" si="158"/>
        <v>Yes</v>
      </c>
      <c r="O1273">
        <v>4</v>
      </c>
      <c r="P1273" s="1" t="str">
        <f t="shared" si="159"/>
        <v>Yes</v>
      </c>
      <c r="Q1273" s="1">
        <v>1</v>
      </c>
    </row>
    <row r="1274" spans="1:17">
      <c r="A1274">
        <v>62</v>
      </c>
      <c r="B1274" s="1" t="str">
        <f t="shared" si="152"/>
        <v>55-64</v>
      </c>
      <c r="C1274" s="1">
        <v>1</v>
      </c>
      <c r="D1274" s="2" t="str">
        <f t="shared" si="153"/>
        <v>Female</v>
      </c>
      <c r="E1274" s="2">
        <v>79704.4756325178</v>
      </c>
      <c r="F1274" s="1" t="str">
        <f t="shared" si="154"/>
        <v>60001-80000</v>
      </c>
      <c r="G1274">
        <v>16</v>
      </c>
      <c r="H1274" s="1" t="str">
        <f t="shared" si="155"/>
        <v>16-20</v>
      </c>
      <c r="I1274">
        <v>4</v>
      </c>
      <c r="J1274" s="1" t="str">
        <f t="shared" si="156"/>
        <v>Sports</v>
      </c>
      <c r="K1274" s="1">
        <v>19.8833468862321</v>
      </c>
      <c r="L1274" s="4" t="str">
        <f t="shared" si="157"/>
        <v>11.0-20.99</v>
      </c>
      <c r="M1274" s="1">
        <v>0</v>
      </c>
      <c r="N1274" s="1" t="str">
        <f t="shared" si="158"/>
        <v>No</v>
      </c>
      <c r="O1274">
        <v>2</v>
      </c>
      <c r="P1274" s="1" t="str">
        <f t="shared" si="159"/>
        <v>No</v>
      </c>
      <c r="Q1274" s="1">
        <v>0</v>
      </c>
    </row>
    <row r="1275" spans="1:17">
      <c r="A1275">
        <v>50</v>
      </c>
      <c r="B1275" s="1" t="str">
        <f t="shared" si="152"/>
        <v>45-54</v>
      </c>
      <c r="C1275" s="1">
        <v>1</v>
      </c>
      <c r="D1275" s="2" t="str">
        <f t="shared" si="153"/>
        <v>Female</v>
      </c>
      <c r="E1275" s="2">
        <v>145159.885532916</v>
      </c>
      <c r="F1275" s="1" t="str">
        <f t="shared" si="154"/>
        <v>140001-160000</v>
      </c>
      <c r="G1275">
        <v>14</v>
      </c>
      <c r="H1275" s="1" t="str">
        <f t="shared" si="155"/>
        <v>11-15</v>
      </c>
      <c r="I1275">
        <v>1</v>
      </c>
      <c r="J1275" s="1" t="str">
        <f t="shared" si="156"/>
        <v>Clothing</v>
      </c>
      <c r="K1275" s="1">
        <v>21.3937591969696</v>
      </c>
      <c r="L1275" s="4" t="str">
        <f t="shared" si="157"/>
        <v>21.0-30.99</v>
      </c>
      <c r="M1275" s="1">
        <v>1</v>
      </c>
      <c r="N1275" s="1" t="str">
        <f t="shared" si="158"/>
        <v>Yes</v>
      </c>
      <c r="O1275">
        <v>0</v>
      </c>
      <c r="P1275" s="1" t="str">
        <f t="shared" si="159"/>
        <v>No</v>
      </c>
      <c r="Q1275" s="1">
        <v>0</v>
      </c>
    </row>
    <row r="1276" spans="1:17">
      <c r="A1276">
        <v>52</v>
      </c>
      <c r="B1276" s="1" t="str">
        <f t="shared" si="152"/>
        <v>45-54</v>
      </c>
      <c r="C1276" s="1">
        <v>0</v>
      </c>
      <c r="D1276" s="2" t="str">
        <f t="shared" si="153"/>
        <v>Male</v>
      </c>
      <c r="E1276" s="2">
        <v>57492.7069164369</v>
      </c>
      <c r="F1276" s="1" t="str">
        <f t="shared" si="154"/>
        <v>40001-60000</v>
      </c>
      <c r="G1276">
        <v>4</v>
      </c>
      <c r="H1276" s="1" t="str">
        <f t="shared" si="155"/>
        <v>1-5</v>
      </c>
      <c r="I1276">
        <v>1</v>
      </c>
      <c r="J1276" s="1" t="str">
        <f t="shared" si="156"/>
        <v>Clothing</v>
      </c>
      <c r="K1276" s="1">
        <v>5.52668056790534</v>
      </c>
      <c r="L1276" s="4" t="str">
        <f t="shared" si="157"/>
        <v>1.0-10.99</v>
      </c>
      <c r="M1276" s="1">
        <v>1</v>
      </c>
      <c r="N1276" s="1" t="str">
        <f t="shared" si="158"/>
        <v>Yes</v>
      </c>
      <c r="O1276">
        <v>2</v>
      </c>
      <c r="P1276" s="1" t="str">
        <f t="shared" si="159"/>
        <v>No</v>
      </c>
      <c r="Q1276" s="1">
        <v>0</v>
      </c>
    </row>
    <row r="1277" spans="1:17">
      <c r="A1277">
        <v>34</v>
      </c>
      <c r="B1277" s="1" t="str">
        <f t="shared" si="152"/>
        <v>25-34</v>
      </c>
      <c r="C1277" s="1">
        <v>0</v>
      </c>
      <c r="D1277" s="2" t="str">
        <f t="shared" si="153"/>
        <v>Male</v>
      </c>
      <c r="E1277" s="2">
        <v>109403.865515972</v>
      </c>
      <c r="F1277" s="1" t="str">
        <f t="shared" si="154"/>
        <v>100001-120000</v>
      </c>
      <c r="G1277">
        <v>11</v>
      </c>
      <c r="H1277" s="1" t="str">
        <f t="shared" si="155"/>
        <v>11-15</v>
      </c>
      <c r="I1277">
        <v>3</v>
      </c>
      <c r="J1277" s="1" t="str">
        <f t="shared" si="156"/>
        <v>Beauty</v>
      </c>
      <c r="K1277" s="1">
        <v>25.4102409572394</v>
      </c>
      <c r="L1277" s="4" t="str">
        <f t="shared" si="157"/>
        <v>21.0-30.99</v>
      </c>
      <c r="M1277" s="1">
        <v>1</v>
      </c>
      <c r="N1277" s="1" t="str">
        <f t="shared" si="158"/>
        <v>Yes</v>
      </c>
      <c r="O1277">
        <v>3</v>
      </c>
      <c r="P1277" s="1" t="str">
        <f t="shared" si="159"/>
        <v>Yes</v>
      </c>
      <c r="Q1277" s="1">
        <v>1</v>
      </c>
    </row>
    <row r="1278" spans="1:17">
      <c r="A1278">
        <v>68</v>
      </c>
      <c r="B1278" s="1" t="str">
        <f t="shared" si="152"/>
        <v>65-74</v>
      </c>
      <c r="C1278" s="1">
        <v>0</v>
      </c>
      <c r="D1278" s="2" t="str">
        <f t="shared" si="153"/>
        <v>Male</v>
      </c>
      <c r="E1278" s="2">
        <v>147396.14281665</v>
      </c>
      <c r="F1278" s="1" t="str">
        <f t="shared" si="154"/>
        <v>140001-160000</v>
      </c>
      <c r="G1278">
        <v>11</v>
      </c>
      <c r="H1278" s="1" t="str">
        <f t="shared" si="155"/>
        <v>11-15</v>
      </c>
      <c r="I1278">
        <v>4</v>
      </c>
      <c r="J1278" s="1" t="str">
        <f t="shared" si="156"/>
        <v>Sports</v>
      </c>
      <c r="K1278" s="1">
        <v>34.9003496555608</v>
      </c>
      <c r="L1278" s="4" t="str">
        <f t="shared" si="157"/>
        <v>31.0-40.99</v>
      </c>
      <c r="M1278" s="1">
        <v>0</v>
      </c>
      <c r="N1278" s="1" t="str">
        <f t="shared" si="158"/>
        <v>No</v>
      </c>
      <c r="O1278">
        <v>2</v>
      </c>
      <c r="P1278" s="1" t="str">
        <f t="shared" si="159"/>
        <v>No</v>
      </c>
      <c r="Q1278" s="1">
        <v>0</v>
      </c>
    </row>
    <row r="1279" spans="1:17">
      <c r="A1279">
        <v>59</v>
      </c>
      <c r="B1279" s="1" t="str">
        <f t="shared" si="152"/>
        <v>55-64</v>
      </c>
      <c r="C1279" s="1">
        <v>1</v>
      </c>
      <c r="D1279" s="2" t="str">
        <f t="shared" si="153"/>
        <v>Female</v>
      </c>
      <c r="E1279" s="2">
        <v>102717.876017302</v>
      </c>
      <c r="F1279" s="1" t="str">
        <f t="shared" si="154"/>
        <v>100001-120000</v>
      </c>
      <c r="G1279">
        <v>9</v>
      </c>
      <c r="H1279" s="1" t="str">
        <f t="shared" si="155"/>
        <v>6-10</v>
      </c>
      <c r="I1279">
        <v>0</v>
      </c>
      <c r="J1279" s="1" t="str">
        <f t="shared" si="156"/>
        <v>Electronics</v>
      </c>
      <c r="K1279" s="1">
        <v>21.6218452689944</v>
      </c>
      <c r="L1279" s="4" t="str">
        <f t="shared" si="157"/>
        <v>21.0-30.99</v>
      </c>
      <c r="M1279" s="1">
        <v>0</v>
      </c>
      <c r="N1279" s="1" t="str">
        <f t="shared" si="158"/>
        <v>No</v>
      </c>
      <c r="O1279">
        <v>5</v>
      </c>
      <c r="P1279" s="1" t="str">
        <f t="shared" si="159"/>
        <v>No</v>
      </c>
      <c r="Q1279" s="1">
        <v>0</v>
      </c>
    </row>
    <row r="1280" spans="1:17">
      <c r="A1280">
        <v>31</v>
      </c>
      <c r="B1280" s="1" t="str">
        <f t="shared" si="152"/>
        <v>25-34</v>
      </c>
      <c r="C1280" s="1">
        <v>0</v>
      </c>
      <c r="D1280" s="2" t="str">
        <f t="shared" si="153"/>
        <v>Male</v>
      </c>
      <c r="E1280" s="2">
        <v>128612.429346485</v>
      </c>
      <c r="F1280" s="1" t="str">
        <f t="shared" si="154"/>
        <v>120001-140000</v>
      </c>
      <c r="G1280">
        <v>12</v>
      </c>
      <c r="H1280" s="1" t="str">
        <f t="shared" si="155"/>
        <v>11-15</v>
      </c>
      <c r="I1280">
        <v>3</v>
      </c>
      <c r="J1280" s="1" t="str">
        <f t="shared" si="156"/>
        <v>Beauty</v>
      </c>
      <c r="K1280" s="1">
        <v>33.4361085246951</v>
      </c>
      <c r="L1280" s="4" t="str">
        <f t="shared" si="157"/>
        <v>31.0-40.99</v>
      </c>
      <c r="M1280" s="1">
        <v>0</v>
      </c>
      <c r="N1280" s="1" t="str">
        <f t="shared" si="158"/>
        <v>No</v>
      </c>
      <c r="O1280">
        <v>2</v>
      </c>
      <c r="P1280" s="1" t="str">
        <f t="shared" si="159"/>
        <v>Yes</v>
      </c>
      <c r="Q1280" s="1">
        <v>1</v>
      </c>
    </row>
    <row r="1281" spans="1:17">
      <c r="A1281">
        <v>23</v>
      </c>
      <c r="B1281" s="1" t="str">
        <f t="shared" si="152"/>
        <v>15-24</v>
      </c>
      <c r="C1281" s="1">
        <v>1</v>
      </c>
      <c r="D1281" s="2" t="str">
        <f t="shared" si="153"/>
        <v>Female</v>
      </c>
      <c r="E1281" s="2">
        <v>82526.475685196</v>
      </c>
      <c r="F1281" s="1" t="str">
        <f t="shared" si="154"/>
        <v>80001-100000</v>
      </c>
      <c r="G1281">
        <v>5</v>
      </c>
      <c r="H1281" s="1" t="str">
        <f t="shared" si="155"/>
        <v>1-5</v>
      </c>
      <c r="I1281">
        <v>1</v>
      </c>
      <c r="J1281" s="1" t="str">
        <f t="shared" si="156"/>
        <v>Clothing</v>
      </c>
      <c r="K1281" s="1">
        <v>43.9211476017933</v>
      </c>
      <c r="L1281" s="4" t="str">
        <f t="shared" si="157"/>
        <v>41.0-50.99</v>
      </c>
      <c r="M1281" s="1">
        <v>0</v>
      </c>
      <c r="N1281" s="1" t="str">
        <f t="shared" si="158"/>
        <v>No</v>
      </c>
      <c r="O1281">
        <v>0</v>
      </c>
      <c r="P1281" s="1" t="str">
        <f t="shared" si="159"/>
        <v>No</v>
      </c>
      <c r="Q1281" s="1">
        <v>0</v>
      </c>
    </row>
    <row r="1282" spans="1:17">
      <c r="A1282">
        <v>66</v>
      </c>
      <c r="B1282" s="1" t="str">
        <f t="shared" ref="B1282:B1345" si="160">IF(A1282&gt;=65,"65-74",IF(A1282&gt;=55,"55-64",IF(A1282&gt;=45,"45-54",IF(A1282&gt;=35,"35-44",IF(A1282&gt;=25,"25-34",IF(A1282&gt;=15,"15-24","Nil"))))))</f>
        <v>65-74</v>
      </c>
      <c r="C1282" s="1">
        <v>0</v>
      </c>
      <c r="D1282" s="2" t="str">
        <f t="shared" ref="D1282:D1345" si="161">IF(C1282=0,"Male",IF(C1282=1,"Female","Nil"))</f>
        <v>Male</v>
      </c>
      <c r="E1282" s="2">
        <v>92049.4468371621</v>
      </c>
      <c r="F1282" s="1" t="str">
        <f t="shared" ref="F1282:F1345" si="162">IF(E1282&gt;140000,"140001-160000",IF(E1282&gt;120000,"120001-140000",IF(E1282&gt;100000,"100001-120000",IF(E1282&gt;80000,"80001-100000",IF(E1282&gt;60000,"60001-80000",IF(E1282&gt;40000,"40001-60000",IF(E1282&gt;20000,"20001-40000","Nil")))))))</f>
        <v>80001-100000</v>
      </c>
      <c r="G1282">
        <v>14</v>
      </c>
      <c r="H1282" s="1" t="str">
        <f t="shared" ref="H1282:H1345" si="163">IF(G1282&gt;=16,"16-20",IF(G1282&gt;=11,"11-15",IF(G1282&gt;=6,"6-10",IF(G1282&gt;=1,"1-5","0"))))</f>
        <v>11-15</v>
      </c>
      <c r="I1282">
        <v>0</v>
      </c>
      <c r="J1282" s="1" t="str">
        <f t="shared" ref="J1282:J1345" si="164">IF(I1282=0,"Electronics",IF(I1282=1,"Clothing",IF(I1282=2,"HomeGoods",IF(I1282=3,"Beauty",IF(I1282=4,"Sports","Nil")))))</f>
        <v>Electronics</v>
      </c>
      <c r="K1282" s="1">
        <v>5.5309453729173</v>
      </c>
      <c r="L1282" s="4" t="str">
        <f t="shared" ref="L1282:L1345" si="165">IF(K1282&gt;=51,"51.0-60.99",IF(K1282&gt;=41,"41.0-50.99",IF(K1282&gt;=31,"31.0-40.99",IF(K1282&gt;=21,"21.0-30.99",IF(K1282&gt;=11,"11.0-20.99",IF(K1282&gt;=1,"1.0-10.99","0"))))))</f>
        <v>1.0-10.99</v>
      </c>
      <c r="M1282" s="1">
        <v>0</v>
      </c>
      <c r="N1282" s="1" t="str">
        <f t="shared" ref="N1282:N1345" si="166">IF(M1282=0,"No",IF(M1282=1,"Yes","Nil"))</f>
        <v>No</v>
      </c>
      <c r="O1282">
        <v>4</v>
      </c>
      <c r="P1282" s="1" t="str">
        <f t="shared" ref="P1282:P1345" si="167">IF(Q1282=0,"No",IF(Q1282=1,"Yes","Nil"))</f>
        <v>No</v>
      </c>
      <c r="Q1282" s="1">
        <v>0</v>
      </c>
    </row>
    <row r="1283" spans="1:17">
      <c r="A1283">
        <v>44</v>
      </c>
      <c r="B1283" s="1" t="str">
        <f t="shared" si="160"/>
        <v>35-44</v>
      </c>
      <c r="C1283" s="1">
        <v>0</v>
      </c>
      <c r="D1283" s="2" t="str">
        <f t="shared" si="161"/>
        <v>Male</v>
      </c>
      <c r="E1283" s="2">
        <v>68075.7232783329</v>
      </c>
      <c r="F1283" s="1" t="str">
        <f t="shared" si="162"/>
        <v>60001-80000</v>
      </c>
      <c r="G1283">
        <v>9</v>
      </c>
      <c r="H1283" s="1" t="str">
        <f t="shared" si="163"/>
        <v>6-10</v>
      </c>
      <c r="I1283">
        <v>0</v>
      </c>
      <c r="J1283" s="1" t="str">
        <f t="shared" si="164"/>
        <v>Electronics</v>
      </c>
      <c r="K1283" s="1">
        <v>33.9782411759522</v>
      </c>
      <c r="L1283" s="4" t="str">
        <f t="shared" si="165"/>
        <v>31.0-40.99</v>
      </c>
      <c r="M1283" s="1">
        <v>1</v>
      </c>
      <c r="N1283" s="1" t="str">
        <f t="shared" si="166"/>
        <v>Yes</v>
      </c>
      <c r="O1283">
        <v>2</v>
      </c>
      <c r="P1283" s="1" t="str">
        <f t="shared" si="167"/>
        <v>Yes</v>
      </c>
      <c r="Q1283" s="1">
        <v>1</v>
      </c>
    </row>
    <row r="1284" spans="1:17">
      <c r="A1284">
        <v>45</v>
      </c>
      <c r="B1284" s="1" t="str">
        <f t="shared" si="160"/>
        <v>45-54</v>
      </c>
      <c r="C1284" s="1">
        <v>0</v>
      </c>
      <c r="D1284" s="2" t="str">
        <f t="shared" si="161"/>
        <v>Male</v>
      </c>
      <c r="E1284" s="2">
        <v>78197.5453033543</v>
      </c>
      <c r="F1284" s="1" t="str">
        <f t="shared" si="162"/>
        <v>60001-80000</v>
      </c>
      <c r="G1284">
        <v>20</v>
      </c>
      <c r="H1284" s="1" t="str">
        <f t="shared" si="163"/>
        <v>16-20</v>
      </c>
      <c r="I1284">
        <v>2</v>
      </c>
      <c r="J1284" s="1" t="str">
        <f t="shared" si="164"/>
        <v>HomeGoods</v>
      </c>
      <c r="K1284" s="1">
        <v>25.1158820057031</v>
      </c>
      <c r="L1284" s="4" t="str">
        <f t="shared" si="165"/>
        <v>21.0-30.99</v>
      </c>
      <c r="M1284" s="1">
        <v>1</v>
      </c>
      <c r="N1284" s="1" t="str">
        <f t="shared" si="166"/>
        <v>Yes</v>
      </c>
      <c r="O1284">
        <v>1</v>
      </c>
      <c r="P1284" s="1" t="str">
        <f t="shared" si="167"/>
        <v>No</v>
      </c>
      <c r="Q1284" s="1">
        <v>0</v>
      </c>
    </row>
    <row r="1285" spans="1:17">
      <c r="A1285">
        <v>31</v>
      </c>
      <c r="B1285" s="1" t="str">
        <f t="shared" si="160"/>
        <v>25-34</v>
      </c>
      <c r="C1285" s="1">
        <v>0</v>
      </c>
      <c r="D1285" s="2" t="str">
        <f t="shared" si="161"/>
        <v>Male</v>
      </c>
      <c r="E1285" s="2">
        <v>76895.9726592664</v>
      </c>
      <c r="F1285" s="1" t="str">
        <f t="shared" si="162"/>
        <v>60001-80000</v>
      </c>
      <c r="G1285">
        <v>10</v>
      </c>
      <c r="H1285" s="1" t="str">
        <f t="shared" si="163"/>
        <v>6-10</v>
      </c>
      <c r="I1285">
        <v>3</v>
      </c>
      <c r="J1285" s="1" t="str">
        <f t="shared" si="164"/>
        <v>Beauty</v>
      </c>
      <c r="K1285" s="1">
        <v>16.5745556628799</v>
      </c>
      <c r="L1285" s="4" t="str">
        <f t="shared" si="165"/>
        <v>11.0-20.99</v>
      </c>
      <c r="M1285" s="1">
        <v>0</v>
      </c>
      <c r="N1285" s="1" t="str">
        <f t="shared" si="166"/>
        <v>No</v>
      </c>
      <c r="O1285">
        <v>1</v>
      </c>
      <c r="P1285" s="1" t="str">
        <f t="shared" si="167"/>
        <v>No</v>
      </c>
      <c r="Q1285" s="1">
        <v>0</v>
      </c>
    </row>
    <row r="1286" spans="1:17">
      <c r="A1286">
        <v>36</v>
      </c>
      <c r="B1286" s="1" t="str">
        <f t="shared" si="160"/>
        <v>35-44</v>
      </c>
      <c r="C1286" s="1">
        <v>1</v>
      </c>
      <c r="D1286" s="2" t="str">
        <f t="shared" si="161"/>
        <v>Female</v>
      </c>
      <c r="E1286" s="2">
        <v>74837.663210048</v>
      </c>
      <c r="F1286" s="1" t="str">
        <f t="shared" si="162"/>
        <v>60001-80000</v>
      </c>
      <c r="G1286">
        <v>18</v>
      </c>
      <c r="H1286" s="1" t="str">
        <f t="shared" si="163"/>
        <v>16-20</v>
      </c>
      <c r="I1286">
        <v>2</v>
      </c>
      <c r="J1286" s="1" t="str">
        <f t="shared" si="164"/>
        <v>HomeGoods</v>
      </c>
      <c r="K1286" s="1">
        <v>19.6176549921435</v>
      </c>
      <c r="L1286" s="4" t="str">
        <f t="shared" si="165"/>
        <v>11.0-20.99</v>
      </c>
      <c r="M1286" s="1">
        <v>0</v>
      </c>
      <c r="N1286" s="1" t="str">
        <f t="shared" si="166"/>
        <v>No</v>
      </c>
      <c r="O1286">
        <v>3</v>
      </c>
      <c r="P1286" s="1" t="str">
        <f t="shared" si="167"/>
        <v>Yes</v>
      </c>
      <c r="Q1286" s="1">
        <v>1</v>
      </c>
    </row>
    <row r="1287" spans="1:17">
      <c r="A1287">
        <v>50</v>
      </c>
      <c r="B1287" s="1" t="str">
        <f t="shared" si="160"/>
        <v>45-54</v>
      </c>
      <c r="C1287" s="1">
        <v>0</v>
      </c>
      <c r="D1287" s="2" t="str">
        <f t="shared" si="161"/>
        <v>Male</v>
      </c>
      <c r="E1287" s="2">
        <v>49396.2930624573</v>
      </c>
      <c r="F1287" s="1" t="str">
        <f t="shared" si="162"/>
        <v>40001-60000</v>
      </c>
      <c r="G1287">
        <v>14</v>
      </c>
      <c r="H1287" s="1" t="str">
        <f t="shared" si="163"/>
        <v>11-15</v>
      </c>
      <c r="I1287">
        <v>4</v>
      </c>
      <c r="J1287" s="1" t="str">
        <f t="shared" si="164"/>
        <v>Sports</v>
      </c>
      <c r="K1287" s="1">
        <v>59.8935082141893</v>
      </c>
      <c r="L1287" s="4" t="str">
        <f t="shared" si="165"/>
        <v>51.0-60.99</v>
      </c>
      <c r="M1287" s="1">
        <v>1</v>
      </c>
      <c r="N1287" s="1" t="str">
        <f t="shared" si="166"/>
        <v>Yes</v>
      </c>
      <c r="O1287">
        <v>5</v>
      </c>
      <c r="P1287" s="1" t="str">
        <f t="shared" si="167"/>
        <v>Yes</v>
      </c>
      <c r="Q1287" s="1">
        <v>1</v>
      </c>
    </row>
    <row r="1288" spans="1:17">
      <c r="A1288">
        <v>42</v>
      </c>
      <c r="B1288" s="1" t="str">
        <f t="shared" si="160"/>
        <v>35-44</v>
      </c>
      <c r="C1288" s="1">
        <v>0</v>
      </c>
      <c r="D1288" s="2" t="str">
        <f t="shared" si="161"/>
        <v>Male</v>
      </c>
      <c r="E1288" s="2">
        <v>25934.3369153098</v>
      </c>
      <c r="F1288" s="1" t="str">
        <f t="shared" si="162"/>
        <v>20001-40000</v>
      </c>
      <c r="G1288">
        <v>10</v>
      </c>
      <c r="H1288" s="1" t="str">
        <f t="shared" si="163"/>
        <v>6-10</v>
      </c>
      <c r="I1288">
        <v>0</v>
      </c>
      <c r="J1288" s="1" t="str">
        <f t="shared" si="164"/>
        <v>Electronics</v>
      </c>
      <c r="K1288" s="1">
        <v>22.7940787028517</v>
      </c>
      <c r="L1288" s="4" t="str">
        <f t="shared" si="165"/>
        <v>21.0-30.99</v>
      </c>
      <c r="M1288" s="1">
        <v>1</v>
      </c>
      <c r="N1288" s="1" t="str">
        <f t="shared" si="166"/>
        <v>Yes</v>
      </c>
      <c r="O1288">
        <v>4</v>
      </c>
      <c r="P1288" s="1" t="str">
        <f t="shared" si="167"/>
        <v>No</v>
      </c>
      <c r="Q1288" s="1">
        <v>0</v>
      </c>
    </row>
    <row r="1289" spans="1:17">
      <c r="A1289">
        <v>66</v>
      </c>
      <c r="B1289" s="1" t="str">
        <f t="shared" si="160"/>
        <v>65-74</v>
      </c>
      <c r="C1289" s="1">
        <v>0</v>
      </c>
      <c r="D1289" s="2" t="str">
        <f t="shared" si="161"/>
        <v>Male</v>
      </c>
      <c r="E1289" s="2">
        <v>43317.4086615873</v>
      </c>
      <c r="F1289" s="1" t="str">
        <f t="shared" si="162"/>
        <v>40001-60000</v>
      </c>
      <c r="G1289">
        <v>3</v>
      </c>
      <c r="H1289" s="1" t="str">
        <f t="shared" si="163"/>
        <v>1-5</v>
      </c>
      <c r="I1289">
        <v>2</v>
      </c>
      <c r="J1289" s="1" t="str">
        <f t="shared" si="164"/>
        <v>HomeGoods</v>
      </c>
      <c r="K1289" s="1">
        <v>51.8506337919326</v>
      </c>
      <c r="L1289" s="4" t="str">
        <f t="shared" si="165"/>
        <v>51.0-60.99</v>
      </c>
      <c r="M1289" s="1">
        <v>0</v>
      </c>
      <c r="N1289" s="1" t="str">
        <f t="shared" si="166"/>
        <v>No</v>
      </c>
      <c r="O1289">
        <v>3</v>
      </c>
      <c r="P1289" s="1" t="str">
        <f t="shared" si="167"/>
        <v>No</v>
      </c>
      <c r="Q1289" s="1">
        <v>0</v>
      </c>
    </row>
    <row r="1290" spans="1:17">
      <c r="A1290">
        <v>46</v>
      </c>
      <c r="B1290" s="1" t="str">
        <f t="shared" si="160"/>
        <v>45-54</v>
      </c>
      <c r="C1290" s="1">
        <v>1</v>
      </c>
      <c r="D1290" s="2" t="str">
        <f t="shared" si="161"/>
        <v>Female</v>
      </c>
      <c r="E1290" s="2">
        <v>123247.386131422</v>
      </c>
      <c r="F1290" s="1" t="str">
        <f t="shared" si="162"/>
        <v>120001-140000</v>
      </c>
      <c r="G1290">
        <v>16</v>
      </c>
      <c r="H1290" s="1" t="str">
        <f t="shared" si="163"/>
        <v>16-20</v>
      </c>
      <c r="I1290">
        <v>4</v>
      </c>
      <c r="J1290" s="1" t="str">
        <f t="shared" si="164"/>
        <v>Sports</v>
      </c>
      <c r="K1290" s="1">
        <v>4.54640480862535</v>
      </c>
      <c r="L1290" s="4" t="str">
        <f t="shared" si="165"/>
        <v>1.0-10.99</v>
      </c>
      <c r="M1290" s="1">
        <v>0</v>
      </c>
      <c r="N1290" s="1" t="str">
        <f t="shared" si="166"/>
        <v>No</v>
      </c>
      <c r="O1290">
        <v>0</v>
      </c>
      <c r="P1290" s="1" t="str">
        <f t="shared" si="167"/>
        <v>No</v>
      </c>
      <c r="Q1290" s="1">
        <v>0</v>
      </c>
    </row>
    <row r="1291" spans="1:17">
      <c r="A1291">
        <v>63</v>
      </c>
      <c r="B1291" s="1" t="str">
        <f t="shared" si="160"/>
        <v>55-64</v>
      </c>
      <c r="C1291" s="1">
        <v>1</v>
      </c>
      <c r="D1291" s="2" t="str">
        <f t="shared" si="161"/>
        <v>Female</v>
      </c>
      <c r="E1291" s="2">
        <v>52441.0059804357</v>
      </c>
      <c r="F1291" s="1" t="str">
        <f t="shared" si="162"/>
        <v>40001-60000</v>
      </c>
      <c r="G1291">
        <v>1</v>
      </c>
      <c r="H1291" s="1" t="str">
        <f t="shared" si="163"/>
        <v>1-5</v>
      </c>
      <c r="I1291">
        <v>4</v>
      </c>
      <c r="J1291" s="1" t="str">
        <f t="shared" si="164"/>
        <v>Sports</v>
      </c>
      <c r="K1291" s="1">
        <v>37.5060719649987</v>
      </c>
      <c r="L1291" s="4" t="str">
        <f t="shared" si="165"/>
        <v>31.0-40.99</v>
      </c>
      <c r="M1291" s="1">
        <v>0</v>
      </c>
      <c r="N1291" s="1" t="str">
        <f t="shared" si="166"/>
        <v>No</v>
      </c>
      <c r="O1291">
        <v>3</v>
      </c>
      <c r="P1291" s="1" t="str">
        <f t="shared" si="167"/>
        <v>No</v>
      </c>
      <c r="Q1291" s="1">
        <v>0</v>
      </c>
    </row>
    <row r="1292" spans="1:17">
      <c r="A1292">
        <v>55</v>
      </c>
      <c r="B1292" s="1" t="str">
        <f t="shared" si="160"/>
        <v>55-64</v>
      </c>
      <c r="C1292" s="1">
        <v>1</v>
      </c>
      <c r="D1292" s="2" t="str">
        <f t="shared" si="161"/>
        <v>Female</v>
      </c>
      <c r="E1292" s="2">
        <v>78034.5371322056</v>
      </c>
      <c r="F1292" s="1" t="str">
        <f t="shared" si="162"/>
        <v>60001-80000</v>
      </c>
      <c r="G1292">
        <v>4</v>
      </c>
      <c r="H1292" s="1" t="str">
        <f t="shared" si="163"/>
        <v>1-5</v>
      </c>
      <c r="I1292">
        <v>0</v>
      </c>
      <c r="J1292" s="1" t="str">
        <f t="shared" si="164"/>
        <v>Electronics</v>
      </c>
      <c r="K1292" s="1">
        <v>21.1159202969139</v>
      </c>
      <c r="L1292" s="4" t="str">
        <f t="shared" si="165"/>
        <v>21.0-30.99</v>
      </c>
      <c r="M1292" s="1">
        <v>1</v>
      </c>
      <c r="N1292" s="1" t="str">
        <f t="shared" si="166"/>
        <v>Yes</v>
      </c>
      <c r="O1292">
        <v>1</v>
      </c>
      <c r="P1292" s="1" t="str">
        <f t="shared" si="167"/>
        <v>No</v>
      </c>
      <c r="Q1292" s="1">
        <v>0</v>
      </c>
    </row>
    <row r="1293" spans="1:17">
      <c r="A1293">
        <v>32</v>
      </c>
      <c r="B1293" s="1" t="str">
        <f t="shared" si="160"/>
        <v>25-34</v>
      </c>
      <c r="C1293" s="1">
        <v>0</v>
      </c>
      <c r="D1293" s="2" t="str">
        <f t="shared" si="161"/>
        <v>Male</v>
      </c>
      <c r="E1293" s="2">
        <v>60272.4216971829</v>
      </c>
      <c r="F1293" s="1" t="str">
        <f t="shared" si="162"/>
        <v>60001-80000</v>
      </c>
      <c r="G1293">
        <v>18</v>
      </c>
      <c r="H1293" s="1" t="str">
        <f t="shared" si="163"/>
        <v>16-20</v>
      </c>
      <c r="I1293">
        <v>3</v>
      </c>
      <c r="J1293" s="1" t="str">
        <f t="shared" si="164"/>
        <v>Beauty</v>
      </c>
      <c r="K1293" s="1">
        <v>7.27043218266161</v>
      </c>
      <c r="L1293" s="4" t="str">
        <f t="shared" si="165"/>
        <v>1.0-10.99</v>
      </c>
      <c r="M1293" s="1">
        <v>1</v>
      </c>
      <c r="N1293" s="1" t="str">
        <f t="shared" si="166"/>
        <v>Yes</v>
      </c>
      <c r="O1293">
        <v>3</v>
      </c>
      <c r="P1293" s="1" t="str">
        <f t="shared" si="167"/>
        <v>Yes</v>
      </c>
      <c r="Q1293" s="1">
        <v>1</v>
      </c>
    </row>
    <row r="1294" spans="1:17">
      <c r="A1294">
        <v>68</v>
      </c>
      <c r="B1294" s="1" t="str">
        <f t="shared" si="160"/>
        <v>65-74</v>
      </c>
      <c r="C1294" s="1">
        <v>0</v>
      </c>
      <c r="D1294" s="2" t="str">
        <f t="shared" si="161"/>
        <v>Male</v>
      </c>
      <c r="E1294" s="2">
        <v>111480.971351776</v>
      </c>
      <c r="F1294" s="1" t="str">
        <f t="shared" si="162"/>
        <v>100001-120000</v>
      </c>
      <c r="G1294">
        <v>15</v>
      </c>
      <c r="H1294" s="1" t="str">
        <f t="shared" si="163"/>
        <v>11-15</v>
      </c>
      <c r="I1294">
        <v>3</v>
      </c>
      <c r="J1294" s="1" t="str">
        <f t="shared" si="164"/>
        <v>Beauty</v>
      </c>
      <c r="K1294" s="1">
        <v>19.0775291033555</v>
      </c>
      <c r="L1294" s="4" t="str">
        <f t="shared" si="165"/>
        <v>11.0-20.99</v>
      </c>
      <c r="M1294" s="1">
        <v>1</v>
      </c>
      <c r="N1294" s="1" t="str">
        <f t="shared" si="166"/>
        <v>Yes</v>
      </c>
      <c r="O1294">
        <v>5</v>
      </c>
      <c r="P1294" s="1" t="str">
        <f t="shared" si="167"/>
        <v>Yes</v>
      </c>
      <c r="Q1294" s="1">
        <v>1</v>
      </c>
    </row>
    <row r="1295" spans="1:17">
      <c r="A1295">
        <v>24</v>
      </c>
      <c r="B1295" s="1" t="str">
        <f t="shared" si="160"/>
        <v>15-24</v>
      </c>
      <c r="C1295" s="1">
        <v>1</v>
      </c>
      <c r="D1295" s="2" t="str">
        <f t="shared" si="161"/>
        <v>Female</v>
      </c>
      <c r="E1295" s="2">
        <v>149332.621232069</v>
      </c>
      <c r="F1295" s="1" t="str">
        <f t="shared" si="162"/>
        <v>140001-160000</v>
      </c>
      <c r="G1295">
        <v>8</v>
      </c>
      <c r="H1295" s="1" t="str">
        <f t="shared" si="163"/>
        <v>6-10</v>
      </c>
      <c r="I1295">
        <v>2</v>
      </c>
      <c r="J1295" s="1" t="str">
        <f t="shared" si="164"/>
        <v>HomeGoods</v>
      </c>
      <c r="K1295" s="1">
        <v>1.70316099571628</v>
      </c>
      <c r="L1295" s="4" t="str">
        <f t="shared" si="165"/>
        <v>1.0-10.99</v>
      </c>
      <c r="M1295" s="1">
        <v>0</v>
      </c>
      <c r="N1295" s="1" t="str">
        <f t="shared" si="166"/>
        <v>No</v>
      </c>
      <c r="O1295">
        <v>0</v>
      </c>
      <c r="P1295" s="1" t="str">
        <f t="shared" si="167"/>
        <v>No</v>
      </c>
      <c r="Q1295" s="1">
        <v>0</v>
      </c>
    </row>
    <row r="1296" spans="1:17">
      <c r="A1296">
        <v>57</v>
      </c>
      <c r="B1296" s="1" t="str">
        <f t="shared" si="160"/>
        <v>55-64</v>
      </c>
      <c r="C1296" s="1">
        <v>1</v>
      </c>
      <c r="D1296" s="2" t="str">
        <f t="shared" si="161"/>
        <v>Female</v>
      </c>
      <c r="E1296" s="2">
        <v>117678.761183775</v>
      </c>
      <c r="F1296" s="1" t="str">
        <f t="shared" si="162"/>
        <v>100001-120000</v>
      </c>
      <c r="G1296">
        <v>10</v>
      </c>
      <c r="H1296" s="1" t="str">
        <f t="shared" si="163"/>
        <v>6-10</v>
      </c>
      <c r="I1296">
        <v>0</v>
      </c>
      <c r="J1296" s="1" t="str">
        <f t="shared" si="164"/>
        <v>Electronics</v>
      </c>
      <c r="K1296" s="1">
        <v>30.9359961400242</v>
      </c>
      <c r="L1296" s="4" t="str">
        <f t="shared" si="165"/>
        <v>21.0-30.99</v>
      </c>
      <c r="M1296" s="1">
        <v>0</v>
      </c>
      <c r="N1296" s="1" t="str">
        <f t="shared" si="166"/>
        <v>No</v>
      </c>
      <c r="O1296">
        <v>4</v>
      </c>
      <c r="P1296" s="1" t="str">
        <f t="shared" si="167"/>
        <v>Yes</v>
      </c>
      <c r="Q1296" s="1">
        <v>1</v>
      </c>
    </row>
    <row r="1297" spans="1:17">
      <c r="A1297">
        <v>69</v>
      </c>
      <c r="B1297" s="1" t="str">
        <f t="shared" si="160"/>
        <v>65-74</v>
      </c>
      <c r="C1297" s="1">
        <v>0</v>
      </c>
      <c r="D1297" s="2" t="str">
        <f t="shared" si="161"/>
        <v>Male</v>
      </c>
      <c r="E1297" s="2">
        <v>32893.152946338</v>
      </c>
      <c r="F1297" s="1" t="str">
        <f t="shared" si="162"/>
        <v>20001-40000</v>
      </c>
      <c r="G1297">
        <v>15</v>
      </c>
      <c r="H1297" s="1" t="str">
        <f t="shared" si="163"/>
        <v>11-15</v>
      </c>
      <c r="I1297">
        <v>1</v>
      </c>
      <c r="J1297" s="1" t="str">
        <f t="shared" si="164"/>
        <v>Clothing</v>
      </c>
      <c r="K1297" s="1">
        <v>56.1900646424635</v>
      </c>
      <c r="L1297" s="4" t="str">
        <f t="shared" si="165"/>
        <v>51.0-60.99</v>
      </c>
      <c r="M1297" s="1">
        <v>0</v>
      </c>
      <c r="N1297" s="1" t="str">
        <f t="shared" si="166"/>
        <v>No</v>
      </c>
      <c r="O1297">
        <v>0</v>
      </c>
      <c r="P1297" s="1" t="str">
        <f t="shared" si="167"/>
        <v>No</v>
      </c>
      <c r="Q1297" s="1">
        <v>0</v>
      </c>
    </row>
    <row r="1298" spans="1:17">
      <c r="A1298">
        <v>24</v>
      </c>
      <c r="B1298" s="1" t="str">
        <f t="shared" si="160"/>
        <v>15-24</v>
      </c>
      <c r="C1298" s="1">
        <v>0</v>
      </c>
      <c r="D1298" s="2" t="str">
        <f t="shared" si="161"/>
        <v>Male</v>
      </c>
      <c r="E1298" s="2">
        <v>141252.366057258</v>
      </c>
      <c r="F1298" s="1" t="str">
        <f t="shared" si="162"/>
        <v>140001-160000</v>
      </c>
      <c r="G1298">
        <v>8</v>
      </c>
      <c r="H1298" s="1" t="str">
        <f t="shared" si="163"/>
        <v>6-10</v>
      </c>
      <c r="I1298">
        <v>4</v>
      </c>
      <c r="J1298" s="1" t="str">
        <f t="shared" si="164"/>
        <v>Sports</v>
      </c>
      <c r="K1298" s="1">
        <v>19.2742616878147</v>
      </c>
      <c r="L1298" s="4" t="str">
        <f t="shared" si="165"/>
        <v>11.0-20.99</v>
      </c>
      <c r="M1298" s="1">
        <v>1</v>
      </c>
      <c r="N1298" s="1" t="str">
        <f t="shared" si="166"/>
        <v>Yes</v>
      </c>
      <c r="O1298">
        <v>3</v>
      </c>
      <c r="P1298" s="1" t="str">
        <f t="shared" si="167"/>
        <v>Yes</v>
      </c>
      <c r="Q1298" s="1">
        <v>1</v>
      </c>
    </row>
    <row r="1299" spans="1:17">
      <c r="A1299">
        <v>60</v>
      </c>
      <c r="B1299" s="1" t="str">
        <f t="shared" si="160"/>
        <v>55-64</v>
      </c>
      <c r="C1299" s="1">
        <v>1</v>
      </c>
      <c r="D1299" s="2" t="str">
        <f t="shared" si="161"/>
        <v>Female</v>
      </c>
      <c r="E1299" s="2">
        <v>76259.6943479041</v>
      </c>
      <c r="F1299" s="1" t="str">
        <f t="shared" si="162"/>
        <v>60001-80000</v>
      </c>
      <c r="G1299">
        <v>4</v>
      </c>
      <c r="H1299" s="1" t="str">
        <f t="shared" si="163"/>
        <v>1-5</v>
      </c>
      <c r="I1299">
        <v>1</v>
      </c>
      <c r="J1299" s="1" t="str">
        <f t="shared" si="164"/>
        <v>Clothing</v>
      </c>
      <c r="K1299" s="1">
        <v>5.11175110707705</v>
      </c>
      <c r="L1299" s="4" t="str">
        <f t="shared" si="165"/>
        <v>1.0-10.99</v>
      </c>
      <c r="M1299" s="1">
        <v>0</v>
      </c>
      <c r="N1299" s="1" t="str">
        <f t="shared" si="166"/>
        <v>No</v>
      </c>
      <c r="O1299">
        <v>3</v>
      </c>
      <c r="P1299" s="1" t="str">
        <f t="shared" si="167"/>
        <v>No</v>
      </c>
      <c r="Q1299" s="1">
        <v>0</v>
      </c>
    </row>
    <row r="1300" spans="1:17">
      <c r="A1300">
        <v>40</v>
      </c>
      <c r="B1300" s="1" t="str">
        <f t="shared" si="160"/>
        <v>35-44</v>
      </c>
      <c r="C1300" s="1">
        <v>0</v>
      </c>
      <c r="D1300" s="2" t="str">
        <f t="shared" si="161"/>
        <v>Male</v>
      </c>
      <c r="E1300" s="2">
        <v>91234.73356658</v>
      </c>
      <c r="F1300" s="1" t="str">
        <f t="shared" si="162"/>
        <v>80001-100000</v>
      </c>
      <c r="G1300">
        <v>10</v>
      </c>
      <c r="H1300" s="1" t="str">
        <f t="shared" si="163"/>
        <v>6-10</v>
      </c>
      <c r="I1300">
        <v>1</v>
      </c>
      <c r="J1300" s="1" t="str">
        <f t="shared" si="164"/>
        <v>Clothing</v>
      </c>
      <c r="K1300" s="1">
        <v>50.4655786474392</v>
      </c>
      <c r="L1300" s="4" t="str">
        <f t="shared" si="165"/>
        <v>41.0-50.99</v>
      </c>
      <c r="M1300" s="1">
        <v>0</v>
      </c>
      <c r="N1300" s="1" t="str">
        <f t="shared" si="166"/>
        <v>No</v>
      </c>
      <c r="O1300">
        <v>1</v>
      </c>
      <c r="P1300" s="1" t="str">
        <f t="shared" si="167"/>
        <v>No</v>
      </c>
      <c r="Q1300" s="1">
        <v>0</v>
      </c>
    </row>
    <row r="1301" spans="1:17">
      <c r="A1301">
        <v>35</v>
      </c>
      <c r="B1301" s="1" t="str">
        <f t="shared" si="160"/>
        <v>35-44</v>
      </c>
      <c r="C1301" s="1">
        <v>1</v>
      </c>
      <c r="D1301" s="2" t="str">
        <f t="shared" si="161"/>
        <v>Female</v>
      </c>
      <c r="E1301" s="2">
        <v>104039.63641293</v>
      </c>
      <c r="F1301" s="1" t="str">
        <f t="shared" si="162"/>
        <v>100001-120000</v>
      </c>
      <c r="G1301">
        <v>1</v>
      </c>
      <c r="H1301" s="1" t="str">
        <f t="shared" si="163"/>
        <v>1-5</v>
      </c>
      <c r="I1301">
        <v>3</v>
      </c>
      <c r="J1301" s="1" t="str">
        <f t="shared" si="164"/>
        <v>Beauty</v>
      </c>
      <c r="K1301" s="1">
        <v>16.2451662243518</v>
      </c>
      <c r="L1301" s="4" t="str">
        <f t="shared" si="165"/>
        <v>11.0-20.99</v>
      </c>
      <c r="M1301" s="1">
        <v>1</v>
      </c>
      <c r="N1301" s="1" t="str">
        <f t="shared" si="166"/>
        <v>Yes</v>
      </c>
      <c r="O1301">
        <v>5</v>
      </c>
      <c r="P1301" s="1" t="str">
        <f t="shared" si="167"/>
        <v>Yes</v>
      </c>
      <c r="Q1301" s="1">
        <v>1</v>
      </c>
    </row>
    <row r="1302" spans="1:17">
      <c r="A1302">
        <v>28</v>
      </c>
      <c r="B1302" s="1" t="str">
        <f t="shared" si="160"/>
        <v>25-34</v>
      </c>
      <c r="C1302" s="1">
        <v>1</v>
      </c>
      <c r="D1302" s="2" t="str">
        <f t="shared" si="161"/>
        <v>Female</v>
      </c>
      <c r="E1302" s="2">
        <v>79064.9049987951</v>
      </c>
      <c r="F1302" s="1" t="str">
        <f t="shared" si="162"/>
        <v>60001-80000</v>
      </c>
      <c r="G1302">
        <v>11</v>
      </c>
      <c r="H1302" s="1" t="str">
        <f t="shared" si="163"/>
        <v>11-15</v>
      </c>
      <c r="I1302">
        <v>4</v>
      </c>
      <c r="J1302" s="1" t="str">
        <f t="shared" si="164"/>
        <v>Sports</v>
      </c>
      <c r="K1302" s="1">
        <v>51.914878742053</v>
      </c>
      <c r="L1302" s="4" t="str">
        <f t="shared" si="165"/>
        <v>51.0-60.99</v>
      </c>
      <c r="M1302" s="1">
        <v>1</v>
      </c>
      <c r="N1302" s="1" t="str">
        <f t="shared" si="166"/>
        <v>Yes</v>
      </c>
      <c r="O1302">
        <v>1</v>
      </c>
      <c r="P1302" s="1" t="str">
        <f t="shared" si="167"/>
        <v>No</v>
      </c>
      <c r="Q1302" s="1">
        <v>0</v>
      </c>
    </row>
    <row r="1303" spans="1:17">
      <c r="A1303">
        <v>66</v>
      </c>
      <c r="B1303" s="1" t="str">
        <f t="shared" si="160"/>
        <v>65-74</v>
      </c>
      <c r="C1303" s="1">
        <v>1</v>
      </c>
      <c r="D1303" s="2" t="str">
        <f t="shared" si="161"/>
        <v>Female</v>
      </c>
      <c r="E1303" s="2">
        <v>48478.9451832415</v>
      </c>
      <c r="F1303" s="1" t="str">
        <f t="shared" si="162"/>
        <v>40001-60000</v>
      </c>
      <c r="G1303">
        <v>10</v>
      </c>
      <c r="H1303" s="1" t="str">
        <f t="shared" si="163"/>
        <v>6-10</v>
      </c>
      <c r="I1303">
        <v>1</v>
      </c>
      <c r="J1303" s="1" t="str">
        <f t="shared" si="164"/>
        <v>Clothing</v>
      </c>
      <c r="K1303" s="1">
        <v>1.92605843018049</v>
      </c>
      <c r="L1303" s="4" t="str">
        <f t="shared" si="165"/>
        <v>1.0-10.99</v>
      </c>
      <c r="M1303" s="1">
        <v>0</v>
      </c>
      <c r="N1303" s="1" t="str">
        <f t="shared" si="166"/>
        <v>No</v>
      </c>
      <c r="O1303">
        <v>3</v>
      </c>
      <c r="P1303" s="1" t="str">
        <f t="shared" si="167"/>
        <v>No</v>
      </c>
      <c r="Q1303" s="1">
        <v>0</v>
      </c>
    </row>
    <row r="1304" spans="1:17">
      <c r="A1304">
        <v>20</v>
      </c>
      <c r="B1304" s="1" t="str">
        <f t="shared" si="160"/>
        <v>15-24</v>
      </c>
      <c r="C1304" s="1">
        <v>0</v>
      </c>
      <c r="D1304" s="2" t="str">
        <f t="shared" si="161"/>
        <v>Male</v>
      </c>
      <c r="E1304" s="2">
        <v>68326.1083378229</v>
      </c>
      <c r="F1304" s="1" t="str">
        <f t="shared" si="162"/>
        <v>60001-80000</v>
      </c>
      <c r="G1304">
        <v>19</v>
      </c>
      <c r="H1304" s="1" t="str">
        <f t="shared" si="163"/>
        <v>16-20</v>
      </c>
      <c r="I1304">
        <v>2</v>
      </c>
      <c r="J1304" s="1" t="str">
        <f t="shared" si="164"/>
        <v>HomeGoods</v>
      </c>
      <c r="K1304" s="1">
        <v>13.5243734018453</v>
      </c>
      <c r="L1304" s="4" t="str">
        <f t="shared" si="165"/>
        <v>11.0-20.99</v>
      </c>
      <c r="M1304" s="1">
        <v>0</v>
      </c>
      <c r="N1304" s="1" t="str">
        <f t="shared" si="166"/>
        <v>No</v>
      </c>
      <c r="O1304">
        <v>2</v>
      </c>
      <c r="P1304" s="1" t="str">
        <f t="shared" si="167"/>
        <v>No</v>
      </c>
      <c r="Q1304" s="1">
        <v>0</v>
      </c>
    </row>
    <row r="1305" spans="1:17">
      <c r="A1305">
        <v>34</v>
      </c>
      <c r="B1305" s="1" t="str">
        <f t="shared" si="160"/>
        <v>25-34</v>
      </c>
      <c r="C1305" s="1">
        <v>0</v>
      </c>
      <c r="D1305" s="2" t="str">
        <f t="shared" si="161"/>
        <v>Male</v>
      </c>
      <c r="E1305" s="2">
        <v>91825.1257630255</v>
      </c>
      <c r="F1305" s="1" t="str">
        <f t="shared" si="162"/>
        <v>80001-100000</v>
      </c>
      <c r="G1305">
        <v>15</v>
      </c>
      <c r="H1305" s="1" t="str">
        <f t="shared" si="163"/>
        <v>11-15</v>
      </c>
      <c r="I1305">
        <v>4</v>
      </c>
      <c r="J1305" s="1" t="str">
        <f t="shared" si="164"/>
        <v>Sports</v>
      </c>
      <c r="K1305" s="1">
        <v>22.2275753895338</v>
      </c>
      <c r="L1305" s="4" t="str">
        <f t="shared" si="165"/>
        <v>21.0-30.99</v>
      </c>
      <c r="M1305" s="1">
        <v>1</v>
      </c>
      <c r="N1305" s="1" t="str">
        <f t="shared" si="166"/>
        <v>Yes</v>
      </c>
      <c r="O1305">
        <v>1</v>
      </c>
      <c r="P1305" s="1" t="str">
        <f t="shared" si="167"/>
        <v>Yes</v>
      </c>
      <c r="Q1305" s="1">
        <v>1</v>
      </c>
    </row>
    <row r="1306" spans="1:17">
      <c r="A1306">
        <v>57</v>
      </c>
      <c r="B1306" s="1" t="str">
        <f t="shared" si="160"/>
        <v>55-64</v>
      </c>
      <c r="C1306" s="1">
        <v>1</v>
      </c>
      <c r="D1306" s="2" t="str">
        <f t="shared" si="161"/>
        <v>Female</v>
      </c>
      <c r="E1306" s="2">
        <v>76759.8446699396</v>
      </c>
      <c r="F1306" s="1" t="str">
        <f t="shared" si="162"/>
        <v>60001-80000</v>
      </c>
      <c r="G1306">
        <v>3</v>
      </c>
      <c r="H1306" s="1" t="str">
        <f t="shared" si="163"/>
        <v>1-5</v>
      </c>
      <c r="I1306">
        <v>1</v>
      </c>
      <c r="J1306" s="1" t="str">
        <f t="shared" si="164"/>
        <v>Clothing</v>
      </c>
      <c r="K1306" s="1">
        <v>11.278429829212</v>
      </c>
      <c r="L1306" s="4" t="str">
        <f t="shared" si="165"/>
        <v>11.0-20.99</v>
      </c>
      <c r="M1306" s="1">
        <v>0</v>
      </c>
      <c r="N1306" s="1" t="str">
        <f t="shared" si="166"/>
        <v>No</v>
      </c>
      <c r="O1306">
        <v>2</v>
      </c>
      <c r="P1306" s="1" t="str">
        <f t="shared" si="167"/>
        <v>No</v>
      </c>
      <c r="Q1306" s="1">
        <v>0</v>
      </c>
    </row>
    <row r="1307" spans="1:17">
      <c r="A1307">
        <v>20</v>
      </c>
      <c r="B1307" s="1" t="str">
        <f t="shared" si="160"/>
        <v>15-24</v>
      </c>
      <c r="C1307" s="1">
        <v>0</v>
      </c>
      <c r="D1307" s="2" t="str">
        <f t="shared" si="161"/>
        <v>Male</v>
      </c>
      <c r="E1307" s="2">
        <v>82785.9533710961</v>
      </c>
      <c r="F1307" s="1" t="str">
        <f t="shared" si="162"/>
        <v>80001-100000</v>
      </c>
      <c r="G1307">
        <v>14</v>
      </c>
      <c r="H1307" s="1" t="str">
        <f t="shared" si="163"/>
        <v>11-15</v>
      </c>
      <c r="I1307">
        <v>2</v>
      </c>
      <c r="J1307" s="1" t="str">
        <f t="shared" si="164"/>
        <v>HomeGoods</v>
      </c>
      <c r="K1307" s="1">
        <v>5.08915860925939</v>
      </c>
      <c r="L1307" s="4" t="str">
        <f t="shared" si="165"/>
        <v>1.0-10.99</v>
      </c>
      <c r="M1307" s="1">
        <v>0</v>
      </c>
      <c r="N1307" s="1" t="str">
        <f t="shared" si="166"/>
        <v>No</v>
      </c>
      <c r="O1307">
        <v>4</v>
      </c>
      <c r="P1307" s="1" t="str">
        <f t="shared" si="167"/>
        <v>Yes</v>
      </c>
      <c r="Q1307" s="1">
        <v>1</v>
      </c>
    </row>
    <row r="1308" spans="1:17">
      <c r="A1308">
        <v>32</v>
      </c>
      <c r="B1308" s="1" t="str">
        <f t="shared" si="160"/>
        <v>25-34</v>
      </c>
      <c r="C1308" s="1">
        <v>1</v>
      </c>
      <c r="D1308" s="2" t="str">
        <f t="shared" si="161"/>
        <v>Female</v>
      </c>
      <c r="E1308" s="2">
        <v>25453.6590461127</v>
      </c>
      <c r="F1308" s="1" t="str">
        <f t="shared" si="162"/>
        <v>20001-40000</v>
      </c>
      <c r="G1308">
        <v>15</v>
      </c>
      <c r="H1308" s="1" t="str">
        <f t="shared" si="163"/>
        <v>11-15</v>
      </c>
      <c r="I1308">
        <v>3</v>
      </c>
      <c r="J1308" s="1" t="str">
        <f t="shared" si="164"/>
        <v>Beauty</v>
      </c>
      <c r="K1308" s="1">
        <v>28.674524919017</v>
      </c>
      <c r="L1308" s="4" t="str">
        <f t="shared" si="165"/>
        <v>21.0-30.99</v>
      </c>
      <c r="M1308" s="1">
        <v>0</v>
      </c>
      <c r="N1308" s="1" t="str">
        <f t="shared" si="166"/>
        <v>No</v>
      </c>
      <c r="O1308">
        <v>1</v>
      </c>
      <c r="P1308" s="1" t="str">
        <f t="shared" si="167"/>
        <v>No</v>
      </c>
      <c r="Q1308" s="1">
        <v>0</v>
      </c>
    </row>
    <row r="1309" spans="1:17">
      <c r="A1309">
        <v>41</v>
      </c>
      <c r="B1309" s="1" t="str">
        <f t="shared" si="160"/>
        <v>35-44</v>
      </c>
      <c r="C1309" s="1">
        <v>1</v>
      </c>
      <c r="D1309" s="2" t="str">
        <f t="shared" si="161"/>
        <v>Female</v>
      </c>
      <c r="E1309" s="2">
        <v>65461.4198669604</v>
      </c>
      <c r="F1309" s="1" t="str">
        <f t="shared" si="162"/>
        <v>60001-80000</v>
      </c>
      <c r="G1309">
        <v>0</v>
      </c>
      <c r="H1309" s="1" t="str">
        <f t="shared" si="163"/>
        <v>0</v>
      </c>
      <c r="I1309">
        <v>1</v>
      </c>
      <c r="J1309" s="1" t="str">
        <f t="shared" si="164"/>
        <v>Clothing</v>
      </c>
      <c r="K1309" s="1">
        <v>50.1289310346157</v>
      </c>
      <c r="L1309" s="4" t="str">
        <f t="shared" si="165"/>
        <v>41.0-50.99</v>
      </c>
      <c r="M1309" s="1">
        <v>1</v>
      </c>
      <c r="N1309" s="1" t="str">
        <f t="shared" si="166"/>
        <v>Yes</v>
      </c>
      <c r="O1309">
        <v>0</v>
      </c>
      <c r="P1309" s="1" t="str">
        <f t="shared" si="167"/>
        <v>No</v>
      </c>
      <c r="Q1309" s="1">
        <v>0</v>
      </c>
    </row>
    <row r="1310" spans="1:17">
      <c r="A1310">
        <v>68</v>
      </c>
      <c r="B1310" s="1" t="str">
        <f t="shared" si="160"/>
        <v>65-74</v>
      </c>
      <c r="C1310" s="1">
        <v>0</v>
      </c>
      <c r="D1310" s="2" t="str">
        <f t="shared" si="161"/>
        <v>Male</v>
      </c>
      <c r="E1310" s="2">
        <v>147396.14281665</v>
      </c>
      <c r="F1310" s="1" t="str">
        <f t="shared" si="162"/>
        <v>140001-160000</v>
      </c>
      <c r="G1310">
        <v>11</v>
      </c>
      <c r="H1310" s="1" t="str">
        <f t="shared" si="163"/>
        <v>11-15</v>
      </c>
      <c r="I1310">
        <v>4</v>
      </c>
      <c r="J1310" s="1" t="str">
        <f t="shared" si="164"/>
        <v>Sports</v>
      </c>
      <c r="K1310" s="1">
        <v>34.9003496555608</v>
      </c>
      <c r="L1310" s="4" t="str">
        <f t="shared" si="165"/>
        <v>31.0-40.99</v>
      </c>
      <c r="M1310" s="1">
        <v>0</v>
      </c>
      <c r="N1310" s="1" t="str">
        <f t="shared" si="166"/>
        <v>No</v>
      </c>
      <c r="O1310">
        <v>2</v>
      </c>
      <c r="P1310" s="1" t="str">
        <f t="shared" si="167"/>
        <v>No</v>
      </c>
      <c r="Q1310" s="1">
        <v>0</v>
      </c>
    </row>
    <row r="1311" spans="1:17">
      <c r="A1311">
        <v>42</v>
      </c>
      <c r="B1311" s="1" t="str">
        <f t="shared" si="160"/>
        <v>35-44</v>
      </c>
      <c r="C1311" s="1">
        <v>0</v>
      </c>
      <c r="D1311" s="2" t="str">
        <f t="shared" si="161"/>
        <v>Male</v>
      </c>
      <c r="E1311" s="2">
        <v>54021.7388856677</v>
      </c>
      <c r="F1311" s="1" t="str">
        <f t="shared" si="162"/>
        <v>40001-60000</v>
      </c>
      <c r="G1311">
        <v>18</v>
      </c>
      <c r="H1311" s="1" t="str">
        <f t="shared" si="163"/>
        <v>16-20</v>
      </c>
      <c r="I1311">
        <v>3</v>
      </c>
      <c r="J1311" s="1" t="str">
        <f t="shared" si="164"/>
        <v>Beauty</v>
      </c>
      <c r="K1311" s="1">
        <v>1.04411479386133</v>
      </c>
      <c r="L1311" s="4" t="str">
        <f t="shared" si="165"/>
        <v>1.0-10.99</v>
      </c>
      <c r="M1311" s="1">
        <v>1</v>
      </c>
      <c r="N1311" s="1" t="str">
        <f t="shared" si="166"/>
        <v>Yes</v>
      </c>
      <c r="O1311">
        <v>2</v>
      </c>
      <c r="P1311" s="1" t="str">
        <f t="shared" si="167"/>
        <v>No</v>
      </c>
      <c r="Q1311" s="1">
        <v>0</v>
      </c>
    </row>
    <row r="1312" spans="1:17">
      <c r="A1312">
        <v>44</v>
      </c>
      <c r="B1312" s="1" t="str">
        <f t="shared" si="160"/>
        <v>35-44</v>
      </c>
      <c r="C1312" s="1">
        <v>0</v>
      </c>
      <c r="D1312" s="2" t="str">
        <f t="shared" si="161"/>
        <v>Male</v>
      </c>
      <c r="E1312" s="2">
        <v>49607.4656934172</v>
      </c>
      <c r="F1312" s="1" t="str">
        <f t="shared" si="162"/>
        <v>40001-60000</v>
      </c>
      <c r="G1312">
        <v>5</v>
      </c>
      <c r="H1312" s="1" t="str">
        <f t="shared" si="163"/>
        <v>1-5</v>
      </c>
      <c r="I1312">
        <v>4</v>
      </c>
      <c r="J1312" s="1" t="str">
        <f t="shared" si="164"/>
        <v>Sports</v>
      </c>
      <c r="K1312" s="1">
        <v>13.3344295980711</v>
      </c>
      <c r="L1312" s="4" t="str">
        <f t="shared" si="165"/>
        <v>11.0-20.99</v>
      </c>
      <c r="M1312" s="1">
        <v>0</v>
      </c>
      <c r="N1312" s="1" t="str">
        <f t="shared" si="166"/>
        <v>No</v>
      </c>
      <c r="O1312">
        <v>5</v>
      </c>
      <c r="P1312" s="1" t="str">
        <f t="shared" si="167"/>
        <v>No</v>
      </c>
      <c r="Q1312" s="1">
        <v>0</v>
      </c>
    </row>
    <row r="1313" spans="1:17">
      <c r="A1313">
        <v>21</v>
      </c>
      <c r="B1313" s="1" t="str">
        <f t="shared" si="160"/>
        <v>15-24</v>
      </c>
      <c r="C1313" s="1">
        <v>1</v>
      </c>
      <c r="D1313" s="2" t="str">
        <f t="shared" si="161"/>
        <v>Female</v>
      </c>
      <c r="E1313" s="2">
        <v>123108.573619576</v>
      </c>
      <c r="F1313" s="1" t="str">
        <f t="shared" si="162"/>
        <v>120001-140000</v>
      </c>
      <c r="G1313">
        <v>11</v>
      </c>
      <c r="H1313" s="1" t="str">
        <f t="shared" si="163"/>
        <v>11-15</v>
      </c>
      <c r="I1313">
        <v>3</v>
      </c>
      <c r="J1313" s="1" t="str">
        <f t="shared" si="164"/>
        <v>Beauty</v>
      </c>
      <c r="K1313" s="1">
        <v>3.45699731805883</v>
      </c>
      <c r="L1313" s="4" t="str">
        <f t="shared" si="165"/>
        <v>1.0-10.99</v>
      </c>
      <c r="M1313" s="1">
        <v>0</v>
      </c>
      <c r="N1313" s="1" t="str">
        <f t="shared" si="166"/>
        <v>No</v>
      </c>
      <c r="O1313">
        <v>1</v>
      </c>
      <c r="P1313" s="1" t="str">
        <f t="shared" si="167"/>
        <v>No</v>
      </c>
      <c r="Q1313" s="1">
        <v>0</v>
      </c>
    </row>
    <row r="1314" spans="1:17">
      <c r="A1314">
        <v>41</v>
      </c>
      <c r="B1314" s="1" t="str">
        <f t="shared" si="160"/>
        <v>35-44</v>
      </c>
      <c r="C1314" s="1">
        <v>0</v>
      </c>
      <c r="D1314" s="2" t="str">
        <f t="shared" si="161"/>
        <v>Male</v>
      </c>
      <c r="E1314" s="2">
        <v>27063.1645269774</v>
      </c>
      <c r="F1314" s="1" t="str">
        <f t="shared" si="162"/>
        <v>20001-40000</v>
      </c>
      <c r="G1314">
        <v>8</v>
      </c>
      <c r="H1314" s="1" t="str">
        <f t="shared" si="163"/>
        <v>6-10</v>
      </c>
      <c r="I1314">
        <v>0</v>
      </c>
      <c r="J1314" s="1" t="str">
        <f t="shared" si="164"/>
        <v>Electronics</v>
      </c>
      <c r="K1314" s="1">
        <v>4.8820948499191</v>
      </c>
      <c r="L1314" s="4" t="str">
        <f t="shared" si="165"/>
        <v>1.0-10.99</v>
      </c>
      <c r="M1314" s="1">
        <v>0</v>
      </c>
      <c r="N1314" s="1" t="str">
        <f t="shared" si="166"/>
        <v>No</v>
      </c>
      <c r="O1314">
        <v>0</v>
      </c>
      <c r="P1314" s="1" t="str">
        <f t="shared" si="167"/>
        <v>No</v>
      </c>
      <c r="Q1314" s="1">
        <v>0</v>
      </c>
    </row>
    <row r="1315" spans="1:17">
      <c r="A1315">
        <v>40</v>
      </c>
      <c r="B1315" s="1" t="str">
        <f t="shared" si="160"/>
        <v>35-44</v>
      </c>
      <c r="C1315" s="1">
        <v>0</v>
      </c>
      <c r="D1315" s="2" t="str">
        <f t="shared" si="161"/>
        <v>Male</v>
      </c>
      <c r="E1315" s="2">
        <v>114116.497210592</v>
      </c>
      <c r="F1315" s="1" t="str">
        <f t="shared" si="162"/>
        <v>100001-120000</v>
      </c>
      <c r="G1315">
        <v>7</v>
      </c>
      <c r="H1315" s="1" t="str">
        <f t="shared" si="163"/>
        <v>6-10</v>
      </c>
      <c r="I1315">
        <v>3</v>
      </c>
      <c r="J1315" s="1" t="str">
        <f t="shared" si="164"/>
        <v>Beauty</v>
      </c>
      <c r="K1315" s="1">
        <v>30.5171406020126</v>
      </c>
      <c r="L1315" s="4" t="str">
        <f t="shared" si="165"/>
        <v>21.0-30.99</v>
      </c>
      <c r="M1315" s="1">
        <v>1</v>
      </c>
      <c r="N1315" s="1" t="str">
        <f t="shared" si="166"/>
        <v>Yes</v>
      </c>
      <c r="O1315">
        <v>5</v>
      </c>
      <c r="P1315" s="1" t="str">
        <f t="shared" si="167"/>
        <v>Yes</v>
      </c>
      <c r="Q1315" s="1">
        <v>1</v>
      </c>
    </row>
    <row r="1316" spans="1:17">
      <c r="A1316">
        <v>52</v>
      </c>
      <c r="B1316" s="1" t="str">
        <f t="shared" si="160"/>
        <v>45-54</v>
      </c>
      <c r="C1316" s="1">
        <v>0</v>
      </c>
      <c r="D1316" s="2" t="str">
        <f t="shared" si="161"/>
        <v>Male</v>
      </c>
      <c r="E1316" s="2">
        <v>105978.179439153</v>
      </c>
      <c r="F1316" s="1" t="str">
        <f t="shared" si="162"/>
        <v>100001-120000</v>
      </c>
      <c r="G1316">
        <v>8</v>
      </c>
      <c r="H1316" s="1" t="str">
        <f t="shared" si="163"/>
        <v>6-10</v>
      </c>
      <c r="I1316">
        <v>0</v>
      </c>
      <c r="J1316" s="1" t="str">
        <f t="shared" si="164"/>
        <v>Electronics</v>
      </c>
      <c r="K1316" s="1">
        <v>54.7863419088</v>
      </c>
      <c r="L1316" s="4" t="str">
        <f t="shared" si="165"/>
        <v>51.0-60.99</v>
      </c>
      <c r="M1316" s="1">
        <v>0</v>
      </c>
      <c r="N1316" s="1" t="str">
        <f t="shared" si="166"/>
        <v>No</v>
      </c>
      <c r="O1316">
        <v>4</v>
      </c>
      <c r="P1316" s="1" t="str">
        <f t="shared" si="167"/>
        <v>Yes</v>
      </c>
      <c r="Q1316" s="1">
        <v>1</v>
      </c>
    </row>
    <row r="1317" spans="1:17">
      <c r="A1317">
        <v>44</v>
      </c>
      <c r="B1317" s="1" t="str">
        <f t="shared" si="160"/>
        <v>35-44</v>
      </c>
      <c r="C1317" s="1">
        <v>0</v>
      </c>
      <c r="D1317" s="2" t="str">
        <f t="shared" si="161"/>
        <v>Male</v>
      </c>
      <c r="E1317" s="2">
        <v>120702.391482912</v>
      </c>
      <c r="F1317" s="1" t="str">
        <f t="shared" si="162"/>
        <v>120001-140000</v>
      </c>
      <c r="G1317">
        <v>7</v>
      </c>
      <c r="H1317" s="1" t="str">
        <f t="shared" si="163"/>
        <v>6-10</v>
      </c>
      <c r="I1317">
        <v>2</v>
      </c>
      <c r="J1317" s="1" t="str">
        <f t="shared" si="164"/>
        <v>HomeGoods</v>
      </c>
      <c r="K1317" s="1">
        <v>41.3545326649933</v>
      </c>
      <c r="L1317" s="4" t="str">
        <f t="shared" si="165"/>
        <v>41.0-50.99</v>
      </c>
      <c r="M1317" s="1">
        <v>0</v>
      </c>
      <c r="N1317" s="1" t="str">
        <f t="shared" si="166"/>
        <v>No</v>
      </c>
      <c r="O1317">
        <v>3</v>
      </c>
      <c r="P1317" s="1" t="str">
        <f t="shared" si="167"/>
        <v>Yes</v>
      </c>
      <c r="Q1317" s="1">
        <v>1</v>
      </c>
    </row>
    <row r="1318" spans="1:17">
      <c r="A1318">
        <v>34</v>
      </c>
      <c r="B1318" s="1" t="str">
        <f t="shared" si="160"/>
        <v>25-34</v>
      </c>
      <c r="C1318" s="1">
        <v>1</v>
      </c>
      <c r="D1318" s="2" t="str">
        <f t="shared" si="161"/>
        <v>Female</v>
      </c>
      <c r="E1318" s="2">
        <v>57148.5821970517</v>
      </c>
      <c r="F1318" s="1" t="str">
        <f t="shared" si="162"/>
        <v>40001-60000</v>
      </c>
      <c r="G1318">
        <v>20</v>
      </c>
      <c r="H1318" s="1" t="str">
        <f t="shared" si="163"/>
        <v>16-20</v>
      </c>
      <c r="I1318">
        <v>2</v>
      </c>
      <c r="J1318" s="1" t="str">
        <f t="shared" si="164"/>
        <v>HomeGoods</v>
      </c>
      <c r="K1318" s="1">
        <v>54.2968243848396</v>
      </c>
      <c r="L1318" s="4" t="str">
        <f t="shared" si="165"/>
        <v>51.0-60.99</v>
      </c>
      <c r="M1318" s="1">
        <v>0</v>
      </c>
      <c r="N1318" s="1" t="str">
        <f t="shared" si="166"/>
        <v>No</v>
      </c>
      <c r="O1318">
        <v>4</v>
      </c>
      <c r="P1318" s="1" t="str">
        <f t="shared" si="167"/>
        <v>Yes</v>
      </c>
      <c r="Q1318" s="1">
        <v>1</v>
      </c>
    </row>
    <row r="1319" spans="1:17">
      <c r="A1319">
        <v>65</v>
      </c>
      <c r="B1319" s="1" t="str">
        <f t="shared" si="160"/>
        <v>65-74</v>
      </c>
      <c r="C1319" s="1">
        <v>1</v>
      </c>
      <c r="D1319" s="2" t="str">
        <f t="shared" si="161"/>
        <v>Female</v>
      </c>
      <c r="E1319" s="2">
        <v>87154.4416979772</v>
      </c>
      <c r="F1319" s="1" t="str">
        <f t="shared" si="162"/>
        <v>80001-100000</v>
      </c>
      <c r="G1319">
        <v>7</v>
      </c>
      <c r="H1319" s="1" t="str">
        <f t="shared" si="163"/>
        <v>6-10</v>
      </c>
      <c r="I1319">
        <v>0</v>
      </c>
      <c r="J1319" s="1" t="str">
        <f t="shared" si="164"/>
        <v>Electronics</v>
      </c>
      <c r="K1319" s="1">
        <v>7.49839469221902</v>
      </c>
      <c r="L1319" s="4" t="str">
        <f t="shared" si="165"/>
        <v>1.0-10.99</v>
      </c>
      <c r="M1319" s="1">
        <v>0</v>
      </c>
      <c r="N1319" s="1" t="str">
        <f t="shared" si="166"/>
        <v>No</v>
      </c>
      <c r="O1319">
        <v>3</v>
      </c>
      <c r="P1319" s="1" t="str">
        <f t="shared" si="167"/>
        <v>No</v>
      </c>
      <c r="Q1319" s="1">
        <v>0</v>
      </c>
    </row>
    <row r="1320" spans="1:17">
      <c r="A1320">
        <v>63</v>
      </c>
      <c r="B1320" s="1" t="str">
        <f t="shared" si="160"/>
        <v>55-64</v>
      </c>
      <c r="C1320" s="1">
        <v>1</v>
      </c>
      <c r="D1320" s="2" t="str">
        <f t="shared" si="161"/>
        <v>Female</v>
      </c>
      <c r="E1320" s="2">
        <v>147568.621764642</v>
      </c>
      <c r="F1320" s="1" t="str">
        <f t="shared" si="162"/>
        <v>140001-160000</v>
      </c>
      <c r="G1320">
        <v>18</v>
      </c>
      <c r="H1320" s="1" t="str">
        <f t="shared" si="163"/>
        <v>16-20</v>
      </c>
      <c r="I1320">
        <v>2</v>
      </c>
      <c r="J1320" s="1" t="str">
        <f t="shared" si="164"/>
        <v>HomeGoods</v>
      </c>
      <c r="K1320" s="1">
        <v>51.4547553533168</v>
      </c>
      <c r="L1320" s="4" t="str">
        <f t="shared" si="165"/>
        <v>51.0-60.99</v>
      </c>
      <c r="M1320" s="1">
        <v>0</v>
      </c>
      <c r="N1320" s="1" t="str">
        <f t="shared" si="166"/>
        <v>No</v>
      </c>
      <c r="O1320">
        <v>4</v>
      </c>
      <c r="P1320" s="1" t="str">
        <f t="shared" si="167"/>
        <v>Yes</v>
      </c>
      <c r="Q1320" s="1">
        <v>1</v>
      </c>
    </row>
    <row r="1321" spans="1:17">
      <c r="A1321">
        <v>51</v>
      </c>
      <c r="B1321" s="1" t="str">
        <f t="shared" si="160"/>
        <v>45-54</v>
      </c>
      <c r="C1321" s="1">
        <v>0</v>
      </c>
      <c r="D1321" s="2" t="str">
        <f t="shared" si="161"/>
        <v>Male</v>
      </c>
      <c r="E1321" s="2">
        <v>49533.3424130569</v>
      </c>
      <c r="F1321" s="1" t="str">
        <f t="shared" si="162"/>
        <v>40001-60000</v>
      </c>
      <c r="G1321">
        <v>8</v>
      </c>
      <c r="H1321" s="1" t="str">
        <f t="shared" si="163"/>
        <v>6-10</v>
      </c>
      <c r="I1321">
        <v>3</v>
      </c>
      <c r="J1321" s="1" t="str">
        <f t="shared" si="164"/>
        <v>Beauty</v>
      </c>
      <c r="K1321" s="1">
        <v>55.1485864971719</v>
      </c>
      <c r="L1321" s="4" t="str">
        <f t="shared" si="165"/>
        <v>51.0-60.99</v>
      </c>
      <c r="M1321" s="1">
        <v>0</v>
      </c>
      <c r="N1321" s="1" t="str">
        <f t="shared" si="166"/>
        <v>No</v>
      </c>
      <c r="O1321">
        <v>5</v>
      </c>
      <c r="P1321" s="1" t="str">
        <f t="shared" si="167"/>
        <v>No</v>
      </c>
      <c r="Q1321" s="1">
        <v>0</v>
      </c>
    </row>
    <row r="1322" spans="1:17">
      <c r="A1322">
        <v>69</v>
      </c>
      <c r="B1322" s="1" t="str">
        <f t="shared" si="160"/>
        <v>65-74</v>
      </c>
      <c r="C1322" s="1">
        <v>1</v>
      </c>
      <c r="D1322" s="2" t="str">
        <f t="shared" si="161"/>
        <v>Female</v>
      </c>
      <c r="E1322" s="2">
        <v>63486.4675364511</v>
      </c>
      <c r="F1322" s="1" t="str">
        <f t="shared" si="162"/>
        <v>60001-80000</v>
      </c>
      <c r="G1322">
        <v>16</v>
      </c>
      <c r="H1322" s="1" t="str">
        <f t="shared" si="163"/>
        <v>16-20</v>
      </c>
      <c r="I1322">
        <v>2</v>
      </c>
      <c r="J1322" s="1" t="str">
        <f t="shared" si="164"/>
        <v>HomeGoods</v>
      </c>
      <c r="K1322" s="1">
        <v>56.7841967730105</v>
      </c>
      <c r="L1322" s="4" t="str">
        <f t="shared" si="165"/>
        <v>51.0-60.99</v>
      </c>
      <c r="M1322" s="1">
        <v>1</v>
      </c>
      <c r="N1322" s="1" t="str">
        <f t="shared" si="166"/>
        <v>Yes</v>
      </c>
      <c r="O1322">
        <v>3</v>
      </c>
      <c r="P1322" s="1" t="str">
        <f t="shared" si="167"/>
        <v>Yes</v>
      </c>
      <c r="Q1322" s="1">
        <v>1</v>
      </c>
    </row>
    <row r="1323" spans="1:17">
      <c r="A1323">
        <v>29</v>
      </c>
      <c r="B1323" s="1" t="str">
        <f t="shared" si="160"/>
        <v>25-34</v>
      </c>
      <c r="C1323" s="1">
        <v>1</v>
      </c>
      <c r="D1323" s="2" t="str">
        <f t="shared" si="161"/>
        <v>Female</v>
      </c>
      <c r="E1323" s="2">
        <v>144164.976947921</v>
      </c>
      <c r="F1323" s="1" t="str">
        <f t="shared" si="162"/>
        <v>140001-160000</v>
      </c>
      <c r="G1323">
        <v>8</v>
      </c>
      <c r="H1323" s="1" t="str">
        <f t="shared" si="163"/>
        <v>6-10</v>
      </c>
      <c r="I1323">
        <v>0</v>
      </c>
      <c r="J1323" s="1" t="str">
        <f t="shared" si="164"/>
        <v>Electronics</v>
      </c>
      <c r="K1323" s="1">
        <v>9.4961902112695</v>
      </c>
      <c r="L1323" s="4" t="str">
        <f t="shared" si="165"/>
        <v>1.0-10.99</v>
      </c>
      <c r="M1323" s="1">
        <v>1</v>
      </c>
      <c r="N1323" s="1" t="str">
        <f t="shared" si="166"/>
        <v>Yes</v>
      </c>
      <c r="O1323">
        <v>2</v>
      </c>
      <c r="P1323" s="1" t="str">
        <f t="shared" si="167"/>
        <v>Yes</v>
      </c>
      <c r="Q1323" s="1">
        <v>1</v>
      </c>
    </row>
    <row r="1324" spans="1:17">
      <c r="A1324">
        <v>38</v>
      </c>
      <c r="B1324" s="1" t="str">
        <f t="shared" si="160"/>
        <v>35-44</v>
      </c>
      <c r="C1324" s="1">
        <v>0</v>
      </c>
      <c r="D1324" s="2" t="str">
        <f t="shared" si="161"/>
        <v>Male</v>
      </c>
      <c r="E1324" s="2">
        <v>21860.9860967177</v>
      </c>
      <c r="F1324" s="1" t="str">
        <f t="shared" si="162"/>
        <v>20001-40000</v>
      </c>
      <c r="G1324">
        <v>0</v>
      </c>
      <c r="H1324" s="1" t="str">
        <f t="shared" si="163"/>
        <v>0</v>
      </c>
      <c r="I1324">
        <v>4</v>
      </c>
      <c r="J1324" s="1" t="str">
        <f t="shared" si="164"/>
        <v>Sports</v>
      </c>
      <c r="K1324" s="1">
        <v>20.8443978762193</v>
      </c>
      <c r="L1324" s="4" t="str">
        <f t="shared" si="165"/>
        <v>11.0-20.99</v>
      </c>
      <c r="M1324" s="1">
        <v>0</v>
      </c>
      <c r="N1324" s="1" t="str">
        <f t="shared" si="166"/>
        <v>No</v>
      </c>
      <c r="O1324">
        <v>4</v>
      </c>
      <c r="P1324" s="1" t="str">
        <f t="shared" si="167"/>
        <v>No</v>
      </c>
      <c r="Q1324" s="1">
        <v>0</v>
      </c>
    </row>
    <row r="1325" spans="1:17">
      <c r="A1325">
        <v>23</v>
      </c>
      <c r="B1325" s="1" t="str">
        <f t="shared" si="160"/>
        <v>15-24</v>
      </c>
      <c r="C1325" s="1">
        <v>1</v>
      </c>
      <c r="D1325" s="2" t="str">
        <f t="shared" si="161"/>
        <v>Female</v>
      </c>
      <c r="E1325" s="2">
        <v>90490.8367139402</v>
      </c>
      <c r="F1325" s="1" t="str">
        <f t="shared" si="162"/>
        <v>80001-100000</v>
      </c>
      <c r="G1325">
        <v>8</v>
      </c>
      <c r="H1325" s="1" t="str">
        <f t="shared" si="163"/>
        <v>6-10</v>
      </c>
      <c r="I1325">
        <v>0</v>
      </c>
      <c r="J1325" s="1" t="str">
        <f t="shared" si="164"/>
        <v>Electronics</v>
      </c>
      <c r="K1325" s="1">
        <v>15.1206049062941</v>
      </c>
      <c r="L1325" s="4" t="str">
        <f t="shared" si="165"/>
        <v>11.0-20.99</v>
      </c>
      <c r="M1325" s="1">
        <v>1</v>
      </c>
      <c r="N1325" s="1" t="str">
        <f t="shared" si="166"/>
        <v>Yes</v>
      </c>
      <c r="O1325">
        <v>1</v>
      </c>
      <c r="P1325" s="1" t="str">
        <f t="shared" si="167"/>
        <v>Yes</v>
      </c>
      <c r="Q1325" s="1">
        <v>1</v>
      </c>
    </row>
    <row r="1326" spans="1:17">
      <c r="A1326">
        <v>28</v>
      </c>
      <c r="B1326" s="1" t="str">
        <f t="shared" si="160"/>
        <v>25-34</v>
      </c>
      <c r="C1326" s="1">
        <v>0</v>
      </c>
      <c r="D1326" s="2" t="str">
        <f t="shared" si="161"/>
        <v>Male</v>
      </c>
      <c r="E1326" s="2">
        <v>59880.9579378783</v>
      </c>
      <c r="F1326" s="1" t="str">
        <f t="shared" si="162"/>
        <v>40001-60000</v>
      </c>
      <c r="G1326">
        <v>6</v>
      </c>
      <c r="H1326" s="1" t="str">
        <f t="shared" si="163"/>
        <v>6-10</v>
      </c>
      <c r="I1326">
        <v>1</v>
      </c>
      <c r="J1326" s="1" t="str">
        <f t="shared" si="164"/>
        <v>Clothing</v>
      </c>
      <c r="K1326" s="1">
        <v>51.6716534214413</v>
      </c>
      <c r="L1326" s="4" t="str">
        <f t="shared" si="165"/>
        <v>51.0-60.99</v>
      </c>
      <c r="M1326" s="1">
        <v>1</v>
      </c>
      <c r="N1326" s="1" t="str">
        <f t="shared" si="166"/>
        <v>Yes</v>
      </c>
      <c r="O1326">
        <v>3</v>
      </c>
      <c r="P1326" s="1" t="str">
        <f t="shared" si="167"/>
        <v>Yes</v>
      </c>
      <c r="Q1326" s="1">
        <v>1</v>
      </c>
    </row>
    <row r="1327" spans="1:17">
      <c r="A1327">
        <v>67</v>
      </c>
      <c r="B1327" s="1" t="str">
        <f t="shared" si="160"/>
        <v>65-74</v>
      </c>
      <c r="C1327" s="1">
        <v>0</v>
      </c>
      <c r="D1327" s="2" t="str">
        <f t="shared" si="161"/>
        <v>Male</v>
      </c>
      <c r="E1327" s="2">
        <v>33135.955431384</v>
      </c>
      <c r="F1327" s="1" t="str">
        <f t="shared" si="162"/>
        <v>20001-40000</v>
      </c>
      <c r="G1327">
        <v>14</v>
      </c>
      <c r="H1327" s="1" t="str">
        <f t="shared" si="163"/>
        <v>11-15</v>
      </c>
      <c r="I1327">
        <v>1</v>
      </c>
      <c r="J1327" s="1" t="str">
        <f t="shared" si="164"/>
        <v>Clothing</v>
      </c>
      <c r="K1327" s="1">
        <v>30.5613739820916</v>
      </c>
      <c r="L1327" s="4" t="str">
        <f t="shared" si="165"/>
        <v>21.0-30.99</v>
      </c>
      <c r="M1327" s="1">
        <v>0</v>
      </c>
      <c r="N1327" s="1" t="str">
        <f t="shared" si="166"/>
        <v>No</v>
      </c>
      <c r="O1327">
        <v>4</v>
      </c>
      <c r="P1327" s="1" t="str">
        <f t="shared" si="167"/>
        <v>No</v>
      </c>
      <c r="Q1327" s="1">
        <v>0</v>
      </c>
    </row>
    <row r="1328" spans="1:17">
      <c r="A1328">
        <v>66</v>
      </c>
      <c r="B1328" s="1" t="str">
        <f t="shared" si="160"/>
        <v>65-74</v>
      </c>
      <c r="C1328" s="1">
        <v>0</v>
      </c>
      <c r="D1328" s="2" t="str">
        <f t="shared" si="161"/>
        <v>Male</v>
      </c>
      <c r="E1328" s="2">
        <v>33767.7545724884</v>
      </c>
      <c r="F1328" s="1" t="str">
        <f t="shared" si="162"/>
        <v>20001-40000</v>
      </c>
      <c r="G1328">
        <v>3</v>
      </c>
      <c r="H1328" s="1" t="str">
        <f t="shared" si="163"/>
        <v>1-5</v>
      </c>
      <c r="I1328">
        <v>3</v>
      </c>
      <c r="J1328" s="1" t="str">
        <f t="shared" si="164"/>
        <v>Beauty</v>
      </c>
      <c r="K1328" s="1">
        <v>54.2669291151219</v>
      </c>
      <c r="L1328" s="4" t="str">
        <f t="shared" si="165"/>
        <v>51.0-60.99</v>
      </c>
      <c r="M1328" s="1">
        <v>0</v>
      </c>
      <c r="N1328" s="1" t="str">
        <f t="shared" si="166"/>
        <v>No</v>
      </c>
      <c r="O1328">
        <v>0</v>
      </c>
      <c r="P1328" s="1" t="str">
        <f t="shared" si="167"/>
        <v>Yes</v>
      </c>
      <c r="Q1328" s="1">
        <v>1</v>
      </c>
    </row>
    <row r="1329" spans="1:17">
      <c r="A1329">
        <v>33</v>
      </c>
      <c r="B1329" s="1" t="str">
        <f t="shared" si="160"/>
        <v>25-34</v>
      </c>
      <c r="C1329" s="1">
        <v>1</v>
      </c>
      <c r="D1329" s="2" t="str">
        <f t="shared" si="161"/>
        <v>Female</v>
      </c>
      <c r="E1329" s="2">
        <v>129552.547280872</v>
      </c>
      <c r="F1329" s="1" t="str">
        <f t="shared" si="162"/>
        <v>120001-140000</v>
      </c>
      <c r="G1329">
        <v>16</v>
      </c>
      <c r="H1329" s="1" t="str">
        <f t="shared" si="163"/>
        <v>16-20</v>
      </c>
      <c r="I1329">
        <v>0</v>
      </c>
      <c r="J1329" s="1" t="str">
        <f t="shared" si="164"/>
        <v>Electronics</v>
      </c>
      <c r="K1329" s="1">
        <v>17.4813662649423</v>
      </c>
      <c r="L1329" s="4" t="str">
        <f t="shared" si="165"/>
        <v>11.0-20.99</v>
      </c>
      <c r="M1329" s="1">
        <v>0</v>
      </c>
      <c r="N1329" s="1" t="str">
        <f t="shared" si="166"/>
        <v>No</v>
      </c>
      <c r="O1329">
        <v>5</v>
      </c>
      <c r="P1329" s="1" t="str">
        <f t="shared" si="167"/>
        <v>Yes</v>
      </c>
      <c r="Q1329" s="1">
        <v>1</v>
      </c>
    </row>
    <row r="1330" spans="1:17">
      <c r="A1330">
        <v>45</v>
      </c>
      <c r="B1330" s="1" t="str">
        <f t="shared" si="160"/>
        <v>45-54</v>
      </c>
      <c r="C1330" s="1">
        <v>0</v>
      </c>
      <c r="D1330" s="2" t="str">
        <f t="shared" si="161"/>
        <v>Male</v>
      </c>
      <c r="E1330" s="2">
        <v>83010.5173269061</v>
      </c>
      <c r="F1330" s="1" t="str">
        <f t="shared" si="162"/>
        <v>80001-100000</v>
      </c>
      <c r="G1330">
        <v>2</v>
      </c>
      <c r="H1330" s="1" t="str">
        <f t="shared" si="163"/>
        <v>1-5</v>
      </c>
      <c r="I1330">
        <v>3</v>
      </c>
      <c r="J1330" s="1" t="str">
        <f t="shared" si="164"/>
        <v>Beauty</v>
      </c>
      <c r="K1330" s="1">
        <v>13.2010628866045</v>
      </c>
      <c r="L1330" s="4" t="str">
        <f t="shared" si="165"/>
        <v>11.0-20.99</v>
      </c>
      <c r="M1330" s="1">
        <v>1</v>
      </c>
      <c r="N1330" s="1" t="str">
        <f t="shared" si="166"/>
        <v>Yes</v>
      </c>
      <c r="O1330">
        <v>0</v>
      </c>
      <c r="P1330" s="1" t="str">
        <f t="shared" si="167"/>
        <v>No</v>
      </c>
      <c r="Q1330" s="1">
        <v>0</v>
      </c>
    </row>
    <row r="1331" spans="1:17">
      <c r="A1331">
        <v>37</v>
      </c>
      <c r="B1331" s="1" t="str">
        <f t="shared" si="160"/>
        <v>35-44</v>
      </c>
      <c r="C1331" s="1">
        <v>1</v>
      </c>
      <c r="D1331" s="2" t="str">
        <f t="shared" si="161"/>
        <v>Female</v>
      </c>
      <c r="E1331" s="2">
        <v>37352.3964140726</v>
      </c>
      <c r="F1331" s="1" t="str">
        <f t="shared" si="162"/>
        <v>20001-40000</v>
      </c>
      <c r="G1331">
        <v>10</v>
      </c>
      <c r="H1331" s="1" t="str">
        <f t="shared" si="163"/>
        <v>6-10</v>
      </c>
      <c r="I1331">
        <v>3</v>
      </c>
      <c r="J1331" s="1" t="str">
        <f t="shared" si="164"/>
        <v>Beauty</v>
      </c>
      <c r="K1331" s="1">
        <v>35.114884492174</v>
      </c>
      <c r="L1331" s="4" t="str">
        <f t="shared" si="165"/>
        <v>31.0-40.99</v>
      </c>
      <c r="M1331" s="1">
        <v>0</v>
      </c>
      <c r="N1331" s="1" t="str">
        <f t="shared" si="166"/>
        <v>No</v>
      </c>
      <c r="O1331">
        <v>5</v>
      </c>
      <c r="P1331" s="1" t="str">
        <f t="shared" si="167"/>
        <v>Yes</v>
      </c>
      <c r="Q1331" s="1">
        <v>1</v>
      </c>
    </row>
    <row r="1332" spans="1:17">
      <c r="A1332">
        <v>35</v>
      </c>
      <c r="B1332" s="1" t="str">
        <f t="shared" si="160"/>
        <v>35-44</v>
      </c>
      <c r="C1332" s="1">
        <v>0</v>
      </c>
      <c r="D1332" s="2" t="str">
        <f t="shared" si="161"/>
        <v>Male</v>
      </c>
      <c r="E1332" s="2">
        <v>97769.288228286</v>
      </c>
      <c r="F1332" s="1" t="str">
        <f t="shared" si="162"/>
        <v>80001-100000</v>
      </c>
      <c r="G1332">
        <v>1</v>
      </c>
      <c r="H1332" s="1" t="str">
        <f t="shared" si="163"/>
        <v>1-5</v>
      </c>
      <c r="I1332">
        <v>2</v>
      </c>
      <c r="J1332" s="1" t="str">
        <f t="shared" si="164"/>
        <v>HomeGoods</v>
      </c>
      <c r="K1332" s="1">
        <v>37.979460645616</v>
      </c>
      <c r="L1332" s="4" t="str">
        <f t="shared" si="165"/>
        <v>31.0-40.99</v>
      </c>
      <c r="M1332" s="1">
        <v>1</v>
      </c>
      <c r="N1332" s="1" t="str">
        <f t="shared" si="166"/>
        <v>Yes</v>
      </c>
      <c r="O1332">
        <v>2</v>
      </c>
      <c r="P1332" s="1" t="str">
        <f t="shared" si="167"/>
        <v>Yes</v>
      </c>
      <c r="Q1332" s="1">
        <v>1</v>
      </c>
    </row>
    <row r="1333" spans="1:17">
      <c r="A1333">
        <v>47</v>
      </c>
      <c r="B1333" s="1" t="str">
        <f t="shared" si="160"/>
        <v>45-54</v>
      </c>
      <c r="C1333" s="1">
        <v>0</v>
      </c>
      <c r="D1333" s="2" t="str">
        <f t="shared" si="161"/>
        <v>Male</v>
      </c>
      <c r="E1333" s="2">
        <v>63974.7757792847</v>
      </c>
      <c r="F1333" s="1" t="str">
        <f t="shared" si="162"/>
        <v>60001-80000</v>
      </c>
      <c r="G1333">
        <v>12</v>
      </c>
      <c r="H1333" s="1" t="str">
        <f t="shared" si="163"/>
        <v>11-15</v>
      </c>
      <c r="I1333">
        <v>0</v>
      </c>
      <c r="J1333" s="1" t="str">
        <f t="shared" si="164"/>
        <v>Electronics</v>
      </c>
      <c r="K1333" s="1">
        <v>50.5611110833212</v>
      </c>
      <c r="L1333" s="4" t="str">
        <f t="shared" si="165"/>
        <v>41.0-50.99</v>
      </c>
      <c r="M1333" s="1">
        <v>0</v>
      </c>
      <c r="N1333" s="1" t="str">
        <f t="shared" si="166"/>
        <v>No</v>
      </c>
      <c r="O1333">
        <v>5</v>
      </c>
      <c r="P1333" s="1" t="str">
        <f t="shared" si="167"/>
        <v>Yes</v>
      </c>
      <c r="Q1333" s="1">
        <v>1</v>
      </c>
    </row>
    <row r="1334" spans="1:17">
      <c r="A1334">
        <v>69</v>
      </c>
      <c r="B1334" s="1" t="str">
        <f t="shared" si="160"/>
        <v>65-74</v>
      </c>
      <c r="C1334" s="1">
        <v>1</v>
      </c>
      <c r="D1334" s="2" t="str">
        <f t="shared" si="161"/>
        <v>Female</v>
      </c>
      <c r="E1334" s="2">
        <v>95685.8370572348</v>
      </c>
      <c r="F1334" s="1" t="str">
        <f t="shared" si="162"/>
        <v>80001-100000</v>
      </c>
      <c r="G1334">
        <v>8</v>
      </c>
      <c r="H1334" s="1" t="str">
        <f t="shared" si="163"/>
        <v>6-10</v>
      </c>
      <c r="I1334">
        <v>0</v>
      </c>
      <c r="J1334" s="1" t="str">
        <f t="shared" si="164"/>
        <v>Electronics</v>
      </c>
      <c r="K1334" s="1">
        <v>57.7351527475637</v>
      </c>
      <c r="L1334" s="4" t="str">
        <f t="shared" si="165"/>
        <v>51.0-60.99</v>
      </c>
      <c r="M1334" s="1">
        <v>0</v>
      </c>
      <c r="N1334" s="1" t="str">
        <f t="shared" si="166"/>
        <v>No</v>
      </c>
      <c r="O1334">
        <v>4</v>
      </c>
      <c r="P1334" s="1" t="str">
        <f t="shared" si="167"/>
        <v>Yes</v>
      </c>
      <c r="Q1334" s="1">
        <v>1</v>
      </c>
    </row>
    <row r="1335" spans="1:17">
      <c r="A1335">
        <v>29</v>
      </c>
      <c r="B1335" s="1" t="str">
        <f t="shared" si="160"/>
        <v>25-34</v>
      </c>
      <c r="C1335" s="1">
        <v>1</v>
      </c>
      <c r="D1335" s="2" t="str">
        <f t="shared" si="161"/>
        <v>Female</v>
      </c>
      <c r="E1335" s="2">
        <v>51136.3220882399</v>
      </c>
      <c r="F1335" s="1" t="str">
        <f t="shared" si="162"/>
        <v>40001-60000</v>
      </c>
      <c r="G1335">
        <v>16</v>
      </c>
      <c r="H1335" s="1" t="str">
        <f t="shared" si="163"/>
        <v>16-20</v>
      </c>
      <c r="I1335">
        <v>1</v>
      </c>
      <c r="J1335" s="1" t="str">
        <f t="shared" si="164"/>
        <v>Clothing</v>
      </c>
      <c r="K1335" s="1">
        <v>35.6994378626034</v>
      </c>
      <c r="L1335" s="4" t="str">
        <f t="shared" si="165"/>
        <v>31.0-40.99</v>
      </c>
      <c r="M1335" s="1">
        <v>0</v>
      </c>
      <c r="N1335" s="1" t="str">
        <f t="shared" si="166"/>
        <v>No</v>
      </c>
      <c r="O1335">
        <v>0</v>
      </c>
      <c r="P1335" s="1" t="str">
        <f t="shared" si="167"/>
        <v>Yes</v>
      </c>
      <c r="Q1335" s="1">
        <v>1</v>
      </c>
    </row>
    <row r="1336" spans="1:17">
      <c r="A1336">
        <v>43</v>
      </c>
      <c r="B1336" s="1" t="str">
        <f t="shared" si="160"/>
        <v>35-44</v>
      </c>
      <c r="C1336" s="1">
        <v>1</v>
      </c>
      <c r="D1336" s="2" t="str">
        <f t="shared" si="161"/>
        <v>Female</v>
      </c>
      <c r="E1336" s="2">
        <v>46739.3440854221</v>
      </c>
      <c r="F1336" s="1" t="str">
        <f t="shared" si="162"/>
        <v>40001-60000</v>
      </c>
      <c r="G1336">
        <v>10</v>
      </c>
      <c r="H1336" s="1" t="str">
        <f t="shared" si="163"/>
        <v>6-10</v>
      </c>
      <c r="I1336">
        <v>3</v>
      </c>
      <c r="J1336" s="1" t="str">
        <f t="shared" si="164"/>
        <v>Beauty</v>
      </c>
      <c r="K1336" s="1">
        <v>37.2073080759958</v>
      </c>
      <c r="L1336" s="4" t="str">
        <f t="shared" si="165"/>
        <v>31.0-40.99</v>
      </c>
      <c r="M1336" s="1">
        <v>1</v>
      </c>
      <c r="N1336" s="1" t="str">
        <f t="shared" si="166"/>
        <v>Yes</v>
      </c>
      <c r="O1336">
        <v>1</v>
      </c>
      <c r="P1336" s="1" t="str">
        <f t="shared" si="167"/>
        <v>No</v>
      </c>
      <c r="Q1336" s="1">
        <v>0</v>
      </c>
    </row>
    <row r="1337" spans="1:17">
      <c r="A1337">
        <v>42</v>
      </c>
      <c r="B1337" s="1" t="str">
        <f t="shared" si="160"/>
        <v>35-44</v>
      </c>
      <c r="C1337" s="1">
        <v>1</v>
      </c>
      <c r="D1337" s="2" t="str">
        <f t="shared" si="161"/>
        <v>Female</v>
      </c>
      <c r="E1337" s="2">
        <v>103574.648307632</v>
      </c>
      <c r="F1337" s="1" t="str">
        <f t="shared" si="162"/>
        <v>100001-120000</v>
      </c>
      <c r="G1337">
        <v>5</v>
      </c>
      <c r="H1337" s="1" t="str">
        <f t="shared" si="163"/>
        <v>1-5</v>
      </c>
      <c r="I1337">
        <v>2</v>
      </c>
      <c r="J1337" s="1" t="str">
        <f t="shared" si="164"/>
        <v>HomeGoods</v>
      </c>
      <c r="K1337" s="1">
        <v>32.1379618548504</v>
      </c>
      <c r="L1337" s="4" t="str">
        <f t="shared" si="165"/>
        <v>31.0-40.99</v>
      </c>
      <c r="M1337" s="1">
        <v>1</v>
      </c>
      <c r="N1337" s="1" t="str">
        <f t="shared" si="166"/>
        <v>Yes</v>
      </c>
      <c r="O1337">
        <v>3</v>
      </c>
      <c r="P1337" s="1" t="str">
        <f t="shared" si="167"/>
        <v>Yes</v>
      </c>
      <c r="Q1337" s="1">
        <v>1</v>
      </c>
    </row>
    <row r="1338" spans="1:17">
      <c r="A1338">
        <v>37</v>
      </c>
      <c r="B1338" s="1" t="str">
        <f t="shared" si="160"/>
        <v>35-44</v>
      </c>
      <c r="C1338" s="1">
        <v>1</v>
      </c>
      <c r="D1338" s="2" t="str">
        <f t="shared" si="161"/>
        <v>Female</v>
      </c>
      <c r="E1338" s="2">
        <v>112875.141329261</v>
      </c>
      <c r="F1338" s="1" t="str">
        <f t="shared" si="162"/>
        <v>100001-120000</v>
      </c>
      <c r="G1338">
        <v>1</v>
      </c>
      <c r="H1338" s="1" t="str">
        <f t="shared" si="163"/>
        <v>1-5</v>
      </c>
      <c r="I1338">
        <v>4</v>
      </c>
      <c r="J1338" s="1" t="str">
        <f t="shared" si="164"/>
        <v>Sports</v>
      </c>
      <c r="K1338" s="1">
        <v>20.0684607415852</v>
      </c>
      <c r="L1338" s="4" t="str">
        <f t="shared" si="165"/>
        <v>11.0-20.99</v>
      </c>
      <c r="M1338" s="1">
        <v>0</v>
      </c>
      <c r="N1338" s="1" t="str">
        <f t="shared" si="166"/>
        <v>No</v>
      </c>
      <c r="O1338">
        <v>1</v>
      </c>
      <c r="P1338" s="1" t="str">
        <f t="shared" si="167"/>
        <v>No</v>
      </c>
      <c r="Q1338" s="1">
        <v>0</v>
      </c>
    </row>
    <row r="1339" spans="1:17">
      <c r="A1339">
        <v>26</v>
      </c>
      <c r="B1339" s="1" t="str">
        <f t="shared" si="160"/>
        <v>25-34</v>
      </c>
      <c r="C1339" s="1">
        <v>0</v>
      </c>
      <c r="D1339" s="2" t="str">
        <f t="shared" si="161"/>
        <v>Male</v>
      </c>
      <c r="E1339" s="2">
        <v>123071.074474399</v>
      </c>
      <c r="F1339" s="1" t="str">
        <f t="shared" si="162"/>
        <v>120001-140000</v>
      </c>
      <c r="G1339">
        <v>11</v>
      </c>
      <c r="H1339" s="1" t="str">
        <f t="shared" si="163"/>
        <v>11-15</v>
      </c>
      <c r="I1339">
        <v>0</v>
      </c>
      <c r="J1339" s="1" t="str">
        <f t="shared" si="164"/>
        <v>Electronics</v>
      </c>
      <c r="K1339" s="1">
        <v>16.2089308040354</v>
      </c>
      <c r="L1339" s="4" t="str">
        <f t="shared" si="165"/>
        <v>11.0-20.99</v>
      </c>
      <c r="M1339" s="1">
        <v>0</v>
      </c>
      <c r="N1339" s="1" t="str">
        <f t="shared" si="166"/>
        <v>No</v>
      </c>
      <c r="O1339">
        <v>5</v>
      </c>
      <c r="P1339" s="1" t="str">
        <f t="shared" si="167"/>
        <v>Yes</v>
      </c>
      <c r="Q1339" s="1">
        <v>1</v>
      </c>
    </row>
    <row r="1340" spans="1:17">
      <c r="A1340">
        <v>52</v>
      </c>
      <c r="B1340" s="1" t="str">
        <f t="shared" si="160"/>
        <v>45-54</v>
      </c>
      <c r="C1340" s="1">
        <v>1</v>
      </c>
      <c r="D1340" s="2" t="str">
        <f t="shared" si="161"/>
        <v>Female</v>
      </c>
      <c r="E1340" s="2">
        <v>133580.817150624</v>
      </c>
      <c r="F1340" s="1" t="str">
        <f t="shared" si="162"/>
        <v>120001-140000</v>
      </c>
      <c r="G1340">
        <v>15</v>
      </c>
      <c r="H1340" s="1" t="str">
        <f t="shared" si="163"/>
        <v>11-15</v>
      </c>
      <c r="I1340">
        <v>4</v>
      </c>
      <c r="J1340" s="1" t="str">
        <f t="shared" si="164"/>
        <v>Sports</v>
      </c>
      <c r="K1340" s="1">
        <v>44.0234459615503</v>
      </c>
      <c r="L1340" s="4" t="str">
        <f t="shared" si="165"/>
        <v>41.0-50.99</v>
      </c>
      <c r="M1340" s="1">
        <v>1</v>
      </c>
      <c r="N1340" s="1" t="str">
        <f t="shared" si="166"/>
        <v>Yes</v>
      </c>
      <c r="O1340">
        <v>2</v>
      </c>
      <c r="P1340" s="1" t="str">
        <f t="shared" si="167"/>
        <v>Yes</v>
      </c>
      <c r="Q1340" s="1">
        <v>1</v>
      </c>
    </row>
    <row r="1341" spans="1:17">
      <c r="A1341">
        <v>26</v>
      </c>
      <c r="B1341" s="1" t="str">
        <f t="shared" si="160"/>
        <v>25-34</v>
      </c>
      <c r="C1341" s="1">
        <v>1</v>
      </c>
      <c r="D1341" s="2" t="str">
        <f t="shared" si="161"/>
        <v>Female</v>
      </c>
      <c r="E1341" s="2">
        <v>53107.1808659866</v>
      </c>
      <c r="F1341" s="1" t="str">
        <f t="shared" si="162"/>
        <v>40001-60000</v>
      </c>
      <c r="G1341">
        <v>14</v>
      </c>
      <c r="H1341" s="1" t="str">
        <f t="shared" si="163"/>
        <v>11-15</v>
      </c>
      <c r="I1341">
        <v>1</v>
      </c>
      <c r="J1341" s="1" t="str">
        <f t="shared" si="164"/>
        <v>Clothing</v>
      </c>
      <c r="K1341" s="1">
        <v>48.7424934157477</v>
      </c>
      <c r="L1341" s="4" t="str">
        <f t="shared" si="165"/>
        <v>41.0-50.99</v>
      </c>
      <c r="M1341" s="1">
        <v>1</v>
      </c>
      <c r="N1341" s="1" t="str">
        <f t="shared" si="166"/>
        <v>Yes</v>
      </c>
      <c r="O1341">
        <v>3</v>
      </c>
      <c r="P1341" s="1" t="str">
        <f t="shared" si="167"/>
        <v>Yes</v>
      </c>
      <c r="Q1341" s="1">
        <v>1</v>
      </c>
    </row>
    <row r="1342" spans="1:17">
      <c r="A1342">
        <v>47</v>
      </c>
      <c r="B1342" s="1" t="str">
        <f t="shared" si="160"/>
        <v>45-54</v>
      </c>
      <c r="C1342" s="1">
        <v>1</v>
      </c>
      <c r="D1342" s="2" t="str">
        <f t="shared" si="161"/>
        <v>Female</v>
      </c>
      <c r="E1342" s="2">
        <v>49291.2008936605</v>
      </c>
      <c r="F1342" s="1" t="str">
        <f t="shared" si="162"/>
        <v>40001-60000</v>
      </c>
      <c r="G1342">
        <v>13</v>
      </c>
      <c r="H1342" s="1" t="str">
        <f t="shared" si="163"/>
        <v>11-15</v>
      </c>
      <c r="I1342">
        <v>4</v>
      </c>
      <c r="J1342" s="1" t="str">
        <f t="shared" si="164"/>
        <v>Sports</v>
      </c>
      <c r="K1342" s="1">
        <v>1.28723605167469</v>
      </c>
      <c r="L1342" s="4" t="str">
        <f t="shared" si="165"/>
        <v>1.0-10.99</v>
      </c>
      <c r="M1342" s="1">
        <v>0</v>
      </c>
      <c r="N1342" s="1" t="str">
        <f t="shared" si="166"/>
        <v>No</v>
      </c>
      <c r="O1342">
        <v>4</v>
      </c>
      <c r="P1342" s="1" t="str">
        <f t="shared" si="167"/>
        <v>No</v>
      </c>
      <c r="Q1342" s="1">
        <v>0</v>
      </c>
    </row>
    <row r="1343" spans="1:17">
      <c r="A1343">
        <v>29</v>
      </c>
      <c r="B1343" s="1" t="str">
        <f t="shared" si="160"/>
        <v>25-34</v>
      </c>
      <c r="C1343" s="1">
        <v>1</v>
      </c>
      <c r="D1343" s="2" t="str">
        <f t="shared" si="161"/>
        <v>Female</v>
      </c>
      <c r="E1343" s="2">
        <v>26264.1816111285</v>
      </c>
      <c r="F1343" s="1" t="str">
        <f t="shared" si="162"/>
        <v>20001-40000</v>
      </c>
      <c r="G1343">
        <v>10</v>
      </c>
      <c r="H1343" s="1" t="str">
        <f t="shared" si="163"/>
        <v>6-10</v>
      </c>
      <c r="I1343">
        <v>0</v>
      </c>
      <c r="J1343" s="1" t="str">
        <f t="shared" si="164"/>
        <v>Electronics</v>
      </c>
      <c r="K1343" s="1">
        <v>14.0058352086642</v>
      </c>
      <c r="L1343" s="4" t="str">
        <f t="shared" si="165"/>
        <v>11.0-20.99</v>
      </c>
      <c r="M1343" s="1">
        <v>1</v>
      </c>
      <c r="N1343" s="1" t="str">
        <f t="shared" si="166"/>
        <v>Yes</v>
      </c>
      <c r="O1343">
        <v>1</v>
      </c>
      <c r="P1343" s="1" t="str">
        <f t="shared" si="167"/>
        <v>No</v>
      </c>
      <c r="Q1343" s="1">
        <v>0</v>
      </c>
    </row>
    <row r="1344" spans="1:17">
      <c r="A1344">
        <v>67</v>
      </c>
      <c r="B1344" s="1" t="str">
        <f t="shared" si="160"/>
        <v>65-74</v>
      </c>
      <c r="C1344" s="1">
        <v>1</v>
      </c>
      <c r="D1344" s="2" t="str">
        <f t="shared" si="161"/>
        <v>Female</v>
      </c>
      <c r="E1344" s="2">
        <v>102433.524078923</v>
      </c>
      <c r="F1344" s="1" t="str">
        <f t="shared" si="162"/>
        <v>100001-120000</v>
      </c>
      <c r="G1344">
        <v>8</v>
      </c>
      <c r="H1344" s="1" t="str">
        <f t="shared" si="163"/>
        <v>6-10</v>
      </c>
      <c r="I1344">
        <v>2</v>
      </c>
      <c r="J1344" s="1" t="str">
        <f t="shared" si="164"/>
        <v>HomeGoods</v>
      </c>
      <c r="K1344" s="1">
        <v>34.4245717696819</v>
      </c>
      <c r="L1344" s="4" t="str">
        <f t="shared" si="165"/>
        <v>31.0-40.99</v>
      </c>
      <c r="M1344" s="1">
        <v>1</v>
      </c>
      <c r="N1344" s="1" t="str">
        <f t="shared" si="166"/>
        <v>Yes</v>
      </c>
      <c r="O1344">
        <v>5</v>
      </c>
      <c r="P1344" s="1" t="str">
        <f t="shared" si="167"/>
        <v>Yes</v>
      </c>
      <c r="Q1344" s="1">
        <v>1</v>
      </c>
    </row>
    <row r="1345" spans="1:17">
      <c r="A1345">
        <v>42</v>
      </c>
      <c r="B1345" s="1" t="str">
        <f t="shared" si="160"/>
        <v>35-44</v>
      </c>
      <c r="C1345" s="1">
        <v>1</v>
      </c>
      <c r="D1345" s="2" t="str">
        <f t="shared" si="161"/>
        <v>Female</v>
      </c>
      <c r="E1345" s="2">
        <v>45381.2783843439</v>
      </c>
      <c r="F1345" s="1" t="str">
        <f t="shared" si="162"/>
        <v>40001-60000</v>
      </c>
      <c r="G1345">
        <v>3</v>
      </c>
      <c r="H1345" s="1" t="str">
        <f t="shared" si="163"/>
        <v>1-5</v>
      </c>
      <c r="I1345">
        <v>0</v>
      </c>
      <c r="J1345" s="1" t="str">
        <f t="shared" si="164"/>
        <v>Electronics</v>
      </c>
      <c r="K1345" s="1">
        <v>51.4496247722116</v>
      </c>
      <c r="L1345" s="4" t="str">
        <f t="shared" si="165"/>
        <v>51.0-60.99</v>
      </c>
      <c r="M1345" s="1">
        <v>0</v>
      </c>
      <c r="N1345" s="1" t="str">
        <f t="shared" si="166"/>
        <v>No</v>
      </c>
      <c r="O1345">
        <v>3</v>
      </c>
      <c r="P1345" s="1" t="str">
        <f t="shared" si="167"/>
        <v>No</v>
      </c>
      <c r="Q1345" s="1">
        <v>0</v>
      </c>
    </row>
    <row r="1346" spans="1:17">
      <c r="A1346">
        <v>42</v>
      </c>
      <c r="B1346" s="1" t="str">
        <f t="shared" ref="B1346:B1409" si="168">IF(A1346&gt;=65,"65-74",IF(A1346&gt;=55,"55-64",IF(A1346&gt;=45,"45-54",IF(A1346&gt;=35,"35-44",IF(A1346&gt;=25,"25-34",IF(A1346&gt;=15,"15-24","Nil"))))))</f>
        <v>35-44</v>
      </c>
      <c r="C1346" s="1">
        <v>0</v>
      </c>
      <c r="D1346" s="2" t="str">
        <f t="shared" ref="D1346:D1409" si="169">IF(C1346=0,"Male",IF(C1346=1,"Female","Nil"))</f>
        <v>Male</v>
      </c>
      <c r="E1346" s="2">
        <v>25934.3369153098</v>
      </c>
      <c r="F1346" s="1" t="str">
        <f t="shared" ref="F1346:F1409" si="170">IF(E1346&gt;140000,"140001-160000",IF(E1346&gt;120000,"120001-140000",IF(E1346&gt;100000,"100001-120000",IF(E1346&gt;80000,"80001-100000",IF(E1346&gt;60000,"60001-80000",IF(E1346&gt;40000,"40001-60000",IF(E1346&gt;20000,"20001-40000","Nil")))))))</f>
        <v>20001-40000</v>
      </c>
      <c r="G1346">
        <v>10</v>
      </c>
      <c r="H1346" s="1" t="str">
        <f t="shared" ref="H1346:H1409" si="171">IF(G1346&gt;=16,"16-20",IF(G1346&gt;=11,"11-15",IF(G1346&gt;=6,"6-10",IF(G1346&gt;=1,"1-5","0"))))</f>
        <v>6-10</v>
      </c>
      <c r="I1346">
        <v>0</v>
      </c>
      <c r="J1346" s="1" t="str">
        <f t="shared" ref="J1346:J1409" si="172">IF(I1346=0,"Electronics",IF(I1346=1,"Clothing",IF(I1346=2,"HomeGoods",IF(I1346=3,"Beauty",IF(I1346=4,"Sports","Nil")))))</f>
        <v>Electronics</v>
      </c>
      <c r="K1346" s="1">
        <v>22.7940787028517</v>
      </c>
      <c r="L1346" s="4" t="str">
        <f t="shared" ref="L1346:L1409" si="173">IF(K1346&gt;=51,"51.0-60.99",IF(K1346&gt;=41,"41.0-50.99",IF(K1346&gt;=31,"31.0-40.99",IF(K1346&gt;=21,"21.0-30.99",IF(K1346&gt;=11,"11.0-20.99",IF(K1346&gt;=1,"1.0-10.99","0"))))))</f>
        <v>21.0-30.99</v>
      </c>
      <c r="M1346" s="1">
        <v>1</v>
      </c>
      <c r="N1346" s="1" t="str">
        <f t="shared" ref="N1346:N1409" si="174">IF(M1346=0,"No",IF(M1346=1,"Yes","Nil"))</f>
        <v>Yes</v>
      </c>
      <c r="O1346">
        <v>4</v>
      </c>
      <c r="P1346" s="1" t="str">
        <f t="shared" ref="P1346:P1409" si="175">IF(Q1346=0,"No",IF(Q1346=1,"Yes","Nil"))</f>
        <v>No</v>
      </c>
      <c r="Q1346" s="1">
        <v>0</v>
      </c>
    </row>
    <row r="1347" spans="1:17">
      <c r="A1347">
        <v>46</v>
      </c>
      <c r="B1347" s="1" t="str">
        <f t="shared" si="168"/>
        <v>45-54</v>
      </c>
      <c r="C1347" s="1">
        <v>1</v>
      </c>
      <c r="D1347" s="2" t="str">
        <f t="shared" si="169"/>
        <v>Female</v>
      </c>
      <c r="E1347" s="2">
        <v>52107.2438793599</v>
      </c>
      <c r="F1347" s="1" t="str">
        <f t="shared" si="170"/>
        <v>40001-60000</v>
      </c>
      <c r="G1347">
        <v>10</v>
      </c>
      <c r="H1347" s="1" t="str">
        <f t="shared" si="171"/>
        <v>6-10</v>
      </c>
      <c r="I1347">
        <v>0</v>
      </c>
      <c r="J1347" s="1" t="str">
        <f t="shared" si="172"/>
        <v>Electronics</v>
      </c>
      <c r="K1347" s="1">
        <v>36.0540470971755</v>
      </c>
      <c r="L1347" s="4" t="str">
        <f t="shared" si="173"/>
        <v>31.0-40.99</v>
      </c>
      <c r="M1347" s="1">
        <v>0</v>
      </c>
      <c r="N1347" s="1" t="str">
        <f t="shared" si="174"/>
        <v>No</v>
      </c>
      <c r="O1347">
        <v>5</v>
      </c>
      <c r="P1347" s="1" t="str">
        <f t="shared" si="175"/>
        <v>Yes</v>
      </c>
      <c r="Q1347" s="1">
        <v>1</v>
      </c>
    </row>
    <row r="1348" spans="1:17">
      <c r="A1348">
        <v>49</v>
      </c>
      <c r="B1348" s="1" t="str">
        <f t="shared" si="168"/>
        <v>45-54</v>
      </c>
      <c r="C1348" s="1">
        <v>0</v>
      </c>
      <c r="D1348" s="2" t="str">
        <f t="shared" si="169"/>
        <v>Male</v>
      </c>
      <c r="E1348" s="2">
        <v>66513.7744923074</v>
      </c>
      <c r="F1348" s="1" t="str">
        <f t="shared" si="170"/>
        <v>60001-80000</v>
      </c>
      <c r="G1348">
        <v>0</v>
      </c>
      <c r="H1348" s="1" t="str">
        <f t="shared" si="171"/>
        <v>0</v>
      </c>
      <c r="I1348">
        <v>0</v>
      </c>
      <c r="J1348" s="1" t="str">
        <f t="shared" si="172"/>
        <v>Electronics</v>
      </c>
      <c r="K1348" s="1">
        <v>46.0258534069881</v>
      </c>
      <c r="L1348" s="4" t="str">
        <f t="shared" si="173"/>
        <v>41.0-50.99</v>
      </c>
      <c r="M1348" s="1">
        <v>0</v>
      </c>
      <c r="N1348" s="1" t="str">
        <f t="shared" si="174"/>
        <v>No</v>
      </c>
      <c r="O1348">
        <v>2</v>
      </c>
      <c r="P1348" s="1" t="str">
        <f t="shared" si="175"/>
        <v>No</v>
      </c>
      <c r="Q1348" s="1">
        <v>0</v>
      </c>
    </row>
    <row r="1349" spans="1:17">
      <c r="A1349">
        <v>22</v>
      </c>
      <c r="B1349" s="1" t="str">
        <f t="shared" si="168"/>
        <v>15-24</v>
      </c>
      <c r="C1349" s="1">
        <v>0</v>
      </c>
      <c r="D1349" s="2" t="str">
        <f t="shared" si="169"/>
        <v>Male</v>
      </c>
      <c r="E1349" s="2">
        <v>121637.102234841</v>
      </c>
      <c r="F1349" s="1" t="str">
        <f t="shared" si="170"/>
        <v>120001-140000</v>
      </c>
      <c r="G1349">
        <v>2</v>
      </c>
      <c r="H1349" s="1" t="str">
        <f t="shared" si="171"/>
        <v>1-5</v>
      </c>
      <c r="I1349">
        <v>3</v>
      </c>
      <c r="J1349" s="1" t="str">
        <f t="shared" si="172"/>
        <v>Beauty</v>
      </c>
      <c r="K1349" s="1">
        <v>7.8148461032315</v>
      </c>
      <c r="L1349" s="4" t="str">
        <f t="shared" si="173"/>
        <v>1.0-10.99</v>
      </c>
      <c r="M1349" s="1">
        <v>0</v>
      </c>
      <c r="N1349" s="1" t="str">
        <f t="shared" si="174"/>
        <v>No</v>
      </c>
      <c r="O1349">
        <v>5</v>
      </c>
      <c r="P1349" s="1" t="str">
        <f t="shared" si="175"/>
        <v>No</v>
      </c>
      <c r="Q1349" s="1">
        <v>0</v>
      </c>
    </row>
    <row r="1350" spans="1:17">
      <c r="A1350">
        <v>19</v>
      </c>
      <c r="B1350" s="1" t="str">
        <f t="shared" si="168"/>
        <v>15-24</v>
      </c>
      <c r="C1350" s="1">
        <v>1</v>
      </c>
      <c r="D1350" s="2" t="str">
        <f t="shared" si="169"/>
        <v>Female</v>
      </c>
      <c r="E1350" s="2">
        <v>42729.0215438536</v>
      </c>
      <c r="F1350" s="1" t="str">
        <f t="shared" si="170"/>
        <v>40001-60000</v>
      </c>
      <c r="G1350">
        <v>0</v>
      </c>
      <c r="H1350" s="1" t="str">
        <f t="shared" si="171"/>
        <v>0</v>
      </c>
      <c r="I1350">
        <v>4</v>
      </c>
      <c r="J1350" s="1" t="str">
        <f t="shared" si="172"/>
        <v>Sports</v>
      </c>
      <c r="K1350" s="1">
        <v>35.7135756638417</v>
      </c>
      <c r="L1350" s="4" t="str">
        <f t="shared" si="173"/>
        <v>31.0-40.99</v>
      </c>
      <c r="M1350" s="1">
        <v>0</v>
      </c>
      <c r="N1350" s="1" t="str">
        <f t="shared" si="174"/>
        <v>No</v>
      </c>
      <c r="O1350">
        <v>3</v>
      </c>
      <c r="P1350" s="1" t="str">
        <f t="shared" si="175"/>
        <v>No</v>
      </c>
      <c r="Q1350" s="1">
        <v>0</v>
      </c>
    </row>
    <row r="1351" spans="1:17">
      <c r="A1351">
        <v>58</v>
      </c>
      <c r="B1351" s="1" t="str">
        <f t="shared" si="168"/>
        <v>55-64</v>
      </c>
      <c r="C1351" s="1">
        <v>1</v>
      </c>
      <c r="D1351" s="2" t="str">
        <f t="shared" si="169"/>
        <v>Female</v>
      </c>
      <c r="E1351" s="2">
        <v>99027.6778317914</v>
      </c>
      <c r="F1351" s="1" t="str">
        <f t="shared" si="170"/>
        <v>80001-100000</v>
      </c>
      <c r="G1351">
        <v>18</v>
      </c>
      <c r="H1351" s="1" t="str">
        <f t="shared" si="171"/>
        <v>16-20</v>
      </c>
      <c r="I1351">
        <v>0</v>
      </c>
      <c r="J1351" s="1" t="str">
        <f t="shared" si="172"/>
        <v>Electronics</v>
      </c>
      <c r="K1351" s="1">
        <v>41.8583267529103</v>
      </c>
      <c r="L1351" s="4" t="str">
        <f t="shared" si="173"/>
        <v>41.0-50.99</v>
      </c>
      <c r="M1351" s="1">
        <v>0</v>
      </c>
      <c r="N1351" s="1" t="str">
        <f t="shared" si="174"/>
        <v>No</v>
      </c>
      <c r="O1351">
        <v>0</v>
      </c>
      <c r="P1351" s="1" t="str">
        <f t="shared" si="175"/>
        <v>No</v>
      </c>
      <c r="Q1351" s="1">
        <v>0</v>
      </c>
    </row>
    <row r="1352" spans="1:17">
      <c r="A1352">
        <v>41</v>
      </c>
      <c r="B1352" s="1" t="str">
        <f t="shared" si="168"/>
        <v>35-44</v>
      </c>
      <c r="C1352" s="1">
        <v>0</v>
      </c>
      <c r="D1352" s="2" t="str">
        <f t="shared" si="169"/>
        <v>Male</v>
      </c>
      <c r="E1352" s="2">
        <v>129313.305325369</v>
      </c>
      <c r="F1352" s="1" t="str">
        <f t="shared" si="170"/>
        <v>120001-140000</v>
      </c>
      <c r="G1352">
        <v>12</v>
      </c>
      <c r="H1352" s="1" t="str">
        <f t="shared" si="171"/>
        <v>11-15</v>
      </c>
      <c r="I1352">
        <v>3</v>
      </c>
      <c r="J1352" s="1" t="str">
        <f t="shared" si="172"/>
        <v>Beauty</v>
      </c>
      <c r="K1352" s="1">
        <v>40.6970697053053</v>
      </c>
      <c r="L1352" s="4" t="str">
        <f t="shared" si="173"/>
        <v>31.0-40.99</v>
      </c>
      <c r="M1352" s="1">
        <v>0</v>
      </c>
      <c r="N1352" s="1" t="str">
        <f t="shared" si="174"/>
        <v>No</v>
      </c>
      <c r="O1352">
        <v>1</v>
      </c>
      <c r="P1352" s="1" t="str">
        <f t="shared" si="175"/>
        <v>No</v>
      </c>
      <c r="Q1352" s="1">
        <v>0</v>
      </c>
    </row>
    <row r="1353" spans="1:17">
      <c r="A1353">
        <v>52</v>
      </c>
      <c r="B1353" s="1" t="str">
        <f t="shared" si="168"/>
        <v>45-54</v>
      </c>
      <c r="C1353" s="1">
        <v>0</v>
      </c>
      <c r="D1353" s="2" t="str">
        <f t="shared" si="169"/>
        <v>Male</v>
      </c>
      <c r="E1353" s="2">
        <v>129451.363682935</v>
      </c>
      <c r="F1353" s="1" t="str">
        <f t="shared" si="170"/>
        <v>120001-140000</v>
      </c>
      <c r="G1353">
        <v>13</v>
      </c>
      <c r="H1353" s="1" t="str">
        <f t="shared" si="171"/>
        <v>11-15</v>
      </c>
      <c r="I1353">
        <v>0</v>
      </c>
      <c r="J1353" s="1" t="str">
        <f t="shared" si="172"/>
        <v>Electronics</v>
      </c>
      <c r="K1353" s="1">
        <v>23.5912778281975</v>
      </c>
      <c r="L1353" s="4" t="str">
        <f t="shared" si="173"/>
        <v>21.0-30.99</v>
      </c>
      <c r="M1353" s="1">
        <v>0</v>
      </c>
      <c r="N1353" s="1" t="str">
        <f t="shared" si="174"/>
        <v>No</v>
      </c>
      <c r="O1353">
        <v>5</v>
      </c>
      <c r="P1353" s="1" t="str">
        <f t="shared" si="175"/>
        <v>No</v>
      </c>
      <c r="Q1353" s="1">
        <v>0</v>
      </c>
    </row>
    <row r="1354" spans="1:17">
      <c r="A1354">
        <v>51</v>
      </c>
      <c r="B1354" s="1" t="str">
        <f t="shared" si="168"/>
        <v>45-54</v>
      </c>
      <c r="C1354" s="1">
        <v>0</v>
      </c>
      <c r="D1354" s="2" t="str">
        <f t="shared" si="169"/>
        <v>Male</v>
      </c>
      <c r="E1354" s="2">
        <v>28119.4871704792</v>
      </c>
      <c r="F1354" s="1" t="str">
        <f t="shared" si="170"/>
        <v>20001-40000</v>
      </c>
      <c r="G1354">
        <v>13</v>
      </c>
      <c r="H1354" s="1" t="str">
        <f t="shared" si="171"/>
        <v>11-15</v>
      </c>
      <c r="I1354">
        <v>3</v>
      </c>
      <c r="J1354" s="1" t="str">
        <f t="shared" si="172"/>
        <v>Beauty</v>
      </c>
      <c r="K1354" s="1">
        <v>26.9820791584874</v>
      </c>
      <c r="L1354" s="4" t="str">
        <f t="shared" si="173"/>
        <v>21.0-30.99</v>
      </c>
      <c r="M1354" s="1">
        <v>0</v>
      </c>
      <c r="N1354" s="1" t="str">
        <f t="shared" si="174"/>
        <v>No</v>
      </c>
      <c r="O1354">
        <v>1</v>
      </c>
      <c r="P1354" s="1" t="str">
        <f t="shared" si="175"/>
        <v>No</v>
      </c>
      <c r="Q1354" s="1">
        <v>0</v>
      </c>
    </row>
    <row r="1355" spans="1:17">
      <c r="A1355">
        <v>37</v>
      </c>
      <c r="B1355" s="1" t="str">
        <f t="shared" si="168"/>
        <v>35-44</v>
      </c>
      <c r="C1355" s="1">
        <v>0</v>
      </c>
      <c r="D1355" s="2" t="str">
        <f t="shared" si="169"/>
        <v>Male</v>
      </c>
      <c r="E1355" s="2">
        <v>45600.3415789456</v>
      </c>
      <c r="F1355" s="1" t="str">
        <f t="shared" si="170"/>
        <v>40001-60000</v>
      </c>
      <c r="G1355">
        <v>0</v>
      </c>
      <c r="H1355" s="1" t="str">
        <f t="shared" si="171"/>
        <v>0</v>
      </c>
      <c r="I1355">
        <v>3</v>
      </c>
      <c r="J1355" s="1" t="str">
        <f t="shared" si="172"/>
        <v>Beauty</v>
      </c>
      <c r="K1355" s="1">
        <v>31.8663220475529</v>
      </c>
      <c r="L1355" s="4" t="str">
        <f t="shared" si="173"/>
        <v>31.0-40.99</v>
      </c>
      <c r="M1355" s="1">
        <v>0</v>
      </c>
      <c r="N1355" s="1" t="str">
        <f t="shared" si="174"/>
        <v>No</v>
      </c>
      <c r="O1355">
        <v>0</v>
      </c>
      <c r="P1355" s="1" t="str">
        <f t="shared" si="175"/>
        <v>No</v>
      </c>
      <c r="Q1355" s="1">
        <v>0</v>
      </c>
    </row>
    <row r="1356" spans="1:17">
      <c r="A1356">
        <v>44</v>
      </c>
      <c r="B1356" s="1" t="str">
        <f t="shared" si="168"/>
        <v>35-44</v>
      </c>
      <c r="C1356" s="1">
        <v>0</v>
      </c>
      <c r="D1356" s="2" t="str">
        <f t="shared" si="169"/>
        <v>Male</v>
      </c>
      <c r="E1356" s="2">
        <v>65435.8283712864</v>
      </c>
      <c r="F1356" s="1" t="str">
        <f t="shared" si="170"/>
        <v>60001-80000</v>
      </c>
      <c r="G1356">
        <v>17</v>
      </c>
      <c r="H1356" s="1" t="str">
        <f t="shared" si="171"/>
        <v>16-20</v>
      </c>
      <c r="I1356">
        <v>2</v>
      </c>
      <c r="J1356" s="1" t="str">
        <f t="shared" si="172"/>
        <v>HomeGoods</v>
      </c>
      <c r="K1356" s="1">
        <v>18.0767457137712</v>
      </c>
      <c r="L1356" s="4" t="str">
        <f t="shared" si="173"/>
        <v>11.0-20.99</v>
      </c>
      <c r="M1356" s="1">
        <v>0</v>
      </c>
      <c r="N1356" s="1" t="str">
        <f t="shared" si="174"/>
        <v>No</v>
      </c>
      <c r="O1356">
        <v>1</v>
      </c>
      <c r="P1356" s="1" t="str">
        <f t="shared" si="175"/>
        <v>No</v>
      </c>
      <c r="Q1356" s="1">
        <v>0</v>
      </c>
    </row>
    <row r="1357" spans="1:17">
      <c r="A1357">
        <v>38</v>
      </c>
      <c r="B1357" s="1" t="str">
        <f t="shared" si="168"/>
        <v>35-44</v>
      </c>
      <c r="C1357" s="1">
        <v>0</v>
      </c>
      <c r="D1357" s="2" t="str">
        <f t="shared" si="169"/>
        <v>Male</v>
      </c>
      <c r="E1357" s="2">
        <v>87431.1292694773</v>
      </c>
      <c r="F1357" s="1" t="str">
        <f t="shared" si="170"/>
        <v>80001-100000</v>
      </c>
      <c r="G1357">
        <v>0</v>
      </c>
      <c r="H1357" s="1" t="str">
        <f t="shared" si="171"/>
        <v>0</v>
      </c>
      <c r="I1357">
        <v>4</v>
      </c>
      <c r="J1357" s="1" t="str">
        <f t="shared" si="172"/>
        <v>Sports</v>
      </c>
      <c r="K1357" s="1">
        <v>43.597005670147</v>
      </c>
      <c r="L1357" s="4" t="str">
        <f t="shared" si="173"/>
        <v>41.0-50.99</v>
      </c>
      <c r="M1357" s="1">
        <v>1</v>
      </c>
      <c r="N1357" s="1" t="str">
        <f t="shared" si="174"/>
        <v>Yes</v>
      </c>
      <c r="O1357">
        <v>2</v>
      </c>
      <c r="P1357" s="1" t="str">
        <f t="shared" si="175"/>
        <v>Yes</v>
      </c>
      <c r="Q1357" s="1">
        <v>1</v>
      </c>
    </row>
    <row r="1358" spans="1:17">
      <c r="A1358">
        <v>25</v>
      </c>
      <c r="B1358" s="1" t="str">
        <f t="shared" si="168"/>
        <v>25-34</v>
      </c>
      <c r="C1358" s="1">
        <v>0</v>
      </c>
      <c r="D1358" s="2" t="str">
        <f t="shared" si="169"/>
        <v>Male</v>
      </c>
      <c r="E1358" s="2">
        <v>122206.734793937</v>
      </c>
      <c r="F1358" s="1" t="str">
        <f t="shared" si="170"/>
        <v>120001-140000</v>
      </c>
      <c r="G1358">
        <v>10</v>
      </c>
      <c r="H1358" s="1" t="str">
        <f t="shared" si="171"/>
        <v>6-10</v>
      </c>
      <c r="I1358">
        <v>2</v>
      </c>
      <c r="J1358" s="1" t="str">
        <f t="shared" si="172"/>
        <v>HomeGoods</v>
      </c>
      <c r="K1358" s="1">
        <v>52.4969838150458</v>
      </c>
      <c r="L1358" s="4" t="str">
        <f t="shared" si="173"/>
        <v>51.0-60.99</v>
      </c>
      <c r="M1358" s="1">
        <v>0</v>
      </c>
      <c r="N1358" s="1" t="str">
        <f t="shared" si="174"/>
        <v>No</v>
      </c>
      <c r="O1358">
        <v>5</v>
      </c>
      <c r="P1358" s="1" t="str">
        <f t="shared" si="175"/>
        <v>Yes</v>
      </c>
      <c r="Q1358" s="1">
        <v>1</v>
      </c>
    </row>
    <row r="1359" spans="1:17">
      <c r="A1359">
        <v>66</v>
      </c>
      <c r="B1359" s="1" t="str">
        <f t="shared" si="168"/>
        <v>65-74</v>
      </c>
      <c r="C1359" s="1">
        <v>0</v>
      </c>
      <c r="D1359" s="2" t="str">
        <f t="shared" si="169"/>
        <v>Male</v>
      </c>
      <c r="E1359" s="2">
        <v>119516.676868844</v>
      </c>
      <c r="F1359" s="1" t="str">
        <f t="shared" si="170"/>
        <v>100001-120000</v>
      </c>
      <c r="G1359">
        <v>9</v>
      </c>
      <c r="H1359" s="1" t="str">
        <f t="shared" si="171"/>
        <v>6-10</v>
      </c>
      <c r="I1359">
        <v>3</v>
      </c>
      <c r="J1359" s="1" t="str">
        <f t="shared" si="172"/>
        <v>Beauty</v>
      </c>
      <c r="K1359" s="1">
        <v>42.3675089780325</v>
      </c>
      <c r="L1359" s="4" t="str">
        <f t="shared" si="173"/>
        <v>41.0-50.99</v>
      </c>
      <c r="M1359" s="1">
        <v>0</v>
      </c>
      <c r="N1359" s="1" t="str">
        <f t="shared" si="174"/>
        <v>No</v>
      </c>
      <c r="O1359">
        <v>5</v>
      </c>
      <c r="P1359" s="1" t="str">
        <f t="shared" si="175"/>
        <v>Yes</v>
      </c>
      <c r="Q1359" s="1">
        <v>1</v>
      </c>
    </row>
    <row r="1360" spans="1:17">
      <c r="A1360">
        <v>57</v>
      </c>
      <c r="B1360" s="1" t="str">
        <f t="shared" si="168"/>
        <v>55-64</v>
      </c>
      <c r="C1360" s="1">
        <v>1</v>
      </c>
      <c r="D1360" s="2" t="str">
        <f t="shared" si="169"/>
        <v>Female</v>
      </c>
      <c r="E1360" s="2">
        <v>31518.6128160582</v>
      </c>
      <c r="F1360" s="1" t="str">
        <f t="shared" si="170"/>
        <v>20001-40000</v>
      </c>
      <c r="G1360">
        <v>7</v>
      </c>
      <c r="H1360" s="1" t="str">
        <f t="shared" si="171"/>
        <v>6-10</v>
      </c>
      <c r="I1360">
        <v>3</v>
      </c>
      <c r="J1360" s="1" t="str">
        <f t="shared" si="172"/>
        <v>Beauty</v>
      </c>
      <c r="K1360" s="1">
        <v>5.45646288025754</v>
      </c>
      <c r="L1360" s="4" t="str">
        <f t="shared" si="173"/>
        <v>1.0-10.99</v>
      </c>
      <c r="M1360" s="1">
        <v>0</v>
      </c>
      <c r="N1360" s="1" t="str">
        <f t="shared" si="174"/>
        <v>No</v>
      </c>
      <c r="O1360">
        <v>1</v>
      </c>
      <c r="P1360" s="1" t="str">
        <f t="shared" si="175"/>
        <v>No</v>
      </c>
      <c r="Q1360" s="1">
        <v>0</v>
      </c>
    </row>
    <row r="1361" spans="1:17">
      <c r="A1361">
        <v>66</v>
      </c>
      <c r="B1361" s="1" t="str">
        <f t="shared" si="168"/>
        <v>65-74</v>
      </c>
      <c r="C1361" s="1">
        <v>1</v>
      </c>
      <c r="D1361" s="2" t="str">
        <f t="shared" si="169"/>
        <v>Female</v>
      </c>
      <c r="E1361" s="2">
        <v>117622.173787231</v>
      </c>
      <c r="F1361" s="1" t="str">
        <f t="shared" si="170"/>
        <v>100001-120000</v>
      </c>
      <c r="G1361">
        <v>10</v>
      </c>
      <c r="H1361" s="1" t="str">
        <f t="shared" si="171"/>
        <v>6-10</v>
      </c>
      <c r="I1361">
        <v>0</v>
      </c>
      <c r="J1361" s="1" t="str">
        <f t="shared" si="172"/>
        <v>Electronics</v>
      </c>
      <c r="K1361" s="1">
        <v>11.1579526246062</v>
      </c>
      <c r="L1361" s="4" t="str">
        <f t="shared" si="173"/>
        <v>11.0-20.99</v>
      </c>
      <c r="M1361" s="1">
        <v>0</v>
      </c>
      <c r="N1361" s="1" t="str">
        <f t="shared" si="174"/>
        <v>No</v>
      </c>
      <c r="O1361">
        <v>4</v>
      </c>
      <c r="P1361" s="1" t="str">
        <f t="shared" si="175"/>
        <v>No</v>
      </c>
      <c r="Q1361" s="1">
        <v>0</v>
      </c>
    </row>
    <row r="1362" spans="1:17">
      <c r="A1362">
        <v>62</v>
      </c>
      <c r="B1362" s="1" t="str">
        <f t="shared" si="168"/>
        <v>55-64</v>
      </c>
      <c r="C1362" s="1">
        <v>0</v>
      </c>
      <c r="D1362" s="2" t="str">
        <f t="shared" si="169"/>
        <v>Male</v>
      </c>
      <c r="E1362" s="2">
        <v>105931.853052151</v>
      </c>
      <c r="F1362" s="1" t="str">
        <f t="shared" si="170"/>
        <v>100001-120000</v>
      </c>
      <c r="G1362">
        <v>14</v>
      </c>
      <c r="H1362" s="1" t="str">
        <f t="shared" si="171"/>
        <v>11-15</v>
      </c>
      <c r="I1362">
        <v>2</v>
      </c>
      <c r="J1362" s="1" t="str">
        <f t="shared" si="172"/>
        <v>HomeGoods</v>
      </c>
      <c r="K1362" s="1">
        <v>48.2090062551132</v>
      </c>
      <c r="L1362" s="4" t="str">
        <f t="shared" si="173"/>
        <v>41.0-50.99</v>
      </c>
      <c r="M1362" s="1">
        <v>0</v>
      </c>
      <c r="N1362" s="1" t="str">
        <f t="shared" si="174"/>
        <v>No</v>
      </c>
      <c r="O1362">
        <v>3</v>
      </c>
      <c r="P1362" s="1" t="str">
        <f t="shared" si="175"/>
        <v>Yes</v>
      </c>
      <c r="Q1362" s="1">
        <v>1</v>
      </c>
    </row>
    <row r="1363" spans="1:17">
      <c r="A1363">
        <v>29</v>
      </c>
      <c r="B1363" s="1" t="str">
        <f t="shared" si="168"/>
        <v>25-34</v>
      </c>
      <c r="C1363" s="1">
        <v>1</v>
      </c>
      <c r="D1363" s="2" t="str">
        <f t="shared" si="169"/>
        <v>Female</v>
      </c>
      <c r="E1363" s="2">
        <v>122498.154622928</v>
      </c>
      <c r="F1363" s="1" t="str">
        <f t="shared" si="170"/>
        <v>120001-140000</v>
      </c>
      <c r="G1363">
        <v>12</v>
      </c>
      <c r="H1363" s="1" t="str">
        <f t="shared" si="171"/>
        <v>11-15</v>
      </c>
      <c r="I1363">
        <v>2</v>
      </c>
      <c r="J1363" s="1" t="str">
        <f t="shared" si="172"/>
        <v>HomeGoods</v>
      </c>
      <c r="K1363" s="1">
        <v>18.1313512366341</v>
      </c>
      <c r="L1363" s="4" t="str">
        <f t="shared" si="173"/>
        <v>11.0-20.99</v>
      </c>
      <c r="M1363" s="1">
        <v>0</v>
      </c>
      <c r="N1363" s="1" t="str">
        <f t="shared" si="174"/>
        <v>No</v>
      </c>
      <c r="O1363">
        <v>5</v>
      </c>
      <c r="P1363" s="1" t="str">
        <f t="shared" si="175"/>
        <v>Yes</v>
      </c>
      <c r="Q1363" s="1">
        <v>1</v>
      </c>
    </row>
    <row r="1364" spans="1:17">
      <c r="A1364">
        <v>49</v>
      </c>
      <c r="B1364" s="1" t="str">
        <f t="shared" si="168"/>
        <v>45-54</v>
      </c>
      <c r="C1364" s="1">
        <v>0</v>
      </c>
      <c r="D1364" s="2" t="str">
        <f t="shared" si="169"/>
        <v>Male</v>
      </c>
      <c r="E1364" s="2">
        <v>83391.6152567374</v>
      </c>
      <c r="F1364" s="1" t="str">
        <f t="shared" si="170"/>
        <v>80001-100000</v>
      </c>
      <c r="G1364">
        <v>15</v>
      </c>
      <c r="H1364" s="1" t="str">
        <f t="shared" si="171"/>
        <v>11-15</v>
      </c>
      <c r="I1364">
        <v>3</v>
      </c>
      <c r="J1364" s="1" t="str">
        <f t="shared" si="172"/>
        <v>Beauty</v>
      </c>
      <c r="K1364" s="1">
        <v>37.4541326103101</v>
      </c>
      <c r="L1364" s="4" t="str">
        <f t="shared" si="173"/>
        <v>31.0-40.99</v>
      </c>
      <c r="M1364" s="1">
        <v>0</v>
      </c>
      <c r="N1364" s="1" t="str">
        <f t="shared" si="174"/>
        <v>No</v>
      </c>
      <c r="O1364">
        <v>0</v>
      </c>
      <c r="P1364" s="1" t="str">
        <f t="shared" si="175"/>
        <v>No</v>
      </c>
      <c r="Q1364" s="1">
        <v>0</v>
      </c>
    </row>
    <row r="1365" spans="1:17">
      <c r="A1365">
        <v>40</v>
      </c>
      <c r="B1365" s="1" t="str">
        <f t="shared" si="168"/>
        <v>35-44</v>
      </c>
      <c r="C1365" s="1">
        <v>1</v>
      </c>
      <c r="D1365" s="2" t="str">
        <f t="shared" si="169"/>
        <v>Female</v>
      </c>
      <c r="E1365" s="2">
        <v>98921.645233438</v>
      </c>
      <c r="F1365" s="1" t="str">
        <f t="shared" si="170"/>
        <v>80001-100000</v>
      </c>
      <c r="G1365">
        <v>15</v>
      </c>
      <c r="H1365" s="1" t="str">
        <f t="shared" si="171"/>
        <v>11-15</v>
      </c>
      <c r="I1365">
        <v>4</v>
      </c>
      <c r="J1365" s="1" t="str">
        <f t="shared" si="172"/>
        <v>Sports</v>
      </c>
      <c r="K1365" s="1">
        <v>30.8158664260317</v>
      </c>
      <c r="L1365" s="4" t="str">
        <f t="shared" si="173"/>
        <v>21.0-30.99</v>
      </c>
      <c r="M1365" s="1">
        <v>1</v>
      </c>
      <c r="N1365" s="1" t="str">
        <f t="shared" si="174"/>
        <v>Yes</v>
      </c>
      <c r="O1365">
        <v>1</v>
      </c>
      <c r="P1365" s="1" t="str">
        <f t="shared" si="175"/>
        <v>Yes</v>
      </c>
      <c r="Q1365" s="1">
        <v>1</v>
      </c>
    </row>
    <row r="1366" spans="1:17">
      <c r="A1366">
        <v>50</v>
      </c>
      <c r="B1366" s="1" t="str">
        <f t="shared" si="168"/>
        <v>45-54</v>
      </c>
      <c r="C1366" s="1">
        <v>1</v>
      </c>
      <c r="D1366" s="2" t="str">
        <f t="shared" si="169"/>
        <v>Female</v>
      </c>
      <c r="E1366" s="2">
        <v>95764.8885608536</v>
      </c>
      <c r="F1366" s="1" t="str">
        <f t="shared" si="170"/>
        <v>80001-100000</v>
      </c>
      <c r="G1366">
        <v>12</v>
      </c>
      <c r="H1366" s="1" t="str">
        <f t="shared" si="171"/>
        <v>11-15</v>
      </c>
      <c r="I1366">
        <v>0</v>
      </c>
      <c r="J1366" s="1" t="str">
        <f t="shared" si="172"/>
        <v>Electronics</v>
      </c>
      <c r="K1366" s="1">
        <v>52.9291292417052</v>
      </c>
      <c r="L1366" s="4" t="str">
        <f t="shared" si="173"/>
        <v>51.0-60.99</v>
      </c>
      <c r="M1366" s="1">
        <v>0</v>
      </c>
      <c r="N1366" s="1" t="str">
        <f t="shared" si="174"/>
        <v>No</v>
      </c>
      <c r="O1366">
        <v>5</v>
      </c>
      <c r="P1366" s="1" t="str">
        <f t="shared" si="175"/>
        <v>Yes</v>
      </c>
      <c r="Q1366" s="1">
        <v>1</v>
      </c>
    </row>
    <row r="1367" spans="1:17">
      <c r="A1367">
        <v>62</v>
      </c>
      <c r="B1367" s="1" t="str">
        <f t="shared" si="168"/>
        <v>55-64</v>
      </c>
      <c r="C1367" s="1">
        <v>0</v>
      </c>
      <c r="D1367" s="2" t="str">
        <f t="shared" si="169"/>
        <v>Male</v>
      </c>
      <c r="E1367" s="2">
        <v>79728.0798927782</v>
      </c>
      <c r="F1367" s="1" t="str">
        <f t="shared" si="170"/>
        <v>60001-80000</v>
      </c>
      <c r="G1367">
        <v>0</v>
      </c>
      <c r="H1367" s="1" t="str">
        <f t="shared" si="171"/>
        <v>0</v>
      </c>
      <c r="I1367">
        <v>1</v>
      </c>
      <c r="J1367" s="1" t="str">
        <f t="shared" si="172"/>
        <v>Clothing</v>
      </c>
      <c r="K1367" s="1">
        <v>31.2572863836733</v>
      </c>
      <c r="L1367" s="4" t="str">
        <f t="shared" si="173"/>
        <v>31.0-40.99</v>
      </c>
      <c r="M1367" s="1">
        <v>1</v>
      </c>
      <c r="N1367" s="1" t="str">
        <f t="shared" si="174"/>
        <v>Yes</v>
      </c>
      <c r="O1367">
        <v>2</v>
      </c>
      <c r="P1367" s="1" t="str">
        <f t="shared" si="175"/>
        <v>No</v>
      </c>
      <c r="Q1367" s="1">
        <v>0</v>
      </c>
    </row>
    <row r="1368" spans="1:17">
      <c r="A1368">
        <v>46</v>
      </c>
      <c r="B1368" s="1" t="str">
        <f t="shared" si="168"/>
        <v>45-54</v>
      </c>
      <c r="C1368" s="1">
        <v>1</v>
      </c>
      <c r="D1368" s="2" t="str">
        <f t="shared" si="169"/>
        <v>Female</v>
      </c>
      <c r="E1368" s="2">
        <v>133864.800857217</v>
      </c>
      <c r="F1368" s="1" t="str">
        <f t="shared" si="170"/>
        <v>120001-140000</v>
      </c>
      <c r="G1368">
        <v>14</v>
      </c>
      <c r="H1368" s="1" t="str">
        <f t="shared" si="171"/>
        <v>11-15</v>
      </c>
      <c r="I1368">
        <v>2</v>
      </c>
      <c r="J1368" s="1" t="str">
        <f t="shared" si="172"/>
        <v>HomeGoods</v>
      </c>
      <c r="K1368" s="1">
        <v>24.6017485231911</v>
      </c>
      <c r="L1368" s="4" t="str">
        <f t="shared" si="173"/>
        <v>21.0-30.99</v>
      </c>
      <c r="M1368" s="1">
        <v>1</v>
      </c>
      <c r="N1368" s="1" t="str">
        <f t="shared" si="174"/>
        <v>Yes</v>
      </c>
      <c r="O1368">
        <v>1</v>
      </c>
      <c r="P1368" s="1" t="str">
        <f t="shared" si="175"/>
        <v>No</v>
      </c>
      <c r="Q1368" s="1">
        <v>0</v>
      </c>
    </row>
    <row r="1369" spans="1:17">
      <c r="A1369">
        <v>69</v>
      </c>
      <c r="B1369" s="1" t="str">
        <f t="shared" si="168"/>
        <v>65-74</v>
      </c>
      <c r="C1369" s="1">
        <v>0</v>
      </c>
      <c r="D1369" s="2" t="str">
        <f t="shared" si="169"/>
        <v>Male</v>
      </c>
      <c r="E1369" s="2">
        <v>56721.4154281004</v>
      </c>
      <c r="F1369" s="1" t="str">
        <f t="shared" si="170"/>
        <v>40001-60000</v>
      </c>
      <c r="G1369">
        <v>16</v>
      </c>
      <c r="H1369" s="1" t="str">
        <f t="shared" si="171"/>
        <v>16-20</v>
      </c>
      <c r="I1369">
        <v>1</v>
      </c>
      <c r="J1369" s="1" t="str">
        <f t="shared" si="172"/>
        <v>Clothing</v>
      </c>
      <c r="K1369" s="1">
        <v>56.5316669531204</v>
      </c>
      <c r="L1369" s="4" t="str">
        <f t="shared" si="173"/>
        <v>51.0-60.99</v>
      </c>
      <c r="M1369" s="1">
        <v>1</v>
      </c>
      <c r="N1369" s="1" t="str">
        <f t="shared" si="174"/>
        <v>Yes</v>
      </c>
      <c r="O1369">
        <v>2</v>
      </c>
      <c r="P1369" s="1" t="str">
        <f t="shared" si="175"/>
        <v>Yes</v>
      </c>
      <c r="Q1369" s="1">
        <v>1</v>
      </c>
    </row>
    <row r="1370" spans="1:17">
      <c r="A1370">
        <v>63</v>
      </c>
      <c r="B1370" s="1" t="str">
        <f t="shared" si="168"/>
        <v>55-64</v>
      </c>
      <c r="C1370" s="1">
        <v>0</v>
      </c>
      <c r="D1370" s="2" t="str">
        <f t="shared" si="169"/>
        <v>Male</v>
      </c>
      <c r="E1370" s="2">
        <v>85623.4277795886</v>
      </c>
      <c r="F1370" s="1" t="str">
        <f t="shared" si="170"/>
        <v>80001-100000</v>
      </c>
      <c r="G1370">
        <v>18</v>
      </c>
      <c r="H1370" s="1" t="str">
        <f t="shared" si="171"/>
        <v>16-20</v>
      </c>
      <c r="I1370">
        <v>0</v>
      </c>
      <c r="J1370" s="1" t="str">
        <f t="shared" si="172"/>
        <v>Electronics</v>
      </c>
      <c r="K1370" s="1">
        <v>11.6575651785376</v>
      </c>
      <c r="L1370" s="4" t="str">
        <f t="shared" si="173"/>
        <v>11.0-20.99</v>
      </c>
      <c r="M1370" s="1">
        <v>0</v>
      </c>
      <c r="N1370" s="1" t="str">
        <f t="shared" si="174"/>
        <v>No</v>
      </c>
      <c r="O1370">
        <v>1</v>
      </c>
      <c r="P1370" s="1" t="str">
        <f t="shared" si="175"/>
        <v>No</v>
      </c>
      <c r="Q1370" s="1">
        <v>0</v>
      </c>
    </row>
    <row r="1371" spans="1:17">
      <c r="A1371">
        <v>46</v>
      </c>
      <c r="B1371" s="1" t="str">
        <f t="shared" si="168"/>
        <v>45-54</v>
      </c>
      <c r="C1371" s="1">
        <v>0</v>
      </c>
      <c r="D1371" s="2" t="str">
        <f t="shared" si="169"/>
        <v>Male</v>
      </c>
      <c r="E1371" s="2">
        <v>148031.592359121</v>
      </c>
      <c r="F1371" s="1" t="str">
        <f t="shared" si="170"/>
        <v>140001-160000</v>
      </c>
      <c r="G1371">
        <v>19</v>
      </c>
      <c r="H1371" s="1" t="str">
        <f t="shared" si="171"/>
        <v>16-20</v>
      </c>
      <c r="I1371">
        <v>2</v>
      </c>
      <c r="J1371" s="1" t="str">
        <f t="shared" si="172"/>
        <v>HomeGoods</v>
      </c>
      <c r="K1371" s="1">
        <v>32.5927639008889</v>
      </c>
      <c r="L1371" s="4" t="str">
        <f t="shared" si="173"/>
        <v>31.0-40.99</v>
      </c>
      <c r="M1371" s="1">
        <v>0</v>
      </c>
      <c r="N1371" s="1" t="str">
        <f t="shared" si="174"/>
        <v>No</v>
      </c>
      <c r="O1371">
        <v>4</v>
      </c>
      <c r="P1371" s="1" t="str">
        <f t="shared" si="175"/>
        <v>Yes</v>
      </c>
      <c r="Q1371" s="1">
        <v>1</v>
      </c>
    </row>
    <row r="1372" spans="1:17">
      <c r="A1372">
        <v>61</v>
      </c>
      <c r="B1372" s="1" t="str">
        <f t="shared" si="168"/>
        <v>55-64</v>
      </c>
      <c r="C1372" s="1">
        <v>1</v>
      </c>
      <c r="D1372" s="2" t="str">
        <f t="shared" si="169"/>
        <v>Female</v>
      </c>
      <c r="E1372" s="2">
        <v>85342.0615419169</v>
      </c>
      <c r="F1372" s="1" t="str">
        <f t="shared" si="170"/>
        <v>80001-100000</v>
      </c>
      <c r="G1372">
        <v>9</v>
      </c>
      <c r="H1372" s="1" t="str">
        <f t="shared" si="171"/>
        <v>6-10</v>
      </c>
      <c r="I1372">
        <v>1</v>
      </c>
      <c r="J1372" s="1" t="str">
        <f t="shared" si="172"/>
        <v>Clothing</v>
      </c>
      <c r="K1372" s="1">
        <v>28.5971718471051</v>
      </c>
      <c r="L1372" s="4" t="str">
        <f t="shared" si="173"/>
        <v>21.0-30.99</v>
      </c>
      <c r="M1372" s="1">
        <v>0</v>
      </c>
      <c r="N1372" s="1" t="str">
        <f t="shared" si="174"/>
        <v>No</v>
      </c>
      <c r="O1372">
        <v>3</v>
      </c>
      <c r="P1372" s="1" t="str">
        <f t="shared" si="175"/>
        <v>No</v>
      </c>
      <c r="Q1372" s="1">
        <v>0</v>
      </c>
    </row>
    <row r="1373" spans="1:17">
      <c r="A1373">
        <v>54</v>
      </c>
      <c r="B1373" s="1" t="str">
        <f t="shared" si="168"/>
        <v>45-54</v>
      </c>
      <c r="C1373" s="1">
        <v>1</v>
      </c>
      <c r="D1373" s="2" t="str">
        <f t="shared" si="169"/>
        <v>Female</v>
      </c>
      <c r="E1373" s="2">
        <v>28273.3182072635</v>
      </c>
      <c r="F1373" s="1" t="str">
        <f t="shared" si="170"/>
        <v>20001-40000</v>
      </c>
      <c r="G1373">
        <v>14</v>
      </c>
      <c r="H1373" s="1" t="str">
        <f t="shared" si="171"/>
        <v>11-15</v>
      </c>
      <c r="I1373">
        <v>3</v>
      </c>
      <c r="J1373" s="1" t="str">
        <f t="shared" si="172"/>
        <v>Beauty</v>
      </c>
      <c r="K1373" s="1">
        <v>38.6626538427131</v>
      </c>
      <c r="L1373" s="4" t="str">
        <f t="shared" si="173"/>
        <v>31.0-40.99</v>
      </c>
      <c r="M1373" s="1">
        <v>1</v>
      </c>
      <c r="N1373" s="1" t="str">
        <f t="shared" si="174"/>
        <v>Yes</v>
      </c>
      <c r="O1373">
        <v>4</v>
      </c>
      <c r="P1373" s="1" t="str">
        <f t="shared" si="175"/>
        <v>Yes</v>
      </c>
      <c r="Q1373" s="1">
        <v>1</v>
      </c>
    </row>
    <row r="1374" spans="1:17">
      <c r="A1374">
        <v>40</v>
      </c>
      <c r="B1374" s="1" t="str">
        <f t="shared" si="168"/>
        <v>35-44</v>
      </c>
      <c r="C1374" s="1">
        <v>0</v>
      </c>
      <c r="D1374" s="2" t="str">
        <f t="shared" si="169"/>
        <v>Male</v>
      </c>
      <c r="E1374" s="2">
        <v>49200.0295397007</v>
      </c>
      <c r="F1374" s="1" t="str">
        <f t="shared" si="170"/>
        <v>40001-60000</v>
      </c>
      <c r="G1374">
        <v>1</v>
      </c>
      <c r="H1374" s="1" t="str">
        <f t="shared" si="171"/>
        <v>1-5</v>
      </c>
      <c r="I1374">
        <v>4</v>
      </c>
      <c r="J1374" s="1" t="str">
        <f t="shared" si="172"/>
        <v>Sports</v>
      </c>
      <c r="K1374" s="1">
        <v>6.12019428983443</v>
      </c>
      <c r="L1374" s="4" t="str">
        <f t="shared" si="173"/>
        <v>1.0-10.99</v>
      </c>
      <c r="M1374" s="1">
        <v>0</v>
      </c>
      <c r="N1374" s="1" t="str">
        <f t="shared" si="174"/>
        <v>No</v>
      </c>
      <c r="O1374">
        <v>2</v>
      </c>
      <c r="P1374" s="1" t="str">
        <f t="shared" si="175"/>
        <v>No</v>
      </c>
      <c r="Q1374" s="1">
        <v>0</v>
      </c>
    </row>
    <row r="1375" spans="1:17">
      <c r="A1375">
        <v>54</v>
      </c>
      <c r="B1375" s="1" t="str">
        <f t="shared" si="168"/>
        <v>45-54</v>
      </c>
      <c r="C1375" s="1">
        <v>1</v>
      </c>
      <c r="D1375" s="2" t="str">
        <f t="shared" si="169"/>
        <v>Female</v>
      </c>
      <c r="E1375" s="2">
        <v>117167.77285757</v>
      </c>
      <c r="F1375" s="1" t="str">
        <f t="shared" si="170"/>
        <v>100001-120000</v>
      </c>
      <c r="G1375">
        <v>3</v>
      </c>
      <c r="H1375" s="1" t="str">
        <f t="shared" si="171"/>
        <v>1-5</v>
      </c>
      <c r="I1375">
        <v>2</v>
      </c>
      <c r="J1375" s="1" t="str">
        <f t="shared" si="172"/>
        <v>HomeGoods</v>
      </c>
      <c r="K1375" s="1">
        <v>19.0364260128188</v>
      </c>
      <c r="L1375" s="4" t="str">
        <f t="shared" si="173"/>
        <v>11.0-20.99</v>
      </c>
      <c r="M1375" s="1">
        <v>1</v>
      </c>
      <c r="N1375" s="1" t="str">
        <f t="shared" si="174"/>
        <v>Yes</v>
      </c>
      <c r="O1375">
        <v>4</v>
      </c>
      <c r="P1375" s="1" t="str">
        <f t="shared" si="175"/>
        <v>No</v>
      </c>
      <c r="Q1375" s="1">
        <v>0</v>
      </c>
    </row>
    <row r="1376" spans="1:17">
      <c r="A1376">
        <v>30</v>
      </c>
      <c r="B1376" s="1" t="str">
        <f t="shared" si="168"/>
        <v>25-34</v>
      </c>
      <c r="C1376" s="1">
        <v>1</v>
      </c>
      <c r="D1376" s="2" t="str">
        <f t="shared" si="169"/>
        <v>Female</v>
      </c>
      <c r="E1376" s="2">
        <v>132019.817492354</v>
      </c>
      <c r="F1376" s="1" t="str">
        <f t="shared" si="170"/>
        <v>120001-140000</v>
      </c>
      <c r="G1376">
        <v>19</v>
      </c>
      <c r="H1376" s="1" t="str">
        <f t="shared" si="171"/>
        <v>16-20</v>
      </c>
      <c r="I1376">
        <v>3</v>
      </c>
      <c r="J1376" s="1" t="str">
        <f t="shared" si="172"/>
        <v>Beauty</v>
      </c>
      <c r="K1376" s="1">
        <v>19.2820733151005</v>
      </c>
      <c r="L1376" s="4" t="str">
        <f t="shared" si="173"/>
        <v>11.0-20.99</v>
      </c>
      <c r="M1376" s="1">
        <v>1</v>
      </c>
      <c r="N1376" s="1" t="str">
        <f t="shared" si="174"/>
        <v>Yes</v>
      </c>
      <c r="O1376">
        <v>4</v>
      </c>
      <c r="P1376" s="1" t="str">
        <f t="shared" si="175"/>
        <v>Yes</v>
      </c>
      <c r="Q1376" s="1">
        <v>1</v>
      </c>
    </row>
    <row r="1377" spans="1:17">
      <c r="A1377">
        <v>61</v>
      </c>
      <c r="B1377" s="1" t="str">
        <f t="shared" si="168"/>
        <v>55-64</v>
      </c>
      <c r="C1377" s="1">
        <v>1</v>
      </c>
      <c r="D1377" s="2" t="str">
        <f t="shared" si="169"/>
        <v>Female</v>
      </c>
      <c r="E1377" s="2">
        <v>126478.256802015</v>
      </c>
      <c r="F1377" s="1" t="str">
        <f t="shared" si="170"/>
        <v>120001-140000</v>
      </c>
      <c r="G1377">
        <v>9</v>
      </c>
      <c r="H1377" s="1" t="str">
        <f t="shared" si="171"/>
        <v>6-10</v>
      </c>
      <c r="I1377">
        <v>1</v>
      </c>
      <c r="J1377" s="1" t="str">
        <f t="shared" si="172"/>
        <v>Clothing</v>
      </c>
      <c r="K1377" s="1">
        <v>37.3547949475432</v>
      </c>
      <c r="L1377" s="4" t="str">
        <f t="shared" si="173"/>
        <v>31.0-40.99</v>
      </c>
      <c r="M1377" s="1">
        <v>0</v>
      </c>
      <c r="N1377" s="1" t="str">
        <f t="shared" si="174"/>
        <v>No</v>
      </c>
      <c r="O1377">
        <v>4</v>
      </c>
      <c r="P1377" s="1" t="str">
        <f t="shared" si="175"/>
        <v>Yes</v>
      </c>
      <c r="Q1377" s="1">
        <v>1</v>
      </c>
    </row>
    <row r="1378" spans="1:17">
      <c r="A1378">
        <v>32</v>
      </c>
      <c r="B1378" s="1" t="str">
        <f t="shared" si="168"/>
        <v>25-34</v>
      </c>
      <c r="C1378" s="1">
        <v>0</v>
      </c>
      <c r="D1378" s="2" t="str">
        <f t="shared" si="169"/>
        <v>Male</v>
      </c>
      <c r="E1378" s="2">
        <v>61031.5546892355</v>
      </c>
      <c r="F1378" s="1" t="str">
        <f t="shared" si="170"/>
        <v>60001-80000</v>
      </c>
      <c r="G1378">
        <v>11</v>
      </c>
      <c r="H1378" s="1" t="str">
        <f t="shared" si="171"/>
        <v>11-15</v>
      </c>
      <c r="I1378">
        <v>4</v>
      </c>
      <c r="J1378" s="1" t="str">
        <f t="shared" si="172"/>
        <v>Sports</v>
      </c>
      <c r="K1378" s="1">
        <v>17.7099259447703</v>
      </c>
      <c r="L1378" s="4" t="str">
        <f t="shared" si="173"/>
        <v>11.0-20.99</v>
      </c>
      <c r="M1378" s="1">
        <v>0</v>
      </c>
      <c r="N1378" s="1" t="str">
        <f t="shared" si="174"/>
        <v>No</v>
      </c>
      <c r="O1378">
        <v>3</v>
      </c>
      <c r="P1378" s="1" t="str">
        <f t="shared" si="175"/>
        <v>Yes</v>
      </c>
      <c r="Q1378" s="1">
        <v>1</v>
      </c>
    </row>
    <row r="1379" spans="1:17">
      <c r="A1379">
        <v>52</v>
      </c>
      <c r="B1379" s="1" t="str">
        <f t="shared" si="168"/>
        <v>45-54</v>
      </c>
      <c r="C1379" s="1">
        <v>1</v>
      </c>
      <c r="D1379" s="2" t="str">
        <f t="shared" si="169"/>
        <v>Female</v>
      </c>
      <c r="E1379" s="2">
        <v>135258.54798126</v>
      </c>
      <c r="F1379" s="1" t="str">
        <f t="shared" si="170"/>
        <v>120001-140000</v>
      </c>
      <c r="G1379">
        <v>4</v>
      </c>
      <c r="H1379" s="1" t="str">
        <f t="shared" si="171"/>
        <v>1-5</v>
      </c>
      <c r="I1379">
        <v>1</v>
      </c>
      <c r="J1379" s="1" t="str">
        <f t="shared" si="172"/>
        <v>Clothing</v>
      </c>
      <c r="K1379" s="1">
        <v>31.327378822714</v>
      </c>
      <c r="L1379" s="4" t="str">
        <f t="shared" si="173"/>
        <v>31.0-40.99</v>
      </c>
      <c r="M1379" s="1">
        <v>0</v>
      </c>
      <c r="N1379" s="1" t="str">
        <f t="shared" si="174"/>
        <v>No</v>
      </c>
      <c r="O1379">
        <v>1</v>
      </c>
      <c r="P1379" s="1" t="str">
        <f t="shared" si="175"/>
        <v>No</v>
      </c>
      <c r="Q1379" s="1">
        <v>0</v>
      </c>
    </row>
    <row r="1380" spans="1:17">
      <c r="A1380">
        <v>55</v>
      </c>
      <c r="B1380" s="1" t="str">
        <f t="shared" si="168"/>
        <v>55-64</v>
      </c>
      <c r="C1380" s="1">
        <v>1</v>
      </c>
      <c r="D1380" s="2" t="str">
        <f t="shared" si="169"/>
        <v>Female</v>
      </c>
      <c r="E1380" s="2">
        <v>100546.613869779</v>
      </c>
      <c r="F1380" s="1" t="str">
        <f t="shared" si="170"/>
        <v>100001-120000</v>
      </c>
      <c r="G1380">
        <v>6</v>
      </c>
      <c r="H1380" s="1" t="str">
        <f t="shared" si="171"/>
        <v>6-10</v>
      </c>
      <c r="I1380">
        <v>4</v>
      </c>
      <c r="J1380" s="1" t="str">
        <f t="shared" si="172"/>
        <v>Sports</v>
      </c>
      <c r="K1380" s="1">
        <v>9.12631183438071</v>
      </c>
      <c r="L1380" s="4" t="str">
        <f t="shared" si="173"/>
        <v>1.0-10.99</v>
      </c>
      <c r="M1380" s="1">
        <v>1</v>
      </c>
      <c r="N1380" s="1" t="str">
        <f t="shared" si="174"/>
        <v>Yes</v>
      </c>
      <c r="O1380">
        <v>3</v>
      </c>
      <c r="P1380" s="1" t="str">
        <f t="shared" si="175"/>
        <v>Yes</v>
      </c>
      <c r="Q1380" s="1">
        <v>1</v>
      </c>
    </row>
    <row r="1381" spans="1:17">
      <c r="A1381">
        <v>30</v>
      </c>
      <c r="B1381" s="1" t="str">
        <f t="shared" si="168"/>
        <v>25-34</v>
      </c>
      <c r="C1381" s="1">
        <v>0</v>
      </c>
      <c r="D1381" s="2" t="str">
        <f t="shared" si="169"/>
        <v>Male</v>
      </c>
      <c r="E1381" s="2">
        <v>47756.4776203873</v>
      </c>
      <c r="F1381" s="1" t="str">
        <f t="shared" si="170"/>
        <v>40001-60000</v>
      </c>
      <c r="G1381">
        <v>4</v>
      </c>
      <c r="H1381" s="1" t="str">
        <f t="shared" si="171"/>
        <v>1-5</v>
      </c>
      <c r="I1381">
        <v>0</v>
      </c>
      <c r="J1381" s="1" t="str">
        <f t="shared" si="172"/>
        <v>Electronics</v>
      </c>
      <c r="K1381" s="1">
        <v>6.80235037382257</v>
      </c>
      <c r="L1381" s="4" t="str">
        <f t="shared" si="173"/>
        <v>1.0-10.99</v>
      </c>
      <c r="M1381" s="1">
        <v>0</v>
      </c>
      <c r="N1381" s="1" t="str">
        <f t="shared" si="174"/>
        <v>No</v>
      </c>
      <c r="O1381">
        <v>4</v>
      </c>
      <c r="P1381" s="1" t="str">
        <f t="shared" si="175"/>
        <v>No</v>
      </c>
      <c r="Q1381" s="1">
        <v>0</v>
      </c>
    </row>
    <row r="1382" spans="1:17">
      <c r="A1382">
        <v>56</v>
      </c>
      <c r="B1382" s="1" t="str">
        <f t="shared" si="168"/>
        <v>55-64</v>
      </c>
      <c r="C1382" s="1">
        <v>0</v>
      </c>
      <c r="D1382" s="2" t="str">
        <f t="shared" si="169"/>
        <v>Male</v>
      </c>
      <c r="E1382" s="2">
        <v>68381.7130988767</v>
      </c>
      <c r="F1382" s="1" t="str">
        <f t="shared" si="170"/>
        <v>60001-80000</v>
      </c>
      <c r="G1382">
        <v>12</v>
      </c>
      <c r="H1382" s="1" t="str">
        <f t="shared" si="171"/>
        <v>11-15</v>
      </c>
      <c r="I1382">
        <v>4</v>
      </c>
      <c r="J1382" s="1" t="str">
        <f t="shared" si="172"/>
        <v>Sports</v>
      </c>
      <c r="K1382" s="1">
        <v>14.9741187651962</v>
      </c>
      <c r="L1382" s="4" t="str">
        <f t="shared" si="173"/>
        <v>11.0-20.99</v>
      </c>
      <c r="M1382" s="1">
        <v>0</v>
      </c>
      <c r="N1382" s="1" t="str">
        <f t="shared" si="174"/>
        <v>No</v>
      </c>
      <c r="O1382">
        <v>5</v>
      </c>
      <c r="P1382" s="1" t="str">
        <f t="shared" si="175"/>
        <v>No</v>
      </c>
      <c r="Q1382" s="1">
        <v>0</v>
      </c>
    </row>
    <row r="1383" spans="1:17">
      <c r="A1383">
        <v>38</v>
      </c>
      <c r="B1383" s="1" t="str">
        <f t="shared" si="168"/>
        <v>35-44</v>
      </c>
      <c r="C1383" s="1">
        <v>0</v>
      </c>
      <c r="D1383" s="2" t="str">
        <f t="shared" si="169"/>
        <v>Male</v>
      </c>
      <c r="E1383" s="2">
        <v>89214.6886957782</v>
      </c>
      <c r="F1383" s="1" t="str">
        <f t="shared" si="170"/>
        <v>80001-100000</v>
      </c>
      <c r="G1383">
        <v>5</v>
      </c>
      <c r="H1383" s="1" t="str">
        <f t="shared" si="171"/>
        <v>1-5</v>
      </c>
      <c r="I1383">
        <v>2</v>
      </c>
      <c r="J1383" s="1" t="str">
        <f t="shared" si="172"/>
        <v>HomeGoods</v>
      </c>
      <c r="K1383" s="1">
        <v>9.81673925257936</v>
      </c>
      <c r="L1383" s="4" t="str">
        <f t="shared" si="173"/>
        <v>1.0-10.99</v>
      </c>
      <c r="M1383" s="1">
        <v>0</v>
      </c>
      <c r="N1383" s="1" t="str">
        <f t="shared" si="174"/>
        <v>No</v>
      </c>
      <c r="O1383">
        <v>3</v>
      </c>
      <c r="P1383" s="1" t="str">
        <f t="shared" si="175"/>
        <v>No</v>
      </c>
      <c r="Q1383" s="1">
        <v>0</v>
      </c>
    </row>
    <row r="1384" spans="1:17">
      <c r="A1384">
        <v>46</v>
      </c>
      <c r="B1384" s="1" t="str">
        <f t="shared" si="168"/>
        <v>45-54</v>
      </c>
      <c r="C1384" s="1">
        <v>0</v>
      </c>
      <c r="D1384" s="2" t="str">
        <f t="shared" si="169"/>
        <v>Male</v>
      </c>
      <c r="E1384" s="2">
        <v>55076.6936166678</v>
      </c>
      <c r="F1384" s="1" t="str">
        <f t="shared" si="170"/>
        <v>40001-60000</v>
      </c>
      <c r="G1384">
        <v>5</v>
      </c>
      <c r="H1384" s="1" t="str">
        <f t="shared" si="171"/>
        <v>1-5</v>
      </c>
      <c r="I1384">
        <v>4</v>
      </c>
      <c r="J1384" s="1" t="str">
        <f t="shared" si="172"/>
        <v>Sports</v>
      </c>
      <c r="K1384" s="1">
        <v>45.4180010303916</v>
      </c>
      <c r="L1384" s="4" t="str">
        <f t="shared" si="173"/>
        <v>41.0-50.99</v>
      </c>
      <c r="M1384" s="1">
        <v>1</v>
      </c>
      <c r="N1384" s="1" t="str">
        <f t="shared" si="174"/>
        <v>Yes</v>
      </c>
      <c r="O1384">
        <v>1</v>
      </c>
      <c r="P1384" s="1" t="str">
        <f t="shared" si="175"/>
        <v>No</v>
      </c>
      <c r="Q1384" s="1">
        <v>0</v>
      </c>
    </row>
    <row r="1385" spans="1:17">
      <c r="A1385">
        <v>64</v>
      </c>
      <c r="B1385" s="1" t="str">
        <f t="shared" si="168"/>
        <v>55-64</v>
      </c>
      <c r="C1385" s="1">
        <v>1</v>
      </c>
      <c r="D1385" s="2" t="str">
        <f t="shared" si="169"/>
        <v>Female</v>
      </c>
      <c r="E1385" s="2">
        <v>62207.8704957077</v>
      </c>
      <c r="F1385" s="1" t="str">
        <f t="shared" si="170"/>
        <v>60001-80000</v>
      </c>
      <c r="G1385">
        <v>2</v>
      </c>
      <c r="H1385" s="1" t="str">
        <f t="shared" si="171"/>
        <v>1-5</v>
      </c>
      <c r="I1385">
        <v>0</v>
      </c>
      <c r="J1385" s="1" t="str">
        <f t="shared" si="172"/>
        <v>Electronics</v>
      </c>
      <c r="K1385" s="1">
        <v>41.9379265506682</v>
      </c>
      <c r="L1385" s="4" t="str">
        <f t="shared" si="173"/>
        <v>41.0-50.99</v>
      </c>
      <c r="M1385" s="1">
        <v>0</v>
      </c>
      <c r="N1385" s="1" t="str">
        <f t="shared" si="174"/>
        <v>No</v>
      </c>
      <c r="O1385">
        <v>0</v>
      </c>
      <c r="P1385" s="1" t="str">
        <f t="shared" si="175"/>
        <v>No</v>
      </c>
      <c r="Q1385" s="1">
        <v>0</v>
      </c>
    </row>
    <row r="1386" spans="1:17">
      <c r="A1386">
        <v>50</v>
      </c>
      <c r="B1386" s="1" t="str">
        <f t="shared" si="168"/>
        <v>45-54</v>
      </c>
      <c r="C1386" s="1">
        <v>1</v>
      </c>
      <c r="D1386" s="2" t="str">
        <f t="shared" si="169"/>
        <v>Female</v>
      </c>
      <c r="E1386" s="2">
        <v>44510.2787474026</v>
      </c>
      <c r="F1386" s="1" t="str">
        <f t="shared" si="170"/>
        <v>40001-60000</v>
      </c>
      <c r="G1386">
        <v>17</v>
      </c>
      <c r="H1386" s="1" t="str">
        <f t="shared" si="171"/>
        <v>16-20</v>
      </c>
      <c r="I1386">
        <v>1</v>
      </c>
      <c r="J1386" s="1" t="str">
        <f t="shared" si="172"/>
        <v>Clothing</v>
      </c>
      <c r="K1386" s="1">
        <v>20.2164304830844</v>
      </c>
      <c r="L1386" s="4" t="str">
        <f t="shared" si="173"/>
        <v>11.0-20.99</v>
      </c>
      <c r="M1386" s="1">
        <v>0</v>
      </c>
      <c r="N1386" s="1" t="str">
        <f t="shared" si="174"/>
        <v>No</v>
      </c>
      <c r="O1386">
        <v>5</v>
      </c>
      <c r="P1386" s="1" t="str">
        <f t="shared" si="175"/>
        <v>Yes</v>
      </c>
      <c r="Q1386" s="1">
        <v>1</v>
      </c>
    </row>
    <row r="1387" spans="1:17">
      <c r="A1387">
        <v>68</v>
      </c>
      <c r="B1387" s="1" t="str">
        <f t="shared" si="168"/>
        <v>65-74</v>
      </c>
      <c r="C1387" s="1">
        <v>1</v>
      </c>
      <c r="D1387" s="2" t="str">
        <f t="shared" si="169"/>
        <v>Female</v>
      </c>
      <c r="E1387" s="2">
        <v>131240.49219888</v>
      </c>
      <c r="F1387" s="1" t="str">
        <f t="shared" si="170"/>
        <v>120001-140000</v>
      </c>
      <c r="G1387">
        <v>7</v>
      </c>
      <c r="H1387" s="1" t="str">
        <f t="shared" si="171"/>
        <v>6-10</v>
      </c>
      <c r="I1387">
        <v>3</v>
      </c>
      <c r="J1387" s="1" t="str">
        <f t="shared" si="172"/>
        <v>Beauty</v>
      </c>
      <c r="K1387" s="1">
        <v>19.4951642309405</v>
      </c>
      <c r="L1387" s="4" t="str">
        <f t="shared" si="173"/>
        <v>11.0-20.99</v>
      </c>
      <c r="M1387" s="1">
        <v>1</v>
      </c>
      <c r="N1387" s="1" t="str">
        <f t="shared" si="174"/>
        <v>Yes</v>
      </c>
      <c r="O1387">
        <v>2</v>
      </c>
      <c r="P1387" s="1" t="str">
        <f t="shared" si="175"/>
        <v>No</v>
      </c>
      <c r="Q1387" s="1">
        <v>0</v>
      </c>
    </row>
    <row r="1388" spans="1:17">
      <c r="A1388">
        <v>52</v>
      </c>
      <c r="B1388" s="1" t="str">
        <f t="shared" si="168"/>
        <v>45-54</v>
      </c>
      <c r="C1388" s="1">
        <v>0</v>
      </c>
      <c r="D1388" s="2" t="str">
        <f t="shared" si="169"/>
        <v>Male</v>
      </c>
      <c r="E1388" s="2">
        <v>104713.168862045</v>
      </c>
      <c r="F1388" s="1" t="str">
        <f t="shared" si="170"/>
        <v>100001-120000</v>
      </c>
      <c r="G1388">
        <v>15</v>
      </c>
      <c r="H1388" s="1" t="str">
        <f t="shared" si="171"/>
        <v>11-15</v>
      </c>
      <c r="I1388">
        <v>4</v>
      </c>
      <c r="J1388" s="1" t="str">
        <f t="shared" si="172"/>
        <v>Sports</v>
      </c>
      <c r="K1388" s="1">
        <v>33.6842270428182</v>
      </c>
      <c r="L1388" s="4" t="str">
        <f t="shared" si="173"/>
        <v>31.0-40.99</v>
      </c>
      <c r="M1388" s="1">
        <v>0</v>
      </c>
      <c r="N1388" s="1" t="str">
        <f t="shared" si="174"/>
        <v>No</v>
      </c>
      <c r="O1388">
        <v>2</v>
      </c>
      <c r="P1388" s="1" t="str">
        <f t="shared" si="175"/>
        <v>No</v>
      </c>
      <c r="Q1388" s="1">
        <v>0</v>
      </c>
    </row>
    <row r="1389" spans="1:17">
      <c r="A1389">
        <v>68</v>
      </c>
      <c r="B1389" s="1" t="str">
        <f t="shared" si="168"/>
        <v>65-74</v>
      </c>
      <c r="C1389" s="1">
        <v>0</v>
      </c>
      <c r="D1389" s="2" t="str">
        <f t="shared" si="169"/>
        <v>Male</v>
      </c>
      <c r="E1389" s="2">
        <v>28970.9870396661</v>
      </c>
      <c r="F1389" s="1" t="str">
        <f t="shared" si="170"/>
        <v>20001-40000</v>
      </c>
      <c r="G1389">
        <v>13</v>
      </c>
      <c r="H1389" s="1" t="str">
        <f t="shared" si="171"/>
        <v>11-15</v>
      </c>
      <c r="I1389">
        <v>1</v>
      </c>
      <c r="J1389" s="1" t="str">
        <f t="shared" si="172"/>
        <v>Clothing</v>
      </c>
      <c r="K1389" s="1">
        <v>36.6008485209945</v>
      </c>
      <c r="L1389" s="4" t="str">
        <f t="shared" si="173"/>
        <v>31.0-40.99</v>
      </c>
      <c r="M1389" s="1">
        <v>1</v>
      </c>
      <c r="N1389" s="1" t="str">
        <f t="shared" si="174"/>
        <v>Yes</v>
      </c>
      <c r="O1389">
        <v>2</v>
      </c>
      <c r="P1389" s="1" t="str">
        <f t="shared" si="175"/>
        <v>No</v>
      </c>
      <c r="Q1389" s="1">
        <v>0</v>
      </c>
    </row>
    <row r="1390" spans="1:17">
      <c r="A1390">
        <v>51</v>
      </c>
      <c r="B1390" s="1" t="str">
        <f t="shared" si="168"/>
        <v>45-54</v>
      </c>
      <c r="C1390" s="1">
        <v>0</v>
      </c>
      <c r="D1390" s="2" t="str">
        <f t="shared" si="169"/>
        <v>Male</v>
      </c>
      <c r="E1390" s="2">
        <v>89590.3170888369</v>
      </c>
      <c r="F1390" s="1" t="str">
        <f t="shared" si="170"/>
        <v>80001-100000</v>
      </c>
      <c r="G1390">
        <v>8</v>
      </c>
      <c r="H1390" s="1" t="str">
        <f t="shared" si="171"/>
        <v>6-10</v>
      </c>
      <c r="I1390">
        <v>1</v>
      </c>
      <c r="J1390" s="1" t="str">
        <f t="shared" si="172"/>
        <v>Clothing</v>
      </c>
      <c r="K1390" s="1">
        <v>7.45996738071326</v>
      </c>
      <c r="L1390" s="4" t="str">
        <f t="shared" si="173"/>
        <v>1.0-10.99</v>
      </c>
      <c r="M1390" s="1">
        <v>1</v>
      </c>
      <c r="N1390" s="1" t="str">
        <f t="shared" si="174"/>
        <v>Yes</v>
      </c>
      <c r="O1390">
        <v>4</v>
      </c>
      <c r="P1390" s="1" t="str">
        <f t="shared" si="175"/>
        <v>Yes</v>
      </c>
      <c r="Q1390" s="1">
        <v>1</v>
      </c>
    </row>
    <row r="1391" spans="1:17">
      <c r="A1391">
        <v>53</v>
      </c>
      <c r="B1391" s="1" t="str">
        <f t="shared" si="168"/>
        <v>45-54</v>
      </c>
      <c r="C1391" s="1">
        <v>1</v>
      </c>
      <c r="D1391" s="2" t="str">
        <f t="shared" si="169"/>
        <v>Female</v>
      </c>
      <c r="E1391" s="2">
        <v>59381.0177332558</v>
      </c>
      <c r="F1391" s="1" t="str">
        <f t="shared" si="170"/>
        <v>40001-60000</v>
      </c>
      <c r="G1391">
        <v>4</v>
      </c>
      <c r="H1391" s="1" t="str">
        <f t="shared" si="171"/>
        <v>1-5</v>
      </c>
      <c r="I1391">
        <v>4</v>
      </c>
      <c r="J1391" s="1" t="str">
        <f t="shared" si="172"/>
        <v>Sports</v>
      </c>
      <c r="K1391" s="1">
        <v>34.3256447663281</v>
      </c>
      <c r="L1391" s="4" t="str">
        <f t="shared" si="173"/>
        <v>31.0-40.99</v>
      </c>
      <c r="M1391" s="1">
        <v>1</v>
      </c>
      <c r="N1391" s="1" t="str">
        <f t="shared" si="174"/>
        <v>Yes</v>
      </c>
      <c r="O1391">
        <v>3</v>
      </c>
      <c r="P1391" s="1" t="str">
        <f t="shared" si="175"/>
        <v>Yes</v>
      </c>
      <c r="Q1391" s="1">
        <v>1</v>
      </c>
    </row>
    <row r="1392" spans="1:17">
      <c r="A1392">
        <v>21</v>
      </c>
      <c r="B1392" s="1" t="str">
        <f t="shared" si="168"/>
        <v>15-24</v>
      </c>
      <c r="C1392" s="1">
        <v>0</v>
      </c>
      <c r="D1392" s="2" t="str">
        <f t="shared" si="169"/>
        <v>Male</v>
      </c>
      <c r="E1392" s="2">
        <v>28144.916449196</v>
      </c>
      <c r="F1392" s="1" t="str">
        <f t="shared" si="170"/>
        <v>20001-40000</v>
      </c>
      <c r="G1392">
        <v>16</v>
      </c>
      <c r="H1392" s="1" t="str">
        <f t="shared" si="171"/>
        <v>16-20</v>
      </c>
      <c r="I1392">
        <v>2</v>
      </c>
      <c r="J1392" s="1" t="str">
        <f t="shared" si="172"/>
        <v>HomeGoods</v>
      </c>
      <c r="K1392" s="1">
        <v>38.5880674424282</v>
      </c>
      <c r="L1392" s="4" t="str">
        <f t="shared" si="173"/>
        <v>31.0-40.99</v>
      </c>
      <c r="M1392" s="1">
        <v>0</v>
      </c>
      <c r="N1392" s="1" t="str">
        <f t="shared" si="174"/>
        <v>No</v>
      </c>
      <c r="O1392">
        <v>3</v>
      </c>
      <c r="P1392" s="1" t="str">
        <f t="shared" si="175"/>
        <v>Yes</v>
      </c>
      <c r="Q1392" s="1">
        <v>1</v>
      </c>
    </row>
    <row r="1393" spans="1:17">
      <c r="A1393">
        <v>27</v>
      </c>
      <c r="B1393" s="1" t="str">
        <f t="shared" si="168"/>
        <v>25-34</v>
      </c>
      <c r="C1393" s="1">
        <v>1</v>
      </c>
      <c r="D1393" s="2" t="str">
        <f t="shared" si="169"/>
        <v>Female</v>
      </c>
      <c r="E1393" s="2">
        <v>101233.632948909</v>
      </c>
      <c r="F1393" s="1" t="str">
        <f t="shared" si="170"/>
        <v>100001-120000</v>
      </c>
      <c r="G1393">
        <v>9</v>
      </c>
      <c r="H1393" s="1" t="str">
        <f t="shared" si="171"/>
        <v>6-10</v>
      </c>
      <c r="I1393">
        <v>0</v>
      </c>
      <c r="J1393" s="1" t="str">
        <f t="shared" si="172"/>
        <v>Electronics</v>
      </c>
      <c r="K1393" s="1">
        <v>50.259066273499</v>
      </c>
      <c r="L1393" s="4" t="str">
        <f t="shared" si="173"/>
        <v>41.0-50.99</v>
      </c>
      <c r="M1393" s="1">
        <v>1</v>
      </c>
      <c r="N1393" s="1" t="str">
        <f t="shared" si="174"/>
        <v>Yes</v>
      </c>
      <c r="O1393">
        <v>2</v>
      </c>
      <c r="P1393" s="1" t="str">
        <f t="shared" si="175"/>
        <v>Yes</v>
      </c>
      <c r="Q1393" s="1">
        <v>1</v>
      </c>
    </row>
    <row r="1394" spans="1:17">
      <c r="A1394">
        <v>41</v>
      </c>
      <c r="B1394" s="1" t="str">
        <f t="shared" si="168"/>
        <v>35-44</v>
      </c>
      <c r="C1394" s="1">
        <v>1</v>
      </c>
      <c r="D1394" s="2" t="str">
        <f t="shared" si="169"/>
        <v>Female</v>
      </c>
      <c r="E1394" s="2">
        <v>81882.3568179396</v>
      </c>
      <c r="F1394" s="1" t="str">
        <f t="shared" si="170"/>
        <v>80001-100000</v>
      </c>
      <c r="G1394">
        <v>7</v>
      </c>
      <c r="H1394" s="1" t="str">
        <f t="shared" si="171"/>
        <v>6-10</v>
      </c>
      <c r="I1394">
        <v>2</v>
      </c>
      <c r="J1394" s="1" t="str">
        <f t="shared" si="172"/>
        <v>HomeGoods</v>
      </c>
      <c r="K1394" s="1">
        <v>45.7950997997627</v>
      </c>
      <c r="L1394" s="4" t="str">
        <f t="shared" si="173"/>
        <v>41.0-50.99</v>
      </c>
      <c r="M1394" s="1">
        <v>0</v>
      </c>
      <c r="N1394" s="1" t="str">
        <f t="shared" si="174"/>
        <v>No</v>
      </c>
      <c r="O1394">
        <v>2</v>
      </c>
      <c r="P1394" s="1" t="str">
        <f t="shared" si="175"/>
        <v>No</v>
      </c>
      <c r="Q1394" s="1">
        <v>0</v>
      </c>
    </row>
    <row r="1395" spans="1:17">
      <c r="A1395">
        <v>56</v>
      </c>
      <c r="B1395" s="1" t="str">
        <f t="shared" si="168"/>
        <v>55-64</v>
      </c>
      <c r="C1395" s="1">
        <v>0</v>
      </c>
      <c r="D1395" s="2" t="str">
        <f t="shared" si="169"/>
        <v>Male</v>
      </c>
      <c r="E1395" s="2">
        <v>123728.840750066</v>
      </c>
      <c r="F1395" s="1" t="str">
        <f t="shared" si="170"/>
        <v>120001-140000</v>
      </c>
      <c r="G1395">
        <v>9</v>
      </c>
      <c r="H1395" s="1" t="str">
        <f t="shared" si="171"/>
        <v>6-10</v>
      </c>
      <c r="I1395">
        <v>1</v>
      </c>
      <c r="J1395" s="1" t="str">
        <f t="shared" si="172"/>
        <v>Clothing</v>
      </c>
      <c r="K1395" s="1">
        <v>3.92124515243531</v>
      </c>
      <c r="L1395" s="4" t="str">
        <f t="shared" si="173"/>
        <v>1.0-10.99</v>
      </c>
      <c r="M1395" s="1">
        <v>1</v>
      </c>
      <c r="N1395" s="1" t="str">
        <f t="shared" si="174"/>
        <v>Yes</v>
      </c>
      <c r="O1395">
        <v>1</v>
      </c>
      <c r="P1395" s="1" t="str">
        <f t="shared" si="175"/>
        <v>No</v>
      </c>
      <c r="Q1395" s="1">
        <v>0</v>
      </c>
    </row>
    <row r="1396" spans="1:17">
      <c r="A1396">
        <v>45</v>
      </c>
      <c r="B1396" s="1" t="str">
        <f t="shared" si="168"/>
        <v>45-54</v>
      </c>
      <c r="C1396" s="1">
        <v>0</v>
      </c>
      <c r="D1396" s="2" t="str">
        <f t="shared" si="169"/>
        <v>Male</v>
      </c>
      <c r="E1396" s="2">
        <v>149200.29055696</v>
      </c>
      <c r="F1396" s="1" t="str">
        <f t="shared" si="170"/>
        <v>140001-160000</v>
      </c>
      <c r="G1396">
        <v>7</v>
      </c>
      <c r="H1396" s="1" t="str">
        <f t="shared" si="171"/>
        <v>6-10</v>
      </c>
      <c r="I1396">
        <v>3</v>
      </c>
      <c r="J1396" s="1" t="str">
        <f t="shared" si="172"/>
        <v>Beauty</v>
      </c>
      <c r="K1396" s="1">
        <v>59.9608405190267</v>
      </c>
      <c r="L1396" s="4" t="str">
        <f t="shared" si="173"/>
        <v>51.0-60.99</v>
      </c>
      <c r="M1396" s="1">
        <v>0</v>
      </c>
      <c r="N1396" s="1" t="str">
        <f t="shared" si="174"/>
        <v>No</v>
      </c>
      <c r="O1396">
        <v>1</v>
      </c>
      <c r="P1396" s="1" t="str">
        <f t="shared" si="175"/>
        <v>No</v>
      </c>
      <c r="Q1396" s="1">
        <v>0</v>
      </c>
    </row>
    <row r="1397" spans="1:17">
      <c r="A1397">
        <v>19</v>
      </c>
      <c r="B1397" s="1" t="str">
        <f t="shared" si="168"/>
        <v>15-24</v>
      </c>
      <c r="C1397" s="1">
        <v>0</v>
      </c>
      <c r="D1397" s="2" t="str">
        <f t="shared" si="169"/>
        <v>Male</v>
      </c>
      <c r="E1397" s="2">
        <v>34496.5876017659</v>
      </c>
      <c r="F1397" s="1" t="str">
        <f t="shared" si="170"/>
        <v>20001-40000</v>
      </c>
      <c r="G1397">
        <v>13</v>
      </c>
      <c r="H1397" s="1" t="str">
        <f t="shared" si="171"/>
        <v>11-15</v>
      </c>
      <c r="I1397">
        <v>1</v>
      </c>
      <c r="J1397" s="1" t="str">
        <f t="shared" si="172"/>
        <v>Clothing</v>
      </c>
      <c r="K1397" s="1">
        <v>39.7040799245334</v>
      </c>
      <c r="L1397" s="4" t="str">
        <f t="shared" si="173"/>
        <v>31.0-40.99</v>
      </c>
      <c r="M1397" s="1">
        <v>1</v>
      </c>
      <c r="N1397" s="1" t="str">
        <f t="shared" si="174"/>
        <v>Yes</v>
      </c>
      <c r="O1397">
        <v>2</v>
      </c>
      <c r="P1397" s="1" t="str">
        <f t="shared" si="175"/>
        <v>Yes</v>
      </c>
      <c r="Q1397" s="1">
        <v>1</v>
      </c>
    </row>
    <row r="1398" spans="1:17">
      <c r="A1398">
        <v>64</v>
      </c>
      <c r="B1398" s="1" t="str">
        <f t="shared" si="168"/>
        <v>55-64</v>
      </c>
      <c r="C1398" s="1">
        <v>1</v>
      </c>
      <c r="D1398" s="2" t="str">
        <f t="shared" si="169"/>
        <v>Female</v>
      </c>
      <c r="E1398" s="2">
        <v>90031.2337338528</v>
      </c>
      <c r="F1398" s="1" t="str">
        <f t="shared" si="170"/>
        <v>80001-100000</v>
      </c>
      <c r="G1398">
        <v>4</v>
      </c>
      <c r="H1398" s="1" t="str">
        <f t="shared" si="171"/>
        <v>1-5</v>
      </c>
      <c r="I1398">
        <v>4</v>
      </c>
      <c r="J1398" s="1" t="str">
        <f t="shared" si="172"/>
        <v>Sports</v>
      </c>
      <c r="K1398" s="1">
        <v>9.72329383388064</v>
      </c>
      <c r="L1398" s="4" t="str">
        <f t="shared" si="173"/>
        <v>1.0-10.99</v>
      </c>
      <c r="M1398" s="1">
        <v>0</v>
      </c>
      <c r="N1398" s="1" t="str">
        <f t="shared" si="174"/>
        <v>No</v>
      </c>
      <c r="O1398">
        <v>4</v>
      </c>
      <c r="P1398" s="1" t="str">
        <f t="shared" si="175"/>
        <v>No</v>
      </c>
      <c r="Q1398" s="1">
        <v>0</v>
      </c>
    </row>
    <row r="1399" spans="1:17">
      <c r="A1399">
        <v>45</v>
      </c>
      <c r="B1399" s="1" t="str">
        <f t="shared" si="168"/>
        <v>45-54</v>
      </c>
      <c r="C1399" s="1">
        <v>0</v>
      </c>
      <c r="D1399" s="2" t="str">
        <f t="shared" si="169"/>
        <v>Male</v>
      </c>
      <c r="E1399" s="2">
        <v>130580.087519347</v>
      </c>
      <c r="F1399" s="1" t="str">
        <f t="shared" si="170"/>
        <v>120001-140000</v>
      </c>
      <c r="G1399">
        <v>17</v>
      </c>
      <c r="H1399" s="1" t="str">
        <f t="shared" si="171"/>
        <v>16-20</v>
      </c>
      <c r="I1399">
        <v>1</v>
      </c>
      <c r="J1399" s="1" t="str">
        <f t="shared" si="172"/>
        <v>Clothing</v>
      </c>
      <c r="K1399" s="1">
        <v>6.92699543117713</v>
      </c>
      <c r="L1399" s="4" t="str">
        <f t="shared" si="173"/>
        <v>1.0-10.99</v>
      </c>
      <c r="M1399" s="1">
        <v>1</v>
      </c>
      <c r="N1399" s="1" t="str">
        <f t="shared" si="174"/>
        <v>Yes</v>
      </c>
      <c r="O1399">
        <v>2</v>
      </c>
      <c r="P1399" s="1" t="str">
        <f t="shared" si="175"/>
        <v>No</v>
      </c>
      <c r="Q1399" s="1">
        <v>0</v>
      </c>
    </row>
    <row r="1400" spans="1:17">
      <c r="A1400">
        <v>47</v>
      </c>
      <c r="B1400" s="1" t="str">
        <f t="shared" si="168"/>
        <v>45-54</v>
      </c>
      <c r="C1400" s="1">
        <v>0</v>
      </c>
      <c r="D1400" s="2" t="str">
        <f t="shared" si="169"/>
        <v>Male</v>
      </c>
      <c r="E1400" s="2">
        <v>52630.179824099</v>
      </c>
      <c r="F1400" s="1" t="str">
        <f t="shared" si="170"/>
        <v>40001-60000</v>
      </c>
      <c r="G1400">
        <v>13</v>
      </c>
      <c r="H1400" s="1" t="str">
        <f t="shared" si="171"/>
        <v>11-15</v>
      </c>
      <c r="I1400">
        <v>0</v>
      </c>
      <c r="J1400" s="1" t="str">
        <f t="shared" si="172"/>
        <v>Electronics</v>
      </c>
      <c r="K1400" s="1">
        <v>11.494907932177</v>
      </c>
      <c r="L1400" s="4" t="str">
        <f t="shared" si="173"/>
        <v>11.0-20.99</v>
      </c>
      <c r="M1400" s="1">
        <v>1</v>
      </c>
      <c r="N1400" s="1" t="str">
        <f t="shared" si="174"/>
        <v>Yes</v>
      </c>
      <c r="O1400">
        <v>5</v>
      </c>
      <c r="P1400" s="1" t="str">
        <f t="shared" si="175"/>
        <v>Yes</v>
      </c>
      <c r="Q1400" s="1">
        <v>1</v>
      </c>
    </row>
    <row r="1401" spans="1:17">
      <c r="A1401">
        <v>66</v>
      </c>
      <c r="B1401" s="1" t="str">
        <f t="shared" si="168"/>
        <v>65-74</v>
      </c>
      <c r="C1401" s="1">
        <v>1</v>
      </c>
      <c r="D1401" s="2" t="str">
        <f t="shared" si="169"/>
        <v>Female</v>
      </c>
      <c r="E1401" s="2">
        <v>77089.4761623872</v>
      </c>
      <c r="F1401" s="1" t="str">
        <f t="shared" si="170"/>
        <v>60001-80000</v>
      </c>
      <c r="G1401">
        <v>3</v>
      </c>
      <c r="H1401" s="1" t="str">
        <f t="shared" si="171"/>
        <v>1-5</v>
      </c>
      <c r="I1401">
        <v>4</v>
      </c>
      <c r="J1401" s="1" t="str">
        <f t="shared" si="172"/>
        <v>Sports</v>
      </c>
      <c r="K1401" s="1">
        <v>51.0935817915372</v>
      </c>
      <c r="L1401" s="4" t="str">
        <f t="shared" si="173"/>
        <v>51.0-60.99</v>
      </c>
      <c r="M1401" s="1">
        <v>1</v>
      </c>
      <c r="N1401" s="1" t="str">
        <f t="shared" si="174"/>
        <v>Yes</v>
      </c>
      <c r="O1401">
        <v>2</v>
      </c>
      <c r="P1401" s="1" t="str">
        <f t="shared" si="175"/>
        <v>No</v>
      </c>
      <c r="Q1401" s="1">
        <v>0</v>
      </c>
    </row>
    <row r="1402" spans="1:17">
      <c r="A1402">
        <v>49</v>
      </c>
      <c r="B1402" s="1" t="str">
        <f t="shared" si="168"/>
        <v>45-54</v>
      </c>
      <c r="C1402" s="1">
        <v>0</v>
      </c>
      <c r="D1402" s="2" t="str">
        <f t="shared" si="169"/>
        <v>Male</v>
      </c>
      <c r="E1402" s="2">
        <v>70394.3447092341</v>
      </c>
      <c r="F1402" s="1" t="str">
        <f t="shared" si="170"/>
        <v>60001-80000</v>
      </c>
      <c r="G1402">
        <v>15</v>
      </c>
      <c r="H1402" s="1" t="str">
        <f t="shared" si="171"/>
        <v>11-15</v>
      </c>
      <c r="I1402">
        <v>3</v>
      </c>
      <c r="J1402" s="1" t="str">
        <f t="shared" si="172"/>
        <v>Beauty</v>
      </c>
      <c r="K1402" s="1">
        <v>32.6879238798161</v>
      </c>
      <c r="L1402" s="4" t="str">
        <f t="shared" si="173"/>
        <v>31.0-40.99</v>
      </c>
      <c r="M1402" s="1">
        <v>1</v>
      </c>
      <c r="N1402" s="1" t="str">
        <f t="shared" si="174"/>
        <v>Yes</v>
      </c>
      <c r="O1402">
        <v>5</v>
      </c>
      <c r="P1402" s="1" t="str">
        <f t="shared" si="175"/>
        <v>Yes</v>
      </c>
      <c r="Q1402" s="1">
        <v>1</v>
      </c>
    </row>
    <row r="1403" spans="1:17">
      <c r="A1403">
        <v>70</v>
      </c>
      <c r="B1403" s="1" t="str">
        <f t="shared" si="168"/>
        <v>65-74</v>
      </c>
      <c r="C1403" s="1">
        <v>1</v>
      </c>
      <c r="D1403" s="2" t="str">
        <f t="shared" si="169"/>
        <v>Female</v>
      </c>
      <c r="E1403" s="2">
        <v>144468.242474952</v>
      </c>
      <c r="F1403" s="1" t="str">
        <f t="shared" si="170"/>
        <v>140001-160000</v>
      </c>
      <c r="G1403">
        <v>11</v>
      </c>
      <c r="H1403" s="1" t="str">
        <f t="shared" si="171"/>
        <v>11-15</v>
      </c>
      <c r="I1403">
        <v>4</v>
      </c>
      <c r="J1403" s="1" t="str">
        <f t="shared" si="172"/>
        <v>Sports</v>
      </c>
      <c r="K1403" s="1">
        <v>46.7207798660513</v>
      </c>
      <c r="L1403" s="4" t="str">
        <f t="shared" si="173"/>
        <v>41.0-50.99</v>
      </c>
      <c r="M1403" s="1">
        <v>0</v>
      </c>
      <c r="N1403" s="1" t="str">
        <f t="shared" si="174"/>
        <v>No</v>
      </c>
      <c r="O1403">
        <v>2</v>
      </c>
      <c r="P1403" s="1" t="str">
        <f t="shared" si="175"/>
        <v>No</v>
      </c>
      <c r="Q1403" s="1">
        <v>0</v>
      </c>
    </row>
    <row r="1404" spans="1:17">
      <c r="A1404">
        <v>40</v>
      </c>
      <c r="B1404" s="1" t="str">
        <f t="shared" si="168"/>
        <v>35-44</v>
      </c>
      <c r="C1404" s="1">
        <v>1</v>
      </c>
      <c r="D1404" s="2" t="str">
        <f t="shared" si="169"/>
        <v>Female</v>
      </c>
      <c r="E1404" s="2">
        <v>59617.6424001973</v>
      </c>
      <c r="F1404" s="1" t="str">
        <f t="shared" si="170"/>
        <v>40001-60000</v>
      </c>
      <c r="G1404">
        <v>2</v>
      </c>
      <c r="H1404" s="1" t="str">
        <f t="shared" si="171"/>
        <v>1-5</v>
      </c>
      <c r="I1404">
        <v>0</v>
      </c>
      <c r="J1404" s="1" t="str">
        <f t="shared" si="172"/>
        <v>Electronics</v>
      </c>
      <c r="K1404" s="1">
        <v>16.7840947846521</v>
      </c>
      <c r="L1404" s="4" t="str">
        <f t="shared" si="173"/>
        <v>11.0-20.99</v>
      </c>
      <c r="M1404" s="1">
        <v>1</v>
      </c>
      <c r="N1404" s="1" t="str">
        <f t="shared" si="174"/>
        <v>Yes</v>
      </c>
      <c r="O1404">
        <v>2</v>
      </c>
      <c r="P1404" s="1" t="str">
        <f t="shared" si="175"/>
        <v>No</v>
      </c>
      <c r="Q1404" s="1">
        <v>0</v>
      </c>
    </row>
    <row r="1405" spans="1:17">
      <c r="A1405">
        <v>57</v>
      </c>
      <c r="B1405" s="1" t="str">
        <f t="shared" si="168"/>
        <v>55-64</v>
      </c>
      <c r="C1405" s="1">
        <v>1</v>
      </c>
      <c r="D1405" s="2" t="str">
        <f t="shared" si="169"/>
        <v>Female</v>
      </c>
      <c r="E1405" s="2">
        <v>103279.973861355</v>
      </c>
      <c r="F1405" s="1" t="str">
        <f t="shared" si="170"/>
        <v>100001-120000</v>
      </c>
      <c r="G1405">
        <v>1</v>
      </c>
      <c r="H1405" s="1" t="str">
        <f t="shared" si="171"/>
        <v>1-5</v>
      </c>
      <c r="I1405">
        <v>1</v>
      </c>
      <c r="J1405" s="1" t="str">
        <f t="shared" si="172"/>
        <v>Clothing</v>
      </c>
      <c r="K1405" s="1">
        <v>2.46671143903185</v>
      </c>
      <c r="L1405" s="4" t="str">
        <f t="shared" si="173"/>
        <v>1.0-10.99</v>
      </c>
      <c r="M1405" s="1">
        <v>0</v>
      </c>
      <c r="N1405" s="1" t="str">
        <f t="shared" si="174"/>
        <v>No</v>
      </c>
      <c r="O1405">
        <v>2</v>
      </c>
      <c r="P1405" s="1" t="str">
        <f t="shared" si="175"/>
        <v>No</v>
      </c>
      <c r="Q1405" s="1">
        <v>0</v>
      </c>
    </row>
    <row r="1406" spans="1:17">
      <c r="A1406">
        <v>45</v>
      </c>
      <c r="B1406" s="1" t="str">
        <f t="shared" si="168"/>
        <v>45-54</v>
      </c>
      <c r="C1406" s="1">
        <v>1</v>
      </c>
      <c r="D1406" s="2" t="str">
        <f t="shared" si="169"/>
        <v>Female</v>
      </c>
      <c r="E1406" s="2">
        <v>33736.4089540267</v>
      </c>
      <c r="F1406" s="1" t="str">
        <f t="shared" si="170"/>
        <v>20001-40000</v>
      </c>
      <c r="G1406">
        <v>15</v>
      </c>
      <c r="H1406" s="1" t="str">
        <f t="shared" si="171"/>
        <v>11-15</v>
      </c>
      <c r="I1406">
        <v>4</v>
      </c>
      <c r="J1406" s="1" t="str">
        <f t="shared" si="172"/>
        <v>Sports</v>
      </c>
      <c r="K1406" s="1">
        <v>58.8816468730134</v>
      </c>
      <c r="L1406" s="4" t="str">
        <f t="shared" si="173"/>
        <v>51.0-60.99</v>
      </c>
      <c r="M1406" s="1">
        <v>0</v>
      </c>
      <c r="N1406" s="1" t="str">
        <f t="shared" si="174"/>
        <v>No</v>
      </c>
      <c r="O1406">
        <v>1</v>
      </c>
      <c r="P1406" s="1" t="str">
        <f t="shared" si="175"/>
        <v>No</v>
      </c>
      <c r="Q1406" s="1">
        <v>0</v>
      </c>
    </row>
    <row r="1407" spans="1:17">
      <c r="A1407">
        <v>38</v>
      </c>
      <c r="B1407" s="1" t="str">
        <f t="shared" si="168"/>
        <v>35-44</v>
      </c>
      <c r="C1407" s="1">
        <v>1</v>
      </c>
      <c r="D1407" s="2" t="str">
        <f t="shared" si="169"/>
        <v>Female</v>
      </c>
      <c r="E1407" s="2">
        <v>111330.265199524</v>
      </c>
      <c r="F1407" s="1" t="str">
        <f t="shared" si="170"/>
        <v>100001-120000</v>
      </c>
      <c r="G1407">
        <v>15</v>
      </c>
      <c r="H1407" s="1" t="str">
        <f t="shared" si="171"/>
        <v>11-15</v>
      </c>
      <c r="I1407">
        <v>4</v>
      </c>
      <c r="J1407" s="1" t="str">
        <f t="shared" si="172"/>
        <v>Sports</v>
      </c>
      <c r="K1407" s="1">
        <v>22.2084126893826</v>
      </c>
      <c r="L1407" s="4" t="str">
        <f t="shared" si="173"/>
        <v>21.0-30.99</v>
      </c>
      <c r="M1407" s="1">
        <v>1</v>
      </c>
      <c r="N1407" s="1" t="str">
        <f t="shared" si="174"/>
        <v>Yes</v>
      </c>
      <c r="O1407">
        <v>2</v>
      </c>
      <c r="P1407" s="1" t="str">
        <f t="shared" si="175"/>
        <v>Yes</v>
      </c>
      <c r="Q1407" s="1">
        <v>1</v>
      </c>
    </row>
    <row r="1408" spans="1:17">
      <c r="A1408">
        <v>49</v>
      </c>
      <c r="B1408" s="1" t="str">
        <f t="shared" si="168"/>
        <v>45-54</v>
      </c>
      <c r="C1408" s="1">
        <v>1</v>
      </c>
      <c r="D1408" s="2" t="str">
        <f t="shared" si="169"/>
        <v>Female</v>
      </c>
      <c r="E1408" s="2">
        <v>94366.3236380091</v>
      </c>
      <c r="F1408" s="1" t="str">
        <f t="shared" si="170"/>
        <v>80001-100000</v>
      </c>
      <c r="G1408">
        <v>6</v>
      </c>
      <c r="H1408" s="1" t="str">
        <f t="shared" si="171"/>
        <v>6-10</v>
      </c>
      <c r="I1408">
        <v>3</v>
      </c>
      <c r="J1408" s="1" t="str">
        <f t="shared" si="172"/>
        <v>Beauty</v>
      </c>
      <c r="K1408" s="1">
        <v>6.95555590782753</v>
      </c>
      <c r="L1408" s="4" t="str">
        <f t="shared" si="173"/>
        <v>1.0-10.99</v>
      </c>
      <c r="M1408" s="1">
        <v>1</v>
      </c>
      <c r="N1408" s="1" t="str">
        <f t="shared" si="174"/>
        <v>Yes</v>
      </c>
      <c r="O1408">
        <v>1</v>
      </c>
      <c r="P1408" s="1" t="str">
        <f t="shared" si="175"/>
        <v>No</v>
      </c>
      <c r="Q1408" s="1">
        <v>0</v>
      </c>
    </row>
    <row r="1409" spans="1:17">
      <c r="A1409">
        <v>50</v>
      </c>
      <c r="B1409" s="1" t="str">
        <f t="shared" si="168"/>
        <v>45-54</v>
      </c>
      <c r="C1409" s="1">
        <v>1</v>
      </c>
      <c r="D1409" s="2" t="str">
        <f t="shared" si="169"/>
        <v>Female</v>
      </c>
      <c r="E1409" s="2">
        <v>39355.4465432178</v>
      </c>
      <c r="F1409" s="1" t="str">
        <f t="shared" si="170"/>
        <v>20001-40000</v>
      </c>
      <c r="G1409">
        <v>5</v>
      </c>
      <c r="H1409" s="1" t="str">
        <f t="shared" si="171"/>
        <v>1-5</v>
      </c>
      <c r="I1409">
        <v>4</v>
      </c>
      <c r="J1409" s="1" t="str">
        <f t="shared" si="172"/>
        <v>Sports</v>
      </c>
      <c r="K1409" s="1">
        <v>4.64398079112178</v>
      </c>
      <c r="L1409" s="4" t="str">
        <f t="shared" si="173"/>
        <v>1.0-10.99</v>
      </c>
      <c r="M1409" s="1">
        <v>1</v>
      </c>
      <c r="N1409" s="1" t="str">
        <f t="shared" si="174"/>
        <v>Yes</v>
      </c>
      <c r="O1409">
        <v>3</v>
      </c>
      <c r="P1409" s="1" t="str">
        <f t="shared" si="175"/>
        <v>No</v>
      </c>
      <c r="Q1409" s="1">
        <v>0</v>
      </c>
    </row>
    <row r="1410" spans="1:17">
      <c r="A1410">
        <v>47</v>
      </c>
      <c r="B1410" s="1" t="str">
        <f t="shared" ref="B1410:B1473" si="176">IF(A1410&gt;=65,"65-74",IF(A1410&gt;=55,"55-64",IF(A1410&gt;=45,"45-54",IF(A1410&gt;=35,"35-44",IF(A1410&gt;=25,"25-34",IF(A1410&gt;=15,"15-24","Nil"))))))</f>
        <v>45-54</v>
      </c>
      <c r="C1410" s="1">
        <v>1</v>
      </c>
      <c r="D1410" s="2" t="str">
        <f t="shared" ref="D1410:D1473" si="177">IF(C1410=0,"Male",IF(C1410=1,"Female","Nil"))</f>
        <v>Female</v>
      </c>
      <c r="E1410" s="2">
        <v>58009.8043535851</v>
      </c>
      <c r="F1410" s="1" t="str">
        <f t="shared" ref="F1410:F1473" si="178">IF(E1410&gt;140000,"140001-160000",IF(E1410&gt;120000,"120001-140000",IF(E1410&gt;100000,"100001-120000",IF(E1410&gt;80000,"80001-100000",IF(E1410&gt;60000,"60001-80000",IF(E1410&gt;40000,"40001-60000",IF(E1410&gt;20000,"20001-40000","Nil")))))))</f>
        <v>40001-60000</v>
      </c>
      <c r="G1410">
        <v>1</v>
      </c>
      <c r="H1410" s="1" t="str">
        <f t="shared" ref="H1410:H1473" si="179">IF(G1410&gt;=16,"16-20",IF(G1410&gt;=11,"11-15",IF(G1410&gt;=6,"6-10",IF(G1410&gt;=1,"1-5","0"))))</f>
        <v>1-5</v>
      </c>
      <c r="I1410">
        <v>4</v>
      </c>
      <c r="J1410" s="1" t="str">
        <f t="shared" ref="J1410:J1473" si="180">IF(I1410=0,"Electronics",IF(I1410=1,"Clothing",IF(I1410=2,"HomeGoods",IF(I1410=3,"Beauty",IF(I1410=4,"Sports","Nil")))))</f>
        <v>Sports</v>
      </c>
      <c r="K1410" s="1">
        <v>8.99417661680184</v>
      </c>
      <c r="L1410" s="4" t="str">
        <f t="shared" ref="L1410:L1473" si="181">IF(K1410&gt;=51,"51.0-60.99",IF(K1410&gt;=41,"41.0-50.99",IF(K1410&gt;=31,"31.0-40.99",IF(K1410&gt;=21,"21.0-30.99",IF(K1410&gt;=11,"11.0-20.99",IF(K1410&gt;=1,"1.0-10.99","0"))))))</f>
        <v>1.0-10.99</v>
      </c>
      <c r="M1410" s="1">
        <v>0</v>
      </c>
      <c r="N1410" s="1" t="str">
        <f t="shared" ref="N1410:N1473" si="182">IF(M1410=0,"No",IF(M1410=1,"Yes","Nil"))</f>
        <v>No</v>
      </c>
      <c r="O1410">
        <v>4</v>
      </c>
      <c r="P1410" s="1" t="str">
        <f t="shared" ref="P1410:P1473" si="183">IF(Q1410=0,"No",IF(Q1410=1,"Yes","Nil"))</f>
        <v>No</v>
      </c>
      <c r="Q1410" s="1">
        <v>0</v>
      </c>
    </row>
    <row r="1411" spans="1:17">
      <c r="A1411">
        <v>53</v>
      </c>
      <c r="B1411" s="1" t="str">
        <f t="shared" si="176"/>
        <v>45-54</v>
      </c>
      <c r="C1411" s="1">
        <v>1</v>
      </c>
      <c r="D1411" s="2" t="str">
        <f t="shared" si="177"/>
        <v>Female</v>
      </c>
      <c r="E1411" s="2">
        <v>135718.347861481</v>
      </c>
      <c r="F1411" s="1" t="str">
        <f t="shared" si="178"/>
        <v>120001-140000</v>
      </c>
      <c r="G1411">
        <v>3</v>
      </c>
      <c r="H1411" s="1" t="str">
        <f t="shared" si="179"/>
        <v>1-5</v>
      </c>
      <c r="I1411">
        <v>2</v>
      </c>
      <c r="J1411" s="1" t="str">
        <f t="shared" si="180"/>
        <v>HomeGoods</v>
      </c>
      <c r="K1411" s="1">
        <v>43.7387950038846</v>
      </c>
      <c r="L1411" s="4" t="str">
        <f t="shared" si="181"/>
        <v>41.0-50.99</v>
      </c>
      <c r="M1411" s="1">
        <v>0</v>
      </c>
      <c r="N1411" s="1" t="str">
        <f t="shared" si="182"/>
        <v>No</v>
      </c>
      <c r="O1411">
        <v>1</v>
      </c>
      <c r="P1411" s="1" t="str">
        <f t="shared" si="183"/>
        <v>No</v>
      </c>
      <c r="Q1411" s="1">
        <v>0</v>
      </c>
    </row>
    <row r="1412" spans="1:17">
      <c r="A1412">
        <v>21</v>
      </c>
      <c r="B1412" s="1" t="str">
        <f t="shared" si="176"/>
        <v>15-24</v>
      </c>
      <c r="C1412" s="1">
        <v>1</v>
      </c>
      <c r="D1412" s="2" t="str">
        <f t="shared" si="177"/>
        <v>Female</v>
      </c>
      <c r="E1412" s="2">
        <v>115255.351722201</v>
      </c>
      <c r="F1412" s="1" t="str">
        <f t="shared" si="178"/>
        <v>100001-120000</v>
      </c>
      <c r="G1412">
        <v>17</v>
      </c>
      <c r="H1412" s="1" t="str">
        <f t="shared" si="179"/>
        <v>16-20</v>
      </c>
      <c r="I1412">
        <v>4</v>
      </c>
      <c r="J1412" s="1" t="str">
        <f t="shared" si="180"/>
        <v>Sports</v>
      </c>
      <c r="K1412" s="1">
        <v>42.8385042976703</v>
      </c>
      <c r="L1412" s="4" t="str">
        <f t="shared" si="181"/>
        <v>41.0-50.99</v>
      </c>
      <c r="M1412" s="1">
        <v>0</v>
      </c>
      <c r="N1412" s="1" t="str">
        <f t="shared" si="182"/>
        <v>No</v>
      </c>
      <c r="O1412">
        <v>0</v>
      </c>
      <c r="P1412" s="1" t="str">
        <f t="shared" si="183"/>
        <v>No</v>
      </c>
      <c r="Q1412" s="1">
        <v>0</v>
      </c>
    </row>
    <row r="1413" spans="1:17">
      <c r="A1413">
        <v>62</v>
      </c>
      <c r="B1413" s="1" t="str">
        <f t="shared" si="176"/>
        <v>55-64</v>
      </c>
      <c r="C1413" s="1">
        <v>0</v>
      </c>
      <c r="D1413" s="2" t="str">
        <f t="shared" si="177"/>
        <v>Male</v>
      </c>
      <c r="E1413" s="2">
        <v>147857.791452978</v>
      </c>
      <c r="F1413" s="1" t="str">
        <f t="shared" si="178"/>
        <v>140001-160000</v>
      </c>
      <c r="G1413">
        <v>5</v>
      </c>
      <c r="H1413" s="1" t="str">
        <f t="shared" si="179"/>
        <v>1-5</v>
      </c>
      <c r="I1413">
        <v>0</v>
      </c>
      <c r="J1413" s="1" t="str">
        <f t="shared" si="180"/>
        <v>Electronics</v>
      </c>
      <c r="K1413" s="1">
        <v>20.0831284509116</v>
      </c>
      <c r="L1413" s="4" t="str">
        <f t="shared" si="181"/>
        <v>11.0-20.99</v>
      </c>
      <c r="M1413" s="1">
        <v>1</v>
      </c>
      <c r="N1413" s="1" t="str">
        <f t="shared" si="182"/>
        <v>Yes</v>
      </c>
      <c r="O1413">
        <v>4</v>
      </c>
      <c r="P1413" s="1" t="str">
        <f t="shared" si="183"/>
        <v>No</v>
      </c>
      <c r="Q1413" s="1">
        <v>0</v>
      </c>
    </row>
    <row r="1414" spans="1:17">
      <c r="A1414">
        <v>27</v>
      </c>
      <c r="B1414" s="1" t="str">
        <f t="shared" si="176"/>
        <v>25-34</v>
      </c>
      <c r="C1414" s="1">
        <v>1</v>
      </c>
      <c r="D1414" s="2" t="str">
        <f t="shared" si="177"/>
        <v>Female</v>
      </c>
      <c r="E1414" s="2">
        <v>58355.2919950403</v>
      </c>
      <c r="F1414" s="1" t="str">
        <f t="shared" si="178"/>
        <v>40001-60000</v>
      </c>
      <c r="G1414">
        <v>11</v>
      </c>
      <c r="H1414" s="1" t="str">
        <f t="shared" si="179"/>
        <v>11-15</v>
      </c>
      <c r="I1414">
        <v>2</v>
      </c>
      <c r="J1414" s="1" t="str">
        <f t="shared" si="180"/>
        <v>HomeGoods</v>
      </c>
      <c r="K1414" s="1">
        <v>17.9427211427028</v>
      </c>
      <c r="L1414" s="4" t="str">
        <f t="shared" si="181"/>
        <v>11.0-20.99</v>
      </c>
      <c r="M1414" s="1">
        <v>1</v>
      </c>
      <c r="N1414" s="1" t="str">
        <f t="shared" si="182"/>
        <v>Yes</v>
      </c>
      <c r="O1414">
        <v>2</v>
      </c>
      <c r="P1414" s="1" t="str">
        <f t="shared" si="183"/>
        <v>Yes</v>
      </c>
      <c r="Q1414" s="1">
        <v>1</v>
      </c>
    </row>
    <row r="1415" spans="1:17">
      <c r="A1415">
        <v>53</v>
      </c>
      <c r="B1415" s="1" t="str">
        <f t="shared" si="176"/>
        <v>45-54</v>
      </c>
      <c r="C1415" s="1">
        <v>1</v>
      </c>
      <c r="D1415" s="2" t="str">
        <f t="shared" si="177"/>
        <v>Female</v>
      </c>
      <c r="E1415" s="2">
        <v>90593.1959144962</v>
      </c>
      <c r="F1415" s="1" t="str">
        <f t="shared" si="178"/>
        <v>80001-100000</v>
      </c>
      <c r="G1415">
        <v>16</v>
      </c>
      <c r="H1415" s="1" t="str">
        <f t="shared" si="179"/>
        <v>16-20</v>
      </c>
      <c r="I1415">
        <v>1</v>
      </c>
      <c r="J1415" s="1" t="str">
        <f t="shared" si="180"/>
        <v>Clothing</v>
      </c>
      <c r="K1415" s="1">
        <v>19.3604895304365</v>
      </c>
      <c r="L1415" s="4" t="str">
        <f t="shared" si="181"/>
        <v>11.0-20.99</v>
      </c>
      <c r="M1415" s="1">
        <v>1</v>
      </c>
      <c r="N1415" s="1" t="str">
        <f t="shared" si="182"/>
        <v>Yes</v>
      </c>
      <c r="O1415">
        <v>2</v>
      </c>
      <c r="P1415" s="1" t="str">
        <f t="shared" si="183"/>
        <v>No</v>
      </c>
      <c r="Q1415" s="1">
        <v>0</v>
      </c>
    </row>
    <row r="1416" spans="1:17">
      <c r="A1416">
        <v>69</v>
      </c>
      <c r="B1416" s="1" t="str">
        <f t="shared" si="176"/>
        <v>65-74</v>
      </c>
      <c r="C1416" s="1">
        <v>1</v>
      </c>
      <c r="D1416" s="2" t="str">
        <f t="shared" si="177"/>
        <v>Female</v>
      </c>
      <c r="E1416" s="2">
        <v>96162.4224989575</v>
      </c>
      <c r="F1416" s="1" t="str">
        <f t="shared" si="178"/>
        <v>80001-100000</v>
      </c>
      <c r="G1416">
        <v>17</v>
      </c>
      <c r="H1416" s="1" t="str">
        <f t="shared" si="179"/>
        <v>16-20</v>
      </c>
      <c r="I1416">
        <v>3</v>
      </c>
      <c r="J1416" s="1" t="str">
        <f t="shared" si="180"/>
        <v>Beauty</v>
      </c>
      <c r="K1416" s="1">
        <v>33.276716464188</v>
      </c>
      <c r="L1416" s="4" t="str">
        <f t="shared" si="181"/>
        <v>31.0-40.99</v>
      </c>
      <c r="M1416" s="1">
        <v>0</v>
      </c>
      <c r="N1416" s="1" t="str">
        <f t="shared" si="182"/>
        <v>No</v>
      </c>
      <c r="O1416">
        <v>3</v>
      </c>
      <c r="P1416" s="1" t="str">
        <f t="shared" si="183"/>
        <v>Yes</v>
      </c>
      <c r="Q1416" s="1">
        <v>1</v>
      </c>
    </row>
    <row r="1417" spans="1:17">
      <c r="A1417">
        <v>34</v>
      </c>
      <c r="B1417" s="1" t="str">
        <f t="shared" si="176"/>
        <v>25-34</v>
      </c>
      <c r="C1417" s="1">
        <v>1</v>
      </c>
      <c r="D1417" s="2" t="str">
        <f t="shared" si="177"/>
        <v>Female</v>
      </c>
      <c r="E1417" s="2">
        <v>145323.750131516</v>
      </c>
      <c r="F1417" s="1" t="str">
        <f t="shared" si="178"/>
        <v>140001-160000</v>
      </c>
      <c r="G1417">
        <v>2</v>
      </c>
      <c r="H1417" s="1" t="str">
        <f t="shared" si="179"/>
        <v>1-5</v>
      </c>
      <c r="I1417">
        <v>4</v>
      </c>
      <c r="J1417" s="1" t="str">
        <f t="shared" si="180"/>
        <v>Sports</v>
      </c>
      <c r="K1417" s="1">
        <v>51.0604503860906</v>
      </c>
      <c r="L1417" s="4" t="str">
        <f t="shared" si="181"/>
        <v>51.0-60.99</v>
      </c>
      <c r="M1417" s="1">
        <v>0</v>
      </c>
      <c r="N1417" s="1" t="str">
        <f t="shared" si="182"/>
        <v>No</v>
      </c>
      <c r="O1417">
        <v>3</v>
      </c>
      <c r="P1417" s="1" t="str">
        <f t="shared" si="183"/>
        <v>Yes</v>
      </c>
      <c r="Q1417" s="1">
        <v>1</v>
      </c>
    </row>
    <row r="1418" spans="1:17">
      <c r="A1418">
        <v>38</v>
      </c>
      <c r="B1418" s="1" t="str">
        <f t="shared" si="176"/>
        <v>35-44</v>
      </c>
      <c r="C1418" s="1">
        <v>0</v>
      </c>
      <c r="D1418" s="2" t="str">
        <f t="shared" si="177"/>
        <v>Male</v>
      </c>
      <c r="E1418" s="2">
        <v>38203.1326819312</v>
      </c>
      <c r="F1418" s="1" t="str">
        <f t="shared" si="178"/>
        <v>20001-40000</v>
      </c>
      <c r="G1418">
        <v>1</v>
      </c>
      <c r="H1418" s="1" t="str">
        <f t="shared" si="179"/>
        <v>1-5</v>
      </c>
      <c r="I1418">
        <v>4</v>
      </c>
      <c r="J1418" s="1" t="str">
        <f t="shared" si="180"/>
        <v>Sports</v>
      </c>
      <c r="K1418" s="1">
        <v>10.4128574446169</v>
      </c>
      <c r="L1418" s="4" t="str">
        <f t="shared" si="181"/>
        <v>1.0-10.99</v>
      </c>
      <c r="M1418" s="1">
        <v>1</v>
      </c>
      <c r="N1418" s="1" t="str">
        <f t="shared" si="182"/>
        <v>Yes</v>
      </c>
      <c r="O1418">
        <v>0</v>
      </c>
      <c r="P1418" s="1" t="str">
        <f t="shared" si="183"/>
        <v>No</v>
      </c>
      <c r="Q1418" s="1">
        <v>0</v>
      </c>
    </row>
    <row r="1419" spans="1:17">
      <c r="A1419">
        <v>30</v>
      </c>
      <c r="B1419" s="1" t="str">
        <f t="shared" si="176"/>
        <v>25-34</v>
      </c>
      <c r="C1419" s="1">
        <v>0</v>
      </c>
      <c r="D1419" s="2" t="str">
        <f t="shared" si="177"/>
        <v>Male</v>
      </c>
      <c r="E1419" s="2">
        <v>22281.8072376617</v>
      </c>
      <c r="F1419" s="1" t="str">
        <f t="shared" si="178"/>
        <v>20001-40000</v>
      </c>
      <c r="G1419">
        <v>12</v>
      </c>
      <c r="H1419" s="1" t="str">
        <f t="shared" si="179"/>
        <v>11-15</v>
      </c>
      <c r="I1419">
        <v>2</v>
      </c>
      <c r="J1419" s="1" t="str">
        <f t="shared" si="180"/>
        <v>HomeGoods</v>
      </c>
      <c r="K1419" s="1">
        <v>46.3773568669306</v>
      </c>
      <c r="L1419" s="4" t="str">
        <f t="shared" si="181"/>
        <v>41.0-50.99</v>
      </c>
      <c r="M1419" s="1">
        <v>1</v>
      </c>
      <c r="N1419" s="1" t="str">
        <f t="shared" si="182"/>
        <v>Yes</v>
      </c>
      <c r="O1419">
        <v>3</v>
      </c>
      <c r="P1419" s="1" t="str">
        <f t="shared" si="183"/>
        <v>Yes</v>
      </c>
      <c r="Q1419" s="1">
        <v>1</v>
      </c>
    </row>
    <row r="1420" spans="1:17">
      <c r="A1420">
        <v>44</v>
      </c>
      <c r="B1420" s="1" t="str">
        <f t="shared" si="176"/>
        <v>35-44</v>
      </c>
      <c r="C1420" s="1">
        <v>0</v>
      </c>
      <c r="D1420" s="2" t="str">
        <f t="shared" si="177"/>
        <v>Male</v>
      </c>
      <c r="E1420" s="2">
        <v>131015.055704204</v>
      </c>
      <c r="F1420" s="1" t="str">
        <f t="shared" si="178"/>
        <v>120001-140000</v>
      </c>
      <c r="G1420">
        <v>17</v>
      </c>
      <c r="H1420" s="1" t="str">
        <f t="shared" si="179"/>
        <v>16-20</v>
      </c>
      <c r="I1420">
        <v>1</v>
      </c>
      <c r="J1420" s="1" t="str">
        <f t="shared" si="180"/>
        <v>Clothing</v>
      </c>
      <c r="K1420" s="1">
        <v>34.1248642980543</v>
      </c>
      <c r="L1420" s="4" t="str">
        <f t="shared" si="181"/>
        <v>31.0-40.99</v>
      </c>
      <c r="M1420" s="1">
        <v>1</v>
      </c>
      <c r="N1420" s="1" t="str">
        <f t="shared" si="182"/>
        <v>Yes</v>
      </c>
      <c r="O1420">
        <v>4</v>
      </c>
      <c r="P1420" s="1" t="str">
        <f t="shared" si="183"/>
        <v>Yes</v>
      </c>
      <c r="Q1420" s="1">
        <v>1</v>
      </c>
    </row>
    <row r="1421" spans="1:17">
      <c r="A1421">
        <v>22</v>
      </c>
      <c r="B1421" s="1" t="str">
        <f t="shared" si="176"/>
        <v>15-24</v>
      </c>
      <c r="C1421" s="1">
        <v>0</v>
      </c>
      <c r="D1421" s="2" t="str">
        <f t="shared" si="177"/>
        <v>Male</v>
      </c>
      <c r="E1421" s="2">
        <v>69652.1531548764</v>
      </c>
      <c r="F1421" s="1" t="str">
        <f t="shared" si="178"/>
        <v>60001-80000</v>
      </c>
      <c r="G1421">
        <v>2</v>
      </c>
      <c r="H1421" s="1" t="str">
        <f t="shared" si="179"/>
        <v>1-5</v>
      </c>
      <c r="I1421">
        <v>4</v>
      </c>
      <c r="J1421" s="1" t="str">
        <f t="shared" si="180"/>
        <v>Sports</v>
      </c>
      <c r="K1421" s="1">
        <v>13.1316677742611</v>
      </c>
      <c r="L1421" s="4" t="str">
        <f t="shared" si="181"/>
        <v>11.0-20.99</v>
      </c>
      <c r="M1421" s="1">
        <v>0</v>
      </c>
      <c r="N1421" s="1" t="str">
        <f t="shared" si="182"/>
        <v>No</v>
      </c>
      <c r="O1421">
        <v>1</v>
      </c>
      <c r="P1421" s="1" t="str">
        <f t="shared" si="183"/>
        <v>No</v>
      </c>
      <c r="Q1421" s="1">
        <v>0</v>
      </c>
    </row>
    <row r="1422" spans="1:17">
      <c r="A1422">
        <v>60</v>
      </c>
      <c r="B1422" s="1" t="str">
        <f t="shared" si="176"/>
        <v>55-64</v>
      </c>
      <c r="C1422" s="1">
        <v>0</v>
      </c>
      <c r="D1422" s="2" t="str">
        <f t="shared" si="177"/>
        <v>Male</v>
      </c>
      <c r="E1422" s="2">
        <v>105455.952682116</v>
      </c>
      <c r="F1422" s="1" t="str">
        <f t="shared" si="178"/>
        <v>100001-120000</v>
      </c>
      <c r="G1422">
        <v>2</v>
      </c>
      <c r="H1422" s="1" t="str">
        <f t="shared" si="179"/>
        <v>1-5</v>
      </c>
      <c r="I1422">
        <v>4</v>
      </c>
      <c r="J1422" s="1" t="str">
        <f t="shared" si="180"/>
        <v>Sports</v>
      </c>
      <c r="K1422" s="1">
        <v>44.8725485360764</v>
      </c>
      <c r="L1422" s="4" t="str">
        <f t="shared" si="181"/>
        <v>41.0-50.99</v>
      </c>
      <c r="M1422" s="1">
        <v>1</v>
      </c>
      <c r="N1422" s="1" t="str">
        <f t="shared" si="182"/>
        <v>Yes</v>
      </c>
      <c r="O1422">
        <v>1</v>
      </c>
      <c r="P1422" s="1" t="str">
        <f t="shared" si="183"/>
        <v>No</v>
      </c>
      <c r="Q1422" s="1">
        <v>0</v>
      </c>
    </row>
    <row r="1423" spans="1:17">
      <c r="A1423">
        <v>22</v>
      </c>
      <c r="B1423" s="1" t="str">
        <f t="shared" si="176"/>
        <v>15-24</v>
      </c>
      <c r="C1423" s="1">
        <v>0</v>
      </c>
      <c r="D1423" s="2" t="str">
        <f t="shared" si="177"/>
        <v>Male</v>
      </c>
      <c r="E1423" s="2">
        <v>141716.48079096</v>
      </c>
      <c r="F1423" s="1" t="str">
        <f t="shared" si="178"/>
        <v>140001-160000</v>
      </c>
      <c r="G1423">
        <v>17</v>
      </c>
      <c r="H1423" s="1" t="str">
        <f t="shared" si="179"/>
        <v>16-20</v>
      </c>
      <c r="I1423">
        <v>2</v>
      </c>
      <c r="J1423" s="1" t="str">
        <f t="shared" si="180"/>
        <v>HomeGoods</v>
      </c>
      <c r="K1423" s="1">
        <v>41.6049162450564</v>
      </c>
      <c r="L1423" s="4" t="str">
        <f t="shared" si="181"/>
        <v>41.0-50.99</v>
      </c>
      <c r="M1423" s="1">
        <v>1</v>
      </c>
      <c r="N1423" s="1" t="str">
        <f t="shared" si="182"/>
        <v>Yes</v>
      </c>
      <c r="O1423">
        <v>1</v>
      </c>
      <c r="P1423" s="1" t="str">
        <f t="shared" si="183"/>
        <v>Yes</v>
      </c>
      <c r="Q1423" s="1">
        <v>1</v>
      </c>
    </row>
    <row r="1424" spans="1:17">
      <c r="A1424">
        <v>57</v>
      </c>
      <c r="B1424" s="1" t="str">
        <f t="shared" si="176"/>
        <v>55-64</v>
      </c>
      <c r="C1424" s="1">
        <v>0</v>
      </c>
      <c r="D1424" s="2" t="str">
        <f t="shared" si="177"/>
        <v>Male</v>
      </c>
      <c r="E1424" s="2">
        <v>55629.3066144848</v>
      </c>
      <c r="F1424" s="1" t="str">
        <f t="shared" si="178"/>
        <v>40001-60000</v>
      </c>
      <c r="G1424">
        <v>8</v>
      </c>
      <c r="H1424" s="1" t="str">
        <f t="shared" si="179"/>
        <v>6-10</v>
      </c>
      <c r="I1424">
        <v>1</v>
      </c>
      <c r="J1424" s="1" t="str">
        <f t="shared" si="180"/>
        <v>Clothing</v>
      </c>
      <c r="K1424" s="1">
        <v>30.9430365736905</v>
      </c>
      <c r="L1424" s="4" t="str">
        <f t="shared" si="181"/>
        <v>21.0-30.99</v>
      </c>
      <c r="M1424" s="1">
        <v>1</v>
      </c>
      <c r="N1424" s="1" t="str">
        <f t="shared" si="182"/>
        <v>Yes</v>
      </c>
      <c r="O1424">
        <v>3</v>
      </c>
      <c r="P1424" s="1" t="str">
        <f t="shared" si="183"/>
        <v>Yes</v>
      </c>
      <c r="Q1424" s="1">
        <v>1</v>
      </c>
    </row>
    <row r="1425" spans="1:17">
      <c r="A1425">
        <v>64</v>
      </c>
      <c r="B1425" s="1" t="str">
        <f t="shared" si="176"/>
        <v>55-64</v>
      </c>
      <c r="C1425" s="1">
        <v>1</v>
      </c>
      <c r="D1425" s="2" t="str">
        <f t="shared" si="177"/>
        <v>Female</v>
      </c>
      <c r="E1425" s="2">
        <v>74145.5761475042</v>
      </c>
      <c r="F1425" s="1" t="str">
        <f t="shared" si="178"/>
        <v>60001-80000</v>
      </c>
      <c r="G1425">
        <v>15</v>
      </c>
      <c r="H1425" s="1" t="str">
        <f t="shared" si="179"/>
        <v>11-15</v>
      </c>
      <c r="I1425">
        <v>1</v>
      </c>
      <c r="J1425" s="1" t="str">
        <f t="shared" si="180"/>
        <v>Clothing</v>
      </c>
      <c r="K1425" s="1">
        <v>58.7765341928664</v>
      </c>
      <c r="L1425" s="4" t="str">
        <f t="shared" si="181"/>
        <v>51.0-60.99</v>
      </c>
      <c r="M1425" s="1">
        <v>1</v>
      </c>
      <c r="N1425" s="1" t="str">
        <f t="shared" si="182"/>
        <v>Yes</v>
      </c>
      <c r="O1425">
        <v>5</v>
      </c>
      <c r="P1425" s="1" t="str">
        <f t="shared" si="183"/>
        <v>Yes</v>
      </c>
      <c r="Q1425" s="1">
        <v>1</v>
      </c>
    </row>
    <row r="1426" spans="1:17">
      <c r="A1426">
        <v>18</v>
      </c>
      <c r="B1426" s="1" t="str">
        <f t="shared" si="176"/>
        <v>15-24</v>
      </c>
      <c r="C1426" s="1">
        <v>1</v>
      </c>
      <c r="D1426" s="2" t="str">
        <f t="shared" si="177"/>
        <v>Female</v>
      </c>
      <c r="E1426" s="2">
        <v>54909.3882887889</v>
      </c>
      <c r="F1426" s="1" t="str">
        <f t="shared" si="178"/>
        <v>40001-60000</v>
      </c>
      <c r="G1426">
        <v>18</v>
      </c>
      <c r="H1426" s="1" t="str">
        <f t="shared" si="179"/>
        <v>16-20</v>
      </c>
      <c r="I1426">
        <v>4</v>
      </c>
      <c r="J1426" s="1" t="str">
        <f t="shared" si="180"/>
        <v>Sports</v>
      </c>
      <c r="K1426" s="1">
        <v>32.7233277835509</v>
      </c>
      <c r="L1426" s="4" t="str">
        <f t="shared" si="181"/>
        <v>31.0-40.99</v>
      </c>
      <c r="M1426" s="1">
        <v>0</v>
      </c>
      <c r="N1426" s="1" t="str">
        <f t="shared" si="182"/>
        <v>No</v>
      </c>
      <c r="O1426">
        <v>4</v>
      </c>
      <c r="P1426" s="1" t="str">
        <f t="shared" si="183"/>
        <v>Yes</v>
      </c>
      <c r="Q1426" s="1">
        <v>1</v>
      </c>
    </row>
    <row r="1427" spans="1:17">
      <c r="A1427">
        <v>31</v>
      </c>
      <c r="B1427" s="1" t="str">
        <f t="shared" si="176"/>
        <v>25-34</v>
      </c>
      <c r="C1427" s="1">
        <v>1</v>
      </c>
      <c r="D1427" s="2" t="str">
        <f t="shared" si="177"/>
        <v>Female</v>
      </c>
      <c r="E1427" s="2">
        <v>82515.7190583911</v>
      </c>
      <c r="F1427" s="1" t="str">
        <f t="shared" si="178"/>
        <v>80001-100000</v>
      </c>
      <c r="G1427">
        <v>1</v>
      </c>
      <c r="H1427" s="1" t="str">
        <f t="shared" si="179"/>
        <v>1-5</v>
      </c>
      <c r="I1427">
        <v>0</v>
      </c>
      <c r="J1427" s="1" t="str">
        <f t="shared" si="180"/>
        <v>Electronics</v>
      </c>
      <c r="K1427" s="1">
        <v>35.8867677864714</v>
      </c>
      <c r="L1427" s="4" t="str">
        <f t="shared" si="181"/>
        <v>31.0-40.99</v>
      </c>
      <c r="M1427" s="1">
        <v>1</v>
      </c>
      <c r="N1427" s="1" t="str">
        <f t="shared" si="182"/>
        <v>Yes</v>
      </c>
      <c r="O1427">
        <v>1</v>
      </c>
      <c r="P1427" s="1" t="str">
        <f t="shared" si="183"/>
        <v>Yes</v>
      </c>
      <c r="Q1427" s="1">
        <v>1</v>
      </c>
    </row>
    <row r="1428" spans="1:17">
      <c r="A1428">
        <v>36</v>
      </c>
      <c r="B1428" s="1" t="str">
        <f t="shared" si="176"/>
        <v>35-44</v>
      </c>
      <c r="C1428" s="1">
        <v>0</v>
      </c>
      <c r="D1428" s="2" t="str">
        <f t="shared" si="177"/>
        <v>Male</v>
      </c>
      <c r="E1428" s="2">
        <v>87788.3731416944</v>
      </c>
      <c r="F1428" s="1" t="str">
        <f t="shared" si="178"/>
        <v>80001-100000</v>
      </c>
      <c r="G1428">
        <v>14</v>
      </c>
      <c r="H1428" s="1" t="str">
        <f t="shared" si="179"/>
        <v>11-15</v>
      </c>
      <c r="I1428">
        <v>1</v>
      </c>
      <c r="J1428" s="1" t="str">
        <f t="shared" si="180"/>
        <v>Clothing</v>
      </c>
      <c r="K1428" s="1">
        <v>37.3962006019457</v>
      </c>
      <c r="L1428" s="4" t="str">
        <f t="shared" si="181"/>
        <v>31.0-40.99</v>
      </c>
      <c r="M1428" s="1">
        <v>0</v>
      </c>
      <c r="N1428" s="1" t="str">
        <f t="shared" si="182"/>
        <v>No</v>
      </c>
      <c r="O1428">
        <v>1</v>
      </c>
      <c r="P1428" s="1" t="str">
        <f t="shared" si="183"/>
        <v>Yes</v>
      </c>
      <c r="Q1428" s="1">
        <v>1</v>
      </c>
    </row>
    <row r="1429" spans="1:17">
      <c r="A1429">
        <v>69</v>
      </c>
      <c r="B1429" s="1" t="str">
        <f t="shared" si="176"/>
        <v>65-74</v>
      </c>
      <c r="C1429" s="1">
        <v>1</v>
      </c>
      <c r="D1429" s="2" t="str">
        <f t="shared" si="177"/>
        <v>Female</v>
      </c>
      <c r="E1429" s="2">
        <v>74931.2956805528</v>
      </c>
      <c r="F1429" s="1" t="str">
        <f t="shared" si="178"/>
        <v>60001-80000</v>
      </c>
      <c r="G1429">
        <v>20</v>
      </c>
      <c r="H1429" s="1" t="str">
        <f t="shared" si="179"/>
        <v>16-20</v>
      </c>
      <c r="I1429">
        <v>0</v>
      </c>
      <c r="J1429" s="1" t="str">
        <f t="shared" si="180"/>
        <v>Electronics</v>
      </c>
      <c r="K1429" s="1">
        <v>17.8793053998443</v>
      </c>
      <c r="L1429" s="4" t="str">
        <f t="shared" si="181"/>
        <v>11.0-20.99</v>
      </c>
      <c r="M1429" s="1">
        <v>0</v>
      </c>
      <c r="N1429" s="1" t="str">
        <f t="shared" si="182"/>
        <v>No</v>
      </c>
      <c r="O1429">
        <v>0</v>
      </c>
      <c r="P1429" s="1" t="str">
        <f t="shared" si="183"/>
        <v>No</v>
      </c>
      <c r="Q1429" s="1">
        <v>0</v>
      </c>
    </row>
    <row r="1430" spans="1:17">
      <c r="A1430">
        <v>60</v>
      </c>
      <c r="B1430" s="1" t="str">
        <f t="shared" si="176"/>
        <v>55-64</v>
      </c>
      <c r="C1430" s="1">
        <v>1</v>
      </c>
      <c r="D1430" s="2" t="str">
        <f t="shared" si="177"/>
        <v>Female</v>
      </c>
      <c r="E1430" s="2">
        <v>87787.9395756666</v>
      </c>
      <c r="F1430" s="1" t="str">
        <f t="shared" si="178"/>
        <v>80001-100000</v>
      </c>
      <c r="G1430">
        <v>7</v>
      </c>
      <c r="H1430" s="1" t="str">
        <f t="shared" si="179"/>
        <v>6-10</v>
      </c>
      <c r="I1430">
        <v>0</v>
      </c>
      <c r="J1430" s="1" t="str">
        <f t="shared" si="180"/>
        <v>Electronics</v>
      </c>
      <c r="K1430" s="1">
        <v>37.612853974384</v>
      </c>
      <c r="L1430" s="4" t="str">
        <f t="shared" si="181"/>
        <v>31.0-40.99</v>
      </c>
      <c r="M1430" s="1">
        <v>1</v>
      </c>
      <c r="N1430" s="1" t="str">
        <f t="shared" si="182"/>
        <v>Yes</v>
      </c>
      <c r="O1430">
        <v>5</v>
      </c>
      <c r="P1430" s="1" t="str">
        <f t="shared" si="183"/>
        <v>Yes</v>
      </c>
      <c r="Q1430" s="1">
        <v>1</v>
      </c>
    </row>
    <row r="1431" spans="1:17">
      <c r="A1431">
        <v>50</v>
      </c>
      <c r="B1431" s="1" t="str">
        <f t="shared" si="176"/>
        <v>45-54</v>
      </c>
      <c r="C1431" s="1">
        <v>1</v>
      </c>
      <c r="D1431" s="2" t="str">
        <f t="shared" si="177"/>
        <v>Female</v>
      </c>
      <c r="E1431" s="2">
        <v>24024.2528195146</v>
      </c>
      <c r="F1431" s="1" t="str">
        <f t="shared" si="178"/>
        <v>20001-40000</v>
      </c>
      <c r="G1431">
        <v>11</v>
      </c>
      <c r="H1431" s="1" t="str">
        <f t="shared" si="179"/>
        <v>11-15</v>
      </c>
      <c r="I1431">
        <v>2</v>
      </c>
      <c r="J1431" s="1" t="str">
        <f t="shared" si="180"/>
        <v>HomeGoods</v>
      </c>
      <c r="K1431" s="1">
        <v>22.4090832027111</v>
      </c>
      <c r="L1431" s="4" t="str">
        <f t="shared" si="181"/>
        <v>21.0-30.99</v>
      </c>
      <c r="M1431" s="1">
        <v>0</v>
      </c>
      <c r="N1431" s="1" t="str">
        <f t="shared" si="182"/>
        <v>No</v>
      </c>
      <c r="O1431">
        <v>5</v>
      </c>
      <c r="P1431" s="1" t="str">
        <f t="shared" si="183"/>
        <v>No</v>
      </c>
      <c r="Q1431" s="1">
        <v>0</v>
      </c>
    </row>
    <row r="1432" spans="1:17">
      <c r="A1432">
        <v>18</v>
      </c>
      <c r="B1432" s="1" t="str">
        <f t="shared" si="176"/>
        <v>15-24</v>
      </c>
      <c r="C1432" s="1">
        <v>0</v>
      </c>
      <c r="D1432" s="2" t="str">
        <f t="shared" si="177"/>
        <v>Male</v>
      </c>
      <c r="E1432" s="2">
        <v>67898.3595891552</v>
      </c>
      <c r="F1432" s="1" t="str">
        <f t="shared" si="178"/>
        <v>60001-80000</v>
      </c>
      <c r="G1432">
        <v>2</v>
      </c>
      <c r="H1432" s="1" t="str">
        <f t="shared" si="179"/>
        <v>1-5</v>
      </c>
      <c r="I1432">
        <v>0</v>
      </c>
      <c r="J1432" s="1" t="str">
        <f t="shared" si="180"/>
        <v>Electronics</v>
      </c>
      <c r="K1432" s="1">
        <v>51.9423708567842</v>
      </c>
      <c r="L1432" s="4" t="str">
        <f t="shared" si="181"/>
        <v>51.0-60.99</v>
      </c>
      <c r="M1432" s="1">
        <v>0</v>
      </c>
      <c r="N1432" s="1" t="str">
        <f t="shared" si="182"/>
        <v>No</v>
      </c>
      <c r="O1432">
        <v>1</v>
      </c>
      <c r="P1432" s="1" t="str">
        <f t="shared" si="183"/>
        <v>No</v>
      </c>
      <c r="Q1432" s="1">
        <v>0</v>
      </c>
    </row>
    <row r="1433" spans="1:17">
      <c r="A1433">
        <v>46</v>
      </c>
      <c r="B1433" s="1" t="str">
        <f t="shared" si="176"/>
        <v>45-54</v>
      </c>
      <c r="C1433" s="1">
        <v>1</v>
      </c>
      <c r="D1433" s="2" t="str">
        <f t="shared" si="177"/>
        <v>Female</v>
      </c>
      <c r="E1433" s="2">
        <v>59820.7548411676</v>
      </c>
      <c r="F1433" s="1" t="str">
        <f t="shared" si="178"/>
        <v>40001-60000</v>
      </c>
      <c r="G1433">
        <v>18</v>
      </c>
      <c r="H1433" s="1" t="str">
        <f t="shared" si="179"/>
        <v>16-20</v>
      </c>
      <c r="I1433">
        <v>2</v>
      </c>
      <c r="J1433" s="1" t="str">
        <f t="shared" si="180"/>
        <v>HomeGoods</v>
      </c>
      <c r="K1433" s="1">
        <v>4.00035199451344</v>
      </c>
      <c r="L1433" s="4" t="str">
        <f t="shared" si="181"/>
        <v>1.0-10.99</v>
      </c>
      <c r="M1433" s="1">
        <v>0</v>
      </c>
      <c r="N1433" s="1" t="str">
        <f t="shared" si="182"/>
        <v>No</v>
      </c>
      <c r="O1433">
        <v>3</v>
      </c>
      <c r="P1433" s="1" t="str">
        <f t="shared" si="183"/>
        <v>No</v>
      </c>
      <c r="Q1433" s="1">
        <v>0</v>
      </c>
    </row>
    <row r="1434" spans="1:17">
      <c r="A1434">
        <v>25</v>
      </c>
      <c r="B1434" s="1" t="str">
        <f t="shared" si="176"/>
        <v>25-34</v>
      </c>
      <c r="C1434" s="1">
        <v>1</v>
      </c>
      <c r="D1434" s="2" t="str">
        <f t="shared" si="177"/>
        <v>Female</v>
      </c>
      <c r="E1434" s="2">
        <v>136978.334939345</v>
      </c>
      <c r="F1434" s="1" t="str">
        <f t="shared" si="178"/>
        <v>120001-140000</v>
      </c>
      <c r="G1434">
        <v>10</v>
      </c>
      <c r="H1434" s="1" t="str">
        <f t="shared" si="179"/>
        <v>6-10</v>
      </c>
      <c r="I1434">
        <v>2</v>
      </c>
      <c r="J1434" s="1" t="str">
        <f t="shared" si="180"/>
        <v>HomeGoods</v>
      </c>
      <c r="K1434" s="1">
        <v>11.7162538908504</v>
      </c>
      <c r="L1434" s="4" t="str">
        <f t="shared" si="181"/>
        <v>11.0-20.99</v>
      </c>
      <c r="M1434" s="1">
        <v>0</v>
      </c>
      <c r="N1434" s="1" t="str">
        <f t="shared" si="182"/>
        <v>No</v>
      </c>
      <c r="O1434">
        <v>4</v>
      </c>
      <c r="P1434" s="1" t="str">
        <f t="shared" si="183"/>
        <v>Yes</v>
      </c>
      <c r="Q1434" s="1">
        <v>1</v>
      </c>
    </row>
    <row r="1435" spans="1:17">
      <c r="A1435">
        <v>70</v>
      </c>
      <c r="B1435" s="1" t="str">
        <f t="shared" si="176"/>
        <v>65-74</v>
      </c>
      <c r="C1435" s="1">
        <v>0</v>
      </c>
      <c r="D1435" s="2" t="str">
        <f t="shared" si="177"/>
        <v>Male</v>
      </c>
      <c r="E1435" s="2">
        <v>131563.016910431</v>
      </c>
      <c r="F1435" s="1" t="str">
        <f t="shared" si="178"/>
        <v>120001-140000</v>
      </c>
      <c r="G1435">
        <v>5</v>
      </c>
      <c r="H1435" s="1" t="str">
        <f t="shared" si="179"/>
        <v>1-5</v>
      </c>
      <c r="I1435">
        <v>3</v>
      </c>
      <c r="J1435" s="1" t="str">
        <f t="shared" si="180"/>
        <v>Beauty</v>
      </c>
      <c r="K1435" s="1">
        <v>1.93929576850511</v>
      </c>
      <c r="L1435" s="4" t="str">
        <f t="shared" si="181"/>
        <v>1.0-10.99</v>
      </c>
      <c r="M1435" s="1">
        <v>0</v>
      </c>
      <c r="N1435" s="1" t="str">
        <f t="shared" si="182"/>
        <v>No</v>
      </c>
      <c r="O1435">
        <v>2</v>
      </c>
      <c r="P1435" s="1" t="str">
        <f t="shared" si="183"/>
        <v>No</v>
      </c>
      <c r="Q1435" s="1">
        <v>0</v>
      </c>
    </row>
    <row r="1436" spans="1:17">
      <c r="A1436">
        <v>45</v>
      </c>
      <c r="B1436" s="1" t="str">
        <f t="shared" si="176"/>
        <v>45-54</v>
      </c>
      <c r="C1436" s="1">
        <v>0</v>
      </c>
      <c r="D1436" s="2" t="str">
        <f t="shared" si="177"/>
        <v>Male</v>
      </c>
      <c r="E1436" s="2">
        <v>72980.594034216</v>
      </c>
      <c r="F1436" s="1" t="str">
        <f t="shared" si="178"/>
        <v>60001-80000</v>
      </c>
      <c r="G1436">
        <v>3</v>
      </c>
      <c r="H1436" s="1" t="str">
        <f t="shared" si="179"/>
        <v>1-5</v>
      </c>
      <c r="I1436">
        <v>1</v>
      </c>
      <c r="J1436" s="1" t="str">
        <f t="shared" si="180"/>
        <v>Clothing</v>
      </c>
      <c r="K1436" s="1">
        <v>23.3417783883942</v>
      </c>
      <c r="L1436" s="4" t="str">
        <f t="shared" si="181"/>
        <v>21.0-30.99</v>
      </c>
      <c r="M1436" s="1">
        <v>0</v>
      </c>
      <c r="N1436" s="1" t="str">
        <f t="shared" si="182"/>
        <v>No</v>
      </c>
      <c r="O1436">
        <v>3</v>
      </c>
      <c r="P1436" s="1" t="str">
        <f t="shared" si="183"/>
        <v>No</v>
      </c>
      <c r="Q1436" s="1">
        <v>0</v>
      </c>
    </row>
    <row r="1437" spans="1:17">
      <c r="A1437">
        <v>20</v>
      </c>
      <c r="B1437" s="1" t="str">
        <f t="shared" si="176"/>
        <v>15-24</v>
      </c>
      <c r="C1437" s="1">
        <v>0</v>
      </c>
      <c r="D1437" s="2" t="str">
        <f t="shared" si="177"/>
        <v>Male</v>
      </c>
      <c r="E1437" s="2">
        <v>73251.7563363801</v>
      </c>
      <c r="F1437" s="1" t="str">
        <f t="shared" si="178"/>
        <v>60001-80000</v>
      </c>
      <c r="G1437">
        <v>19</v>
      </c>
      <c r="H1437" s="1" t="str">
        <f t="shared" si="179"/>
        <v>16-20</v>
      </c>
      <c r="I1437">
        <v>3</v>
      </c>
      <c r="J1437" s="1" t="str">
        <f t="shared" si="180"/>
        <v>Beauty</v>
      </c>
      <c r="K1437" s="1">
        <v>57.9014985945108</v>
      </c>
      <c r="L1437" s="4" t="str">
        <f t="shared" si="181"/>
        <v>51.0-60.99</v>
      </c>
      <c r="M1437" s="1">
        <v>1</v>
      </c>
      <c r="N1437" s="1" t="str">
        <f t="shared" si="182"/>
        <v>Yes</v>
      </c>
      <c r="O1437">
        <v>5</v>
      </c>
      <c r="P1437" s="1" t="str">
        <f t="shared" si="183"/>
        <v>Yes</v>
      </c>
      <c r="Q1437" s="1">
        <v>1</v>
      </c>
    </row>
    <row r="1438" spans="1:17">
      <c r="A1438">
        <v>68</v>
      </c>
      <c r="B1438" s="1" t="str">
        <f t="shared" si="176"/>
        <v>65-74</v>
      </c>
      <c r="C1438" s="1">
        <v>0</v>
      </c>
      <c r="D1438" s="2" t="str">
        <f t="shared" si="177"/>
        <v>Male</v>
      </c>
      <c r="E1438" s="2">
        <v>28970.9870396661</v>
      </c>
      <c r="F1438" s="1" t="str">
        <f t="shared" si="178"/>
        <v>20001-40000</v>
      </c>
      <c r="G1438">
        <v>13</v>
      </c>
      <c r="H1438" s="1" t="str">
        <f t="shared" si="179"/>
        <v>11-15</v>
      </c>
      <c r="I1438">
        <v>1</v>
      </c>
      <c r="J1438" s="1" t="str">
        <f t="shared" si="180"/>
        <v>Clothing</v>
      </c>
      <c r="K1438" s="1">
        <v>36.6008485209945</v>
      </c>
      <c r="L1438" s="4" t="str">
        <f t="shared" si="181"/>
        <v>31.0-40.99</v>
      </c>
      <c r="M1438" s="1">
        <v>1</v>
      </c>
      <c r="N1438" s="1" t="str">
        <f t="shared" si="182"/>
        <v>Yes</v>
      </c>
      <c r="O1438">
        <v>2</v>
      </c>
      <c r="P1438" s="1" t="str">
        <f t="shared" si="183"/>
        <v>No</v>
      </c>
      <c r="Q1438" s="1">
        <v>0</v>
      </c>
    </row>
    <row r="1439" spans="1:17">
      <c r="A1439">
        <v>29</v>
      </c>
      <c r="B1439" s="1" t="str">
        <f t="shared" si="176"/>
        <v>25-34</v>
      </c>
      <c r="C1439" s="1">
        <v>0</v>
      </c>
      <c r="D1439" s="2" t="str">
        <f t="shared" si="177"/>
        <v>Male</v>
      </c>
      <c r="E1439" s="2">
        <v>77530.9169259169</v>
      </c>
      <c r="F1439" s="1" t="str">
        <f t="shared" si="178"/>
        <v>60001-80000</v>
      </c>
      <c r="G1439">
        <v>10</v>
      </c>
      <c r="H1439" s="1" t="str">
        <f t="shared" si="179"/>
        <v>6-10</v>
      </c>
      <c r="I1439">
        <v>1</v>
      </c>
      <c r="J1439" s="1" t="str">
        <f t="shared" si="180"/>
        <v>Clothing</v>
      </c>
      <c r="K1439" s="1">
        <v>56.0335055144595</v>
      </c>
      <c r="L1439" s="4" t="str">
        <f t="shared" si="181"/>
        <v>51.0-60.99</v>
      </c>
      <c r="M1439" s="1">
        <v>0</v>
      </c>
      <c r="N1439" s="1" t="str">
        <f t="shared" si="182"/>
        <v>No</v>
      </c>
      <c r="O1439">
        <v>3</v>
      </c>
      <c r="P1439" s="1" t="str">
        <f t="shared" si="183"/>
        <v>No</v>
      </c>
      <c r="Q1439" s="1">
        <v>0</v>
      </c>
    </row>
    <row r="1440" spans="1:17">
      <c r="A1440">
        <v>66</v>
      </c>
      <c r="B1440" s="1" t="str">
        <f t="shared" si="176"/>
        <v>65-74</v>
      </c>
      <c r="C1440" s="1">
        <v>1</v>
      </c>
      <c r="D1440" s="2" t="str">
        <f t="shared" si="177"/>
        <v>Female</v>
      </c>
      <c r="E1440" s="2">
        <v>56488.8180170766</v>
      </c>
      <c r="F1440" s="1" t="str">
        <f t="shared" si="178"/>
        <v>40001-60000</v>
      </c>
      <c r="G1440">
        <v>13</v>
      </c>
      <c r="H1440" s="1" t="str">
        <f t="shared" si="179"/>
        <v>11-15</v>
      </c>
      <c r="I1440">
        <v>3</v>
      </c>
      <c r="J1440" s="1" t="str">
        <f t="shared" si="180"/>
        <v>Beauty</v>
      </c>
      <c r="K1440" s="1">
        <v>30.9573769598971</v>
      </c>
      <c r="L1440" s="4" t="str">
        <f t="shared" si="181"/>
        <v>21.0-30.99</v>
      </c>
      <c r="M1440" s="1">
        <v>0</v>
      </c>
      <c r="N1440" s="1" t="str">
        <f t="shared" si="182"/>
        <v>No</v>
      </c>
      <c r="O1440">
        <v>3</v>
      </c>
      <c r="P1440" s="1" t="str">
        <f t="shared" si="183"/>
        <v>Yes</v>
      </c>
      <c r="Q1440" s="1">
        <v>1</v>
      </c>
    </row>
    <row r="1441" spans="1:17">
      <c r="A1441">
        <v>54</v>
      </c>
      <c r="B1441" s="1" t="str">
        <f t="shared" si="176"/>
        <v>45-54</v>
      </c>
      <c r="C1441" s="1">
        <v>0</v>
      </c>
      <c r="D1441" s="2" t="str">
        <f t="shared" si="177"/>
        <v>Male</v>
      </c>
      <c r="E1441" s="2">
        <v>121892.931983101</v>
      </c>
      <c r="F1441" s="1" t="str">
        <f t="shared" si="178"/>
        <v>120001-140000</v>
      </c>
      <c r="G1441">
        <v>10</v>
      </c>
      <c r="H1441" s="1" t="str">
        <f t="shared" si="179"/>
        <v>6-10</v>
      </c>
      <c r="I1441">
        <v>1</v>
      </c>
      <c r="J1441" s="1" t="str">
        <f t="shared" si="180"/>
        <v>Clothing</v>
      </c>
      <c r="K1441" s="1">
        <v>48.5242667159024</v>
      </c>
      <c r="L1441" s="4" t="str">
        <f t="shared" si="181"/>
        <v>41.0-50.99</v>
      </c>
      <c r="M1441" s="1">
        <v>0</v>
      </c>
      <c r="N1441" s="1" t="str">
        <f t="shared" si="182"/>
        <v>No</v>
      </c>
      <c r="O1441">
        <v>3</v>
      </c>
      <c r="P1441" s="1" t="str">
        <f t="shared" si="183"/>
        <v>Yes</v>
      </c>
      <c r="Q1441" s="1">
        <v>1</v>
      </c>
    </row>
    <row r="1442" spans="1:17">
      <c r="A1442">
        <v>69</v>
      </c>
      <c r="B1442" s="1" t="str">
        <f t="shared" si="176"/>
        <v>65-74</v>
      </c>
      <c r="C1442" s="1">
        <v>0</v>
      </c>
      <c r="D1442" s="2" t="str">
        <f t="shared" si="177"/>
        <v>Male</v>
      </c>
      <c r="E1442" s="2">
        <v>116017.669557202</v>
      </c>
      <c r="F1442" s="1" t="str">
        <f t="shared" si="178"/>
        <v>100001-120000</v>
      </c>
      <c r="G1442">
        <v>9</v>
      </c>
      <c r="H1442" s="1" t="str">
        <f t="shared" si="179"/>
        <v>6-10</v>
      </c>
      <c r="I1442">
        <v>4</v>
      </c>
      <c r="J1442" s="1" t="str">
        <f t="shared" si="180"/>
        <v>Sports</v>
      </c>
      <c r="K1442" s="1">
        <v>1.0944700653927</v>
      </c>
      <c r="L1442" s="4" t="str">
        <f t="shared" si="181"/>
        <v>1.0-10.99</v>
      </c>
      <c r="M1442" s="1">
        <v>0</v>
      </c>
      <c r="N1442" s="1" t="str">
        <f t="shared" si="182"/>
        <v>No</v>
      </c>
      <c r="O1442">
        <v>2</v>
      </c>
      <c r="P1442" s="1" t="str">
        <f t="shared" si="183"/>
        <v>No</v>
      </c>
      <c r="Q1442" s="1">
        <v>0</v>
      </c>
    </row>
    <row r="1443" spans="1:17">
      <c r="A1443">
        <v>60</v>
      </c>
      <c r="B1443" s="1" t="str">
        <f t="shared" si="176"/>
        <v>55-64</v>
      </c>
      <c r="C1443" s="1">
        <v>0</v>
      </c>
      <c r="D1443" s="2" t="str">
        <f t="shared" si="177"/>
        <v>Male</v>
      </c>
      <c r="E1443" s="2">
        <v>111906.943369243</v>
      </c>
      <c r="F1443" s="1" t="str">
        <f t="shared" si="178"/>
        <v>100001-120000</v>
      </c>
      <c r="G1443">
        <v>15</v>
      </c>
      <c r="H1443" s="1" t="str">
        <f t="shared" si="179"/>
        <v>11-15</v>
      </c>
      <c r="I1443">
        <v>4</v>
      </c>
      <c r="J1443" s="1" t="str">
        <f t="shared" si="180"/>
        <v>Sports</v>
      </c>
      <c r="K1443" s="1">
        <v>9.56827617499969</v>
      </c>
      <c r="L1443" s="4" t="str">
        <f t="shared" si="181"/>
        <v>1.0-10.99</v>
      </c>
      <c r="M1443" s="1">
        <v>0</v>
      </c>
      <c r="N1443" s="1" t="str">
        <f t="shared" si="182"/>
        <v>No</v>
      </c>
      <c r="O1443">
        <v>0</v>
      </c>
      <c r="P1443" s="1" t="str">
        <f t="shared" si="183"/>
        <v>No</v>
      </c>
      <c r="Q1443" s="1">
        <v>0</v>
      </c>
    </row>
    <row r="1444" spans="1:17">
      <c r="A1444">
        <v>24</v>
      </c>
      <c r="B1444" s="1" t="str">
        <f t="shared" si="176"/>
        <v>15-24</v>
      </c>
      <c r="C1444" s="1">
        <v>1</v>
      </c>
      <c r="D1444" s="2" t="str">
        <f t="shared" si="177"/>
        <v>Female</v>
      </c>
      <c r="E1444" s="2">
        <v>76365.7630422398</v>
      </c>
      <c r="F1444" s="1" t="str">
        <f t="shared" si="178"/>
        <v>60001-80000</v>
      </c>
      <c r="G1444">
        <v>4</v>
      </c>
      <c r="H1444" s="1" t="str">
        <f t="shared" si="179"/>
        <v>1-5</v>
      </c>
      <c r="I1444">
        <v>3</v>
      </c>
      <c r="J1444" s="1" t="str">
        <f t="shared" si="180"/>
        <v>Beauty</v>
      </c>
      <c r="K1444" s="1">
        <v>22.7702691468076</v>
      </c>
      <c r="L1444" s="4" t="str">
        <f t="shared" si="181"/>
        <v>21.0-30.99</v>
      </c>
      <c r="M1444" s="1">
        <v>1</v>
      </c>
      <c r="N1444" s="1" t="str">
        <f t="shared" si="182"/>
        <v>Yes</v>
      </c>
      <c r="O1444">
        <v>3</v>
      </c>
      <c r="P1444" s="1" t="str">
        <f t="shared" si="183"/>
        <v>Yes</v>
      </c>
      <c r="Q1444" s="1">
        <v>1</v>
      </c>
    </row>
    <row r="1445" spans="1:17">
      <c r="A1445">
        <v>61</v>
      </c>
      <c r="B1445" s="1" t="str">
        <f t="shared" si="176"/>
        <v>55-64</v>
      </c>
      <c r="C1445" s="1">
        <v>0</v>
      </c>
      <c r="D1445" s="2" t="str">
        <f t="shared" si="177"/>
        <v>Male</v>
      </c>
      <c r="E1445" s="2">
        <v>58943.5381340036</v>
      </c>
      <c r="F1445" s="1" t="str">
        <f t="shared" si="178"/>
        <v>40001-60000</v>
      </c>
      <c r="G1445">
        <v>12</v>
      </c>
      <c r="H1445" s="1" t="str">
        <f t="shared" si="179"/>
        <v>11-15</v>
      </c>
      <c r="I1445">
        <v>2</v>
      </c>
      <c r="J1445" s="1" t="str">
        <f t="shared" si="180"/>
        <v>HomeGoods</v>
      </c>
      <c r="K1445" s="1">
        <v>37.7201799569172</v>
      </c>
      <c r="L1445" s="4" t="str">
        <f t="shared" si="181"/>
        <v>31.0-40.99</v>
      </c>
      <c r="M1445" s="1">
        <v>1</v>
      </c>
      <c r="N1445" s="1" t="str">
        <f t="shared" si="182"/>
        <v>Yes</v>
      </c>
      <c r="O1445">
        <v>1</v>
      </c>
      <c r="P1445" s="1" t="str">
        <f t="shared" si="183"/>
        <v>Yes</v>
      </c>
      <c r="Q1445" s="1">
        <v>1</v>
      </c>
    </row>
    <row r="1446" spans="1:17">
      <c r="A1446">
        <v>35</v>
      </c>
      <c r="B1446" s="1" t="str">
        <f t="shared" si="176"/>
        <v>35-44</v>
      </c>
      <c r="C1446" s="1">
        <v>0</v>
      </c>
      <c r="D1446" s="2" t="str">
        <f t="shared" si="177"/>
        <v>Male</v>
      </c>
      <c r="E1446" s="2">
        <v>137813.095467734</v>
      </c>
      <c r="F1446" s="1" t="str">
        <f t="shared" si="178"/>
        <v>120001-140000</v>
      </c>
      <c r="G1446">
        <v>13</v>
      </c>
      <c r="H1446" s="1" t="str">
        <f t="shared" si="179"/>
        <v>11-15</v>
      </c>
      <c r="I1446">
        <v>1</v>
      </c>
      <c r="J1446" s="1" t="str">
        <f t="shared" si="180"/>
        <v>Clothing</v>
      </c>
      <c r="K1446" s="1">
        <v>43.4387359324817</v>
      </c>
      <c r="L1446" s="4" t="str">
        <f t="shared" si="181"/>
        <v>41.0-50.99</v>
      </c>
      <c r="M1446" s="1">
        <v>0</v>
      </c>
      <c r="N1446" s="1" t="str">
        <f t="shared" si="182"/>
        <v>No</v>
      </c>
      <c r="O1446">
        <v>5</v>
      </c>
      <c r="P1446" s="1" t="str">
        <f t="shared" si="183"/>
        <v>Yes</v>
      </c>
      <c r="Q1446" s="1">
        <v>1</v>
      </c>
    </row>
    <row r="1447" spans="1:17">
      <c r="A1447">
        <v>47</v>
      </c>
      <c r="B1447" s="1" t="str">
        <f t="shared" si="176"/>
        <v>45-54</v>
      </c>
      <c r="C1447" s="1">
        <v>0</v>
      </c>
      <c r="D1447" s="2" t="str">
        <f t="shared" si="177"/>
        <v>Male</v>
      </c>
      <c r="E1447" s="2">
        <v>123287.020783797</v>
      </c>
      <c r="F1447" s="1" t="str">
        <f t="shared" si="178"/>
        <v>120001-140000</v>
      </c>
      <c r="G1447">
        <v>6</v>
      </c>
      <c r="H1447" s="1" t="str">
        <f t="shared" si="179"/>
        <v>6-10</v>
      </c>
      <c r="I1447">
        <v>0</v>
      </c>
      <c r="J1447" s="1" t="str">
        <f t="shared" si="180"/>
        <v>Electronics</v>
      </c>
      <c r="K1447" s="1">
        <v>36.6313061760714</v>
      </c>
      <c r="L1447" s="4" t="str">
        <f t="shared" si="181"/>
        <v>31.0-40.99</v>
      </c>
      <c r="M1447" s="1">
        <v>0</v>
      </c>
      <c r="N1447" s="1" t="str">
        <f t="shared" si="182"/>
        <v>No</v>
      </c>
      <c r="O1447">
        <v>0</v>
      </c>
      <c r="P1447" s="1" t="str">
        <f t="shared" si="183"/>
        <v>No</v>
      </c>
      <c r="Q1447" s="1">
        <v>0</v>
      </c>
    </row>
    <row r="1448" spans="1:17">
      <c r="A1448">
        <v>66</v>
      </c>
      <c r="B1448" s="1" t="str">
        <f t="shared" si="176"/>
        <v>65-74</v>
      </c>
      <c r="C1448" s="1">
        <v>0</v>
      </c>
      <c r="D1448" s="2" t="str">
        <f t="shared" si="177"/>
        <v>Male</v>
      </c>
      <c r="E1448" s="2">
        <v>114751.987495093</v>
      </c>
      <c r="F1448" s="1" t="str">
        <f t="shared" si="178"/>
        <v>100001-120000</v>
      </c>
      <c r="G1448">
        <v>17</v>
      </c>
      <c r="H1448" s="1" t="str">
        <f t="shared" si="179"/>
        <v>16-20</v>
      </c>
      <c r="I1448">
        <v>3</v>
      </c>
      <c r="J1448" s="1" t="str">
        <f t="shared" si="180"/>
        <v>Beauty</v>
      </c>
      <c r="K1448" s="1">
        <v>10.0838310813237</v>
      </c>
      <c r="L1448" s="4" t="str">
        <f t="shared" si="181"/>
        <v>1.0-10.99</v>
      </c>
      <c r="M1448" s="1">
        <v>0</v>
      </c>
      <c r="N1448" s="1" t="str">
        <f t="shared" si="182"/>
        <v>No</v>
      </c>
      <c r="O1448">
        <v>4</v>
      </c>
      <c r="P1448" s="1" t="str">
        <f t="shared" si="183"/>
        <v>No</v>
      </c>
      <c r="Q1448" s="1">
        <v>0</v>
      </c>
    </row>
    <row r="1449" spans="1:17">
      <c r="A1449">
        <v>51</v>
      </c>
      <c r="B1449" s="1" t="str">
        <f t="shared" si="176"/>
        <v>45-54</v>
      </c>
      <c r="C1449" s="1">
        <v>0</v>
      </c>
      <c r="D1449" s="2" t="str">
        <f t="shared" si="177"/>
        <v>Male</v>
      </c>
      <c r="E1449" s="2">
        <v>49383.7697160799</v>
      </c>
      <c r="F1449" s="1" t="str">
        <f t="shared" si="178"/>
        <v>40001-60000</v>
      </c>
      <c r="G1449">
        <v>1</v>
      </c>
      <c r="H1449" s="1" t="str">
        <f t="shared" si="179"/>
        <v>1-5</v>
      </c>
      <c r="I1449">
        <v>0</v>
      </c>
      <c r="J1449" s="1" t="str">
        <f t="shared" si="180"/>
        <v>Electronics</v>
      </c>
      <c r="K1449" s="1">
        <v>29.7183118527866</v>
      </c>
      <c r="L1449" s="4" t="str">
        <f t="shared" si="181"/>
        <v>21.0-30.99</v>
      </c>
      <c r="M1449" s="1">
        <v>1</v>
      </c>
      <c r="N1449" s="1" t="str">
        <f t="shared" si="182"/>
        <v>Yes</v>
      </c>
      <c r="O1449">
        <v>1</v>
      </c>
      <c r="P1449" s="1" t="str">
        <f t="shared" si="183"/>
        <v>No</v>
      </c>
      <c r="Q1449" s="1">
        <v>0</v>
      </c>
    </row>
    <row r="1450" spans="1:17">
      <c r="A1450">
        <v>70</v>
      </c>
      <c r="B1450" s="1" t="str">
        <f t="shared" si="176"/>
        <v>65-74</v>
      </c>
      <c r="C1450" s="1">
        <v>0</v>
      </c>
      <c r="D1450" s="2" t="str">
        <f t="shared" si="177"/>
        <v>Male</v>
      </c>
      <c r="E1450" s="2">
        <v>89340.2617394971</v>
      </c>
      <c r="F1450" s="1" t="str">
        <f t="shared" si="178"/>
        <v>80001-100000</v>
      </c>
      <c r="G1450">
        <v>7</v>
      </c>
      <c r="H1450" s="1" t="str">
        <f t="shared" si="179"/>
        <v>6-10</v>
      </c>
      <c r="I1450">
        <v>2</v>
      </c>
      <c r="J1450" s="1" t="str">
        <f t="shared" si="180"/>
        <v>HomeGoods</v>
      </c>
      <c r="K1450" s="1">
        <v>38.1359989559089</v>
      </c>
      <c r="L1450" s="4" t="str">
        <f t="shared" si="181"/>
        <v>31.0-40.99</v>
      </c>
      <c r="M1450" s="1">
        <v>0</v>
      </c>
      <c r="N1450" s="1" t="str">
        <f t="shared" si="182"/>
        <v>No</v>
      </c>
      <c r="O1450">
        <v>3</v>
      </c>
      <c r="P1450" s="1" t="str">
        <f t="shared" si="183"/>
        <v>Yes</v>
      </c>
      <c r="Q1450" s="1">
        <v>1</v>
      </c>
    </row>
    <row r="1451" spans="1:17">
      <c r="A1451">
        <v>57</v>
      </c>
      <c r="B1451" s="1" t="str">
        <f t="shared" si="176"/>
        <v>55-64</v>
      </c>
      <c r="C1451" s="1">
        <v>1</v>
      </c>
      <c r="D1451" s="2" t="str">
        <f t="shared" si="177"/>
        <v>Female</v>
      </c>
      <c r="E1451" s="2">
        <v>127579.926423693</v>
      </c>
      <c r="F1451" s="1" t="str">
        <f t="shared" si="178"/>
        <v>120001-140000</v>
      </c>
      <c r="G1451">
        <v>16</v>
      </c>
      <c r="H1451" s="1" t="str">
        <f t="shared" si="179"/>
        <v>16-20</v>
      </c>
      <c r="I1451">
        <v>2</v>
      </c>
      <c r="J1451" s="1" t="str">
        <f t="shared" si="180"/>
        <v>HomeGoods</v>
      </c>
      <c r="K1451" s="1">
        <v>41.3435038525026</v>
      </c>
      <c r="L1451" s="4" t="str">
        <f t="shared" si="181"/>
        <v>41.0-50.99</v>
      </c>
      <c r="M1451" s="1">
        <v>1</v>
      </c>
      <c r="N1451" s="1" t="str">
        <f t="shared" si="182"/>
        <v>Yes</v>
      </c>
      <c r="O1451">
        <v>3</v>
      </c>
      <c r="P1451" s="1" t="str">
        <f t="shared" si="183"/>
        <v>Yes</v>
      </c>
      <c r="Q1451" s="1">
        <v>1</v>
      </c>
    </row>
    <row r="1452" spans="1:17">
      <c r="A1452">
        <v>48</v>
      </c>
      <c r="B1452" s="1" t="str">
        <f t="shared" si="176"/>
        <v>45-54</v>
      </c>
      <c r="C1452" s="1">
        <v>1</v>
      </c>
      <c r="D1452" s="2" t="str">
        <f t="shared" si="177"/>
        <v>Female</v>
      </c>
      <c r="E1452" s="2">
        <v>90290.8019638383</v>
      </c>
      <c r="F1452" s="1" t="str">
        <f t="shared" si="178"/>
        <v>80001-100000</v>
      </c>
      <c r="G1452">
        <v>20</v>
      </c>
      <c r="H1452" s="1" t="str">
        <f t="shared" si="179"/>
        <v>16-20</v>
      </c>
      <c r="I1452">
        <v>4</v>
      </c>
      <c r="J1452" s="1" t="str">
        <f t="shared" si="180"/>
        <v>Sports</v>
      </c>
      <c r="K1452" s="1">
        <v>44.3507980421133</v>
      </c>
      <c r="L1452" s="4" t="str">
        <f t="shared" si="181"/>
        <v>41.0-50.99</v>
      </c>
      <c r="M1452" s="1">
        <v>0</v>
      </c>
      <c r="N1452" s="1" t="str">
        <f t="shared" si="182"/>
        <v>No</v>
      </c>
      <c r="O1452">
        <v>5</v>
      </c>
      <c r="P1452" s="1" t="str">
        <f t="shared" si="183"/>
        <v>Yes</v>
      </c>
      <c r="Q1452" s="1">
        <v>1</v>
      </c>
    </row>
    <row r="1453" spans="1:17">
      <c r="A1453">
        <v>20</v>
      </c>
      <c r="B1453" s="1" t="str">
        <f t="shared" si="176"/>
        <v>15-24</v>
      </c>
      <c r="C1453" s="1">
        <v>0</v>
      </c>
      <c r="D1453" s="2" t="str">
        <f t="shared" si="177"/>
        <v>Male</v>
      </c>
      <c r="E1453" s="2">
        <v>106292.659202826</v>
      </c>
      <c r="F1453" s="1" t="str">
        <f t="shared" si="178"/>
        <v>100001-120000</v>
      </c>
      <c r="G1453">
        <v>17</v>
      </c>
      <c r="H1453" s="1" t="str">
        <f t="shared" si="179"/>
        <v>16-20</v>
      </c>
      <c r="I1453">
        <v>3</v>
      </c>
      <c r="J1453" s="1" t="str">
        <f t="shared" si="180"/>
        <v>Beauty</v>
      </c>
      <c r="K1453" s="1">
        <v>3.99735279164759</v>
      </c>
      <c r="L1453" s="4" t="str">
        <f t="shared" si="181"/>
        <v>1.0-10.99</v>
      </c>
      <c r="M1453" s="1">
        <v>0</v>
      </c>
      <c r="N1453" s="1" t="str">
        <f t="shared" si="182"/>
        <v>No</v>
      </c>
      <c r="O1453">
        <v>4</v>
      </c>
      <c r="P1453" s="1" t="str">
        <f t="shared" si="183"/>
        <v>Yes</v>
      </c>
      <c r="Q1453" s="1">
        <v>1</v>
      </c>
    </row>
    <row r="1454" spans="1:17">
      <c r="A1454">
        <v>29</v>
      </c>
      <c r="B1454" s="1" t="str">
        <f t="shared" si="176"/>
        <v>25-34</v>
      </c>
      <c r="C1454" s="1">
        <v>1</v>
      </c>
      <c r="D1454" s="2" t="str">
        <f t="shared" si="177"/>
        <v>Female</v>
      </c>
      <c r="E1454" s="2">
        <v>21521.8593950175</v>
      </c>
      <c r="F1454" s="1" t="str">
        <f t="shared" si="178"/>
        <v>20001-40000</v>
      </c>
      <c r="G1454">
        <v>3</v>
      </c>
      <c r="H1454" s="1" t="str">
        <f t="shared" si="179"/>
        <v>1-5</v>
      </c>
      <c r="I1454">
        <v>0</v>
      </c>
      <c r="J1454" s="1" t="str">
        <f t="shared" si="180"/>
        <v>Electronics</v>
      </c>
      <c r="K1454" s="1">
        <v>33.8534829867242</v>
      </c>
      <c r="L1454" s="4" t="str">
        <f t="shared" si="181"/>
        <v>31.0-40.99</v>
      </c>
      <c r="M1454" s="1">
        <v>0</v>
      </c>
      <c r="N1454" s="1" t="str">
        <f t="shared" si="182"/>
        <v>No</v>
      </c>
      <c r="O1454">
        <v>2</v>
      </c>
      <c r="P1454" s="1" t="str">
        <f t="shared" si="183"/>
        <v>No</v>
      </c>
      <c r="Q1454" s="1">
        <v>0</v>
      </c>
    </row>
    <row r="1455" spans="1:17">
      <c r="A1455">
        <v>58</v>
      </c>
      <c r="B1455" s="1" t="str">
        <f t="shared" si="176"/>
        <v>55-64</v>
      </c>
      <c r="C1455" s="1">
        <v>1</v>
      </c>
      <c r="D1455" s="2" t="str">
        <f t="shared" si="177"/>
        <v>Female</v>
      </c>
      <c r="E1455" s="2">
        <v>82930.0190623262</v>
      </c>
      <c r="F1455" s="1" t="str">
        <f t="shared" si="178"/>
        <v>80001-100000</v>
      </c>
      <c r="G1455">
        <v>14</v>
      </c>
      <c r="H1455" s="1" t="str">
        <f t="shared" si="179"/>
        <v>11-15</v>
      </c>
      <c r="I1455">
        <v>2</v>
      </c>
      <c r="J1455" s="1" t="str">
        <f t="shared" si="180"/>
        <v>HomeGoods</v>
      </c>
      <c r="K1455" s="1">
        <v>12.8517536282734</v>
      </c>
      <c r="L1455" s="4" t="str">
        <f t="shared" si="181"/>
        <v>11.0-20.99</v>
      </c>
      <c r="M1455" s="1">
        <v>0</v>
      </c>
      <c r="N1455" s="1" t="str">
        <f t="shared" si="182"/>
        <v>No</v>
      </c>
      <c r="O1455">
        <v>4</v>
      </c>
      <c r="P1455" s="1" t="str">
        <f t="shared" si="183"/>
        <v>No</v>
      </c>
      <c r="Q1455" s="1">
        <v>0</v>
      </c>
    </row>
    <row r="1456" spans="1:17">
      <c r="A1456">
        <v>52</v>
      </c>
      <c r="B1456" s="1" t="str">
        <f t="shared" si="176"/>
        <v>45-54</v>
      </c>
      <c r="C1456" s="1">
        <v>0</v>
      </c>
      <c r="D1456" s="2" t="str">
        <f t="shared" si="177"/>
        <v>Male</v>
      </c>
      <c r="E1456" s="2">
        <v>46177.2916776766</v>
      </c>
      <c r="F1456" s="1" t="str">
        <f t="shared" si="178"/>
        <v>40001-60000</v>
      </c>
      <c r="G1456">
        <v>7</v>
      </c>
      <c r="H1456" s="1" t="str">
        <f t="shared" si="179"/>
        <v>6-10</v>
      </c>
      <c r="I1456">
        <v>1</v>
      </c>
      <c r="J1456" s="1" t="str">
        <f t="shared" si="180"/>
        <v>Clothing</v>
      </c>
      <c r="K1456" s="1">
        <v>38.352022463278</v>
      </c>
      <c r="L1456" s="4" t="str">
        <f t="shared" si="181"/>
        <v>31.0-40.99</v>
      </c>
      <c r="M1456" s="1">
        <v>0</v>
      </c>
      <c r="N1456" s="1" t="str">
        <f t="shared" si="182"/>
        <v>No</v>
      </c>
      <c r="O1456">
        <v>4</v>
      </c>
      <c r="P1456" s="1" t="str">
        <f t="shared" si="183"/>
        <v>No</v>
      </c>
      <c r="Q1456" s="1">
        <v>0</v>
      </c>
    </row>
    <row r="1457" spans="1:17">
      <c r="A1457">
        <v>70</v>
      </c>
      <c r="B1457" s="1" t="str">
        <f t="shared" si="176"/>
        <v>65-74</v>
      </c>
      <c r="C1457" s="1">
        <v>0</v>
      </c>
      <c r="D1457" s="2" t="str">
        <f t="shared" si="177"/>
        <v>Male</v>
      </c>
      <c r="E1457" s="2">
        <v>106972.903852784</v>
      </c>
      <c r="F1457" s="1" t="str">
        <f t="shared" si="178"/>
        <v>100001-120000</v>
      </c>
      <c r="G1457">
        <v>4</v>
      </c>
      <c r="H1457" s="1" t="str">
        <f t="shared" si="179"/>
        <v>1-5</v>
      </c>
      <c r="I1457">
        <v>3</v>
      </c>
      <c r="J1457" s="1" t="str">
        <f t="shared" si="180"/>
        <v>Beauty</v>
      </c>
      <c r="K1457" s="1">
        <v>42.4419165861059</v>
      </c>
      <c r="L1457" s="4" t="str">
        <f t="shared" si="181"/>
        <v>41.0-50.99</v>
      </c>
      <c r="M1457" s="1">
        <v>1</v>
      </c>
      <c r="N1457" s="1" t="str">
        <f t="shared" si="182"/>
        <v>Yes</v>
      </c>
      <c r="O1457">
        <v>2</v>
      </c>
      <c r="P1457" s="1" t="str">
        <f t="shared" si="183"/>
        <v>No</v>
      </c>
      <c r="Q1457" s="1">
        <v>0</v>
      </c>
    </row>
    <row r="1458" spans="1:17">
      <c r="A1458">
        <v>33</v>
      </c>
      <c r="B1458" s="1" t="str">
        <f t="shared" si="176"/>
        <v>25-34</v>
      </c>
      <c r="C1458" s="1">
        <v>0</v>
      </c>
      <c r="D1458" s="2" t="str">
        <f t="shared" si="177"/>
        <v>Male</v>
      </c>
      <c r="E1458" s="2">
        <v>142424.34251046</v>
      </c>
      <c r="F1458" s="1" t="str">
        <f t="shared" si="178"/>
        <v>140001-160000</v>
      </c>
      <c r="G1458">
        <v>3</v>
      </c>
      <c r="H1458" s="1" t="str">
        <f t="shared" si="179"/>
        <v>1-5</v>
      </c>
      <c r="I1458">
        <v>1</v>
      </c>
      <c r="J1458" s="1" t="str">
        <f t="shared" si="180"/>
        <v>Clothing</v>
      </c>
      <c r="K1458" s="1">
        <v>23.6425750206671</v>
      </c>
      <c r="L1458" s="4" t="str">
        <f t="shared" si="181"/>
        <v>21.0-30.99</v>
      </c>
      <c r="M1458" s="1">
        <v>0</v>
      </c>
      <c r="N1458" s="1" t="str">
        <f t="shared" si="182"/>
        <v>No</v>
      </c>
      <c r="O1458">
        <v>0</v>
      </c>
      <c r="P1458" s="1" t="str">
        <f t="shared" si="183"/>
        <v>No</v>
      </c>
      <c r="Q1458" s="1">
        <v>0</v>
      </c>
    </row>
    <row r="1459" spans="1:17">
      <c r="A1459">
        <v>57</v>
      </c>
      <c r="B1459" s="1" t="str">
        <f t="shared" si="176"/>
        <v>55-64</v>
      </c>
      <c r="C1459" s="1">
        <v>1</v>
      </c>
      <c r="D1459" s="2" t="str">
        <f t="shared" si="177"/>
        <v>Female</v>
      </c>
      <c r="E1459" s="2">
        <v>40445.517063363</v>
      </c>
      <c r="F1459" s="1" t="str">
        <f t="shared" si="178"/>
        <v>40001-60000</v>
      </c>
      <c r="G1459">
        <v>10</v>
      </c>
      <c r="H1459" s="1" t="str">
        <f t="shared" si="179"/>
        <v>6-10</v>
      </c>
      <c r="I1459">
        <v>3</v>
      </c>
      <c r="J1459" s="1" t="str">
        <f t="shared" si="180"/>
        <v>Beauty</v>
      </c>
      <c r="K1459" s="1">
        <v>56.2630169704961</v>
      </c>
      <c r="L1459" s="4" t="str">
        <f t="shared" si="181"/>
        <v>51.0-60.99</v>
      </c>
      <c r="M1459" s="1">
        <v>0</v>
      </c>
      <c r="N1459" s="1" t="str">
        <f t="shared" si="182"/>
        <v>No</v>
      </c>
      <c r="O1459">
        <v>2</v>
      </c>
      <c r="P1459" s="1" t="str">
        <f t="shared" si="183"/>
        <v>No</v>
      </c>
      <c r="Q1459" s="1">
        <v>0</v>
      </c>
    </row>
    <row r="1460" spans="1:17">
      <c r="A1460">
        <v>50</v>
      </c>
      <c r="B1460" s="1" t="str">
        <f t="shared" si="176"/>
        <v>45-54</v>
      </c>
      <c r="C1460" s="1">
        <v>0</v>
      </c>
      <c r="D1460" s="2" t="str">
        <f t="shared" si="177"/>
        <v>Male</v>
      </c>
      <c r="E1460" s="2">
        <v>92885.8122741022</v>
      </c>
      <c r="F1460" s="1" t="str">
        <f t="shared" si="178"/>
        <v>80001-100000</v>
      </c>
      <c r="G1460">
        <v>0</v>
      </c>
      <c r="H1460" s="1" t="str">
        <f t="shared" si="179"/>
        <v>0</v>
      </c>
      <c r="I1460">
        <v>4</v>
      </c>
      <c r="J1460" s="1" t="str">
        <f t="shared" si="180"/>
        <v>Sports</v>
      </c>
      <c r="K1460" s="1">
        <v>4.72780271475336</v>
      </c>
      <c r="L1460" s="4" t="str">
        <f t="shared" si="181"/>
        <v>1.0-10.99</v>
      </c>
      <c r="M1460" s="1">
        <v>0</v>
      </c>
      <c r="N1460" s="1" t="str">
        <f t="shared" si="182"/>
        <v>No</v>
      </c>
      <c r="O1460">
        <v>2</v>
      </c>
      <c r="P1460" s="1" t="str">
        <f t="shared" si="183"/>
        <v>No</v>
      </c>
      <c r="Q1460" s="1">
        <v>0</v>
      </c>
    </row>
    <row r="1461" spans="1:17">
      <c r="A1461">
        <v>18</v>
      </c>
      <c r="B1461" s="1" t="str">
        <f t="shared" si="176"/>
        <v>15-24</v>
      </c>
      <c r="C1461" s="1">
        <v>0</v>
      </c>
      <c r="D1461" s="2" t="str">
        <f t="shared" si="177"/>
        <v>Male</v>
      </c>
      <c r="E1461" s="2">
        <v>99007.7758928539</v>
      </c>
      <c r="F1461" s="1" t="str">
        <f t="shared" si="178"/>
        <v>80001-100000</v>
      </c>
      <c r="G1461">
        <v>10</v>
      </c>
      <c r="H1461" s="1" t="str">
        <f t="shared" si="179"/>
        <v>6-10</v>
      </c>
      <c r="I1461">
        <v>1</v>
      </c>
      <c r="J1461" s="1" t="str">
        <f t="shared" si="180"/>
        <v>Clothing</v>
      </c>
      <c r="K1461" s="1">
        <v>16.2635991491329</v>
      </c>
      <c r="L1461" s="4" t="str">
        <f t="shared" si="181"/>
        <v>11.0-20.99</v>
      </c>
      <c r="M1461" s="1">
        <v>0</v>
      </c>
      <c r="N1461" s="1" t="str">
        <f t="shared" si="182"/>
        <v>No</v>
      </c>
      <c r="O1461">
        <v>3</v>
      </c>
      <c r="P1461" s="1" t="str">
        <f t="shared" si="183"/>
        <v>Yes</v>
      </c>
      <c r="Q1461" s="1">
        <v>1</v>
      </c>
    </row>
    <row r="1462" spans="1:17">
      <c r="A1462">
        <v>40</v>
      </c>
      <c r="B1462" s="1" t="str">
        <f t="shared" si="176"/>
        <v>35-44</v>
      </c>
      <c r="C1462" s="1">
        <v>1</v>
      </c>
      <c r="D1462" s="2" t="str">
        <f t="shared" si="177"/>
        <v>Female</v>
      </c>
      <c r="E1462" s="2">
        <v>76472.4314708592</v>
      </c>
      <c r="F1462" s="1" t="str">
        <f t="shared" si="178"/>
        <v>60001-80000</v>
      </c>
      <c r="G1462">
        <v>6</v>
      </c>
      <c r="H1462" s="1" t="str">
        <f t="shared" si="179"/>
        <v>6-10</v>
      </c>
      <c r="I1462">
        <v>1</v>
      </c>
      <c r="J1462" s="1" t="str">
        <f t="shared" si="180"/>
        <v>Clothing</v>
      </c>
      <c r="K1462" s="1">
        <v>53.8806115776634</v>
      </c>
      <c r="L1462" s="4" t="str">
        <f t="shared" si="181"/>
        <v>51.0-60.99</v>
      </c>
      <c r="M1462" s="1">
        <v>0</v>
      </c>
      <c r="N1462" s="1" t="str">
        <f t="shared" si="182"/>
        <v>No</v>
      </c>
      <c r="O1462">
        <v>4</v>
      </c>
      <c r="P1462" s="1" t="str">
        <f t="shared" si="183"/>
        <v>No</v>
      </c>
      <c r="Q1462" s="1">
        <v>0</v>
      </c>
    </row>
    <row r="1463" spans="1:17">
      <c r="A1463">
        <v>67</v>
      </c>
      <c r="B1463" s="1" t="str">
        <f t="shared" si="176"/>
        <v>65-74</v>
      </c>
      <c r="C1463" s="1">
        <v>1</v>
      </c>
      <c r="D1463" s="2" t="str">
        <f t="shared" si="177"/>
        <v>Female</v>
      </c>
      <c r="E1463" s="2">
        <v>110466.885361944</v>
      </c>
      <c r="F1463" s="1" t="str">
        <f t="shared" si="178"/>
        <v>100001-120000</v>
      </c>
      <c r="G1463">
        <v>17</v>
      </c>
      <c r="H1463" s="1" t="str">
        <f t="shared" si="179"/>
        <v>16-20</v>
      </c>
      <c r="I1463">
        <v>0</v>
      </c>
      <c r="J1463" s="1" t="str">
        <f t="shared" si="180"/>
        <v>Electronics</v>
      </c>
      <c r="K1463" s="1">
        <v>43.1086692619257</v>
      </c>
      <c r="L1463" s="4" t="str">
        <f t="shared" si="181"/>
        <v>41.0-50.99</v>
      </c>
      <c r="M1463" s="1">
        <v>0</v>
      </c>
      <c r="N1463" s="1" t="str">
        <f t="shared" si="182"/>
        <v>No</v>
      </c>
      <c r="O1463">
        <v>1</v>
      </c>
      <c r="P1463" s="1" t="str">
        <f t="shared" si="183"/>
        <v>No</v>
      </c>
      <c r="Q1463" s="1">
        <v>0</v>
      </c>
    </row>
    <row r="1464" spans="1:17">
      <c r="A1464">
        <v>23</v>
      </c>
      <c r="B1464" s="1" t="str">
        <f t="shared" si="176"/>
        <v>15-24</v>
      </c>
      <c r="C1464" s="1">
        <v>1</v>
      </c>
      <c r="D1464" s="2" t="str">
        <f t="shared" si="177"/>
        <v>Female</v>
      </c>
      <c r="E1464" s="2">
        <v>81595.277691733</v>
      </c>
      <c r="F1464" s="1" t="str">
        <f t="shared" si="178"/>
        <v>80001-100000</v>
      </c>
      <c r="G1464">
        <v>8</v>
      </c>
      <c r="H1464" s="1" t="str">
        <f t="shared" si="179"/>
        <v>6-10</v>
      </c>
      <c r="I1464">
        <v>0</v>
      </c>
      <c r="J1464" s="1" t="str">
        <f t="shared" si="180"/>
        <v>Electronics</v>
      </c>
      <c r="K1464" s="1">
        <v>31.9455338789196</v>
      </c>
      <c r="L1464" s="4" t="str">
        <f t="shared" si="181"/>
        <v>31.0-40.99</v>
      </c>
      <c r="M1464" s="1">
        <v>1</v>
      </c>
      <c r="N1464" s="1" t="str">
        <f t="shared" si="182"/>
        <v>Yes</v>
      </c>
      <c r="O1464">
        <v>1</v>
      </c>
      <c r="P1464" s="1" t="str">
        <f t="shared" si="183"/>
        <v>Yes</v>
      </c>
      <c r="Q1464" s="1">
        <v>1</v>
      </c>
    </row>
    <row r="1465" spans="1:17">
      <c r="A1465">
        <v>41</v>
      </c>
      <c r="B1465" s="1" t="str">
        <f t="shared" si="176"/>
        <v>35-44</v>
      </c>
      <c r="C1465" s="1">
        <v>1</v>
      </c>
      <c r="D1465" s="2" t="str">
        <f t="shared" si="177"/>
        <v>Female</v>
      </c>
      <c r="E1465" s="2">
        <v>28095.5037646451</v>
      </c>
      <c r="F1465" s="1" t="str">
        <f t="shared" si="178"/>
        <v>20001-40000</v>
      </c>
      <c r="G1465">
        <v>10</v>
      </c>
      <c r="H1465" s="1" t="str">
        <f t="shared" si="179"/>
        <v>6-10</v>
      </c>
      <c r="I1465">
        <v>2</v>
      </c>
      <c r="J1465" s="1" t="str">
        <f t="shared" si="180"/>
        <v>HomeGoods</v>
      </c>
      <c r="K1465" s="1">
        <v>25.0683312837026</v>
      </c>
      <c r="L1465" s="4" t="str">
        <f t="shared" si="181"/>
        <v>21.0-30.99</v>
      </c>
      <c r="M1465" s="1">
        <v>0</v>
      </c>
      <c r="N1465" s="1" t="str">
        <f t="shared" si="182"/>
        <v>No</v>
      </c>
      <c r="O1465">
        <v>0</v>
      </c>
      <c r="P1465" s="1" t="str">
        <f t="shared" si="183"/>
        <v>No</v>
      </c>
      <c r="Q1465" s="1">
        <v>0</v>
      </c>
    </row>
    <row r="1466" spans="1:17">
      <c r="A1466">
        <v>22</v>
      </c>
      <c r="B1466" s="1" t="str">
        <f t="shared" si="176"/>
        <v>15-24</v>
      </c>
      <c r="C1466" s="1">
        <v>1</v>
      </c>
      <c r="D1466" s="2" t="str">
        <f t="shared" si="177"/>
        <v>Female</v>
      </c>
      <c r="E1466" s="2">
        <v>59164.4838988</v>
      </c>
      <c r="F1466" s="1" t="str">
        <f t="shared" si="178"/>
        <v>40001-60000</v>
      </c>
      <c r="G1466">
        <v>12</v>
      </c>
      <c r="H1466" s="1" t="str">
        <f t="shared" si="179"/>
        <v>11-15</v>
      </c>
      <c r="I1466">
        <v>1</v>
      </c>
      <c r="J1466" s="1" t="str">
        <f t="shared" si="180"/>
        <v>Clothing</v>
      </c>
      <c r="K1466" s="1">
        <v>30.1190759157777</v>
      </c>
      <c r="L1466" s="4" t="str">
        <f t="shared" si="181"/>
        <v>21.0-30.99</v>
      </c>
      <c r="M1466" s="1">
        <v>0</v>
      </c>
      <c r="N1466" s="1" t="str">
        <f t="shared" si="182"/>
        <v>No</v>
      </c>
      <c r="O1466">
        <v>3</v>
      </c>
      <c r="P1466" s="1" t="str">
        <f t="shared" si="183"/>
        <v>Yes</v>
      </c>
      <c r="Q1466" s="1">
        <v>1</v>
      </c>
    </row>
    <row r="1467" spans="1:17">
      <c r="A1467">
        <v>19</v>
      </c>
      <c r="B1467" s="1" t="str">
        <f t="shared" si="176"/>
        <v>15-24</v>
      </c>
      <c r="C1467" s="1">
        <v>0</v>
      </c>
      <c r="D1467" s="2" t="str">
        <f t="shared" si="177"/>
        <v>Male</v>
      </c>
      <c r="E1467" s="2">
        <v>21019.4068003491</v>
      </c>
      <c r="F1467" s="1" t="str">
        <f t="shared" si="178"/>
        <v>20001-40000</v>
      </c>
      <c r="G1467">
        <v>20</v>
      </c>
      <c r="H1467" s="1" t="str">
        <f t="shared" si="179"/>
        <v>16-20</v>
      </c>
      <c r="I1467">
        <v>0</v>
      </c>
      <c r="J1467" s="1" t="str">
        <f t="shared" si="180"/>
        <v>Electronics</v>
      </c>
      <c r="K1467" s="1">
        <v>12.6821787881456</v>
      </c>
      <c r="L1467" s="4" t="str">
        <f t="shared" si="181"/>
        <v>11.0-20.99</v>
      </c>
      <c r="M1467" s="1">
        <v>0</v>
      </c>
      <c r="N1467" s="1" t="str">
        <f t="shared" si="182"/>
        <v>No</v>
      </c>
      <c r="O1467">
        <v>4</v>
      </c>
      <c r="P1467" s="1" t="str">
        <f t="shared" si="183"/>
        <v>No</v>
      </c>
      <c r="Q1467" s="1">
        <v>0</v>
      </c>
    </row>
    <row r="1468" spans="1:17">
      <c r="A1468">
        <v>31</v>
      </c>
      <c r="B1468" s="1" t="str">
        <f t="shared" si="176"/>
        <v>25-34</v>
      </c>
      <c r="C1468" s="1">
        <v>1</v>
      </c>
      <c r="D1468" s="2" t="str">
        <f t="shared" si="177"/>
        <v>Female</v>
      </c>
      <c r="E1468" s="2">
        <v>91982.4930965414</v>
      </c>
      <c r="F1468" s="1" t="str">
        <f t="shared" si="178"/>
        <v>80001-100000</v>
      </c>
      <c r="G1468">
        <v>8</v>
      </c>
      <c r="H1468" s="1" t="str">
        <f t="shared" si="179"/>
        <v>6-10</v>
      </c>
      <c r="I1468">
        <v>3</v>
      </c>
      <c r="J1468" s="1" t="str">
        <f t="shared" si="180"/>
        <v>Beauty</v>
      </c>
      <c r="K1468" s="1">
        <v>15.0116764993697</v>
      </c>
      <c r="L1468" s="4" t="str">
        <f t="shared" si="181"/>
        <v>11.0-20.99</v>
      </c>
      <c r="M1468" s="1">
        <v>0</v>
      </c>
      <c r="N1468" s="1" t="str">
        <f t="shared" si="182"/>
        <v>No</v>
      </c>
      <c r="O1468">
        <v>3</v>
      </c>
      <c r="P1468" s="1" t="str">
        <f t="shared" si="183"/>
        <v>Yes</v>
      </c>
      <c r="Q1468" s="1">
        <v>1</v>
      </c>
    </row>
    <row r="1469" spans="1:17">
      <c r="A1469">
        <v>68</v>
      </c>
      <c r="B1469" s="1" t="str">
        <f t="shared" si="176"/>
        <v>65-74</v>
      </c>
      <c r="C1469" s="1">
        <v>0</v>
      </c>
      <c r="D1469" s="2" t="str">
        <f t="shared" si="177"/>
        <v>Male</v>
      </c>
      <c r="E1469" s="2">
        <v>80311.2232694837</v>
      </c>
      <c r="F1469" s="1" t="str">
        <f t="shared" si="178"/>
        <v>80001-100000</v>
      </c>
      <c r="G1469">
        <v>14</v>
      </c>
      <c r="H1469" s="1" t="str">
        <f t="shared" si="179"/>
        <v>11-15</v>
      </c>
      <c r="I1469">
        <v>2</v>
      </c>
      <c r="J1469" s="1" t="str">
        <f t="shared" si="180"/>
        <v>HomeGoods</v>
      </c>
      <c r="K1469" s="1">
        <v>19.0800978564643</v>
      </c>
      <c r="L1469" s="4" t="str">
        <f t="shared" si="181"/>
        <v>11.0-20.99</v>
      </c>
      <c r="M1469" s="1">
        <v>0</v>
      </c>
      <c r="N1469" s="1" t="str">
        <f t="shared" si="182"/>
        <v>No</v>
      </c>
      <c r="O1469">
        <v>3</v>
      </c>
      <c r="P1469" s="1" t="str">
        <f t="shared" si="183"/>
        <v>No</v>
      </c>
      <c r="Q1469" s="1">
        <v>0</v>
      </c>
    </row>
    <row r="1470" spans="1:17">
      <c r="A1470">
        <v>69</v>
      </c>
      <c r="B1470" s="1" t="str">
        <f t="shared" si="176"/>
        <v>65-74</v>
      </c>
      <c r="C1470" s="1">
        <v>1</v>
      </c>
      <c r="D1470" s="2" t="str">
        <f t="shared" si="177"/>
        <v>Female</v>
      </c>
      <c r="E1470" s="2">
        <v>27975.4515243868</v>
      </c>
      <c r="F1470" s="1" t="str">
        <f t="shared" si="178"/>
        <v>20001-40000</v>
      </c>
      <c r="G1470">
        <v>18</v>
      </c>
      <c r="H1470" s="1" t="str">
        <f t="shared" si="179"/>
        <v>16-20</v>
      </c>
      <c r="I1470">
        <v>4</v>
      </c>
      <c r="J1470" s="1" t="str">
        <f t="shared" si="180"/>
        <v>Sports</v>
      </c>
      <c r="K1470" s="1">
        <v>4.36856593656867</v>
      </c>
      <c r="L1470" s="4" t="str">
        <f t="shared" si="181"/>
        <v>1.0-10.99</v>
      </c>
      <c r="M1470" s="1">
        <v>0</v>
      </c>
      <c r="N1470" s="1" t="str">
        <f t="shared" si="182"/>
        <v>No</v>
      </c>
      <c r="O1470">
        <v>0</v>
      </c>
      <c r="P1470" s="1" t="str">
        <f t="shared" si="183"/>
        <v>No</v>
      </c>
      <c r="Q1470" s="1">
        <v>0</v>
      </c>
    </row>
    <row r="1471" spans="1:17">
      <c r="A1471">
        <v>60</v>
      </c>
      <c r="B1471" s="1" t="str">
        <f t="shared" si="176"/>
        <v>55-64</v>
      </c>
      <c r="C1471" s="1">
        <v>0</v>
      </c>
      <c r="D1471" s="2" t="str">
        <f t="shared" si="177"/>
        <v>Male</v>
      </c>
      <c r="E1471" s="2">
        <v>135733.546892314</v>
      </c>
      <c r="F1471" s="1" t="str">
        <f t="shared" si="178"/>
        <v>120001-140000</v>
      </c>
      <c r="G1471">
        <v>1</v>
      </c>
      <c r="H1471" s="1" t="str">
        <f t="shared" si="179"/>
        <v>1-5</v>
      </c>
      <c r="I1471">
        <v>3</v>
      </c>
      <c r="J1471" s="1" t="str">
        <f t="shared" si="180"/>
        <v>Beauty</v>
      </c>
      <c r="K1471" s="1">
        <v>46.1095275618063</v>
      </c>
      <c r="L1471" s="4" t="str">
        <f t="shared" si="181"/>
        <v>41.0-50.99</v>
      </c>
      <c r="M1471" s="1">
        <v>1</v>
      </c>
      <c r="N1471" s="1" t="str">
        <f t="shared" si="182"/>
        <v>Yes</v>
      </c>
      <c r="O1471">
        <v>3</v>
      </c>
      <c r="P1471" s="1" t="str">
        <f t="shared" si="183"/>
        <v>Yes</v>
      </c>
      <c r="Q1471" s="1">
        <v>1</v>
      </c>
    </row>
    <row r="1472" spans="1:17">
      <c r="A1472">
        <v>29</v>
      </c>
      <c r="B1472" s="1" t="str">
        <f t="shared" si="176"/>
        <v>25-34</v>
      </c>
      <c r="C1472" s="1">
        <v>0</v>
      </c>
      <c r="D1472" s="2" t="str">
        <f t="shared" si="177"/>
        <v>Male</v>
      </c>
      <c r="E1472" s="2">
        <v>75955.5633417287</v>
      </c>
      <c r="F1472" s="1" t="str">
        <f t="shared" si="178"/>
        <v>60001-80000</v>
      </c>
      <c r="G1472">
        <v>17</v>
      </c>
      <c r="H1472" s="1" t="str">
        <f t="shared" si="179"/>
        <v>16-20</v>
      </c>
      <c r="I1472">
        <v>2</v>
      </c>
      <c r="J1472" s="1" t="str">
        <f t="shared" si="180"/>
        <v>HomeGoods</v>
      </c>
      <c r="K1472" s="1">
        <v>2.6207631882661</v>
      </c>
      <c r="L1472" s="4" t="str">
        <f t="shared" si="181"/>
        <v>1.0-10.99</v>
      </c>
      <c r="M1472" s="1">
        <v>0</v>
      </c>
      <c r="N1472" s="1" t="str">
        <f t="shared" si="182"/>
        <v>No</v>
      </c>
      <c r="O1472">
        <v>4</v>
      </c>
      <c r="P1472" s="1" t="str">
        <f t="shared" si="183"/>
        <v>Yes</v>
      </c>
      <c r="Q1472" s="1">
        <v>1</v>
      </c>
    </row>
    <row r="1473" spans="1:17">
      <c r="A1473">
        <v>62</v>
      </c>
      <c r="B1473" s="1" t="str">
        <f t="shared" si="176"/>
        <v>55-64</v>
      </c>
      <c r="C1473" s="1">
        <v>0</v>
      </c>
      <c r="D1473" s="2" t="str">
        <f t="shared" si="177"/>
        <v>Male</v>
      </c>
      <c r="E1473" s="2">
        <v>70250.2658869936</v>
      </c>
      <c r="F1473" s="1" t="str">
        <f t="shared" si="178"/>
        <v>60001-80000</v>
      </c>
      <c r="G1473">
        <v>16</v>
      </c>
      <c r="H1473" s="1" t="str">
        <f t="shared" si="179"/>
        <v>16-20</v>
      </c>
      <c r="I1473">
        <v>0</v>
      </c>
      <c r="J1473" s="1" t="str">
        <f t="shared" si="180"/>
        <v>Electronics</v>
      </c>
      <c r="K1473" s="1">
        <v>39.0901564922387</v>
      </c>
      <c r="L1473" s="4" t="str">
        <f t="shared" si="181"/>
        <v>31.0-40.99</v>
      </c>
      <c r="M1473" s="1">
        <v>0</v>
      </c>
      <c r="N1473" s="1" t="str">
        <f t="shared" si="182"/>
        <v>No</v>
      </c>
      <c r="O1473">
        <v>5</v>
      </c>
      <c r="P1473" s="1" t="str">
        <f t="shared" si="183"/>
        <v>Yes</v>
      </c>
      <c r="Q1473" s="1">
        <v>1</v>
      </c>
    </row>
    <row r="1474" spans="1:17">
      <c r="A1474">
        <v>42</v>
      </c>
      <c r="B1474" s="1" t="str">
        <f t="shared" ref="B1474:B1501" si="184">IF(A1474&gt;=65,"65-74",IF(A1474&gt;=55,"55-64",IF(A1474&gt;=45,"45-54",IF(A1474&gt;=35,"35-44",IF(A1474&gt;=25,"25-34",IF(A1474&gt;=15,"15-24","Nil"))))))</f>
        <v>35-44</v>
      </c>
      <c r="C1474" s="1">
        <v>1</v>
      </c>
      <c r="D1474" s="2" t="str">
        <f t="shared" ref="D1474:D1501" si="185">IF(C1474=0,"Male",IF(C1474=1,"Female","Nil"))</f>
        <v>Female</v>
      </c>
      <c r="E1474" s="2">
        <v>133175.19525598</v>
      </c>
      <c r="F1474" s="1" t="str">
        <f t="shared" ref="F1474:F1501" si="186">IF(E1474&gt;140000,"140001-160000",IF(E1474&gt;120000,"120001-140000",IF(E1474&gt;100000,"100001-120000",IF(E1474&gt;80000,"80001-100000",IF(E1474&gt;60000,"60001-80000",IF(E1474&gt;40000,"40001-60000",IF(E1474&gt;20000,"20001-40000","Nil")))))))</f>
        <v>120001-140000</v>
      </c>
      <c r="G1474">
        <v>15</v>
      </c>
      <c r="H1474" s="1" t="str">
        <f t="shared" ref="H1474:H1501" si="187">IF(G1474&gt;=16,"16-20",IF(G1474&gt;=11,"11-15",IF(G1474&gt;=6,"6-10",IF(G1474&gt;=1,"1-5","0"))))</f>
        <v>11-15</v>
      </c>
      <c r="I1474">
        <v>4</v>
      </c>
      <c r="J1474" s="1" t="str">
        <f t="shared" ref="J1474:J1501" si="188">IF(I1474=0,"Electronics",IF(I1474=1,"Clothing",IF(I1474=2,"HomeGoods",IF(I1474=3,"Beauty",IF(I1474=4,"Sports","Nil")))))</f>
        <v>Sports</v>
      </c>
      <c r="K1474" s="1">
        <v>5.75951627607946</v>
      </c>
      <c r="L1474" s="4" t="str">
        <f t="shared" ref="L1474:L1501" si="189">IF(K1474&gt;=51,"51.0-60.99",IF(K1474&gt;=41,"41.0-50.99",IF(K1474&gt;=31,"31.0-40.99",IF(K1474&gt;=21,"21.0-30.99",IF(K1474&gt;=11,"11.0-20.99",IF(K1474&gt;=1,"1.0-10.99","0"))))))</f>
        <v>1.0-10.99</v>
      </c>
      <c r="M1474" s="1">
        <v>0</v>
      </c>
      <c r="N1474" s="1" t="str">
        <f t="shared" ref="N1474:N1501" si="190">IF(M1474=0,"No",IF(M1474=1,"Yes","Nil"))</f>
        <v>No</v>
      </c>
      <c r="O1474">
        <v>5</v>
      </c>
      <c r="P1474" s="1" t="str">
        <f t="shared" ref="P1474:P1501" si="191">IF(Q1474=0,"No",IF(Q1474=1,"Yes","Nil"))</f>
        <v>No</v>
      </c>
      <c r="Q1474" s="1">
        <v>0</v>
      </c>
    </row>
    <row r="1475" spans="1:17">
      <c r="A1475">
        <v>55</v>
      </c>
      <c r="B1475" s="1" t="str">
        <f t="shared" si="184"/>
        <v>55-64</v>
      </c>
      <c r="C1475" s="1">
        <v>0</v>
      </c>
      <c r="D1475" s="2" t="str">
        <f t="shared" si="185"/>
        <v>Male</v>
      </c>
      <c r="E1475" s="2">
        <v>101221.902162622</v>
      </c>
      <c r="F1475" s="1" t="str">
        <f t="shared" si="186"/>
        <v>100001-120000</v>
      </c>
      <c r="G1475">
        <v>14</v>
      </c>
      <c r="H1475" s="1" t="str">
        <f t="shared" si="187"/>
        <v>11-15</v>
      </c>
      <c r="I1475">
        <v>2</v>
      </c>
      <c r="J1475" s="1" t="str">
        <f t="shared" si="188"/>
        <v>HomeGoods</v>
      </c>
      <c r="K1475" s="1">
        <v>39.3471737917874</v>
      </c>
      <c r="L1475" s="4" t="str">
        <f t="shared" si="189"/>
        <v>31.0-40.99</v>
      </c>
      <c r="M1475" s="1">
        <v>1</v>
      </c>
      <c r="N1475" s="1" t="str">
        <f t="shared" si="190"/>
        <v>Yes</v>
      </c>
      <c r="O1475">
        <v>5</v>
      </c>
      <c r="P1475" s="1" t="str">
        <f t="shared" si="191"/>
        <v>Yes</v>
      </c>
      <c r="Q1475" s="1">
        <v>1</v>
      </c>
    </row>
    <row r="1476" spans="1:17">
      <c r="A1476">
        <v>33</v>
      </c>
      <c r="B1476" s="1" t="str">
        <f t="shared" si="184"/>
        <v>25-34</v>
      </c>
      <c r="C1476" s="1">
        <v>1</v>
      </c>
      <c r="D1476" s="2" t="str">
        <f t="shared" si="185"/>
        <v>Female</v>
      </c>
      <c r="E1476" s="2">
        <v>105058.031802245</v>
      </c>
      <c r="F1476" s="1" t="str">
        <f t="shared" si="186"/>
        <v>100001-120000</v>
      </c>
      <c r="G1476">
        <v>19</v>
      </c>
      <c r="H1476" s="1" t="str">
        <f t="shared" si="187"/>
        <v>16-20</v>
      </c>
      <c r="I1476">
        <v>0</v>
      </c>
      <c r="J1476" s="1" t="str">
        <f t="shared" si="188"/>
        <v>Electronics</v>
      </c>
      <c r="K1476" s="1">
        <v>36.8589278778063</v>
      </c>
      <c r="L1476" s="4" t="str">
        <f t="shared" si="189"/>
        <v>31.0-40.99</v>
      </c>
      <c r="M1476" s="1">
        <v>1</v>
      </c>
      <c r="N1476" s="1" t="str">
        <f t="shared" si="190"/>
        <v>Yes</v>
      </c>
      <c r="O1476">
        <v>0</v>
      </c>
      <c r="P1476" s="1" t="str">
        <f t="shared" si="191"/>
        <v>Yes</v>
      </c>
      <c r="Q1476" s="1">
        <v>1</v>
      </c>
    </row>
    <row r="1477" spans="1:17">
      <c r="A1477">
        <v>54</v>
      </c>
      <c r="B1477" s="1" t="str">
        <f t="shared" si="184"/>
        <v>45-54</v>
      </c>
      <c r="C1477" s="1">
        <v>1</v>
      </c>
      <c r="D1477" s="2" t="str">
        <f t="shared" si="185"/>
        <v>Female</v>
      </c>
      <c r="E1477" s="2">
        <v>30682.3167719355</v>
      </c>
      <c r="F1477" s="1" t="str">
        <f t="shared" si="186"/>
        <v>20001-40000</v>
      </c>
      <c r="G1477">
        <v>18</v>
      </c>
      <c r="H1477" s="1" t="str">
        <f t="shared" si="187"/>
        <v>16-20</v>
      </c>
      <c r="I1477">
        <v>1</v>
      </c>
      <c r="J1477" s="1" t="str">
        <f t="shared" si="188"/>
        <v>Clothing</v>
      </c>
      <c r="K1477" s="1">
        <v>28.0104910209931</v>
      </c>
      <c r="L1477" s="4" t="str">
        <f t="shared" si="189"/>
        <v>21.0-30.99</v>
      </c>
      <c r="M1477" s="1">
        <v>1</v>
      </c>
      <c r="N1477" s="1" t="str">
        <f t="shared" si="190"/>
        <v>Yes</v>
      </c>
      <c r="O1477">
        <v>2</v>
      </c>
      <c r="P1477" s="1" t="str">
        <f t="shared" si="191"/>
        <v>No</v>
      </c>
      <c r="Q1477" s="1">
        <v>0</v>
      </c>
    </row>
    <row r="1478" spans="1:17">
      <c r="A1478">
        <v>22</v>
      </c>
      <c r="B1478" s="1" t="str">
        <f t="shared" si="184"/>
        <v>15-24</v>
      </c>
      <c r="C1478" s="1">
        <v>1</v>
      </c>
      <c r="D1478" s="2" t="str">
        <f t="shared" si="185"/>
        <v>Female</v>
      </c>
      <c r="E1478" s="2">
        <v>113951.904500769</v>
      </c>
      <c r="F1478" s="1" t="str">
        <f t="shared" si="186"/>
        <v>100001-120000</v>
      </c>
      <c r="G1478">
        <v>2</v>
      </c>
      <c r="H1478" s="1" t="str">
        <f t="shared" si="187"/>
        <v>1-5</v>
      </c>
      <c r="I1478">
        <v>0</v>
      </c>
      <c r="J1478" s="1" t="str">
        <f t="shared" si="188"/>
        <v>Electronics</v>
      </c>
      <c r="K1478" s="1">
        <v>18.6556567363494</v>
      </c>
      <c r="L1478" s="4" t="str">
        <f t="shared" si="189"/>
        <v>11.0-20.99</v>
      </c>
      <c r="M1478" s="1">
        <v>0</v>
      </c>
      <c r="N1478" s="1" t="str">
        <f t="shared" si="190"/>
        <v>No</v>
      </c>
      <c r="O1478">
        <v>1</v>
      </c>
      <c r="P1478" s="1" t="str">
        <f t="shared" si="191"/>
        <v>No</v>
      </c>
      <c r="Q1478" s="1">
        <v>0</v>
      </c>
    </row>
    <row r="1479" spans="1:17">
      <c r="A1479">
        <v>29</v>
      </c>
      <c r="B1479" s="1" t="str">
        <f t="shared" si="184"/>
        <v>25-34</v>
      </c>
      <c r="C1479" s="1">
        <v>0</v>
      </c>
      <c r="D1479" s="2" t="str">
        <f t="shared" si="185"/>
        <v>Male</v>
      </c>
      <c r="E1479" s="2">
        <v>112824.243780691</v>
      </c>
      <c r="F1479" s="1" t="str">
        <f t="shared" si="186"/>
        <v>100001-120000</v>
      </c>
      <c r="G1479">
        <v>20</v>
      </c>
      <c r="H1479" s="1" t="str">
        <f t="shared" si="187"/>
        <v>16-20</v>
      </c>
      <c r="I1479">
        <v>4</v>
      </c>
      <c r="J1479" s="1" t="str">
        <f t="shared" si="188"/>
        <v>Sports</v>
      </c>
      <c r="K1479" s="1">
        <v>53.436396541266</v>
      </c>
      <c r="L1479" s="4" t="str">
        <f t="shared" si="189"/>
        <v>51.0-60.99</v>
      </c>
      <c r="M1479" s="1">
        <v>0</v>
      </c>
      <c r="N1479" s="1" t="str">
        <f t="shared" si="190"/>
        <v>No</v>
      </c>
      <c r="O1479">
        <v>4</v>
      </c>
      <c r="P1479" s="1" t="str">
        <f t="shared" si="191"/>
        <v>Yes</v>
      </c>
      <c r="Q1479" s="1">
        <v>1</v>
      </c>
    </row>
    <row r="1480" spans="1:17">
      <c r="A1480">
        <v>35</v>
      </c>
      <c r="B1480" s="1" t="str">
        <f t="shared" si="184"/>
        <v>35-44</v>
      </c>
      <c r="C1480" s="1">
        <v>1</v>
      </c>
      <c r="D1480" s="2" t="str">
        <f t="shared" si="185"/>
        <v>Female</v>
      </c>
      <c r="E1480" s="2">
        <v>97367.1177377386</v>
      </c>
      <c r="F1480" s="1" t="str">
        <f t="shared" si="186"/>
        <v>80001-100000</v>
      </c>
      <c r="G1480">
        <v>14</v>
      </c>
      <c r="H1480" s="1" t="str">
        <f t="shared" si="187"/>
        <v>11-15</v>
      </c>
      <c r="I1480">
        <v>2</v>
      </c>
      <c r="J1480" s="1" t="str">
        <f t="shared" si="188"/>
        <v>HomeGoods</v>
      </c>
      <c r="K1480" s="1">
        <v>40.0645977226825</v>
      </c>
      <c r="L1480" s="4" t="str">
        <f t="shared" si="189"/>
        <v>31.0-40.99</v>
      </c>
      <c r="M1480" s="1">
        <v>0</v>
      </c>
      <c r="N1480" s="1" t="str">
        <f t="shared" si="190"/>
        <v>No</v>
      </c>
      <c r="O1480">
        <v>1</v>
      </c>
      <c r="P1480" s="1" t="str">
        <f t="shared" si="191"/>
        <v>Yes</v>
      </c>
      <c r="Q1480" s="1">
        <v>1</v>
      </c>
    </row>
    <row r="1481" spans="1:17">
      <c r="A1481">
        <v>24</v>
      </c>
      <c r="B1481" s="1" t="str">
        <f t="shared" si="184"/>
        <v>15-24</v>
      </c>
      <c r="C1481" s="1">
        <v>0</v>
      </c>
      <c r="D1481" s="2" t="str">
        <f t="shared" si="185"/>
        <v>Male</v>
      </c>
      <c r="E1481" s="2">
        <v>125414.215531029</v>
      </c>
      <c r="F1481" s="1" t="str">
        <f t="shared" si="186"/>
        <v>120001-140000</v>
      </c>
      <c r="G1481">
        <v>11</v>
      </c>
      <c r="H1481" s="1" t="str">
        <f t="shared" si="187"/>
        <v>11-15</v>
      </c>
      <c r="I1481">
        <v>4</v>
      </c>
      <c r="J1481" s="1" t="str">
        <f t="shared" si="188"/>
        <v>Sports</v>
      </c>
      <c r="K1481" s="1">
        <v>19.450084413346</v>
      </c>
      <c r="L1481" s="4" t="str">
        <f t="shared" si="189"/>
        <v>11.0-20.99</v>
      </c>
      <c r="M1481" s="1">
        <v>0</v>
      </c>
      <c r="N1481" s="1" t="str">
        <f t="shared" si="190"/>
        <v>No</v>
      </c>
      <c r="O1481">
        <v>4</v>
      </c>
      <c r="P1481" s="1" t="str">
        <f t="shared" si="191"/>
        <v>Yes</v>
      </c>
      <c r="Q1481" s="1">
        <v>1</v>
      </c>
    </row>
    <row r="1482" spans="1:17">
      <c r="A1482">
        <v>39</v>
      </c>
      <c r="B1482" s="1" t="str">
        <f t="shared" si="184"/>
        <v>35-44</v>
      </c>
      <c r="C1482" s="1">
        <v>0</v>
      </c>
      <c r="D1482" s="2" t="str">
        <f t="shared" si="185"/>
        <v>Male</v>
      </c>
      <c r="E1482" s="2">
        <v>34204.3473402507</v>
      </c>
      <c r="F1482" s="1" t="str">
        <f t="shared" si="186"/>
        <v>20001-40000</v>
      </c>
      <c r="G1482">
        <v>17</v>
      </c>
      <c r="H1482" s="1" t="str">
        <f t="shared" si="187"/>
        <v>16-20</v>
      </c>
      <c r="I1482">
        <v>3</v>
      </c>
      <c r="J1482" s="1" t="str">
        <f t="shared" si="188"/>
        <v>Beauty</v>
      </c>
      <c r="K1482" s="1">
        <v>27.134109634128</v>
      </c>
      <c r="L1482" s="4" t="str">
        <f t="shared" si="189"/>
        <v>21.0-30.99</v>
      </c>
      <c r="M1482" s="1">
        <v>0</v>
      </c>
      <c r="N1482" s="1" t="str">
        <f t="shared" si="190"/>
        <v>No</v>
      </c>
      <c r="O1482">
        <v>5</v>
      </c>
      <c r="P1482" s="1" t="str">
        <f t="shared" si="191"/>
        <v>No</v>
      </c>
      <c r="Q1482" s="1">
        <v>0</v>
      </c>
    </row>
    <row r="1483" spans="1:17">
      <c r="A1483">
        <v>49</v>
      </c>
      <c r="B1483" s="1" t="str">
        <f t="shared" si="184"/>
        <v>45-54</v>
      </c>
      <c r="C1483" s="1">
        <v>0</v>
      </c>
      <c r="D1483" s="2" t="str">
        <f t="shared" si="185"/>
        <v>Male</v>
      </c>
      <c r="E1483" s="2">
        <v>95780.3873845542</v>
      </c>
      <c r="F1483" s="1" t="str">
        <f t="shared" si="186"/>
        <v>80001-100000</v>
      </c>
      <c r="G1483">
        <v>18</v>
      </c>
      <c r="H1483" s="1" t="str">
        <f t="shared" si="187"/>
        <v>16-20</v>
      </c>
      <c r="I1483">
        <v>0</v>
      </c>
      <c r="J1483" s="1" t="str">
        <f t="shared" si="188"/>
        <v>Electronics</v>
      </c>
      <c r="K1483" s="1">
        <v>21.8609322943042</v>
      </c>
      <c r="L1483" s="4" t="str">
        <f t="shared" si="189"/>
        <v>21.0-30.99</v>
      </c>
      <c r="M1483" s="1">
        <v>1</v>
      </c>
      <c r="N1483" s="1" t="str">
        <f t="shared" si="190"/>
        <v>Yes</v>
      </c>
      <c r="O1483">
        <v>2</v>
      </c>
      <c r="P1483" s="1" t="str">
        <f t="shared" si="191"/>
        <v>Yes</v>
      </c>
      <c r="Q1483" s="1">
        <v>1</v>
      </c>
    </row>
    <row r="1484" spans="1:17">
      <c r="A1484">
        <v>32</v>
      </c>
      <c r="B1484" s="1" t="str">
        <f t="shared" si="184"/>
        <v>25-34</v>
      </c>
      <c r="C1484" s="1">
        <v>1</v>
      </c>
      <c r="D1484" s="2" t="str">
        <f t="shared" si="185"/>
        <v>Female</v>
      </c>
      <c r="E1484" s="2">
        <v>35979.6882005003</v>
      </c>
      <c r="F1484" s="1" t="str">
        <f t="shared" si="186"/>
        <v>20001-40000</v>
      </c>
      <c r="G1484">
        <v>11</v>
      </c>
      <c r="H1484" s="1" t="str">
        <f t="shared" si="187"/>
        <v>11-15</v>
      </c>
      <c r="I1484">
        <v>1</v>
      </c>
      <c r="J1484" s="1" t="str">
        <f t="shared" si="188"/>
        <v>Clothing</v>
      </c>
      <c r="K1484" s="1">
        <v>43.8519065217602</v>
      </c>
      <c r="L1484" s="4" t="str">
        <f t="shared" si="189"/>
        <v>41.0-50.99</v>
      </c>
      <c r="M1484" s="1">
        <v>0</v>
      </c>
      <c r="N1484" s="1" t="str">
        <f t="shared" si="190"/>
        <v>No</v>
      </c>
      <c r="O1484">
        <v>4</v>
      </c>
      <c r="P1484" s="1" t="str">
        <f t="shared" si="191"/>
        <v>Yes</v>
      </c>
      <c r="Q1484" s="1">
        <v>1</v>
      </c>
    </row>
    <row r="1485" spans="1:17">
      <c r="A1485">
        <v>55</v>
      </c>
      <c r="B1485" s="1" t="str">
        <f t="shared" si="184"/>
        <v>55-64</v>
      </c>
      <c r="C1485" s="1">
        <v>0</v>
      </c>
      <c r="D1485" s="2" t="str">
        <f t="shared" si="185"/>
        <v>Male</v>
      </c>
      <c r="E1485" s="2">
        <v>81936.8082246929</v>
      </c>
      <c r="F1485" s="1" t="str">
        <f t="shared" si="186"/>
        <v>80001-100000</v>
      </c>
      <c r="G1485">
        <v>6</v>
      </c>
      <c r="H1485" s="1" t="str">
        <f t="shared" si="187"/>
        <v>6-10</v>
      </c>
      <c r="I1485">
        <v>1</v>
      </c>
      <c r="J1485" s="1" t="str">
        <f t="shared" si="188"/>
        <v>Clothing</v>
      </c>
      <c r="K1485" s="1">
        <v>56.9437118978409</v>
      </c>
      <c r="L1485" s="4" t="str">
        <f t="shared" si="189"/>
        <v>51.0-60.99</v>
      </c>
      <c r="M1485" s="1">
        <v>1</v>
      </c>
      <c r="N1485" s="1" t="str">
        <f t="shared" si="190"/>
        <v>Yes</v>
      </c>
      <c r="O1485">
        <v>4</v>
      </c>
      <c r="P1485" s="1" t="str">
        <f t="shared" si="191"/>
        <v>Yes</v>
      </c>
      <c r="Q1485" s="1">
        <v>1</v>
      </c>
    </row>
    <row r="1486" spans="1:17">
      <c r="A1486">
        <v>68</v>
      </c>
      <c r="B1486" s="1" t="str">
        <f t="shared" si="184"/>
        <v>65-74</v>
      </c>
      <c r="C1486" s="1">
        <v>0</v>
      </c>
      <c r="D1486" s="2" t="str">
        <f t="shared" si="185"/>
        <v>Male</v>
      </c>
      <c r="E1486" s="2">
        <v>80311.2232694837</v>
      </c>
      <c r="F1486" s="1" t="str">
        <f t="shared" si="186"/>
        <v>80001-100000</v>
      </c>
      <c r="G1486">
        <v>14</v>
      </c>
      <c r="H1486" s="1" t="str">
        <f t="shared" si="187"/>
        <v>11-15</v>
      </c>
      <c r="I1486">
        <v>2</v>
      </c>
      <c r="J1486" s="1" t="str">
        <f t="shared" si="188"/>
        <v>HomeGoods</v>
      </c>
      <c r="K1486" s="1">
        <v>19.0800978564643</v>
      </c>
      <c r="L1486" s="4" t="str">
        <f t="shared" si="189"/>
        <v>11.0-20.99</v>
      </c>
      <c r="M1486" s="1">
        <v>0</v>
      </c>
      <c r="N1486" s="1" t="str">
        <f t="shared" si="190"/>
        <v>No</v>
      </c>
      <c r="O1486">
        <v>3</v>
      </c>
      <c r="P1486" s="1" t="str">
        <f t="shared" si="191"/>
        <v>No</v>
      </c>
      <c r="Q1486" s="1">
        <v>0</v>
      </c>
    </row>
    <row r="1487" spans="1:17">
      <c r="A1487">
        <v>21</v>
      </c>
      <c r="B1487" s="1" t="str">
        <f t="shared" si="184"/>
        <v>15-24</v>
      </c>
      <c r="C1487" s="1">
        <v>1</v>
      </c>
      <c r="D1487" s="2" t="str">
        <f t="shared" si="185"/>
        <v>Female</v>
      </c>
      <c r="E1487" s="2">
        <v>120794.999552407</v>
      </c>
      <c r="F1487" s="1" t="str">
        <f t="shared" si="186"/>
        <v>120001-140000</v>
      </c>
      <c r="G1487">
        <v>10</v>
      </c>
      <c r="H1487" s="1" t="str">
        <f t="shared" si="187"/>
        <v>6-10</v>
      </c>
      <c r="I1487">
        <v>0</v>
      </c>
      <c r="J1487" s="1" t="str">
        <f t="shared" si="188"/>
        <v>Electronics</v>
      </c>
      <c r="K1487" s="1">
        <v>7.63077000520002</v>
      </c>
      <c r="L1487" s="4" t="str">
        <f t="shared" si="189"/>
        <v>1.0-10.99</v>
      </c>
      <c r="M1487" s="1">
        <v>0</v>
      </c>
      <c r="N1487" s="1" t="str">
        <f t="shared" si="190"/>
        <v>No</v>
      </c>
      <c r="O1487">
        <v>2</v>
      </c>
      <c r="P1487" s="1" t="str">
        <f t="shared" si="191"/>
        <v>No</v>
      </c>
      <c r="Q1487" s="1">
        <v>0</v>
      </c>
    </row>
    <row r="1488" spans="1:17">
      <c r="A1488">
        <v>28</v>
      </c>
      <c r="B1488" s="1" t="str">
        <f t="shared" si="184"/>
        <v>25-34</v>
      </c>
      <c r="C1488" s="1">
        <v>1</v>
      </c>
      <c r="D1488" s="2" t="str">
        <f t="shared" si="185"/>
        <v>Female</v>
      </c>
      <c r="E1488" s="2">
        <v>141304.733074662</v>
      </c>
      <c r="F1488" s="1" t="str">
        <f t="shared" si="186"/>
        <v>140001-160000</v>
      </c>
      <c r="G1488">
        <v>0</v>
      </c>
      <c r="H1488" s="1" t="str">
        <f t="shared" si="187"/>
        <v>0</v>
      </c>
      <c r="I1488">
        <v>1</v>
      </c>
      <c r="J1488" s="1" t="str">
        <f t="shared" si="188"/>
        <v>Clothing</v>
      </c>
      <c r="K1488" s="1">
        <v>17.3515167605282</v>
      </c>
      <c r="L1488" s="4" t="str">
        <f t="shared" si="189"/>
        <v>11.0-20.99</v>
      </c>
      <c r="M1488" s="1">
        <v>0</v>
      </c>
      <c r="N1488" s="1" t="str">
        <f t="shared" si="190"/>
        <v>No</v>
      </c>
      <c r="O1488">
        <v>1</v>
      </c>
      <c r="P1488" s="1" t="str">
        <f t="shared" si="191"/>
        <v>No</v>
      </c>
      <c r="Q1488" s="1">
        <v>0</v>
      </c>
    </row>
    <row r="1489" spans="1:17">
      <c r="A1489">
        <v>41</v>
      </c>
      <c r="B1489" s="1" t="str">
        <f t="shared" si="184"/>
        <v>35-44</v>
      </c>
      <c r="C1489" s="1">
        <v>0</v>
      </c>
      <c r="D1489" s="2" t="str">
        <f t="shared" si="185"/>
        <v>Male</v>
      </c>
      <c r="E1489" s="2">
        <v>116615.115835108</v>
      </c>
      <c r="F1489" s="1" t="str">
        <f t="shared" si="186"/>
        <v>100001-120000</v>
      </c>
      <c r="G1489">
        <v>19</v>
      </c>
      <c r="H1489" s="1" t="str">
        <f t="shared" si="187"/>
        <v>16-20</v>
      </c>
      <c r="I1489">
        <v>2</v>
      </c>
      <c r="J1489" s="1" t="str">
        <f t="shared" si="188"/>
        <v>HomeGoods</v>
      </c>
      <c r="K1489" s="1">
        <v>32.1560167749926</v>
      </c>
      <c r="L1489" s="4" t="str">
        <f t="shared" si="189"/>
        <v>31.0-40.99</v>
      </c>
      <c r="M1489" s="1">
        <v>0</v>
      </c>
      <c r="N1489" s="1" t="str">
        <f t="shared" si="190"/>
        <v>No</v>
      </c>
      <c r="O1489">
        <v>1</v>
      </c>
      <c r="P1489" s="1" t="str">
        <f t="shared" si="191"/>
        <v>No</v>
      </c>
      <c r="Q1489" s="1">
        <v>0</v>
      </c>
    </row>
    <row r="1490" spans="1:17">
      <c r="A1490">
        <v>22</v>
      </c>
      <c r="B1490" s="1" t="str">
        <f t="shared" si="184"/>
        <v>15-24</v>
      </c>
      <c r="C1490" s="1">
        <v>0</v>
      </c>
      <c r="D1490" s="2" t="str">
        <f t="shared" si="185"/>
        <v>Male</v>
      </c>
      <c r="E1490" s="2">
        <v>55799.5526532044</v>
      </c>
      <c r="F1490" s="1" t="str">
        <f t="shared" si="186"/>
        <v>40001-60000</v>
      </c>
      <c r="G1490">
        <v>9</v>
      </c>
      <c r="H1490" s="1" t="str">
        <f t="shared" si="187"/>
        <v>6-10</v>
      </c>
      <c r="I1490">
        <v>4</v>
      </c>
      <c r="J1490" s="1" t="str">
        <f t="shared" si="188"/>
        <v>Sports</v>
      </c>
      <c r="K1490" s="1">
        <v>54.2786445360758</v>
      </c>
      <c r="L1490" s="4" t="str">
        <f t="shared" si="189"/>
        <v>51.0-60.99</v>
      </c>
      <c r="M1490" s="1">
        <v>1</v>
      </c>
      <c r="N1490" s="1" t="str">
        <f t="shared" si="190"/>
        <v>Yes</v>
      </c>
      <c r="O1490">
        <v>1</v>
      </c>
      <c r="P1490" s="1" t="str">
        <f t="shared" si="191"/>
        <v>Yes</v>
      </c>
      <c r="Q1490" s="1">
        <v>1</v>
      </c>
    </row>
    <row r="1491" spans="1:17">
      <c r="A1491">
        <v>19</v>
      </c>
      <c r="B1491" s="1" t="str">
        <f t="shared" si="184"/>
        <v>15-24</v>
      </c>
      <c r="C1491" s="1">
        <v>0</v>
      </c>
      <c r="D1491" s="2" t="str">
        <f t="shared" si="185"/>
        <v>Male</v>
      </c>
      <c r="E1491" s="2">
        <v>26090.7481085884</v>
      </c>
      <c r="F1491" s="1" t="str">
        <f t="shared" si="186"/>
        <v>20001-40000</v>
      </c>
      <c r="G1491">
        <v>0</v>
      </c>
      <c r="H1491" s="1" t="str">
        <f t="shared" si="187"/>
        <v>0</v>
      </c>
      <c r="I1491">
        <v>2</v>
      </c>
      <c r="J1491" s="1" t="str">
        <f t="shared" si="188"/>
        <v>HomeGoods</v>
      </c>
      <c r="K1491" s="1">
        <v>53.5875222007808</v>
      </c>
      <c r="L1491" s="4" t="str">
        <f t="shared" si="189"/>
        <v>51.0-60.99</v>
      </c>
      <c r="M1491" s="1">
        <v>0</v>
      </c>
      <c r="N1491" s="1" t="str">
        <f t="shared" si="190"/>
        <v>No</v>
      </c>
      <c r="O1491">
        <v>4</v>
      </c>
      <c r="P1491" s="1" t="str">
        <f t="shared" si="191"/>
        <v>No</v>
      </c>
      <c r="Q1491" s="1">
        <v>0</v>
      </c>
    </row>
    <row r="1492" spans="1:17">
      <c r="A1492">
        <v>18</v>
      </c>
      <c r="B1492" s="1" t="str">
        <f t="shared" si="184"/>
        <v>15-24</v>
      </c>
      <c r="C1492" s="1">
        <v>1</v>
      </c>
      <c r="D1492" s="2" t="str">
        <f t="shared" si="185"/>
        <v>Female</v>
      </c>
      <c r="E1492" s="2">
        <v>83126.6609557217</v>
      </c>
      <c r="F1492" s="1" t="str">
        <f t="shared" si="186"/>
        <v>80001-100000</v>
      </c>
      <c r="G1492">
        <v>20</v>
      </c>
      <c r="H1492" s="1" t="str">
        <f t="shared" si="187"/>
        <v>16-20</v>
      </c>
      <c r="I1492">
        <v>3</v>
      </c>
      <c r="J1492" s="1" t="str">
        <f t="shared" si="188"/>
        <v>Beauty</v>
      </c>
      <c r="K1492" s="1">
        <v>2.28030562125695</v>
      </c>
      <c r="L1492" s="4" t="str">
        <f t="shared" si="189"/>
        <v>1.0-10.99</v>
      </c>
      <c r="M1492" s="1">
        <v>0</v>
      </c>
      <c r="N1492" s="1" t="str">
        <f t="shared" si="190"/>
        <v>No</v>
      </c>
      <c r="O1492">
        <v>1</v>
      </c>
      <c r="P1492" s="1" t="str">
        <f t="shared" si="191"/>
        <v>No</v>
      </c>
      <c r="Q1492" s="1">
        <v>0</v>
      </c>
    </row>
    <row r="1493" spans="1:17">
      <c r="A1493">
        <v>30</v>
      </c>
      <c r="B1493" s="1" t="str">
        <f t="shared" si="184"/>
        <v>25-34</v>
      </c>
      <c r="C1493" s="1">
        <v>0</v>
      </c>
      <c r="D1493" s="2" t="str">
        <f t="shared" si="185"/>
        <v>Male</v>
      </c>
      <c r="E1493" s="2">
        <v>71611.9553608349</v>
      </c>
      <c r="F1493" s="1" t="str">
        <f t="shared" si="186"/>
        <v>60001-80000</v>
      </c>
      <c r="G1493">
        <v>20</v>
      </c>
      <c r="H1493" s="1" t="str">
        <f t="shared" si="187"/>
        <v>16-20</v>
      </c>
      <c r="I1493">
        <v>1</v>
      </c>
      <c r="J1493" s="1" t="str">
        <f t="shared" si="188"/>
        <v>Clothing</v>
      </c>
      <c r="K1493" s="1">
        <v>38.6816855311039</v>
      </c>
      <c r="L1493" s="4" t="str">
        <f t="shared" si="189"/>
        <v>31.0-40.99</v>
      </c>
      <c r="M1493" s="1">
        <v>0</v>
      </c>
      <c r="N1493" s="1" t="str">
        <f t="shared" si="190"/>
        <v>No</v>
      </c>
      <c r="O1493">
        <v>5</v>
      </c>
      <c r="P1493" s="1" t="str">
        <f t="shared" si="191"/>
        <v>Yes</v>
      </c>
      <c r="Q1493" s="1">
        <v>1</v>
      </c>
    </row>
    <row r="1494" spans="1:17">
      <c r="A1494">
        <v>63</v>
      </c>
      <c r="B1494" s="1" t="str">
        <f t="shared" si="184"/>
        <v>55-64</v>
      </c>
      <c r="C1494" s="1">
        <v>0</v>
      </c>
      <c r="D1494" s="2" t="str">
        <f t="shared" si="185"/>
        <v>Male</v>
      </c>
      <c r="E1494" s="2">
        <v>71874.5912935165</v>
      </c>
      <c r="F1494" s="1" t="str">
        <f t="shared" si="186"/>
        <v>60001-80000</v>
      </c>
      <c r="G1494">
        <v>10</v>
      </c>
      <c r="H1494" s="1" t="str">
        <f t="shared" si="187"/>
        <v>6-10</v>
      </c>
      <c r="I1494">
        <v>2</v>
      </c>
      <c r="J1494" s="1" t="str">
        <f t="shared" si="188"/>
        <v>HomeGoods</v>
      </c>
      <c r="K1494" s="1">
        <v>43.5462426107712</v>
      </c>
      <c r="L1494" s="4" t="str">
        <f t="shared" si="189"/>
        <v>41.0-50.99</v>
      </c>
      <c r="M1494" s="1">
        <v>0</v>
      </c>
      <c r="N1494" s="1" t="str">
        <f t="shared" si="190"/>
        <v>No</v>
      </c>
      <c r="O1494">
        <v>1</v>
      </c>
      <c r="P1494" s="1" t="str">
        <f t="shared" si="191"/>
        <v>No</v>
      </c>
      <c r="Q1494" s="1">
        <v>0</v>
      </c>
    </row>
    <row r="1495" spans="1:17">
      <c r="A1495">
        <v>34</v>
      </c>
      <c r="B1495" s="1" t="str">
        <f t="shared" si="184"/>
        <v>25-34</v>
      </c>
      <c r="C1495" s="1">
        <v>1</v>
      </c>
      <c r="D1495" s="2" t="str">
        <f t="shared" si="185"/>
        <v>Female</v>
      </c>
      <c r="E1495" s="2">
        <v>20418.3742685562</v>
      </c>
      <c r="F1495" s="1" t="str">
        <f t="shared" si="186"/>
        <v>20001-40000</v>
      </c>
      <c r="G1495">
        <v>9</v>
      </c>
      <c r="H1495" s="1" t="str">
        <f t="shared" si="187"/>
        <v>6-10</v>
      </c>
      <c r="I1495">
        <v>1</v>
      </c>
      <c r="J1495" s="1" t="str">
        <f t="shared" si="188"/>
        <v>Clothing</v>
      </c>
      <c r="K1495" s="1">
        <v>54.4599547921451</v>
      </c>
      <c r="L1495" s="4" t="str">
        <f t="shared" si="189"/>
        <v>51.0-60.99</v>
      </c>
      <c r="M1495" s="1">
        <v>0</v>
      </c>
      <c r="N1495" s="1" t="str">
        <f t="shared" si="190"/>
        <v>No</v>
      </c>
      <c r="O1495">
        <v>0</v>
      </c>
      <c r="P1495" s="1" t="str">
        <f t="shared" si="191"/>
        <v>No</v>
      </c>
      <c r="Q1495" s="1">
        <v>0</v>
      </c>
    </row>
    <row r="1496" spans="1:17">
      <c r="A1496">
        <v>34</v>
      </c>
      <c r="B1496" s="1" t="str">
        <f t="shared" si="184"/>
        <v>25-34</v>
      </c>
      <c r="C1496" s="1">
        <v>1</v>
      </c>
      <c r="D1496" s="2" t="str">
        <f t="shared" si="185"/>
        <v>Female</v>
      </c>
      <c r="E1496" s="2">
        <v>104649.186034617</v>
      </c>
      <c r="F1496" s="1" t="str">
        <f t="shared" si="186"/>
        <v>100001-120000</v>
      </c>
      <c r="G1496">
        <v>14</v>
      </c>
      <c r="H1496" s="1" t="str">
        <f t="shared" si="187"/>
        <v>11-15</v>
      </c>
      <c r="I1496">
        <v>1</v>
      </c>
      <c r="J1496" s="1" t="str">
        <f t="shared" si="188"/>
        <v>Clothing</v>
      </c>
      <c r="K1496" s="1">
        <v>28.9981166593548</v>
      </c>
      <c r="L1496" s="4" t="str">
        <f t="shared" si="189"/>
        <v>21.0-30.99</v>
      </c>
      <c r="M1496" s="1">
        <v>0</v>
      </c>
      <c r="N1496" s="1" t="str">
        <f t="shared" si="190"/>
        <v>No</v>
      </c>
      <c r="O1496">
        <v>1</v>
      </c>
      <c r="P1496" s="1" t="str">
        <f t="shared" si="191"/>
        <v>No</v>
      </c>
      <c r="Q1496" s="1">
        <v>0</v>
      </c>
    </row>
    <row r="1497" spans="1:17">
      <c r="A1497">
        <v>39</v>
      </c>
      <c r="B1497" s="1" t="str">
        <f t="shared" si="184"/>
        <v>35-44</v>
      </c>
      <c r="C1497" s="1">
        <v>1</v>
      </c>
      <c r="D1497" s="2" t="str">
        <f t="shared" si="185"/>
        <v>Female</v>
      </c>
      <c r="E1497" s="2">
        <v>65048.1418338533</v>
      </c>
      <c r="F1497" s="1" t="str">
        <f t="shared" si="186"/>
        <v>60001-80000</v>
      </c>
      <c r="G1497">
        <v>13</v>
      </c>
      <c r="H1497" s="1" t="str">
        <f t="shared" si="187"/>
        <v>11-15</v>
      </c>
      <c r="I1497">
        <v>0</v>
      </c>
      <c r="J1497" s="1" t="str">
        <f t="shared" si="188"/>
        <v>Electronics</v>
      </c>
      <c r="K1497" s="1">
        <v>34.5907432825262</v>
      </c>
      <c r="L1497" s="4" t="str">
        <f t="shared" si="189"/>
        <v>31.0-40.99</v>
      </c>
      <c r="M1497" s="1">
        <v>0</v>
      </c>
      <c r="N1497" s="1" t="str">
        <f t="shared" si="190"/>
        <v>No</v>
      </c>
      <c r="O1497">
        <v>5</v>
      </c>
      <c r="P1497" s="1" t="str">
        <f t="shared" si="191"/>
        <v>Yes</v>
      </c>
      <c r="Q1497" s="1">
        <v>1</v>
      </c>
    </row>
    <row r="1498" spans="1:17">
      <c r="A1498">
        <v>67</v>
      </c>
      <c r="B1498" s="1" t="str">
        <f t="shared" si="184"/>
        <v>65-74</v>
      </c>
      <c r="C1498" s="1">
        <v>1</v>
      </c>
      <c r="D1498" s="2" t="str">
        <f t="shared" si="185"/>
        <v>Female</v>
      </c>
      <c r="E1498" s="2">
        <v>28775.3310688968</v>
      </c>
      <c r="F1498" s="1" t="str">
        <f t="shared" si="186"/>
        <v>20001-40000</v>
      </c>
      <c r="G1498">
        <v>18</v>
      </c>
      <c r="H1498" s="1" t="str">
        <f t="shared" si="187"/>
        <v>16-20</v>
      </c>
      <c r="I1498">
        <v>2</v>
      </c>
      <c r="J1498" s="1" t="str">
        <f t="shared" si="188"/>
        <v>HomeGoods</v>
      </c>
      <c r="K1498" s="1">
        <v>17.6257072030466</v>
      </c>
      <c r="L1498" s="4" t="str">
        <f t="shared" si="189"/>
        <v>11.0-20.99</v>
      </c>
      <c r="M1498" s="1">
        <v>0</v>
      </c>
      <c r="N1498" s="1" t="str">
        <f t="shared" si="190"/>
        <v>No</v>
      </c>
      <c r="O1498">
        <v>1</v>
      </c>
      <c r="P1498" s="1" t="str">
        <f t="shared" si="191"/>
        <v>Yes</v>
      </c>
      <c r="Q1498" s="1">
        <v>1</v>
      </c>
    </row>
    <row r="1499" spans="1:17">
      <c r="A1499">
        <v>40</v>
      </c>
      <c r="B1499" s="1" t="str">
        <f t="shared" si="184"/>
        <v>35-44</v>
      </c>
      <c r="C1499" s="1">
        <v>1</v>
      </c>
      <c r="D1499" s="2" t="str">
        <f t="shared" si="185"/>
        <v>Female</v>
      </c>
      <c r="E1499" s="2">
        <v>57363.2475405253</v>
      </c>
      <c r="F1499" s="1" t="str">
        <f t="shared" si="186"/>
        <v>40001-60000</v>
      </c>
      <c r="G1499">
        <v>7</v>
      </c>
      <c r="H1499" s="1" t="str">
        <f t="shared" si="187"/>
        <v>6-10</v>
      </c>
      <c r="I1499">
        <v>4</v>
      </c>
      <c r="J1499" s="1" t="str">
        <f t="shared" si="188"/>
        <v>Sports</v>
      </c>
      <c r="K1499" s="1">
        <v>12.2060332075911</v>
      </c>
      <c r="L1499" s="4" t="str">
        <f t="shared" si="189"/>
        <v>11.0-20.99</v>
      </c>
      <c r="M1499" s="1">
        <v>0</v>
      </c>
      <c r="N1499" s="1" t="str">
        <f t="shared" si="190"/>
        <v>No</v>
      </c>
      <c r="O1499">
        <v>0</v>
      </c>
      <c r="P1499" s="1" t="str">
        <f t="shared" si="191"/>
        <v>No</v>
      </c>
      <c r="Q1499" s="1">
        <v>0</v>
      </c>
    </row>
    <row r="1500" spans="1:17">
      <c r="A1500">
        <v>63</v>
      </c>
      <c r="B1500" s="1" t="str">
        <f t="shared" si="184"/>
        <v>55-64</v>
      </c>
      <c r="C1500" s="1">
        <v>0</v>
      </c>
      <c r="D1500" s="2" t="str">
        <f t="shared" si="185"/>
        <v>Male</v>
      </c>
      <c r="E1500" s="2">
        <v>134021.775532364</v>
      </c>
      <c r="F1500" s="1" t="str">
        <f t="shared" si="186"/>
        <v>120001-140000</v>
      </c>
      <c r="G1500">
        <v>16</v>
      </c>
      <c r="H1500" s="1" t="str">
        <f t="shared" si="187"/>
        <v>16-20</v>
      </c>
      <c r="I1500">
        <v>2</v>
      </c>
      <c r="J1500" s="1" t="str">
        <f t="shared" si="188"/>
        <v>HomeGoods</v>
      </c>
      <c r="K1500" s="1">
        <v>37.3116338026799</v>
      </c>
      <c r="L1500" s="4" t="str">
        <f t="shared" si="189"/>
        <v>31.0-40.99</v>
      </c>
      <c r="M1500" s="1">
        <v>1</v>
      </c>
      <c r="N1500" s="1" t="str">
        <f t="shared" si="190"/>
        <v>Yes</v>
      </c>
      <c r="O1500">
        <v>0</v>
      </c>
      <c r="P1500" s="1" t="str">
        <f t="shared" si="191"/>
        <v>Yes</v>
      </c>
      <c r="Q1500" s="1">
        <v>1</v>
      </c>
    </row>
    <row r="1501" spans="1:17">
      <c r="A1501">
        <v>50</v>
      </c>
      <c r="B1501" s="1" t="str">
        <f t="shared" si="184"/>
        <v>45-54</v>
      </c>
      <c r="C1501" s="1">
        <v>0</v>
      </c>
      <c r="D1501" s="2" t="str">
        <f t="shared" si="185"/>
        <v>Male</v>
      </c>
      <c r="E1501" s="2">
        <v>52625.6659742387</v>
      </c>
      <c r="F1501" s="1" t="str">
        <f t="shared" si="186"/>
        <v>40001-60000</v>
      </c>
      <c r="G1501">
        <v>13</v>
      </c>
      <c r="H1501" s="1" t="str">
        <f t="shared" si="187"/>
        <v>11-15</v>
      </c>
      <c r="I1501">
        <v>0</v>
      </c>
      <c r="J1501" s="1" t="str">
        <f t="shared" si="188"/>
        <v>Electronics</v>
      </c>
      <c r="K1501" s="1">
        <v>25.3480166543698</v>
      </c>
      <c r="L1501" s="4" t="str">
        <f t="shared" si="189"/>
        <v>21.0-30.99</v>
      </c>
      <c r="M1501" s="1">
        <v>1</v>
      </c>
      <c r="N1501" s="1" t="str">
        <f t="shared" si="190"/>
        <v>Yes</v>
      </c>
      <c r="O1501">
        <v>4</v>
      </c>
      <c r="P1501" s="1" t="str">
        <f t="shared" si="191"/>
        <v>Yes</v>
      </c>
      <c r="Q1501" s="1">
        <v>1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customer_purchase_data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2024-06-28T23:08:00Z</dcterms:created>
  <dcterms:modified xsi:type="dcterms:W3CDTF">2024-07-20T21:58:31Z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A53CA69EC89C4CE58F3A7A672A87E250_13</vt:lpwstr>
  </property>
  <property fmtid="{D5CDD505-2E9C-101B-9397-08002B2CF9AE}" pid="3" name="KSOProductBuildVer">
    <vt:lpwstr>1033-12.2.0.17153</vt:lpwstr>
  </property>
</Properties>
</file>