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10"/>
  </bookViews>
  <sheets>
    <sheet name="Sheet3" sheetId="1" state="visible" r:id="rId2"/>
    <sheet name="Rank" sheetId="2" state="visible" r:id="rId3"/>
    <sheet name="Overall" sheetId="3" state="visible" r:id="rId4"/>
    <sheet name="Acad Rep" sheetId="4" state="visible" r:id="rId5"/>
    <sheet name="Emp Rep" sheetId="5" state="visible" r:id="rId6"/>
    <sheet name="Fac Stud" sheetId="6" state="visible" r:id="rId7"/>
    <sheet name="Int Fac" sheetId="7" state="visible" r:id="rId8"/>
    <sheet name="Int Stud" sheetId="8" state="visible" r:id="rId9"/>
    <sheet name="Citations" sheetId="9" state="visible" r:id="rId10"/>
    <sheet name="Sheet1" sheetId="10" state="visible" r:id="rId11"/>
    <sheet name="Rank-200" sheetId="11" state="visible" r:id="rId12"/>
  </sheets>
  <calcPr iterateCount="100" refMode="A1" iterate="false" iterateDelta="0.0001"/>
</workbook>
</file>

<file path=xl/sharedStrings.xml><?xml version="1.0" encoding="utf-8"?>
<sst xmlns="http://schemas.openxmlformats.org/spreadsheetml/2006/main" count="4393" uniqueCount="989">
  <si>
    <t>University</t>
  </si>
  <si>
    <t> Rank-15</t>
  </si>
  <si>
    <t>OVERALL SCORE-15</t>
  </si>
  <si>
    <t>Academic Rep-15</t>
  </si>
  <si>
    <t>Employer Rep-15</t>
  </si>
  <si>
    <t>Faculty Student-15</t>
  </si>
  <si>
    <t>Int'l Faculty-15</t>
  </si>
  <si>
    <t>Int'l Students-15</t>
  </si>
  <si>
    <t>Citations per Fac-15</t>
  </si>
  <si>
    <t>Rank-16</t>
  </si>
  <si>
    <t>OVERALL SCORE-16</t>
  </si>
  <si>
    <t>Academic Rep-16</t>
  </si>
  <si>
    <t>Employer Rep-16</t>
  </si>
  <si>
    <t>Faculty Student-16</t>
  </si>
  <si>
    <t>Citations per Fac -16</t>
  </si>
  <si>
    <t>Int'l Faculty-16</t>
  </si>
  <si>
    <t>Int'l Students-16</t>
  </si>
  <si>
    <t>Massachusetts Institute of Technology (MIT)</t>
  </si>
  <si>
    <t>Harvard University</t>
  </si>
  <si>
    <t>University of Cambridge</t>
  </si>
  <si>
    <t>Stanford University</t>
  </si>
  <si>
    <t>California Institute of Technology (Caltech)</t>
  </si>
  <si>
    <t>University of Oxford</t>
  </si>
  <si>
    <t>UCL (University College London)</t>
  </si>
  <si>
    <t>Imperial College London</t>
  </si>
  <si>
    <t>ETH Zurich - Swiss Federal Institute of Technology</t>
  </si>
  <si>
    <t>University of Chicago</t>
  </si>
  <si>
    <t>Princeton University</t>
  </si>
  <si>
    <t>National University of Singapore (NUS)</t>
  </si>
  <si>
    <t>Nanyang Technological University, Singapore (NTU)</t>
  </si>
  <si>
    <t>Ecole Polytechnique FÃ©dÃ©rale de Lausanne (EPFL)</t>
  </si>
  <si>
    <t>Yale University</t>
  </si>
  <si>
    <t>Johns Hopkins University</t>
  </si>
  <si>
    <t>Cornell University</t>
  </si>
  <si>
    <t>University of Pennsylvania</t>
  </si>
  <si>
    <t>King's College London</t>
  </si>
  <si>
    <t>The Australian National University</t>
  </si>
  <si>
    <t>The University of Edinburgh</t>
  </si>
  <si>
    <t>Columbia University</t>
  </si>
  <si>
    <t>Ecole normale supÃ©rieure, Paris</t>
  </si>
  <si>
    <t>McGill University</t>
  </si>
  <si>
    <t>Tsinghua University</t>
  </si>
  <si>
    <t>University of California, Berkeley (UCB)</t>
  </si>
  <si>
    <t>University of California, Los Angeles (UCLA)</t>
  </si>
  <si>
    <t>The Hong Kong University of Science and Technology</t>
  </si>
  <si>
    <t>Duke University</t>
  </si>
  <si>
    <t>The University of Hong Kong</t>
  </si>
  <si>
    <t>University of Michigan</t>
  </si>
  <si>
    <t>Northwestern University</t>
  </si>
  <si>
    <t>The University of Manchester</t>
  </si>
  <si>
    <t>University of Toronto</t>
  </si>
  <si>
    <t>London School of Economics and Political Science (LSE)</t>
  </si>
  <si>
    <t>Seoul National University</t>
  </si>
  <si>
    <t>University of Bristol</t>
  </si>
  <si>
    <t>Kyoto University</t>
  </si>
  <si>
    <t>The University of Tokyo</t>
  </si>
  <si>
    <t>Ecole Polytechnique</t>
  </si>
  <si>
    <t>Peking University</t>
  </si>
  <si>
    <t>The University of Melbourne</t>
  </si>
  <si>
    <t>KAIST - Korea Advanced Institute of Science &amp; Technology</t>
  </si>
  <si>
    <t>University of California, San Diego (UCSD)</t>
  </si>
  <si>
    <t>The University of Sydney</t>
  </si>
  <si>
    <t>The University of New South Wales (UNSW Australia)</t>
  </si>
  <si>
    <t>The University of Queensland</t>
  </si>
  <si>
    <t>The University of Warwick</t>
  </si>
  <si>
    <t>Brown University</t>
  </si>
  <si>
    <t>University of British Columbia</t>
  </si>
  <si>
    <t>The Chinese University of Hong Kong (CUHK)</t>
  </si>
  <si>
    <t>Fudan University</t>
  </si>
  <si>
    <t>New York University (NYU)</t>
  </si>
  <si>
    <t>University of Wisconsin-Madison</t>
  </si>
  <si>
    <t>University of Amsterdam</t>
  </si>
  <si>
    <t>Tokyo Institute of Technology</t>
  </si>
  <si>
    <t>City University of Hong Kong</t>
  </si>
  <si>
    <t>Osaka University</t>
  </si>
  <si>
    <t>University of Illinois at Urbana-Champaign</t>
  </si>
  <si>
    <t>Technical University of Munich</t>
  </si>
  <si>
    <t>Durham University</t>
  </si>
  <si>
    <t>Carnegie Mellon University</t>
  </si>
  <si>
    <t>University of Glasgow</t>
  </si>
  <si>
    <t>Delft University of Technology</t>
  </si>
  <si>
    <t>University of Washington</t>
  </si>
  <si>
    <t>Ruprecht-Karls-Universitaet Heidelberg</t>
  </si>
  <si>
    <t>Monash University</t>
  </si>
  <si>
    <t>University of St Andrews</t>
  </si>
  <si>
    <t>University of Copenhagen</t>
  </si>
  <si>
    <t>The University of Nottingham</t>
  </si>
  <si>
    <t>Lund University</t>
  </si>
  <si>
    <t>National Taiwan University (NTU)</t>
  </si>
  <si>
    <t>Shanghai Jiao Tong University</t>
  </si>
  <si>
    <t>Tohoku University</t>
  </si>
  <si>
    <t>Ludwig-Maximilians-UniversitÃ¤t MÃ¼nchen</t>
  </si>
  <si>
    <t>University of Birmingham</t>
  </si>
  <si>
    <t>University of Texas at Austin</t>
  </si>
  <si>
    <t>Trinity College Dublin, The University of Dublin</t>
  </si>
  <si>
    <t>University of North Carolina, Chapel Hill</t>
  </si>
  <si>
    <t>The University of Sheffield</t>
  </si>
  <si>
    <t>University of Southampton</t>
  </si>
  <si>
    <t>The University of Auckland</t>
  </si>
  <si>
    <t>KU Leuven</t>
  </si>
  <si>
    <t>Georgia Institute of Technology</t>
  </si>
  <si>
    <t>University of Zurich</t>
  </si>
  <si>
    <t>University of California, Davis</t>
  </si>
  <si>
    <t>University of Leeds</t>
  </si>
  <si>
    <t>Pohang University of Science And Technology (POSTECH)</t>
  </si>
  <si>
    <t>University of Geneva</t>
  </si>
  <si>
    <t>Purdue University</t>
  </si>
  <si>
    <t>Boston University</t>
  </si>
  <si>
    <t>KTH Royal Institute of Technology</t>
  </si>
  <si>
    <t>KIT, Karlsruhe Institute of Technology</t>
  </si>
  <si>
    <t>Utrecht University</t>
  </si>
  <si>
    <t>Leiden University</t>
  </si>
  <si>
    <t>University of Alberta</t>
  </si>
  <si>
    <t>University of Helsinki</t>
  </si>
  <si>
    <t>The University of Western Australia</t>
  </si>
  <si>
    <t>The Ohio State University</t>
  </si>
  <si>
    <t>University of Groningen</t>
  </si>
  <si>
    <t>Pennsylvania State University</t>
  </si>
  <si>
    <t>Uppsala University</t>
  </si>
  <si>
    <t>University of York</t>
  </si>
  <si>
    <t>Korea University</t>
  </si>
  <si>
    <t>Yonsei University</t>
  </si>
  <si>
    <t>Rice University</t>
  </si>
  <si>
    <t>Aarhus University</t>
  </si>
  <si>
    <t>Lomonosov Moscow State University</t>
  </si>
  <si>
    <t>Queen Mary University of London</t>
  </si>
  <si>
    <t>Washington University in St. Louis</t>
  </si>
  <si>
    <t>Zhejiang University</t>
  </si>
  <si>
    <t>Technical University of Denmark</t>
  </si>
  <si>
    <t>The University of Adelaide</t>
  </si>
  <si>
    <t>University of Science and Technology of China</t>
  </si>
  <si>
    <t>UniversitÃ© de MontrÃ©al</t>
  </si>
  <si>
    <t>The Hong Kong Polytechnic University</t>
  </si>
  <si>
    <t>Eindhoven University of Technology</t>
  </si>
  <si>
    <t>Sungkyunkwan University (SKKU)</t>
  </si>
  <si>
    <t>Freie Universitaet Berlin</t>
  </si>
  <si>
    <t>Nagoya University</t>
  </si>
  <si>
    <t>Lancaster University</t>
  </si>
  <si>
    <t>Cardiff University</t>
  </si>
  <si>
    <t>University of Minnesota</t>
  </si>
  <si>
    <t>Universidad de Buenos Aires (UBA)</t>
  </si>
  <si>
    <t>Ghent University</t>
  </si>
  <si>
    <t>Erasmus University Rotterdam</t>
  </si>
  <si>
    <t>Humboldt-UniversitÃ¤t zu Berlin</t>
  </si>
  <si>
    <t>University of Maryland, College Park</t>
  </si>
  <si>
    <t>University of California, Santa Barbara (UCSB)</t>
  </si>
  <si>
    <t>University of Southern California</t>
  </si>
  <si>
    <t>Nanjing University</t>
  </si>
  <si>
    <t>Chalmers University of Technology</t>
  </si>
  <si>
    <t>Albert-Ludwigs-Universitaet Freiburg</t>
  </si>
  <si>
    <t>University of Pittsburgh</t>
  </si>
  <si>
    <t>Wageningen University</t>
  </si>
  <si>
    <t>University of Oslo</t>
  </si>
  <si>
    <t>University of Aberdeen</t>
  </si>
  <si>
    <t>UniversitÃ© Pierre et Marie Curie (UPMC)</t>
  </si>
  <si>
    <t>University of Basel</t>
  </si>
  <si>
    <t>Aalto University</t>
  </si>
  <si>
    <t>Hokkaido University</t>
  </si>
  <si>
    <t>Kyushu University</t>
  </si>
  <si>
    <t>University of Lausanne</t>
  </si>
  <si>
    <t>Universidade de SÃ£o Paulo</t>
  </si>
  <si>
    <t>RWTH Aachen University</t>
  </si>
  <si>
    <t>Universiti Malaya (UM)</t>
  </si>
  <si>
    <t>Indian Institute of Science (IISc) Bangalore</t>
  </si>
  <si>
    <t>The Hebrew University of Jerusalem</t>
  </si>
  <si>
    <t>UniversitÃ© Catholique de Louvain (UCL)</t>
  </si>
  <si>
    <t>McMaster University</t>
  </si>
  <si>
    <t>University of Liverpool</t>
  </si>
  <si>
    <t>University of Waterloo</t>
  </si>
  <si>
    <t>University of Vienna</t>
  </si>
  <si>
    <t>University College Dublin</t>
  </si>
  <si>
    <t>National Tsing Hua University</t>
  </si>
  <si>
    <t>CentraleSupÃ©lec</t>
  </si>
  <si>
    <t>University of Reading</t>
  </si>
  <si>
    <t>Dartmouth College</t>
  </si>
  <si>
    <t>University of Bath</t>
  </si>
  <si>
    <t>Texas A&amp;M University</t>
  </si>
  <si>
    <t>Universidad Nacional AutÃ³noma de MÃ©xico  (UNAM)</t>
  </si>
  <si>
    <t>The University of Exeter</t>
  </si>
  <si>
    <t>Newcastle University</t>
  </si>
  <si>
    <t>University of California, Irvine</t>
  </si>
  <si>
    <t>Michigan State University</t>
  </si>
  <si>
    <t>Emory University</t>
  </si>
  <si>
    <t>University of Bern</t>
  </si>
  <si>
    <t>University of Barcelona</t>
  </si>
  <si>
    <t>Georg-August-University Goettingen</t>
  </si>
  <si>
    <t>Maastricht University</t>
  </si>
  <si>
    <t>Pontificia Universidad CatÃ³lica de Chile (UC)</t>
  </si>
  <si>
    <t>University of Cape Town</t>
  </si>
  <si>
    <t>University of Virginia</t>
  </si>
  <si>
    <t>University of Otago</t>
  </si>
  <si>
    <t>Eberhard Karls UniversitÃ¤t TÃ¼bingen</t>
  </si>
  <si>
    <t>University of Colorado Boulder</t>
  </si>
  <si>
    <t>Vrije Universiteit Amsterdam</t>
  </si>
  <si>
    <t>Radboud University</t>
  </si>
  <si>
    <t>Technische UniversitÃ¤t Berlin (TU Berlin)</t>
  </si>
  <si>
    <t>Indian Institute of Technology Delhi (IITD)</t>
  </si>
  <si>
    <t>University of Florida</t>
  </si>
  <si>
    <t>University of Bergen</t>
  </si>
  <si>
    <t>Queen's University Belfast</t>
  </si>
  <si>
    <t>National Chiao Tung University</t>
  </si>
  <si>
    <t>Stockholm University</t>
  </si>
  <si>
    <t>University of Illinois, Chicago (UIC)</t>
  </si>
  <si>
    <t>University of Sussex</t>
  </si>
  <si>
    <t>Universidad AutÃ³noma de Madrid</t>
  </si>
  <si>
    <t>Politecnico di Milano</t>
  </si>
  <si>
    <t>University of Twente</t>
  </si>
  <si>
    <t>Ã‰cole Normale SupÃ©rieure de Lyon</t>
  </si>
  <si>
    <t>University of Rochester</t>
  </si>
  <si>
    <t>Universitat AutÃ²noma de Barcelona</t>
  </si>
  <si>
    <t>The University of Western Ontario</t>
  </si>
  <si>
    <t>Hanyang University</t>
  </si>
  <si>
    <t>Vrije Universiteit Brussel (VUB)</t>
  </si>
  <si>
    <t>University of Notre Dame</t>
  </si>
  <si>
    <t>Universidade Estadual de Campinas (Unicamp)</t>
  </si>
  <si>
    <t>Vienna University of Technology</t>
  </si>
  <si>
    <t>Technion - Israel Institute of Technology</t>
  </si>
  <si>
    <t>King Fahd University of Petroleum &amp; Minerals</t>
  </si>
  <si>
    <t>Indian Institute of Technology Bombay (IITB)</t>
  </si>
  <si>
    <t>Tel Aviv University</t>
  </si>
  <si>
    <t>University of Calgary</t>
  </si>
  <si>
    <t>Alma Mater Studiorum - University of Bologna</t>
  </si>
  <si>
    <t>Queen's University at Kingston</t>
  </si>
  <si>
    <t>Universite libre de Bruxelles</t>
  </si>
  <si>
    <t>University of Antwerp</t>
  </si>
  <si>
    <t>Universidad de Chile</t>
  </si>
  <si>
    <t>Rheinische Friedrich-Wilhelms-UniversitÃ¤t Bonn</t>
  </si>
  <si>
    <t>University of Canterbury</t>
  </si>
  <si>
    <t>Waseda University</t>
  </si>
  <si>
    <t>Georgetown University</t>
  </si>
  <si>
    <t>Sapienza University of Rome</t>
  </si>
  <si>
    <t>Case Western Reserve University</t>
  </si>
  <si>
    <t>Vanderbilt University</t>
  </si>
  <si>
    <t>The University of Arizona</t>
  </si>
  <si>
    <t>University of Technology Sydney</t>
  </si>
  <si>
    <t>UniversitÃ¤t Hamburg</t>
  </si>
  <si>
    <t>University of Tsukuba</t>
  </si>
  <si>
    <t>Keio University</t>
  </si>
  <si>
    <t>UniversitÃ© Paris-Sorbonne (Paris IV)</t>
  </si>
  <si>
    <t>Sciences Po</t>
  </si>
  <si>
    <t>National Cheng Kung University (NCKU)</t>
  </si>
  <si>
    <t>Simon Fraser University</t>
  </si>
  <si>
    <t>University Complutense Madrid</t>
  </si>
  <si>
    <t>Technische UniversitÃ¤t Dresden</t>
  </si>
  <si>
    <t>Loughborough University</t>
  </si>
  <si>
    <t>Macquarie University</t>
  </si>
  <si>
    <t>Victoria University of Wellington</t>
  </si>
  <si>
    <t>Royal Holloway University of London</t>
  </si>
  <si>
    <t>Beijing Normal University</t>
  </si>
  <si>
    <t>University College Cork</t>
  </si>
  <si>
    <t>University of Turku</t>
  </si>
  <si>
    <t>University of Leicester</t>
  </si>
  <si>
    <t>UniversitÃ© Joseph Fourier - Grenoble 1</t>
  </si>
  <si>
    <t>King Saud University</t>
  </si>
  <si>
    <t>UniversitÃ© Grenoble-Alpes</t>
  </si>
  <si>
    <t>Instituto TecnolÃ³gico y de Estudios Superiores de Monterrey</t>
  </si>
  <si>
    <t>University of East Anglia (UEA)</t>
  </si>
  <si>
    <t>UniversitÃ© Paris 1 PanthÃ©on-Sorbonne</t>
  </si>
  <si>
    <t>UniversitÃ© de Strasbourg</t>
  </si>
  <si>
    <t>UniversitÃ© Paris-Sud</t>
  </si>
  <si>
    <t>University of Wollongong</t>
  </si>
  <si>
    <t>UniversitÃ¤t Frankfurt am Main</t>
  </si>
  <si>
    <t>University of Massachusetts Amherst</t>
  </si>
  <si>
    <t>Technische UniversitÃ¤t Darmstadt</t>
  </si>
  <si>
    <t>University of Surrey</t>
  </si>
  <si>
    <t>University of Gothenburg</t>
  </si>
  <si>
    <t>University of Strathclyde</t>
  </si>
  <si>
    <t>Arizona State University</t>
  </si>
  <si>
    <t>UniversitÃ¤t Stuttgart</t>
  </si>
  <si>
    <t>Tufts University</t>
  </si>
  <si>
    <t>Chulalongkorn University</t>
  </si>
  <si>
    <t>Norwegian University of Science And Technology</t>
  </si>
  <si>
    <t>Indian Institute of Technology Madras (IITM)</t>
  </si>
  <si>
    <t>The University of Newcastle, Australia (UON)</t>
  </si>
  <si>
    <t>Saint-Petersburg State University</t>
  </si>
  <si>
    <t>WestfÃ¤lische Wilhelms-Universitat MÃ¼nster</t>
  </si>
  <si>
    <t>Ben Gurion University of The Negev</t>
  </si>
  <si>
    <t>National Taiwan University of Science and Technology (Taiwan Tech)</t>
  </si>
  <si>
    <t>University of Dundee</t>
  </si>
  <si>
    <t>UniversitÃ© Paris Diderot - Paris 7</t>
  </si>
  <si>
    <t>Queensland University of Technology (QUT)</t>
  </si>
  <si>
    <t>Indiana University Bloomington</t>
  </si>
  <si>
    <t>UniversitÃ© de LiÃ¨ge</t>
  </si>
  <si>
    <t>University of Navarra</t>
  </si>
  <si>
    <t>University of California, Riverside</t>
  </si>
  <si>
    <t>American University of Beirut (AUB)</t>
  </si>
  <si>
    <t>Rutgers University - New Brunswick</t>
  </si>
  <si>
    <t>University of California, Santa Cruz</t>
  </si>
  <si>
    <t>National University of Ireland, Galway</t>
  </si>
  <si>
    <t>Indian Institute of Technology Kanpur (IITK)</t>
  </si>
  <si>
    <t>RMIT University</t>
  </si>
  <si>
    <t>Wuhan University</t>
  </si>
  <si>
    <t>SOAS University of London</t>
  </si>
  <si>
    <t>Al-Farabi Kazakh National University</t>
  </si>
  <si>
    <t>Dalhousie University</t>
  </si>
  <si>
    <t>Nankai University</t>
  </si>
  <si>
    <t>Charles University in Prague</t>
  </si>
  <si>
    <t>University of Miami</t>
  </si>
  <si>
    <t>Hong Kong Baptist University</t>
  </si>
  <si>
    <t>Boston College</t>
  </si>
  <si>
    <t>Universidad de los Andes</t>
  </si>
  <si>
    <t>Curtin University</t>
  </si>
  <si>
    <t>University of Ottawa</t>
  </si>
  <si>
    <t>LinkÃ¶ping University</t>
  </si>
  <si>
    <t>Indian Institute of Technology Kharagpur (IIT-KGP)</t>
  </si>
  <si>
    <t>University of South Australia</t>
  </si>
  <si>
    <t>Universiti Sains Malaysia (USM)</t>
  </si>
  <si>
    <t>Birkbeck, University of London</t>
  </si>
  <si>
    <t>Universidad Nacional de Colombia</t>
  </si>
  <si>
    <t>Harbin Institute of Technology</t>
  </si>
  <si>
    <t>Friedrich-Alexander-UniversitÃ¤t Erlangen-NÃ¼rnberg</t>
  </si>
  <si>
    <t>Ecole Normale SupÃ©rieure de Cachan</t>
  </si>
  <si>
    <t>Tilburg University</t>
  </si>
  <si>
    <t>UniversitÃ¤t Innsbruck</t>
  </si>
  <si>
    <t>Universitat Pompeu Fabra</t>
  </si>
  <si>
    <t>Kyung Hee University</t>
  </si>
  <si>
    <t>Mahidol University</t>
  </si>
  <si>
    <t>Universitat PolitÃ¨cnica de Catalunya</t>
  </si>
  <si>
    <t>City, University of London</t>
  </si>
  <si>
    <t>University of Essex</t>
  </si>
  <si>
    <t>King Abdulaziz University (KAU)</t>
  </si>
  <si>
    <t>Universiti Teknologi Malaysia</t>
  </si>
  <si>
    <t>University of Milan</t>
  </si>
  <si>
    <t>Sun Yat-sen University</t>
  </si>
  <si>
    <t>University of Porto</t>
  </si>
  <si>
    <t>North Carolina State University</t>
  </si>
  <si>
    <t>Universidad Austral</t>
  </si>
  <si>
    <t>UniversitÃ Â di Padova</t>
  </si>
  <si>
    <t>University of Iowa</t>
  </si>
  <si>
    <t>Universiti Kebangsaan Malaysia (UKM)</t>
  </si>
  <si>
    <t>Ã‰cole des Ponts ParisTech</t>
  </si>
  <si>
    <t>Politecnico di Torino</t>
  </si>
  <si>
    <t>Universidad Carlos III de Madrid (UC3M)</t>
  </si>
  <si>
    <t>Novosibirsk State University</t>
  </si>
  <si>
    <t>Heriot-Watt University</t>
  </si>
  <si>
    <t>University of Victoria</t>
  </si>
  <si>
    <t>UniversitÃ¤t Konstanz</t>
  </si>
  <si>
    <t>University of JyvÃ¤skylÃ¤</t>
  </si>
  <si>
    <t>Umea University</t>
  </si>
  <si>
    <t>Universidade Federal do Rio de Janeiro</t>
  </si>
  <si>
    <t>Oxford Brookes University</t>
  </si>
  <si>
    <t>Deakin University</t>
  </si>
  <si>
    <t>Laval University</t>
  </si>
  <si>
    <t>George Washington University</t>
  </si>
  <si>
    <t>University of Hawai'i at MaÃ±oa</t>
  </si>
  <si>
    <t>University of St.Gallen (HSG)</t>
  </si>
  <si>
    <t>Griffith University</t>
  </si>
  <si>
    <t>Brunel University London</t>
  </si>
  <si>
    <t>Universiti Putra Malaysia (UPM)</t>
  </si>
  <si>
    <t>University of Cologne</t>
  </si>
  <si>
    <t>University of the Witwatersrand</t>
  </si>
  <si>
    <t>Xiâ€™an Jiaotong University</t>
  </si>
  <si>
    <t>Massey University</t>
  </si>
  <si>
    <t>University of Waikato</t>
  </si>
  <si>
    <t>University at Buffalo SUNY</t>
  </si>
  <si>
    <t>University Ulm</t>
  </si>
  <si>
    <t>Virginia Polytechnic Institute and State University</t>
  </si>
  <si>
    <t>National Yang Ming University</t>
  </si>
  <si>
    <t>Bauman Moscow State Technical University</t>
  </si>
  <si>
    <t>University of Warsaw</t>
  </si>
  <si>
    <t>Tongji University</t>
  </si>
  <si>
    <t>The American University in Cairo</t>
  </si>
  <si>
    <t>Lappeenranta University of Technology</t>
  </si>
  <si>
    <t>Aston University</t>
  </si>
  <si>
    <t>University of Eastern Finland</t>
  </si>
  <si>
    <t>Rensselaer Polytechnic Institute</t>
  </si>
  <si>
    <t>Hiroshima University</t>
  </si>
  <si>
    <t>Pontificia Universidad CatÃ³lica Argentina Santa MarÃ­a de los Buenos Aires (UCA)</t>
  </si>
  <si>
    <t>UniversitÃ¤t Bremen</t>
  </si>
  <si>
    <t>Universidade Nova de Lisboa</t>
  </si>
  <si>
    <t>Dublin City University</t>
  </si>
  <si>
    <t>Ewha Womans University</t>
  </si>
  <si>
    <t>Iowa State University</t>
  </si>
  <si>
    <t>Aalborg University</t>
  </si>
  <si>
    <t>Tampere University of Technology</t>
  </si>
  <si>
    <t>University of Oulu</t>
  </si>
  <si>
    <t>Universitas Indonesia</t>
  </si>
  <si>
    <t>University of Kent</t>
  </si>
  <si>
    <t>University of Southern Denmark</t>
  </si>
  <si>
    <t>Aix-Marseille University</t>
  </si>
  <si>
    <t>Washington State University</t>
  </si>
  <si>
    <t>Kobe University</t>
  </si>
  <si>
    <t>Northeastern University</t>
  </si>
  <si>
    <t>Leibniz UniversitÃ¤t Hannover</t>
  </si>
  <si>
    <t>University of Coimbra</t>
  </si>
  <si>
    <t>University of Pisa</t>
  </si>
  <si>
    <t>UniversitÃ© Paris Dauphine</t>
  </si>
  <si>
    <t>University of Utah</t>
  </si>
  <si>
    <t>L.N. Gumilyov Eurasian National University (ENU)</t>
  </si>
  <si>
    <t>Stony Brook University, State University of New York</t>
  </si>
  <si>
    <t>Lincoln University</t>
  </si>
  <si>
    <t>American University</t>
  </si>
  <si>
    <t>Johannes Gutenberg UniversitÃ¤t Mainz</t>
  </si>
  <si>
    <t>National Taiwan Normal University</t>
  </si>
  <si>
    <t>UniversitÃ© de Montpellier</t>
  </si>
  <si>
    <t>National Technical University of Athens</t>
  </si>
  <si>
    <t>University of Tasmania</t>
  </si>
  <si>
    <t>National Sun Yat-sen University</t>
  </si>
  <si>
    <t>Brandeis University</t>
  </si>
  <si>
    <t>UniversitÃ¤t Jena</t>
  </si>
  <si>
    <t>Beihang University (former BUAA)</t>
  </si>
  <si>
    <t>University of Stirling</t>
  </si>
  <si>
    <t>UniversitÃ¤t  Leipzig</t>
  </si>
  <si>
    <t>Yeshiva University</t>
  </si>
  <si>
    <t>Institut National des Sciences AppliquÃ©es de Lyon (INSA)</t>
  </si>
  <si>
    <t>UniversitÃ© Paris Descartes</t>
  </si>
  <si>
    <t>James Cook University</t>
  </si>
  <si>
    <t>University of Connecticut</t>
  </si>
  <si>
    <t>Tokyo Medical and Dental University (TMDU)</t>
  </si>
  <si>
    <t>Indian Institute of Technology Roorkee (IITR)</t>
  </si>
  <si>
    <t>University of Kansas</t>
  </si>
  <si>
    <t>La Trobe University</t>
  </si>
  <si>
    <t>UniversitÃ¤t Mannheim</t>
  </si>
  <si>
    <t>Bilkent University</t>
  </si>
  <si>
    <t>Moscow State Institute of International Relations (MGIMO University)</t>
  </si>
  <si>
    <t>UniversitÃ© Paul Sabatier Toulouse III</t>
  </si>
  <si>
    <t>National Central University</t>
  </si>
  <si>
    <t>Swansea University</t>
  </si>
  <si>
    <t>University of Tartu</t>
  </si>
  <si>
    <t>Beijing Institute of Technology</t>
  </si>
  <si>
    <t>Christian-Albrechts-University zu Kiel</t>
  </si>
  <si>
    <t>Florida State University</t>
  </si>
  <si>
    <t>Julius-Maximilians-UniversitÃ¤t WÃ¼rzburg</t>
  </si>
  <si>
    <t>Stellenbosch University</t>
  </si>
  <si>
    <t>Pontificia Universidad Javeriana</t>
  </si>
  <si>
    <t>The University of Georgia</t>
  </si>
  <si>
    <t>University of Rome "Tor Vergata"</t>
  </si>
  <si>
    <t>University of Texas Dallas</t>
  </si>
  <si>
    <t>University of the Philippines</t>
  </si>
  <si>
    <t>Xiamen University</t>
  </si>
  <si>
    <t>American University of Sharjah</t>
  </si>
  <si>
    <t>Bangor University</t>
  </si>
  <si>
    <t>Colorado State University</t>
  </si>
  <si>
    <t>Concordia University</t>
  </si>
  <si>
    <t>Jagiellonian University</t>
  </si>
  <si>
    <t>Shanghai University</t>
  </si>
  <si>
    <t>Universidad de Belgrano</t>
  </si>
  <si>
    <t>Universidad PolitÃ¨cnica de ValÃ¨ncia</t>
  </si>
  <si>
    <t>University of Florence</t>
  </si>
  <si>
    <t>University of Colorado, Denver</t>
  </si>
  <si>
    <t>Belarus State University</t>
  </si>
  <si>
    <t>Ruhr-UniversitÃ¤t Bochum</t>
  </si>
  <si>
    <t>Sogang University</t>
  </si>
  <si>
    <t>Taipei Medical University</t>
  </si>
  <si>
    <t>Taras Shevchenko National University of Kyiv</t>
  </si>
  <si>
    <t>Tianjin University</t>
  </si>
  <si>
    <t>United Arab Emirates University</t>
  </si>
  <si>
    <t>University of Delaware</t>
  </si>
  <si>
    <t>University of TromsÃ¸ The Arctic University of Norway</t>
  </si>
  <si>
    <t>Bandung Institute of Technology (ITB)</t>
  </si>
  <si>
    <t>Illinois Institute of Technology</t>
  </si>
  <si>
    <t>Karl-Franzens-Universitaet Graz</t>
  </si>
  <si>
    <t>Middle East Technical University</t>
  </si>
  <si>
    <t>Moscow Institute of Physics and Technology (MIPT / Moscow Phystech)</t>
  </si>
  <si>
    <t>Oregon State University</t>
  </si>
  <si>
    <t>University of Trento</t>
  </si>
  <si>
    <t>UniversitÃ© du QuÃ©bec</t>
  </si>
  <si>
    <t>University of Maryland, Baltimore County</t>
  </si>
  <si>
    <t>University of New Mexico</t>
  </si>
  <si>
    <t>Abo Akademi University</t>
  </si>
  <si>
    <t>BogaziÃ§i Ãœniversitesi</t>
  </si>
  <si>
    <t>Huazhong University of Science and Technology</t>
  </si>
  <si>
    <t>Pusan National University</t>
  </si>
  <si>
    <t>Renmin (People's) University of China</t>
  </si>
  <si>
    <t>Sabanci University</t>
  </si>
  <si>
    <t>Universidad Externado de Colombia</t>
  </si>
  <si>
    <t>University of Naples - Federico II</t>
  </si>
  <si>
    <t>University of Bordeaux</t>
  </si>
  <si>
    <t>University of Tampere</t>
  </si>
  <si>
    <t>York University</t>
  </si>
  <si>
    <t>Czech Technical University in Prague</t>
  </si>
  <si>
    <t>Goldsmiths, University of London</t>
  </si>
  <si>
    <t>Dalian University of Technology</t>
  </si>
  <si>
    <t>Indian Institute of Technology Guwahati (IITG)</t>
  </si>
  <si>
    <t>Iran University of Science and Technology</t>
  </si>
  <si>
    <t>Jilin University</t>
  </si>
  <si>
    <t>Universidad de Santiago de Chile (USACH)</t>
  </si>
  <si>
    <t>Universidade Federal do Rio Grande Do Sul</t>
  </si>
  <si>
    <t>University of Bayreuth</t>
  </si>
  <si>
    <t>University of Nebraska-Lincoln</t>
  </si>
  <si>
    <t>University of Saskatchewan</t>
  </si>
  <si>
    <t>The University of Tennessee, Knoxville</t>
  </si>
  <si>
    <t>Aristotle University of Thessaloniki</t>
  </si>
  <si>
    <t>Chang Gung University</t>
  </si>
  <si>
    <t>Chung-Ang University(CAU)</t>
  </si>
  <si>
    <t>City University of New York</t>
  </si>
  <si>
    <t>PolitÃ©cnica de Madrid</t>
  </si>
  <si>
    <t>Southeast University</t>
  </si>
  <si>
    <t>University of Granada</t>
  </si>
  <si>
    <t>UniversitÃ¤t Regensburg</t>
  </si>
  <si>
    <t>Wake Forest University</t>
  </si>
  <si>
    <t>East China University of Science and Technology</t>
  </si>
  <si>
    <t>Instituto TecnolÃ³gico de Buenos Aires (ITBA)</t>
  </si>
  <si>
    <t>Kingston University, London</t>
  </si>
  <si>
    <t>Sharif University of Technology</t>
  </si>
  <si>
    <t>Peter the Great Saint-Petersburg Polytechnic University</t>
  </si>
  <si>
    <t>UniversitÃ Â Cattolica del Sacro Cuore</t>
  </si>
  <si>
    <t>UniversitÃ© Lille 1, Sciences et Technologies</t>
  </si>
  <si>
    <t>University of Guelph</t>
  </si>
  <si>
    <t>University of Limerick</t>
  </si>
  <si>
    <t>University of Oklahoma</t>
  </si>
  <si>
    <t>Auckland University of Technology (AUT)</t>
  </si>
  <si>
    <t>Khalifa University</t>
  </si>
  <si>
    <t>Koc University</t>
  </si>
  <si>
    <t>Qatar University</t>
  </si>
  <si>
    <t>National Research Tomsk Polytechnic University</t>
  </si>
  <si>
    <t>Tomsk State University</t>
  </si>
  <si>
    <t>UNESP</t>
  </si>
  <si>
    <t>UniversitÃ© Claude Bernard Lyon 1</t>
  </si>
  <si>
    <t>University of Delhi</t>
  </si>
  <si>
    <t>University of Lisbon</t>
  </si>
  <si>
    <t>Arabian Gulf University</t>
  </si>
  <si>
    <t>Hankuk (Korea) University of Foreign Studies</t>
  </si>
  <si>
    <t>Philipps-UniversitÃ¤t Marburg</t>
  </si>
  <si>
    <t>Pontificia Universidad CatÃ³lica del PerÃº</t>
  </si>
  <si>
    <t>Sichuan University</t>
  </si>
  <si>
    <t>TU Dortmund University</t>
  </si>
  <si>
    <t>Tokyo Metropolitan University</t>
  </si>
  <si>
    <t>Tulane University</t>
  </si>
  <si>
    <t>Universidad de Palermo (UP)</t>
  </si>
  <si>
    <t>Universidad de Zaragoza</t>
  </si>
  <si>
    <t>Universidade de BrasÃ­lia</t>
  </si>
  <si>
    <t>Universidade Federal de SÃ£o Paulo</t>
  </si>
  <si>
    <t>V. N. Karazin Kharkiv National University</t>
  </si>
  <si>
    <t>Aberystwyth University</t>
  </si>
  <si>
    <t>Ateneo de Manila University</t>
  </si>
  <si>
    <t>Bond University</t>
  </si>
  <si>
    <t>Cairo University</t>
  </si>
  <si>
    <t>Carleton University</t>
  </si>
  <si>
    <t>Amirkabir University of Technology</t>
  </si>
  <si>
    <t>Chonbuk National University</t>
  </si>
  <si>
    <t>Clark University</t>
  </si>
  <si>
    <t>Dongguk University</t>
  </si>
  <si>
    <t>Drexel University</t>
  </si>
  <si>
    <t>Flinders University</t>
  </si>
  <si>
    <t>Keele University</t>
  </si>
  <si>
    <t>Lehigh University</t>
  </si>
  <si>
    <t>Michigan Technological University</t>
  </si>
  <si>
    <t>Missouri University of Science and Technology</t>
  </si>
  <si>
    <t>National Chung Hsing University</t>
  </si>
  <si>
    <t>National Research Nuclear University MEPhI (Moscow Engineering Physics Institute)</t>
  </si>
  <si>
    <t>National Research University Higher School of Economics (HSE, Moscow)</t>
  </si>
  <si>
    <t>National University of Sciences And Technology (NUST) Islamabad</t>
  </si>
  <si>
    <t>PontifÃ­cia Universidade CatÃ³lica de SÃ£o Paulo</t>
  </si>
  <si>
    <t>PontifÃ­cia Universidade CatÃ³lica do Rio de Janeiro</t>
  </si>
  <si>
    <t>Rhodes University</t>
  </si>
  <si>
    <t>Sultan Qaboos University</t>
  </si>
  <si>
    <t>Swinburne University of Technology</t>
  </si>
  <si>
    <t>Syracuse University</t>
  </si>
  <si>
    <t>Technische UniversitÃ¤t Braunschweig</t>
  </si>
  <si>
    <t>Universidad CatÃ³lica Andres Bello</t>
  </si>
  <si>
    <t>Universidad de Costa Rica</t>
  </si>
  <si>
    <t>Universidad de San AndrÃ©s - UdeSA</t>
  </si>
  <si>
    <t>Universidad de Sevilla</t>
  </si>
  <si>
    <t>Universidad Nacional de La Plata (UNLP)</t>
  </si>
  <si>
    <t>UniversitÃ  degli Studi di Pavia</t>
  </si>
  <si>
    <t>University of Turin</t>
  </si>
  <si>
    <t>UniversitÃ¤t Bielefeld</t>
  </si>
  <si>
    <t>Universitat de Valencia</t>
  </si>
  <si>
    <t>UniversitÃ¤t des Saarlandes</t>
  </si>
  <si>
    <t>UniversitÃ© de Rennes 1</t>
  </si>
  <si>
    <t>University of Cincinnati</t>
  </si>
  <si>
    <t>University of Crete</t>
  </si>
  <si>
    <t>University of Houston</t>
  </si>
  <si>
    <t>University of Missouri, Columbia</t>
  </si>
  <si>
    <t>University of Oregon</t>
  </si>
  <si>
    <t>University of Pretoria</t>
  </si>
  <si>
    <t>University of South Carolina</t>
  </si>
  <si>
    <t>University of South Florida</t>
  </si>
  <si>
    <t>University of Mons</t>
  </si>
  <si>
    <t>University of Szeged</t>
  </si>
  <si>
    <t>Vilnius University</t>
  </si>
  <si>
    <t>Wayne State University</t>
  </si>
  <si>
    <t>Al-Imam Muhammed Ibn Saud Islamic University</t>
  </si>
  <si>
    <t>American University in Dubai</t>
  </si>
  <si>
    <t>Charles Darwin University</t>
  </si>
  <si>
    <t>Chiang Mai University</t>
  </si>
  <si>
    <t>Chiba University</t>
  </si>
  <si>
    <t>College of William &amp; Mary</t>
  </si>
  <si>
    <t>East China Normal University</t>
  </si>
  <si>
    <t>Inha University</t>
  </si>
  <si>
    <t>Instituto TecnolÃ³gico AutÃ³nomo de MÃ©xico (ITAM)</t>
  </si>
  <si>
    <t>International Islamic University Malaysia (IIUM)</t>
  </si>
  <si>
    <t>Istanbul Technical University</t>
  </si>
  <si>
    <t>Johannes Kepler University Linz</t>
  </si>
  <si>
    <t>Kanazawa University</t>
  </si>
  <si>
    <t>Kazakh National Technical University named after K.I.Satpaev</t>
  </si>
  <si>
    <t>Kazan (Volga region) Federal University</t>
  </si>
  <si>
    <t>King Khalid University</t>
  </si>
  <si>
    <t>Martin-Luther-UniversitÃ¤t Halle-Wittenberg</t>
  </si>
  <si>
    <t>Masaryk University</t>
  </si>
  <si>
    <t>Maynooth University</t>
  </si>
  <si>
    <t>Murdoch University</t>
  </si>
  <si>
    <t>Nagasaki University</t>
  </si>
  <si>
    <t>National Taipei University of Technology</t>
  </si>
  <si>
    <t>Okayama University</t>
  </si>
  <si>
    <t>Sejong University</t>
  </si>
  <si>
    <t>Shandong University</t>
  </si>
  <si>
    <t>South China University of Technology</t>
  </si>
  <si>
    <t>The Catholic University of Korea</t>
  </si>
  <si>
    <t>Tokyo University of Agriculture and Technology</t>
  </si>
  <si>
    <t>Umm Al-Qura University</t>
  </si>
  <si>
    <t>University of Salamanca</t>
  </si>
  <si>
    <t>Universidad Nacional de CÃ³rdoba - UNC</t>
  </si>
  <si>
    <t>Universidade de Santiago de Compostela</t>
  </si>
  <si>
    <t>Universidade Federal de Minas Gerais</t>
  </si>
  <si>
    <t>Gadjah Mada University</t>
  </si>
  <si>
    <t>UniversitÃ¤t Duisburg-Essen</t>
  </si>
  <si>
    <t>University Duesseldorf</t>
  </si>
  <si>
    <t>UniversitÃ¤t Rostock</t>
  </si>
  <si>
    <t>UniversitÃ© Nice Sophia Antipolis</t>
  </si>
  <si>
    <t>University of Bradford</t>
  </si>
  <si>
    <t>University of Canberra</t>
  </si>
  <si>
    <t>University of Hull</t>
  </si>
  <si>
    <t>University of Kentucky</t>
  </si>
  <si>
    <t>University of Kwazulu-Natal</t>
  </si>
  <si>
    <t>University of Ljubljana</t>
  </si>
  <si>
    <t>University of Manitoba</t>
  </si>
  <si>
    <t>University of Massachusetts - Boston</t>
  </si>
  <si>
    <t>University of Mississippi</t>
  </si>
  <si>
    <t>University of Science and Technology Beijing</t>
  </si>
  <si>
    <t>University of Tehran</t>
  </si>
  <si>
    <t>Ulster University</t>
  </si>
  <si>
    <t>University of Vermont</t>
  </si>
  <si>
    <t>Worcester Polytechnic Institute</t>
  </si>
  <si>
    <t>Bar-Ilan University</t>
  </si>
  <si>
    <t>Brno University of Technology</t>
  </si>
  <si>
    <t>Clarkson University</t>
  </si>
  <si>
    <t>Dublin Institute of Technology</t>
  </si>
  <si>
    <t>EÃ¶tvÃ¶s LorÃ nd University</t>
  </si>
  <si>
    <t>Instituto PolitÃ©cnico Nacional (IPN)</t>
  </si>
  <si>
    <t>Jordan University of Science &amp; Technology</t>
  </si>
  <si>
    <t>Justus-Liebig-University Giessen</t>
  </si>
  <si>
    <t>Kazakh National Pedagogical University named after Abay</t>
  </si>
  <si>
    <t>Kumamoto University</t>
  </si>
  <si>
    <t>Kyungpook National University</t>
  </si>
  <si>
    <t>Lanzhou University</t>
  </si>
  <si>
    <t>Lingnan University, Hong Kong</t>
  </si>
  <si>
    <t>Louisiana State University</t>
  </si>
  <si>
    <t>Memorial University of Newfoundland</t>
  </si>
  <si>
    <t>National and Kapodistrian University of Athens</t>
  </si>
  <si>
    <t>National Research Saratov State University</t>
  </si>
  <si>
    <t>National Technical University of Ukraine "Kyiv Polytechnic Institute"</t>
  </si>
  <si>
    <t>The New School</t>
  </si>
  <si>
    <t>RUDN University</t>
  </si>
  <si>
    <t>Pontificia Universidad CatÃ³lica de ValparaÃ­so</t>
  </si>
  <si>
    <t>PalackÃ½ University in Olomouc</t>
  </si>
  <si>
    <t>Rutgers - The State University of New Jersey, Newark</t>
  </si>
  <si>
    <t>Southern Federal University</t>
  </si>
  <si>
    <t>Stevens Institute of Technology</t>
  </si>
  <si>
    <t>Tallinn University of Technology</t>
  </si>
  <si>
    <t>Temple University</t>
  </si>
  <si>
    <t>Thammasat University</t>
  </si>
  <si>
    <t>Universidad Adolfo IbÃ Ã±ez</t>
  </si>
  <si>
    <t>Universidad Central de Venezuela</t>
  </si>
  <si>
    <t>Universidad de AlcalÃ¡</t>
  </si>
  <si>
    <t>Universidad de Antioquia</t>
  </si>
  <si>
    <t>Universidad de ConcepciÃ³n</t>
  </si>
  <si>
    <t>Universidad de Montevideo (UM)</t>
  </si>
  <si>
    <t>Universidad Torcuato Di Tella</t>
  </si>
  <si>
    <t>UniversitÃ© de Sherbrooke</t>
  </si>
  <si>
    <t>UniversitÃ© PanthÃ©on-Assas (Paris 2)</t>
  </si>
  <si>
    <t>UniversitÃ© Saint-Joseph de Beyrouth</t>
  </si>
  <si>
    <t>University at Albany SUNY</t>
  </si>
  <si>
    <t>Universiti Teknologi Petronas (Petronas)</t>
  </si>
  <si>
    <t>University of Alabama</t>
  </si>
  <si>
    <t>University of Calcutta</t>
  </si>
  <si>
    <t>University of Debrecen</t>
  </si>
  <si>
    <t>University of Johannesburg</t>
  </si>
  <si>
    <t>University of Jordan</t>
  </si>
  <si>
    <t>University of Milano-Bicocca</t>
  </si>
  <si>
    <t>University of New Hampshire</t>
  </si>
  <si>
    <t>University of Patras</t>
  </si>
  <si>
    <t>University of Portsmouth</t>
  </si>
  <si>
    <t>University of Seoul</t>
  </si>
  <si>
    <t>University of Sharjah</t>
  </si>
  <si>
    <t>Ural Federal University</t>
  </si>
  <si>
    <t>Victoria University</t>
  </si>
  <si>
    <t>Yokohama City University</t>
  </si>
  <si>
    <t>Ajou University</t>
  </si>
  <si>
    <t>Beijing University of Technology</t>
  </si>
  <si>
    <t>Brigham Young University</t>
  </si>
  <si>
    <t>Central Queensland University</t>
  </si>
  <si>
    <t>Chonnam National University</t>
  </si>
  <si>
    <t>Chungnam National University</t>
  </si>
  <si>
    <t>Clemson University</t>
  </si>
  <si>
    <t>Comenius University in Bratislava</t>
  </si>
  <si>
    <t>Far Eastern Federal University</t>
  </si>
  <si>
    <t>George Mason University</t>
  </si>
  <si>
    <t>Gazi Ãœniversitesi</t>
  </si>
  <si>
    <t>Georgia State University</t>
  </si>
  <si>
    <t>Hacettepe University</t>
  </si>
  <si>
    <t>Howard University</t>
  </si>
  <si>
    <t>Yeungnam University</t>
  </si>
  <si>
    <t>Kasetsart University</t>
  </si>
  <si>
    <t>Khazar University</t>
  </si>
  <si>
    <t>King Faisal University</t>
  </si>
  <si>
    <t>Lebanese American University</t>
  </si>
  <si>
    <t>London Metropolitan University</t>
  </si>
  <si>
    <t>Loyola University Chicago</t>
  </si>
  <si>
    <t>Middlesex University</t>
  </si>
  <si>
    <t>National Chengchi University</t>
  </si>
  <si>
    <t>Osaka City University</t>
  </si>
  <si>
    <t>Osaka Prefecture University</t>
  </si>
  <si>
    <t>Quaid-i-Azam University</t>
  </si>
  <si>
    <t>Tokyo University of Science</t>
  </si>
  <si>
    <t>Universidad Anahuac</t>
  </si>
  <si>
    <t>Universidad de Castilla-La Mancha</t>
  </si>
  <si>
    <t>Universidad de Guadalajara (UDG)</t>
  </si>
  <si>
    <t>Universidad de la RepÃºblica (UdelaR)</t>
  </si>
  <si>
    <t>Universidad Diego Portales (UDP)</t>
  </si>
  <si>
    <t>Universidad Iberoamericana (UIA)</t>
  </si>
  <si>
    <t>Universidad Panamericana (UP)</t>
  </si>
  <si>
    <t>Universidade CatÃ³lica Portuguesa - UCP</t>
  </si>
  <si>
    <t>Universidade da CoruÃ±a</t>
  </si>
  <si>
    <t>Universidade do Estado do Rio de Janeiro (UERJ)</t>
  </si>
  <si>
    <t>Universidade Federal de SÃ£o Carlos - (UFSCAR)</t>
  </si>
  <si>
    <t>University of Trieste</t>
  </si>
  <si>
    <t>University of  Lorraine</t>
  </si>
  <si>
    <t>UniversitÃ© de Nantes</t>
  </si>
  <si>
    <t>University of Baghdad</t>
  </si>
  <si>
    <t>University of Bucharest</t>
  </si>
  <si>
    <t>University of Denver</t>
  </si>
  <si>
    <t>University of Macau</t>
  </si>
  <si>
    <t>University of New England Australia</t>
  </si>
  <si>
    <t>Plymouth University</t>
  </si>
  <si>
    <t>University of Salford</t>
  </si>
  <si>
    <t>University of Ulsan</t>
  </si>
  <si>
    <t>Western Sydney University</t>
  </si>
  <si>
    <t>University of Windsor</t>
  </si>
  <si>
    <t>University of Wyoming</t>
  </si>
  <si>
    <t>Virginia Commonwealth University</t>
  </si>
  <si>
    <t>Warsaw University of Technology</t>
  </si>
  <si>
    <t>Yokohama National University</t>
  </si>
  <si>
    <t>Abu Dhabi University</t>
  </si>
  <si>
    <t>Ain Shams University</t>
  </si>
  <si>
    <t>Airlangga University</t>
  </si>
  <si>
    <t>Al Azhar University</t>
  </si>
  <si>
    <t>Alexandria University</t>
  </si>
  <si>
    <t>Alexandru Ioan Cuza University</t>
  </si>
  <si>
    <t>Alpen-Adria-Universitaet Klagenfurt</t>
  </si>
  <si>
    <t>Ankara Ãœniversitesi</t>
  </si>
  <si>
    <t>Aoyama Gakuin University</t>
  </si>
  <si>
    <t>Athens University of Economics and Business</t>
  </si>
  <si>
    <t>Auburn University</t>
  </si>
  <si>
    <t>Australian Catholic University</t>
  </si>
  <si>
    <t>Babes-Bolyai University</t>
  </si>
  <si>
    <t>Baku State University</t>
  </si>
  <si>
    <t>Banaras Hindu University</t>
  </si>
  <si>
    <t>Baylor University</t>
  </si>
  <si>
    <t>Beijing Jiaotong University</t>
  </si>
  <si>
    <t>BELARUSSIAN NATIONAL TECHNICAL UNIVERSITY</t>
  </si>
  <si>
    <t>BenemÃ©rita Universidad AutÃ³noma de Puebla</t>
  </si>
  <si>
    <t>Binghamton University SUNY</t>
  </si>
  <si>
    <t>Bogor Agricultural University</t>
  </si>
  <si>
    <t>Budapest University of Technology and Economics</t>
  </si>
  <si>
    <t>Charles Sturt University</t>
  </si>
  <si>
    <t>Corvinus University of Budapest</t>
  </si>
  <si>
    <t>Coventry University</t>
  </si>
  <si>
    <t>Cukurova University</t>
  </si>
  <si>
    <t>Dankook University</t>
  </si>
  <si>
    <t>De La Salle University</t>
  </si>
  <si>
    <t>Diponegoro University</t>
  </si>
  <si>
    <t>Donetsk National University</t>
  </si>
  <si>
    <t>Doshisha University</t>
  </si>
  <si>
    <t>Karaganda State University named after academician E.A.Buketov</t>
  </si>
  <si>
    <t>Edith Cowan University</t>
  </si>
  <si>
    <t>Fordham University</t>
  </si>
  <si>
    <t>Fu Jen Catholic University</t>
  </si>
  <si>
    <t>Gifu University</t>
  </si>
  <si>
    <t>Gunma University</t>
  </si>
  <si>
    <t>Hallym University</t>
  </si>
  <si>
    <t>Istanbul University</t>
  </si>
  <si>
    <t>Kagoshima University</t>
  </si>
  <si>
    <t>Kansas State University</t>
  </si>
  <si>
    <t>Kaunas University of Technology</t>
  </si>
  <si>
    <t>Kazakh Ablai khan University of International Relations and World Languages</t>
  </si>
  <si>
    <t>Kazakh-British Technical University</t>
  </si>
  <si>
    <t>Kent State University</t>
  </si>
  <si>
    <t>Khon Kaen University</t>
  </si>
  <si>
    <t>King Mongkut's University of Technology Thonburi</t>
  </si>
  <si>
    <t>Konkuk University</t>
  </si>
  <si>
    <t>Kuwait University</t>
  </si>
  <si>
    <t>Lahore University of Management Sciences (LUMS)</t>
  </si>
  <si>
    <t>Lobachevsky University</t>
  </si>
  <si>
    <t>University of Lodz</t>
  </si>
  <si>
    <t>Auezov South Kazakhstan State University (SKSU)</t>
  </si>
  <si>
    <t>Makerere University</t>
  </si>
  <si>
    <t>Manchester Metropolitan University</t>
  </si>
  <si>
    <t>Marquette University</t>
  </si>
  <si>
    <t>Miami University</t>
  </si>
  <si>
    <t>National Technical University  "Kharkiv Polytechnic Institute"</t>
  </si>
  <si>
    <t>The National University of Science and Technology MISIS</t>
  </si>
  <si>
    <t>New Jersey Institute of Technology (NJIT)</t>
  </si>
  <si>
    <t>Nicolaus Copernicus University</t>
  </si>
  <si>
    <t>Niigata University</t>
  </si>
  <si>
    <t>Northumbria University at Newcastle</t>
  </si>
  <si>
    <t>North-West University</t>
  </si>
  <si>
    <t>Nottingham Trent University</t>
  </si>
  <si>
    <t>Novosibirsk State Technical University</t>
  </si>
  <si>
    <t>Ochanomizu University</t>
  </si>
  <si>
    <t>Ohio University</t>
  </si>
  <si>
    <t>Oklahoma State University</t>
  </si>
  <si>
    <t>Panjab University</t>
  </si>
  <si>
    <t>Paris Lodron University of Salzburg</t>
  </si>
  <si>
    <t>Plekhanov Russian University of Economics</t>
  </si>
  <si>
    <t>Pontificia Universidad CatÃ³lica del Ecuador (PUCE)</t>
  </si>
  <si>
    <t>PontifÃ­cia Universidade CatÃ³lica do Rio Grande do Sul (PUCRS)</t>
  </si>
  <si>
    <t>Prince of Songkla University</t>
  </si>
  <si>
    <t>Qafqaz University</t>
  </si>
  <si>
    <t>Ritsumeikan University</t>
  </si>
  <si>
    <t>Ryerson MBA</t>
  </si>
  <si>
    <t>JSC  â€œ S.Seifullin Kazakh Agro Technical Universityâ€</t>
  </si>
  <si>
    <t>Saitama University</t>
  </si>
  <si>
    <t>San Diego State University</t>
  </si>
  <si>
    <t>Seoul National University of Science and Technology</t>
  </si>
  <si>
    <t>Institute of Technology Sepuluh Nopember</t>
  </si>
  <si>
    <t>Shahid Beheshti University (SBU)</t>
  </si>
  <si>
    <t>Shinshu University</t>
  </si>
  <si>
    <t>Smith College</t>
  </si>
  <si>
    <t>Sofia University St. Kliment Ohridski</t>
  </si>
  <si>
    <t>Southern Methodist University</t>
  </si>
  <si>
    <t>Sumy State University</t>
  </si>
  <si>
    <t>Robert Gordon University</t>
  </si>
  <si>
    <t>Tokai University</t>
  </si>
  <si>
    <t>Universidad Austral de Chile</t>
  </si>
  <si>
    <t>Universidad AutÃ³noma de Nuevo LeÃ³n</t>
  </si>
  <si>
    <t>Universidad AutÃ³noma del Estado de MÃ©xico (UAEMex)</t>
  </si>
  <si>
    <t>Universidad AutÃ³noma Metropolitana (UAM)</t>
  </si>
  <si>
    <t>Universidad de la Habana</t>
  </si>
  <si>
    <t>Universidad de La Sabana</t>
  </si>
  <si>
    <t>Universidad de las AmÃ©ricas Puebla (UDLAP)</t>
  </si>
  <si>
    <t>Universidad de los Andes - (ULA) MÃ©rida</t>
  </si>
  <si>
    <t>Universidad de Monterrey (UDEM)</t>
  </si>
  <si>
    <t>University of Murcia</t>
  </si>
  <si>
    <t>Universidad de Puerto Rico</t>
  </si>
  <si>
    <t>Universidad San Francisco de Quito (USFQ)</t>
  </si>
  <si>
    <t>Universidad de Talca</t>
  </si>
  <si>
    <t>Universidad de ValparaÃ­so (UV)</t>
  </si>
  <si>
    <t>Universidad del Norte</t>
  </si>
  <si>
    <t>Universidad del Rosario</t>
  </si>
  <si>
    <t>Universidad del Valle</t>
  </si>
  <si>
    <t>Universidad Industrial de Santander - UIS</t>
  </si>
  <si>
    <t>Universidad Latinoamericana de Ciencia y TecnologÃ­a - ULACIT</t>
  </si>
  <si>
    <t>Universidad Metropolitana</t>
  </si>
  <si>
    <t>Universidad Nacional Costa Rica</t>
  </si>
  <si>
    <t>Universidad Nacional de Cuyo</t>
  </si>
  <si>
    <t>Universidad Nacional de Mar del Plata</t>
  </si>
  <si>
    <t>Universidad Nacional de Rosario (UNR)</t>
  </si>
  <si>
    <t>Universidad Nacional de TucumÃ Â¡n</t>
  </si>
  <si>
    <t>Universidad Nacional del Sur</t>
  </si>
  <si>
    <t>Universidad Nacional Mayor de San Marcos</t>
  </si>
  <si>
    <t>Universidad Peruana Cayetano Heredia (UPCH)</t>
  </si>
  <si>
    <t>Universidad Rey Juan Carlos</t>
  </si>
  <si>
    <t>Universidad SimÃ³n BolÃ­var (USB)</t>
  </si>
  <si>
    <t>Universidad TÃ©cnica Federico Santa MarÃ­a (USM)</t>
  </si>
  <si>
    <t>Universidad TecnolÃ³gica Nacional (UTN)</t>
  </si>
  <si>
    <t>Universidade Estadual de Londrina</t>
  </si>
  <si>
    <t>Universidade Federal da Bahia</t>
  </si>
  <si>
    <t>Universidade Federal de Santa Catarina</t>
  </si>
  <si>
    <t>Universidade Federal de Santa Maria</t>
  </si>
  <si>
    <t>Universidade Federal de ViÃ§osa-UFV</t>
  </si>
  <si>
    <t>Universidade Federal do CearÃ¡ (UFC)</t>
  </si>
  <si>
    <t>Universidade Federal do ParanÃ¡ - UFPR</t>
  </si>
  <si>
    <t>Universidade Federal de Pernambuco(UFPE)</t>
  </si>
  <si>
    <t>Universidade Federal Fluminense</t>
  </si>
  <si>
    <t>Ca' Foscari University of Venice</t>
  </si>
  <si>
    <t>Catania University</t>
  </si>
  <si>
    <t>Universita' degli Studi di Ferrara</t>
  </si>
  <si>
    <t>University of Genoa</t>
  </si>
  <si>
    <t>University of Modena and Reggio Emilia</t>
  </si>
  <si>
    <t>Perugia University</t>
  </si>
  <si>
    <t>University of Siena</t>
  </si>
  <si>
    <t>UniversitÃ  degli studi Roma Tre</t>
  </si>
  <si>
    <t>University of Palermo</t>
  </si>
  <si>
    <t>Universitas Muhammadiyah Surakarta</t>
  </si>
  <si>
    <t>UniversitÃ© Charles-de-Gaulle Lille 3</t>
  </si>
  <si>
    <t>UniversitÃ© de Caen Basse-Normandie</t>
  </si>
  <si>
    <t>UniversitÃ© de Cergy-Pontoise</t>
  </si>
  <si>
    <t>UniversitÃ© de Poitiers</t>
  </si>
  <si>
    <t>UniversitÃ© Jean Moulin Lyon 3</t>
  </si>
  <si>
    <t>UniversitÃ© Lille 2 Droit et SantÃ©</t>
  </si>
  <si>
    <t>UniversitÃ© LumiÃ¨re Lyon 2</t>
  </si>
  <si>
    <t>UniversitÃ© Paris Ouest Nanterre La DÃ©fense</t>
  </si>
  <si>
    <t>Universit Paul-Valery Montpellier 3</t>
  </si>
  <si>
    <t>UniversitÃ© Pierre MendÃ¨s France - Grenoble 2</t>
  </si>
  <si>
    <t>UniversitÃ© Stendhal Grenoble 3</t>
  </si>
  <si>
    <t>UniversitÃ© Toulouse 1 Capitole</t>
  </si>
  <si>
    <t>Universiti Teknologi MARA - UiTM</t>
  </si>
  <si>
    <t>Universiti Utara Malaysia (UUM)</t>
  </si>
  <si>
    <t>University of Arkansas</t>
  </si>
  <si>
    <t>University of Bahrain</t>
  </si>
  <si>
    <t>University of Bari</t>
  </si>
  <si>
    <t>University of Belgrade</t>
  </si>
  <si>
    <t>University of Brawijaya</t>
  </si>
  <si>
    <t>University of Brescia</t>
  </si>
  <si>
    <t>University of Central Florida</t>
  </si>
  <si>
    <t>University of Central Lancashire</t>
  </si>
  <si>
    <t>University of Colombo</t>
  </si>
  <si>
    <t>University of Dar es Salaam</t>
  </si>
  <si>
    <t>University of Dhaka</t>
  </si>
  <si>
    <t>University of East London</t>
  </si>
  <si>
    <t>University of Engineering &amp; Technology (UET) Lahore</t>
  </si>
  <si>
    <t>University of Ghana</t>
  </si>
  <si>
    <t>University of Greenwich</t>
  </si>
  <si>
    <t>University of Haifa</t>
  </si>
  <si>
    <t>University of Hertfordshire</t>
  </si>
  <si>
    <t>University of Huddersfield</t>
  </si>
  <si>
    <t>University of Karachi</t>
  </si>
  <si>
    <t>University of Kufa</t>
  </si>
  <si>
    <t>The University of Lahore</t>
  </si>
  <si>
    <t>University of Latvia</t>
  </si>
  <si>
    <t>University of Maribor</t>
  </si>
  <si>
    <t>University of Montana Missoula</t>
  </si>
  <si>
    <t>University of Mumbai</t>
  </si>
  <si>
    <t>University of Nairobi</t>
  </si>
  <si>
    <t>University of PÃ©cs</t>
  </si>
  <si>
    <t>University of Pune</t>
  </si>
  <si>
    <t>University of San Diego</t>
  </si>
  <si>
    <t>University of San Francisco</t>
  </si>
  <si>
    <t>University of Santo Tomas</t>
  </si>
  <si>
    <t>University of Southern Queensland</t>
  </si>
  <si>
    <t>University of the Pacific</t>
  </si>
  <si>
    <t>University of the Western Cape</t>
  </si>
  <si>
    <t>University of Tulsa</t>
  </si>
  <si>
    <t>University of Wroclaw</t>
  </si>
  <si>
    <t>University of Zagreb</t>
  </si>
  <si>
    <t>UniversitÃ© de Toulouse II-Le Mirail</t>
  </si>
  <si>
    <t>Utah State University</t>
  </si>
  <si>
    <t>Verona University</t>
  </si>
  <si>
    <t>Vilnius Gediminas Technical University</t>
  </si>
  <si>
    <t>Voronezh State University</t>
  </si>
  <si>
    <t>Vytautas Magnus University</t>
  </si>
  <si>
    <t>Universitatea de Vest din Timisoara /  West University of Timisoara</t>
  </si>
  <si>
    <t>Yamaguchi University</t>
  </si>
  <si>
    <t>University of California, San Francisco</t>
  </si>
  <si>
    <t>Karolinska Institutet</t>
  </si>
  <si>
    <t>Jawaharlal Nehru University</t>
  </si>
  <si>
    <t>London Business School</t>
  </si>
  <si>
    <t>Weizmann Institute of Science</t>
  </si>
  <si>
    <t>INSEAD</t>
  </si>
  <si>
    <t>Bocconi University</t>
  </si>
  <si>
    <t>HEC Paris School of Management</t>
  </si>
  <si>
    <t>ESSEC Business School</t>
  </si>
  <si>
    <t>ESCP Europe - Paris</t>
  </si>
  <si>
    <t>Stockholm School of Economics</t>
  </si>
  <si>
    <t>Copenhagen Business School</t>
  </si>
  <si>
    <t>Singapore Management University</t>
  </si>
  <si>
    <t>University of Economics, Prague</t>
  </si>
  <si>
    <t>Hitotsubashi University</t>
  </si>
  <si>
    <t>EBS Business School</t>
  </si>
  <si>
    <t>Cranfield University</t>
  </si>
  <si>
    <t>WHU - Otto Beisheim School of Management</t>
  </si>
  <si>
    <t>Baylor College of Medicine</t>
  </si>
  <si>
    <t>BI Norwegian Business School</t>
  </si>
  <si>
    <t>UniversitÃ© de Technologie de CompiÃ¨gne (UTC)</t>
  </si>
  <si>
    <t>The Rockefeller University</t>
  </si>
  <si>
    <t>London School of Hygiene and Tropical Medicine</t>
  </si>
  <si>
    <t>King Abdullah University of Science &amp; Technology</t>
  </si>
  <si>
    <t>St. George's, University of London</t>
  </si>
  <si>
    <t>China Medical University</t>
  </si>
  <si>
    <t>Gwangju Institute of Science and Technology (GIST)</t>
  </si>
  <si>
    <t>B2-C2</t>
  </si>
  <si>
    <t>B2-C2/B2</t>
  </si>
  <si>
    <t>abs</t>
  </si>
  <si>
    <t>SUM</t>
  </si>
  <si>
    <t>SUM/N</t>
  </si>
  <si>
    <t>V abs</t>
  </si>
  <si>
    <t>V</t>
  </si>
  <si>
    <t>OVERALL -15</t>
  </si>
  <si>
    <t>OVERALL-16</t>
  </si>
  <si>
    <t>D2/B2</t>
  </si>
  <si>
    <t>ABS</t>
  </si>
  <si>
    <t>E2^2</t>
  </si>
  <si>
    <t>`</t>
  </si>
  <si>
    <t>V abs </t>
  </si>
  <si>
    <t>B2-C2/D2</t>
  </si>
  <si>
    <t>Ranking</t>
  </si>
  <si>
    <t>Metric</t>
  </si>
  <si>
    <t>V*(abs)</t>
  </si>
  <si>
    <t>QS</t>
  </si>
  <si>
    <t>Rank</t>
  </si>
  <si>
    <t>Citation</t>
  </si>
  <si>
    <t>Fac_Stud</t>
  </si>
  <si>
    <t>Int_Fac</t>
  </si>
  <si>
    <t>Acad_Rep</t>
  </si>
  <si>
    <t>Emp_Rep</t>
  </si>
  <si>
    <t>Int_Stud</t>
  </si>
  <si>
    <t>Overall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</si>
</sst>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94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17" activeCellId="0" sqref="K17"/>
    </sheetView>
  </sheetViews>
  <sheetFormatPr defaultRowHeight="15"/>
  <cols>
    <col collapsed="false" hidden="false" max="1025" min="1" style="0" width="8.5748987854251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</row>
    <row r="2" customFormat="false" ht="15" hidden="false" customHeight="false" outlineLevel="0" collapsed="false">
      <c r="A2" s="0" t="s">
        <v>17</v>
      </c>
      <c r="B2" s="0" t="n">
        <v>1</v>
      </c>
      <c r="C2" s="0" t="n">
        <v>100</v>
      </c>
      <c r="D2" s="0" t="n">
        <v>100</v>
      </c>
      <c r="E2" s="0" t="n">
        <v>100</v>
      </c>
      <c r="F2" s="0" t="n">
        <v>100</v>
      </c>
      <c r="G2" s="0" t="n">
        <v>100</v>
      </c>
      <c r="H2" s="0" t="n">
        <v>95.5</v>
      </c>
      <c r="I2" s="0" t="n">
        <v>100</v>
      </c>
      <c r="J2" s="0" t="n">
        <v>1</v>
      </c>
      <c r="K2" s="0" t="n">
        <v>100</v>
      </c>
      <c r="L2" s="0" t="n">
        <v>100</v>
      </c>
      <c r="M2" s="0" t="n">
        <v>100</v>
      </c>
      <c r="N2" s="0" t="n">
        <v>100</v>
      </c>
      <c r="O2" s="0" t="n">
        <v>99.9</v>
      </c>
      <c r="P2" s="0" t="n">
        <v>100</v>
      </c>
      <c r="Q2" s="0" t="n">
        <v>96.6</v>
      </c>
    </row>
    <row r="3" customFormat="false" ht="15" hidden="false" customHeight="false" outlineLevel="0" collapsed="false">
      <c r="A3" s="0" t="s">
        <v>18</v>
      </c>
      <c r="B3" s="0" t="n">
        <v>2</v>
      </c>
      <c r="C3" s="0" t="n">
        <v>98.7</v>
      </c>
      <c r="D3" s="0" t="n">
        <v>100</v>
      </c>
      <c r="E3" s="0" t="n">
        <v>100</v>
      </c>
      <c r="F3" s="0" t="n">
        <v>98.6</v>
      </c>
      <c r="G3" s="0" t="n">
        <v>99.9</v>
      </c>
      <c r="H3" s="0" t="n">
        <v>76</v>
      </c>
      <c r="I3" s="0" t="n">
        <v>100</v>
      </c>
      <c r="J3" s="0" t="n">
        <v>3</v>
      </c>
      <c r="K3" s="0" t="n">
        <v>98.3</v>
      </c>
      <c r="L3" s="0" t="n">
        <v>100</v>
      </c>
      <c r="M3" s="0" t="n">
        <v>100</v>
      </c>
      <c r="N3" s="0" t="n">
        <v>98.5</v>
      </c>
      <c r="O3" s="0" t="n">
        <v>100</v>
      </c>
      <c r="P3" s="0" t="n">
        <v>100</v>
      </c>
      <c r="Q3" s="0" t="n">
        <v>70.4</v>
      </c>
    </row>
    <row r="4" customFormat="false" ht="15" hidden="false" customHeight="false" outlineLevel="0" collapsed="false">
      <c r="A4" s="0" t="s">
        <v>19</v>
      </c>
      <c r="B4" s="0" t="n">
        <v>3</v>
      </c>
      <c r="C4" s="0" t="n">
        <v>98.6</v>
      </c>
      <c r="D4" s="0" t="n">
        <v>100</v>
      </c>
      <c r="E4" s="0" t="n">
        <v>100</v>
      </c>
      <c r="F4" s="0" t="n">
        <v>100</v>
      </c>
      <c r="G4" s="0" t="n">
        <v>96.2</v>
      </c>
      <c r="H4" s="0" t="n">
        <v>96.6</v>
      </c>
      <c r="I4" s="0" t="n">
        <v>93.7</v>
      </c>
      <c r="J4" s="0" t="n">
        <v>4</v>
      </c>
      <c r="K4" s="0" t="n">
        <v>97.2</v>
      </c>
      <c r="L4" s="0" t="n">
        <v>100</v>
      </c>
      <c r="M4" s="0" t="n">
        <v>100</v>
      </c>
      <c r="N4" s="0" t="n">
        <v>100</v>
      </c>
      <c r="O4" s="0" t="n">
        <v>86.5</v>
      </c>
      <c r="P4" s="0" t="n">
        <v>97.6</v>
      </c>
      <c r="Q4" s="0" t="n">
        <v>97.8</v>
      </c>
    </row>
    <row r="5" customFormat="false" ht="15" hidden="false" customHeight="false" outlineLevel="0" collapsed="false">
      <c r="A5" s="0" t="s">
        <v>20</v>
      </c>
      <c r="B5" s="0" t="n">
        <v>3</v>
      </c>
      <c r="C5" s="0" t="n">
        <v>98.6</v>
      </c>
      <c r="D5" s="0" t="n">
        <v>100</v>
      </c>
      <c r="E5" s="0" t="n">
        <v>100</v>
      </c>
      <c r="F5" s="0" t="n">
        <v>99.5</v>
      </c>
      <c r="G5" s="0" t="n">
        <v>97.6</v>
      </c>
      <c r="H5" s="0" t="n">
        <v>72.8</v>
      </c>
      <c r="I5" s="0" t="n">
        <v>99.9</v>
      </c>
      <c r="J5" s="0" t="n">
        <v>2</v>
      </c>
      <c r="K5" s="0" t="n">
        <v>98.7</v>
      </c>
      <c r="L5" s="0" t="n">
        <v>100</v>
      </c>
      <c r="M5" s="0" t="n">
        <v>100</v>
      </c>
      <c r="N5" s="0" t="n">
        <v>100</v>
      </c>
      <c r="O5" s="0" t="n">
        <v>99.7</v>
      </c>
      <c r="P5" s="0" t="n">
        <v>99.7</v>
      </c>
      <c r="Q5" s="0" t="n">
        <v>74</v>
      </c>
    </row>
    <row r="6" customFormat="false" ht="15" hidden="false" customHeight="false" outlineLevel="0" collapsed="false">
      <c r="A6" s="0" t="s">
        <v>21</v>
      </c>
      <c r="B6" s="0" t="n">
        <v>5</v>
      </c>
      <c r="C6" s="0" t="n">
        <v>97.9</v>
      </c>
      <c r="D6" s="0" t="n">
        <v>99.8</v>
      </c>
      <c r="E6" s="0" t="n">
        <v>89.6</v>
      </c>
      <c r="F6" s="0" t="n">
        <v>100</v>
      </c>
      <c r="G6" s="0" t="n">
        <v>90.2</v>
      </c>
      <c r="H6" s="0" t="n">
        <v>85.2</v>
      </c>
      <c r="I6" s="0" t="n">
        <v>100</v>
      </c>
      <c r="J6" s="0" t="n">
        <v>5</v>
      </c>
      <c r="K6" s="0" t="n">
        <v>96.9</v>
      </c>
      <c r="L6" s="0" t="n">
        <v>99.4</v>
      </c>
      <c r="M6" s="0" t="n">
        <v>80.7</v>
      </c>
      <c r="N6" s="0" t="n">
        <v>100</v>
      </c>
      <c r="O6" s="0" t="n">
        <v>100</v>
      </c>
      <c r="P6" s="0" t="n">
        <v>91.2</v>
      </c>
      <c r="Q6" s="0" t="n">
        <v>87.7</v>
      </c>
    </row>
    <row r="7" customFormat="false" ht="15" hidden="false" customHeight="false" outlineLevel="0" collapsed="false">
      <c r="A7" s="0" t="s">
        <v>22</v>
      </c>
      <c r="B7" s="0" t="n">
        <v>6</v>
      </c>
      <c r="C7" s="0" t="n">
        <v>97.7</v>
      </c>
      <c r="D7" s="0" t="n">
        <v>100</v>
      </c>
      <c r="E7" s="0" t="n">
        <v>100</v>
      </c>
      <c r="F7" s="0" t="n">
        <v>100</v>
      </c>
      <c r="G7" s="0" t="n">
        <v>97.8</v>
      </c>
      <c r="H7" s="0" t="n">
        <v>96.6</v>
      </c>
      <c r="I7" s="0" t="n">
        <v>88.9</v>
      </c>
      <c r="J7" s="0" t="n">
        <v>6</v>
      </c>
      <c r="K7" s="0" t="n">
        <v>96.8</v>
      </c>
      <c r="L7" s="0" t="n">
        <v>100</v>
      </c>
      <c r="M7" s="0" t="n">
        <v>100</v>
      </c>
      <c r="N7" s="0" t="n">
        <v>100</v>
      </c>
      <c r="O7" s="0" t="n">
        <v>83.6</v>
      </c>
      <c r="P7" s="0" t="n">
        <v>98.7</v>
      </c>
      <c r="Q7" s="0" t="n">
        <v>98.2</v>
      </c>
    </row>
    <row r="8" customFormat="false" ht="15" hidden="false" customHeight="false" outlineLevel="0" collapsed="false">
      <c r="A8" s="0" t="s">
        <v>23</v>
      </c>
      <c r="B8" s="0" t="n">
        <v>7</v>
      </c>
      <c r="C8" s="0" t="n">
        <v>97.2</v>
      </c>
      <c r="D8" s="0" t="n">
        <v>99.9</v>
      </c>
      <c r="E8" s="0" t="n">
        <v>99.8</v>
      </c>
      <c r="F8" s="0" t="n">
        <v>98.6</v>
      </c>
      <c r="G8" s="0" t="n">
        <v>95.5</v>
      </c>
      <c r="H8" s="0" t="n">
        <v>99.9</v>
      </c>
      <c r="I8" s="0" t="n">
        <v>88</v>
      </c>
      <c r="J8" s="0" t="n">
        <v>7</v>
      </c>
      <c r="K8" s="0" t="n">
        <v>95.6</v>
      </c>
      <c r="L8" s="0" t="n">
        <v>99.8</v>
      </c>
      <c r="M8" s="0" t="n">
        <v>99.3</v>
      </c>
      <c r="N8" s="0" t="n">
        <v>98.7</v>
      </c>
      <c r="O8" s="0" t="n">
        <v>79.1</v>
      </c>
      <c r="P8" s="0" t="n">
        <v>99.1</v>
      </c>
      <c r="Q8" s="0" t="n">
        <v>100</v>
      </c>
    </row>
    <row r="9" customFormat="false" ht="15" hidden="false" customHeight="false" outlineLevel="0" collapsed="false">
      <c r="A9" s="0" t="s">
        <v>24</v>
      </c>
      <c r="B9" s="0" t="n">
        <v>8</v>
      </c>
      <c r="C9" s="0" t="n">
        <v>96.1</v>
      </c>
      <c r="D9" s="0" t="n">
        <v>99.9</v>
      </c>
      <c r="E9" s="0" t="n">
        <v>100</v>
      </c>
      <c r="F9" s="0" t="n">
        <v>99.9</v>
      </c>
      <c r="G9" s="0" t="n">
        <v>100</v>
      </c>
      <c r="H9" s="0" t="n">
        <v>100</v>
      </c>
      <c r="I9" s="0" t="n">
        <v>79.6</v>
      </c>
      <c r="J9" s="0" t="n">
        <v>9</v>
      </c>
      <c r="K9" s="0" t="n">
        <v>94.1</v>
      </c>
      <c r="L9" s="0" t="n">
        <v>99.6</v>
      </c>
      <c r="M9" s="0" t="n">
        <v>100</v>
      </c>
      <c r="N9" s="0" t="n">
        <v>100</v>
      </c>
      <c r="O9" s="0" t="n">
        <v>69.8</v>
      </c>
      <c r="P9" s="0" t="n">
        <v>100</v>
      </c>
      <c r="Q9" s="0" t="n">
        <v>100</v>
      </c>
    </row>
    <row r="10" customFormat="false" ht="15" hidden="false" customHeight="false" outlineLevel="0" collapsed="false">
      <c r="A10" s="0" t="s">
        <v>25</v>
      </c>
      <c r="B10" s="0" t="n">
        <v>9</v>
      </c>
      <c r="C10" s="0" t="n">
        <v>95.5</v>
      </c>
      <c r="D10" s="0" t="n">
        <v>99.9</v>
      </c>
      <c r="E10" s="0" t="n">
        <v>99</v>
      </c>
      <c r="F10" s="0" t="n">
        <v>78.6</v>
      </c>
      <c r="G10" s="0" t="n">
        <v>100</v>
      </c>
      <c r="H10" s="0" t="n">
        <v>98</v>
      </c>
      <c r="I10" s="0" t="n">
        <v>98.8</v>
      </c>
      <c r="J10" s="0" t="n">
        <v>8</v>
      </c>
      <c r="K10" s="0" t="n">
        <v>94.2</v>
      </c>
      <c r="L10" s="0" t="n">
        <v>99.6</v>
      </c>
      <c r="M10" s="0" t="n">
        <v>98.9</v>
      </c>
      <c r="N10" s="0" t="n">
        <v>73.3</v>
      </c>
      <c r="O10" s="0" t="n">
        <v>98.3</v>
      </c>
      <c r="P10" s="0" t="n">
        <v>100</v>
      </c>
      <c r="Q10" s="0" t="n">
        <v>98.8</v>
      </c>
    </row>
    <row r="11" customFormat="false" ht="15" hidden="false" customHeight="false" outlineLevel="0" collapsed="false">
      <c r="A11" s="0" t="s">
        <v>26</v>
      </c>
      <c r="B11" s="0" t="n">
        <v>10</v>
      </c>
      <c r="C11" s="0" t="n">
        <v>94.6</v>
      </c>
      <c r="D11" s="0" t="n">
        <v>99.9</v>
      </c>
      <c r="E11" s="0" t="n">
        <v>96.3</v>
      </c>
      <c r="F11" s="0" t="n">
        <v>93.8</v>
      </c>
      <c r="G11" s="0" t="n">
        <v>73.4</v>
      </c>
      <c r="H11" s="0" t="n">
        <v>81.6</v>
      </c>
      <c r="I11" s="0" t="n">
        <v>91.5</v>
      </c>
      <c r="J11" s="0" t="n">
        <v>10</v>
      </c>
      <c r="K11" s="0" t="n">
        <v>93</v>
      </c>
      <c r="L11" s="0" t="n">
        <v>99.9</v>
      </c>
      <c r="M11" s="0" t="n">
        <v>94.1</v>
      </c>
      <c r="N11" s="0" t="n">
        <v>95.4</v>
      </c>
      <c r="O11" s="0" t="n">
        <v>88.7</v>
      </c>
      <c r="P11" s="0" t="n">
        <v>66.5</v>
      </c>
      <c r="Q11" s="0" t="n">
        <v>70.5</v>
      </c>
    </row>
    <row r="12" customFormat="false" ht="15" hidden="false" customHeight="false" outlineLevel="0" collapsed="false">
      <c r="A12" s="0" t="s">
        <v>27</v>
      </c>
      <c r="B12" s="0" t="n">
        <v>11</v>
      </c>
      <c r="C12" s="0" t="n">
        <v>94.4</v>
      </c>
      <c r="D12" s="0" t="n">
        <v>100</v>
      </c>
      <c r="E12" s="0" t="n">
        <v>98.5</v>
      </c>
      <c r="F12" s="0" t="n">
        <v>92.9</v>
      </c>
      <c r="G12" s="0" t="n">
        <v>47.2</v>
      </c>
      <c r="H12" s="0" t="n">
        <v>68.2</v>
      </c>
      <c r="I12" s="0" t="n">
        <v>100</v>
      </c>
      <c r="J12" s="0" t="n">
        <v>11</v>
      </c>
      <c r="K12" s="0" t="n">
        <v>92.8</v>
      </c>
      <c r="L12" s="0" t="n">
        <v>100</v>
      </c>
      <c r="M12" s="0" t="n">
        <v>97.9</v>
      </c>
      <c r="N12" s="0" t="n">
        <v>81.8</v>
      </c>
      <c r="O12" s="0" t="n">
        <v>100</v>
      </c>
      <c r="P12" s="0" t="n">
        <v>65.3</v>
      </c>
      <c r="Q12" s="0" t="n">
        <v>68.7</v>
      </c>
    </row>
    <row r="13" customFormat="false" ht="15" hidden="false" customHeight="false" outlineLevel="0" collapsed="false">
      <c r="A13" s="0" t="s">
        <v>28</v>
      </c>
      <c r="B13" s="0" t="n">
        <v>12</v>
      </c>
      <c r="C13" s="0" t="n">
        <v>94.2</v>
      </c>
      <c r="D13" s="0" t="n">
        <v>100</v>
      </c>
      <c r="E13" s="0" t="n">
        <v>100</v>
      </c>
      <c r="F13" s="0" t="n">
        <v>92.9</v>
      </c>
      <c r="G13" s="0" t="n">
        <v>100</v>
      </c>
      <c r="H13" s="0" t="n">
        <v>92.5</v>
      </c>
      <c r="I13" s="0" t="n">
        <v>78.9</v>
      </c>
      <c r="J13" s="0" t="n">
        <v>12</v>
      </c>
      <c r="K13" s="0" t="n">
        <v>91.5</v>
      </c>
      <c r="L13" s="0" t="n">
        <v>100</v>
      </c>
      <c r="M13" s="0" t="n">
        <v>100</v>
      </c>
      <c r="N13" s="0" t="n">
        <v>88.1</v>
      </c>
      <c r="O13" s="0" t="n">
        <v>70.9</v>
      </c>
      <c r="P13" s="0" t="n">
        <v>100</v>
      </c>
      <c r="Q13" s="0" t="n">
        <v>90.8</v>
      </c>
    </row>
    <row r="14" customFormat="false" ht="15" hidden="false" customHeight="false" outlineLevel="0" collapsed="false">
      <c r="A14" s="0" t="s">
        <v>29</v>
      </c>
      <c r="B14" s="0" t="n">
        <v>13</v>
      </c>
      <c r="C14" s="0" t="n">
        <v>93.9</v>
      </c>
      <c r="D14" s="0" t="n">
        <v>95.3</v>
      </c>
      <c r="E14" s="0" t="n">
        <v>97.5</v>
      </c>
      <c r="F14" s="0" t="n">
        <v>94.2</v>
      </c>
      <c r="G14" s="0" t="n">
        <v>100</v>
      </c>
      <c r="H14" s="0" t="n">
        <v>94</v>
      </c>
      <c r="I14" s="0" t="n">
        <v>86.5</v>
      </c>
      <c r="J14" s="0" t="n">
        <v>13</v>
      </c>
      <c r="K14" s="0" t="n">
        <v>91.4</v>
      </c>
      <c r="L14" s="0" t="n">
        <v>91.6</v>
      </c>
      <c r="M14" s="0" t="n">
        <v>94.1</v>
      </c>
      <c r="N14" s="0" t="n">
        <v>94</v>
      </c>
      <c r="O14" s="0" t="n">
        <v>83.6</v>
      </c>
      <c r="P14" s="0" t="n">
        <v>100</v>
      </c>
      <c r="Q14" s="0" t="n">
        <v>93.9</v>
      </c>
    </row>
    <row r="15" customFormat="false" ht="15" hidden="false" customHeight="false" outlineLevel="0" collapsed="false">
      <c r="A15" s="0" t="s">
        <v>30</v>
      </c>
      <c r="B15" s="0" t="n">
        <v>14</v>
      </c>
      <c r="C15" s="0" t="n">
        <v>93.8</v>
      </c>
      <c r="D15" s="0" t="n">
        <v>89.1</v>
      </c>
      <c r="E15" s="0" t="n">
        <v>93.6</v>
      </c>
      <c r="F15" s="0" t="n">
        <v>93.6</v>
      </c>
      <c r="G15" s="0" t="n">
        <v>100</v>
      </c>
      <c r="H15" s="0" t="n">
        <v>100</v>
      </c>
      <c r="I15" s="0" t="n">
        <v>99.3</v>
      </c>
      <c r="J15" s="0" t="n">
        <v>14</v>
      </c>
      <c r="K15" s="0" t="n">
        <v>91.1</v>
      </c>
      <c r="L15" s="0" t="n">
        <v>82.1</v>
      </c>
      <c r="M15" s="0" t="n">
        <v>93.5</v>
      </c>
      <c r="N15" s="0" t="n">
        <v>93.9</v>
      </c>
      <c r="O15" s="0" t="n">
        <v>99.1</v>
      </c>
      <c r="P15" s="0" t="n">
        <v>100</v>
      </c>
      <c r="Q15" s="0" t="n">
        <v>100</v>
      </c>
    </row>
    <row r="16" customFormat="false" ht="15" hidden="false" customHeight="false" outlineLevel="0" collapsed="false">
      <c r="A16" s="0" t="s">
        <v>31</v>
      </c>
      <c r="B16" s="0" t="n">
        <v>15</v>
      </c>
      <c r="C16" s="0" t="n">
        <v>92.2</v>
      </c>
      <c r="D16" s="0" t="n">
        <v>100</v>
      </c>
      <c r="E16" s="0" t="n">
        <v>100</v>
      </c>
      <c r="F16" s="0" t="n">
        <v>100</v>
      </c>
      <c r="G16" s="0" t="n">
        <v>89.9</v>
      </c>
      <c r="H16" s="0" t="n">
        <v>65.5</v>
      </c>
      <c r="I16" s="0" t="n">
        <v>71.3</v>
      </c>
      <c r="J16" s="0" t="n">
        <v>15</v>
      </c>
      <c r="K16" s="0" t="n">
        <v>90.9</v>
      </c>
      <c r="L16" s="0" t="n">
        <v>100</v>
      </c>
      <c r="M16" s="0" t="n">
        <v>99.9</v>
      </c>
      <c r="N16" s="0" t="n">
        <v>100</v>
      </c>
      <c r="O16" s="0" t="n">
        <v>65.2</v>
      </c>
      <c r="P16" s="0" t="n">
        <v>91.1</v>
      </c>
      <c r="Q16" s="0" t="n">
        <v>65</v>
      </c>
    </row>
    <row r="17" customFormat="false" ht="15" hidden="false" customHeight="false" outlineLevel="0" collapsed="false">
      <c r="A17" s="0" t="s">
        <v>32</v>
      </c>
      <c r="B17" s="0" t="n">
        <v>16</v>
      </c>
      <c r="C17" s="0" t="n">
        <v>91.9</v>
      </c>
      <c r="D17" s="0" t="n">
        <v>97.2</v>
      </c>
      <c r="E17" s="0" t="n">
        <v>74</v>
      </c>
      <c r="F17" s="0" t="n">
        <v>100</v>
      </c>
      <c r="G17" s="0" t="n">
        <v>96.6</v>
      </c>
      <c r="H17" s="0" t="n">
        <v>71.2</v>
      </c>
      <c r="I17" s="0" t="n">
        <v>84.9</v>
      </c>
      <c r="J17" s="0" t="n">
        <v>17</v>
      </c>
      <c r="K17" s="0" t="n">
        <v>89.3</v>
      </c>
      <c r="L17" s="0" t="n">
        <v>94.8</v>
      </c>
      <c r="M17" s="0" t="n">
        <v>64.7</v>
      </c>
      <c r="N17" s="0" t="n">
        <v>100</v>
      </c>
      <c r="O17" s="0" t="n">
        <v>81.8</v>
      </c>
      <c r="P17" s="0" t="n">
        <v>98.1</v>
      </c>
      <c r="Q17" s="0" t="n">
        <v>69.7</v>
      </c>
    </row>
    <row r="18" customFormat="false" ht="15" hidden="false" customHeight="false" outlineLevel="0" collapsed="false">
      <c r="A18" s="0" t="s">
        <v>33</v>
      </c>
      <c r="B18" s="0" t="n">
        <v>17</v>
      </c>
      <c r="C18" s="0" t="n">
        <v>91.8</v>
      </c>
      <c r="D18" s="0" t="n">
        <v>99.9</v>
      </c>
      <c r="E18" s="0" t="n">
        <v>96.7</v>
      </c>
      <c r="F18" s="0" t="n">
        <v>73.9</v>
      </c>
      <c r="G18" s="0" t="n">
        <v>90.2</v>
      </c>
      <c r="H18" s="0" t="n">
        <v>66</v>
      </c>
      <c r="I18" s="0" t="n">
        <v>97.1</v>
      </c>
      <c r="J18" s="0" t="n">
        <v>16</v>
      </c>
      <c r="K18" s="0" t="n">
        <v>90.1</v>
      </c>
      <c r="L18" s="0" t="n">
        <v>99.6</v>
      </c>
      <c r="M18" s="0" t="n">
        <v>94</v>
      </c>
      <c r="N18" s="0" t="n">
        <v>68.9</v>
      </c>
      <c r="O18" s="0" t="n">
        <v>95.9</v>
      </c>
      <c r="P18" s="0" t="n">
        <v>91.6</v>
      </c>
      <c r="Q18" s="0" t="n">
        <v>66</v>
      </c>
    </row>
    <row r="19" customFormat="false" ht="15" hidden="false" customHeight="false" outlineLevel="0" collapsed="false">
      <c r="A19" s="0" t="s">
        <v>34</v>
      </c>
      <c r="B19" s="0" t="n">
        <v>18</v>
      </c>
      <c r="C19" s="0" t="n">
        <v>91.5</v>
      </c>
      <c r="D19" s="0" t="n">
        <v>98.8</v>
      </c>
      <c r="E19" s="0" t="n">
        <v>97.4</v>
      </c>
      <c r="F19" s="0" t="n">
        <v>100</v>
      </c>
      <c r="G19" s="0" t="n">
        <v>52.9</v>
      </c>
      <c r="H19" s="0" t="n">
        <v>66.6</v>
      </c>
      <c r="I19" s="0" t="n">
        <v>80.5</v>
      </c>
      <c r="J19" s="0" t="n">
        <v>18</v>
      </c>
      <c r="K19" s="0" t="n">
        <v>89</v>
      </c>
      <c r="L19" s="0" t="n">
        <v>97.4</v>
      </c>
      <c r="M19" s="0" t="n">
        <v>96.5</v>
      </c>
      <c r="N19" s="0" t="n">
        <v>100</v>
      </c>
      <c r="O19" s="0" t="n">
        <v>72.9</v>
      </c>
      <c r="P19" s="0" t="n">
        <v>51.1</v>
      </c>
      <c r="Q19" s="0" t="n">
        <v>64.2</v>
      </c>
    </row>
    <row r="20" customFormat="false" ht="15" hidden="false" customHeight="false" outlineLevel="0" collapsed="false">
      <c r="A20" s="0" t="s">
        <v>35</v>
      </c>
      <c r="B20" s="0" t="n">
        <v>19</v>
      </c>
      <c r="C20" s="0" t="n">
        <v>91</v>
      </c>
      <c r="D20" s="0" t="n">
        <v>95.2</v>
      </c>
      <c r="E20" s="0" t="n">
        <v>95.9</v>
      </c>
      <c r="F20" s="0" t="n">
        <v>89.9</v>
      </c>
      <c r="G20" s="0" t="n">
        <v>95.4</v>
      </c>
      <c r="H20" s="0" t="n">
        <v>98.2</v>
      </c>
      <c r="I20" s="0" t="n">
        <v>77.5</v>
      </c>
      <c r="J20" s="0" t="n">
        <v>21</v>
      </c>
      <c r="K20" s="0" t="n">
        <v>87.7</v>
      </c>
      <c r="L20" s="0" t="n">
        <v>91.8</v>
      </c>
      <c r="M20" s="0" t="n">
        <v>91.1</v>
      </c>
      <c r="N20" s="0" t="n">
        <v>88.2</v>
      </c>
      <c r="O20" s="0" t="n">
        <v>71.2</v>
      </c>
      <c r="P20" s="0" t="n">
        <v>97.6</v>
      </c>
      <c r="Q20" s="0" t="n">
        <v>99.3</v>
      </c>
    </row>
    <row r="21" customFormat="false" ht="15" hidden="false" customHeight="false" outlineLevel="0" collapsed="false">
      <c r="A21" s="0" t="s">
        <v>36</v>
      </c>
      <c r="B21" s="0" t="n">
        <v>19</v>
      </c>
      <c r="C21" s="0" t="n">
        <v>91</v>
      </c>
      <c r="D21" s="0" t="n">
        <v>99.6</v>
      </c>
      <c r="E21" s="0" t="n">
        <v>94.4</v>
      </c>
      <c r="F21" s="0" t="n">
        <v>68.9</v>
      </c>
      <c r="G21" s="0" t="n">
        <v>100</v>
      </c>
      <c r="H21" s="0" t="n">
        <v>96.7</v>
      </c>
      <c r="I21" s="0" t="n">
        <v>89.4</v>
      </c>
      <c r="J21" s="0" t="n">
        <v>22</v>
      </c>
      <c r="K21" s="0" t="n">
        <v>87.3</v>
      </c>
      <c r="L21" s="0" t="n">
        <v>99.1</v>
      </c>
      <c r="M21" s="0" t="n">
        <v>89.6</v>
      </c>
      <c r="N21" s="0" t="n">
        <v>56.5</v>
      </c>
      <c r="O21" s="0" t="n">
        <v>86.9</v>
      </c>
      <c r="P21" s="0" t="n">
        <v>100</v>
      </c>
      <c r="Q21" s="0" t="n">
        <v>96.3</v>
      </c>
    </row>
    <row r="22" customFormat="false" ht="15" hidden="false" customHeight="false" outlineLevel="0" collapsed="false">
      <c r="A22" s="0" t="s">
        <v>37</v>
      </c>
      <c r="B22" s="0" t="n">
        <v>21</v>
      </c>
      <c r="C22" s="0" t="n">
        <v>90.8</v>
      </c>
      <c r="D22" s="0" t="n">
        <v>99.7</v>
      </c>
      <c r="E22" s="0" t="n">
        <v>98</v>
      </c>
      <c r="F22" s="0" t="n">
        <v>85.3</v>
      </c>
      <c r="G22" s="0" t="n">
        <v>93.1</v>
      </c>
      <c r="H22" s="0" t="n">
        <v>97.9</v>
      </c>
      <c r="I22" s="0" t="n">
        <v>71.5</v>
      </c>
      <c r="J22" s="0" t="n">
        <v>19</v>
      </c>
      <c r="K22" s="0" t="n">
        <v>88.9</v>
      </c>
      <c r="L22" s="0" t="n">
        <v>99.2</v>
      </c>
      <c r="M22" s="0" t="n">
        <v>95</v>
      </c>
      <c r="N22" s="0" t="n">
        <v>87.6</v>
      </c>
      <c r="O22" s="0" t="n">
        <v>61.7</v>
      </c>
      <c r="P22" s="0" t="n">
        <v>95.3</v>
      </c>
      <c r="Q22" s="0" t="n">
        <v>99.1</v>
      </c>
    </row>
    <row r="23" customFormat="false" ht="15" hidden="false" customHeight="false" outlineLevel="0" collapsed="false">
      <c r="A23" s="0" t="s">
        <v>38</v>
      </c>
      <c r="B23" s="0" t="n">
        <v>22</v>
      </c>
      <c r="C23" s="0" t="n">
        <v>89.7</v>
      </c>
      <c r="D23" s="0" t="n">
        <v>100</v>
      </c>
      <c r="E23" s="0" t="n">
        <v>99.4</v>
      </c>
      <c r="F23" s="0" t="n">
        <v>100</v>
      </c>
      <c r="G23" s="0" t="n">
        <v>33</v>
      </c>
      <c r="H23" s="0" t="n">
        <v>89.8</v>
      </c>
      <c r="I23" s="0" t="n">
        <v>67</v>
      </c>
      <c r="J23" s="0" t="n">
        <v>20</v>
      </c>
      <c r="K23" s="0" t="n">
        <v>88.6</v>
      </c>
      <c r="L23" s="0" t="n">
        <v>99.9</v>
      </c>
      <c r="M23" s="0" t="n">
        <v>99.2</v>
      </c>
      <c r="N23" s="0" t="n">
        <v>100</v>
      </c>
      <c r="O23" s="0" t="n">
        <v>60.5</v>
      </c>
      <c r="P23" s="0" t="n">
        <v>37.8</v>
      </c>
      <c r="Q23" s="0" t="n">
        <v>93.7</v>
      </c>
    </row>
    <row r="24" customFormat="false" ht="15" hidden="false" customHeight="false" outlineLevel="0" collapsed="false">
      <c r="A24" s="0" t="s">
        <v>39</v>
      </c>
      <c r="B24" s="0" t="n">
        <v>23</v>
      </c>
      <c r="C24" s="0" t="n">
        <v>89.2</v>
      </c>
      <c r="D24" s="0" t="n">
        <v>89.6</v>
      </c>
      <c r="E24" s="0" t="n">
        <v>78.9</v>
      </c>
      <c r="F24" s="0" t="n">
        <v>91.9</v>
      </c>
      <c r="G24" s="0" t="n">
        <v>55.6</v>
      </c>
      <c r="H24" s="0" t="n">
        <v>82.6</v>
      </c>
      <c r="I24" s="0" t="n">
        <v>100</v>
      </c>
      <c r="J24" s="0" t="n">
        <v>33</v>
      </c>
      <c r="K24" s="0" t="n">
        <v>82.9</v>
      </c>
      <c r="L24" s="0" t="n">
        <v>82.1</v>
      </c>
      <c r="M24" s="0" t="n">
        <v>71.8</v>
      </c>
      <c r="N24" s="0" t="n">
        <v>76.6</v>
      </c>
      <c r="O24" s="0" t="n">
        <v>100</v>
      </c>
      <c r="P24" s="0" t="n">
        <v>84.5</v>
      </c>
      <c r="Q24" s="0" t="n">
        <v>65.1</v>
      </c>
    </row>
    <row r="25" customFormat="false" ht="15" hidden="false" customHeight="false" outlineLevel="0" collapsed="false">
      <c r="A25" s="0" t="s">
        <v>40</v>
      </c>
      <c r="B25" s="0" t="n">
        <v>24</v>
      </c>
      <c r="C25" s="0" t="n">
        <v>88.6</v>
      </c>
      <c r="D25" s="0" t="n">
        <v>99.1</v>
      </c>
      <c r="E25" s="0" t="n">
        <v>94.7</v>
      </c>
      <c r="F25" s="0" t="n">
        <v>80.8</v>
      </c>
      <c r="G25" s="0" t="n">
        <v>88.3</v>
      </c>
      <c r="H25" s="0" t="n">
        <v>92.3</v>
      </c>
      <c r="I25" s="0" t="n">
        <v>70.4</v>
      </c>
      <c r="J25" s="0" t="n">
        <v>30</v>
      </c>
      <c r="K25" s="0" t="n">
        <v>84.1</v>
      </c>
      <c r="L25" s="0" t="n">
        <v>97.3</v>
      </c>
      <c r="M25" s="0" t="n">
        <v>93.7</v>
      </c>
      <c r="N25" s="0" t="n">
        <v>68.8</v>
      </c>
      <c r="O25" s="0" t="n">
        <v>63.1</v>
      </c>
      <c r="P25" s="0" t="n">
        <v>90.9</v>
      </c>
      <c r="Q25" s="0" t="n">
        <v>95.2</v>
      </c>
    </row>
    <row r="26" customFormat="false" ht="15" hidden="false" customHeight="false" outlineLevel="0" collapsed="false">
      <c r="A26" s="0" t="s">
        <v>41</v>
      </c>
      <c r="B26" s="0" t="n">
        <v>25</v>
      </c>
      <c r="C26" s="0" t="n">
        <v>88.5</v>
      </c>
      <c r="D26" s="0" t="n">
        <v>99.6</v>
      </c>
      <c r="E26" s="0" t="n">
        <v>99.5</v>
      </c>
      <c r="F26" s="0" t="n">
        <v>87.5</v>
      </c>
      <c r="G26" s="0" t="n">
        <v>47.8</v>
      </c>
      <c r="H26" s="0" t="n">
        <v>36.1</v>
      </c>
      <c r="I26" s="0" t="n">
        <v>84.2</v>
      </c>
      <c r="J26" s="0" t="n">
        <v>24</v>
      </c>
      <c r="K26" s="0" t="n">
        <v>86</v>
      </c>
      <c r="L26" s="0" t="n">
        <v>99</v>
      </c>
      <c r="M26" s="0" t="n">
        <v>99.2</v>
      </c>
      <c r="N26" s="0" t="n">
        <v>85.6</v>
      </c>
      <c r="O26" s="0" t="n">
        <v>79.5</v>
      </c>
      <c r="P26" s="0" t="n">
        <v>43.3</v>
      </c>
      <c r="Q26" s="0" t="n">
        <v>28.1</v>
      </c>
    </row>
    <row r="27" customFormat="false" ht="15" hidden="false" customHeight="false" outlineLevel="0" collapsed="false">
      <c r="A27" s="0" t="s">
        <v>42</v>
      </c>
      <c r="B27" s="0" t="n">
        <v>26</v>
      </c>
      <c r="C27" s="0" t="n">
        <v>88.4</v>
      </c>
      <c r="D27" s="0" t="n">
        <v>100</v>
      </c>
      <c r="E27" s="0" t="n">
        <v>99.9</v>
      </c>
      <c r="F27" s="0" t="n">
        <v>46.9</v>
      </c>
      <c r="G27" s="0" t="n">
        <v>96.8</v>
      </c>
      <c r="H27" s="0" t="n">
        <v>79.3</v>
      </c>
      <c r="I27" s="0" t="n">
        <v>99.9</v>
      </c>
      <c r="J27" s="0" t="n">
        <v>28</v>
      </c>
      <c r="K27" s="0" t="n">
        <v>85.2</v>
      </c>
      <c r="L27" s="0" t="n">
        <v>100</v>
      </c>
      <c r="M27" s="0" t="n">
        <v>99.9</v>
      </c>
      <c r="N27" s="0" t="n">
        <v>31.4</v>
      </c>
      <c r="O27" s="0" t="n">
        <v>99.8</v>
      </c>
      <c r="P27" s="0" t="n">
        <v>98.1</v>
      </c>
      <c r="Q27" s="0" t="n">
        <v>79.2</v>
      </c>
    </row>
    <row r="28" customFormat="false" ht="15" hidden="false" customHeight="false" outlineLevel="0" collapsed="false">
      <c r="A28" s="0" t="s">
        <v>43</v>
      </c>
      <c r="B28" s="0" t="n">
        <v>27</v>
      </c>
      <c r="C28" s="0" t="n">
        <v>88.2</v>
      </c>
      <c r="D28" s="0" t="n">
        <v>100</v>
      </c>
      <c r="E28" s="0" t="n">
        <v>99.7</v>
      </c>
      <c r="F28" s="0" t="n">
        <v>74.2</v>
      </c>
      <c r="G28" s="0" t="n">
        <v>57.4</v>
      </c>
      <c r="H28" s="0" t="n">
        <v>49</v>
      </c>
      <c r="I28" s="0" t="n">
        <v>89.6</v>
      </c>
      <c r="J28" s="0" t="n">
        <v>31</v>
      </c>
      <c r="K28" s="0" t="n">
        <v>84</v>
      </c>
      <c r="L28" s="0" t="n">
        <v>100</v>
      </c>
      <c r="M28" s="0" t="n">
        <v>99.6</v>
      </c>
      <c r="N28" s="0" t="n">
        <v>61.6</v>
      </c>
      <c r="O28" s="0" t="n">
        <v>87.6</v>
      </c>
      <c r="P28" s="0" t="n">
        <v>34.1</v>
      </c>
      <c r="Q28" s="0" t="n">
        <v>50.7</v>
      </c>
    </row>
    <row r="29" customFormat="false" ht="15" hidden="false" customHeight="false" outlineLevel="0" collapsed="false">
      <c r="A29" s="0" t="s">
        <v>44</v>
      </c>
      <c r="B29" s="0" t="n">
        <v>28</v>
      </c>
      <c r="C29" s="0" t="n">
        <v>88</v>
      </c>
      <c r="D29" s="0" t="n">
        <v>94.3</v>
      </c>
      <c r="E29" s="0" t="n">
        <v>91.8</v>
      </c>
      <c r="F29" s="0" t="n">
        <v>65.8</v>
      </c>
      <c r="G29" s="0" t="n">
        <v>100</v>
      </c>
      <c r="H29" s="0" t="n">
        <v>97</v>
      </c>
      <c r="I29" s="0" t="n">
        <v>89.4</v>
      </c>
      <c r="J29" s="0" t="n">
        <v>36</v>
      </c>
      <c r="K29" s="0" t="n">
        <v>81.8</v>
      </c>
      <c r="L29" s="0" t="n">
        <v>91.1</v>
      </c>
      <c r="M29" s="0" t="n">
        <v>86</v>
      </c>
      <c r="N29" s="0" t="n">
        <v>45.7</v>
      </c>
      <c r="O29" s="0" t="n">
        <v>87.5</v>
      </c>
      <c r="P29" s="0" t="n">
        <v>100</v>
      </c>
      <c r="Q29" s="0" t="n">
        <v>98.7</v>
      </c>
    </row>
    <row r="30" customFormat="false" ht="15" hidden="false" customHeight="false" outlineLevel="0" collapsed="false">
      <c r="A30" s="0" t="s">
        <v>45</v>
      </c>
      <c r="B30" s="0" t="n">
        <v>29</v>
      </c>
      <c r="C30" s="0" t="n">
        <v>87.9</v>
      </c>
      <c r="D30" s="0" t="n">
        <v>96.4</v>
      </c>
      <c r="E30" s="0" t="n">
        <v>84.6</v>
      </c>
      <c r="F30" s="0" t="n">
        <v>99.8</v>
      </c>
      <c r="H30" s="0" t="n">
        <v>57.4</v>
      </c>
      <c r="I30" s="0" t="n">
        <v>85.4</v>
      </c>
      <c r="J30" s="0" t="n">
        <v>24</v>
      </c>
      <c r="K30" s="0" t="n">
        <v>86</v>
      </c>
      <c r="L30" s="0" t="n">
        <v>94</v>
      </c>
      <c r="M30" s="0" t="n">
        <v>78.3</v>
      </c>
      <c r="N30" s="0" t="n">
        <v>99.2</v>
      </c>
      <c r="O30" s="0" t="n">
        <v>86</v>
      </c>
      <c r="Q30" s="0" t="n">
        <v>56.7</v>
      </c>
    </row>
    <row r="31" customFormat="false" ht="15" hidden="false" customHeight="false" outlineLevel="0" collapsed="false">
      <c r="A31" s="0" t="s">
        <v>46</v>
      </c>
      <c r="B31" s="0" t="n">
        <v>30</v>
      </c>
      <c r="C31" s="0" t="n">
        <v>87.8</v>
      </c>
      <c r="D31" s="0" t="n">
        <v>99.5</v>
      </c>
      <c r="E31" s="0" t="n">
        <v>97.4</v>
      </c>
      <c r="F31" s="0" t="n">
        <v>84.5</v>
      </c>
      <c r="G31" s="0" t="n">
        <v>100</v>
      </c>
      <c r="H31" s="0" t="n">
        <v>98.6</v>
      </c>
      <c r="I31" s="0" t="n">
        <v>56.3</v>
      </c>
      <c r="J31" s="0" t="n">
        <v>27</v>
      </c>
      <c r="K31" s="0" t="n">
        <v>85.4</v>
      </c>
      <c r="L31" s="0" t="n">
        <v>98.9</v>
      </c>
      <c r="M31" s="0" t="n">
        <v>93.8</v>
      </c>
      <c r="N31" s="0" t="n">
        <v>84</v>
      </c>
      <c r="O31" s="0" t="n">
        <v>47.3</v>
      </c>
      <c r="P31" s="0" t="n">
        <v>100</v>
      </c>
      <c r="Q31" s="0" t="n">
        <v>99.3</v>
      </c>
    </row>
    <row r="32" customFormat="false" ht="15" hidden="false" customHeight="false" outlineLevel="0" collapsed="false">
      <c r="A32" s="0" t="s">
        <v>47</v>
      </c>
      <c r="B32" s="0" t="n">
        <v>30</v>
      </c>
      <c r="C32" s="0" t="n">
        <v>87.8</v>
      </c>
      <c r="D32" s="0" t="n">
        <v>99.9</v>
      </c>
      <c r="E32" s="0" t="n">
        <v>91.4</v>
      </c>
      <c r="F32" s="0" t="n">
        <v>81.3</v>
      </c>
      <c r="G32" s="0" t="n">
        <v>65.4</v>
      </c>
      <c r="H32" s="0" t="n">
        <v>42.2</v>
      </c>
      <c r="I32" s="0" t="n">
        <v>84.5</v>
      </c>
      <c r="J32" s="0" t="n">
        <v>23</v>
      </c>
      <c r="K32" s="0" t="n">
        <v>86.4</v>
      </c>
      <c r="L32" s="0" t="n">
        <v>99.6</v>
      </c>
      <c r="M32" s="0" t="n">
        <v>89.6</v>
      </c>
      <c r="N32" s="0" t="n">
        <v>86.7</v>
      </c>
      <c r="O32" s="0" t="n">
        <v>71.7</v>
      </c>
      <c r="P32" s="0" t="n">
        <v>80.8</v>
      </c>
      <c r="Q32" s="0" t="n">
        <v>37.9</v>
      </c>
    </row>
    <row r="33" customFormat="false" ht="15" hidden="false" customHeight="false" outlineLevel="0" collapsed="false">
      <c r="A33" s="0" t="s">
        <v>48</v>
      </c>
      <c r="B33" s="0" t="n">
        <v>32</v>
      </c>
      <c r="C33" s="0" t="n">
        <v>87.7</v>
      </c>
      <c r="D33" s="0" t="n">
        <v>94</v>
      </c>
      <c r="E33" s="0" t="n">
        <v>81.1</v>
      </c>
      <c r="F33" s="0" t="n">
        <v>92.3</v>
      </c>
      <c r="H33" s="0" t="n">
        <v>51.7</v>
      </c>
      <c r="I33" s="0" t="n">
        <v>96.4</v>
      </c>
      <c r="J33" s="0" t="n">
        <v>26</v>
      </c>
      <c r="K33" s="0" t="n">
        <v>85.7</v>
      </c>
      <c r="L33" s="0" t="n">
        <v>90.2</v>
      </c>
      <c r="M33" s="0" t="n">
        <v>76.7</v>
      </c>
      <c r="N33" s="0" t="n">
        <v>94.3</v>
      </c>
      <c r="O33" s="0" t="n">
        <v>94.4</v>
      </c>
      <c r="P33" s="0" t="n">
        <v>33.4</v>
      </c>
      <c r="Q33" s="0" t="n">
        <v>51.7</v>
      </c>
    </row>
    <row r="34" customFormat="false" ht="15" hidden="false" customHeight="false" outlineLevel="0" collapsed="false">
      <c r="A34" s="0" t="s">
        <v>49</v>
      </c>
      <c r="B34" s="0" t="n">
        <v>33</v>
      </c>
      <c r="C34" s="0" t="n">
        <v>87.2</v>
      </c>
      <c r="D34" s="0" t="n">
        <v>99.3</v>
      </c>
      <c r="E34" s="0" t="n">
        <v>99.9</v>
      </c>
      <c r="F34" s="0" t="n">
        <v>79.4</v>
      </c>
      <c r="G34" s="0" t="n">
        <v>83.9</v>
      </c>
      <c r="H34" s="0" t="n">
        <v>97.1</v>
      </c>
      <c r="I34" s="0" t="n">
        <v>61.9</v>
      </c>
      <c r="J34" s="0" t="n">
        <v>29</v>
      </c>
      <c r="K34" s="0" t="n">
        <v>84.8</v>
      </c>
      <c r="L34" s="0" t="n">
        <v>97.9</v>
      </c>
      <c r="M34" s="0" t="n">
        <v>99.7</v>
      </c>
      <c r="N34" s="0" t="n">
        <v>76.9</v>
      </c>
      <c r="O34" s="0" t="n">
        <v>53.5</v>
      </c>
      <c r="P34" s="0" t="n">
        <v>90.1</v>
      </c>
      <c r="Q34" s="0" t="n">
        <v>98.6</v>
      </c>
    </row>
    <row r="35" customFormat="false" ht="15" hidden="false" customHeight="false" outlineLevel="0" collapsed="false">
      <c r="A35" s="0" t="s">
        <v>50</v>
      </c>
      <c r="B35" s="0" t="n">
        <v>34</v>
      </c>
      <c r="C35" s="0" t="n">
        <v>87.1</v>
      </c>
      <c r="D35" s="0" t="n">
        <v>99.9</v>
      </c>
      <c r="E35" s="0" t="n">
        <v>95.6</v>
      </c>
      <c r="F35" s="0" t="n">
        <v>82.6</v>
      </c>
      <c r="G35" s="0" t="n">
        <v>97.1</v>
      </c>
      <c r="H35" s="0" t="n">
        <v>90.3</v>
      </c>
      <c r="I35" s="0" t="n">
        <v>57.3</v>
      </c>
      <c r="J35" s="0" t="n">
        <v>32</v>
      </c>
      <c r="K35" s="0" t="n">
        <v>83.8</v>
      </c>
      <c r="L35" s="0" t="n">
        <v>99.8</v>
      </c>
      <c r="M35" s="0" t="n">
        <v>92.8</v>
      </c>
      <c r="N35" s="0" t="n">
        <v>74.5</v>
      </c>
      <c r="O35" s="0" t="n">
        <v>50</v>
      </c>
      <c r="P35" s="0" t="n">
        <v>97.2</v>
      </c>
      <c r="Q35" s="0" t="n">
        <v>93.1</v>
      </c>
    </row>
    <row r="36" customFormat="false" ht="15" hidden="false" customHeight="false" outlineLevel="0" collapsed="false">
      <c r="A36" s="0" t="s">
        <v>51</v>
      </c>
      <c r="B36" s="0" t="n">
        <v>35</v>
      </c>
      <c r="C36" s="0" t="n">
        <v>86.2</v>
      </c>
      <c r="D36" s="0" t="n">
        <v>93.8</v>
      </c>
      <c r="E36" s="0" t="n">
        <v>100</v>
      </c>
      <c r="F36" s="0" t="n">
        <v>65</v>
      </c>
      <c r="G36" s="0" t="n">
        <v>100</v>
      </c>
      <c r="H36" s="0" t="n">
        <v>100</v>
      </c>
      <c r="I36" s="0" t="n">
        <v>77.6</v>
      </c>
      <c r="J36" s="0" t="n">
        <v>37</v>
      </c>
      <c r="K36" s="0" t="n">
        <v>81.7</v>
      </c>
      <c r="L36" s="0" t="n">
        <v>88.8</v>
      </c>
      <c r="M36" s="0" t="n">
        <v>100</v>
      </c>
      <c r="N36" s="0" t="n">
        <v>57.1</v>
      </c>
      <c r="O36" s="0" t="n">
        <v>72.3</v>
      </c>
      <c r="P36" s="0" t="n">
        <v>100</v>
      </c>
      <c r="Q36" s="0" t="n">
        <v>100</v>
      </c>
    </row>
    <row r="37" customFormat="false" ht="15" hidden="false" customHeight="false" outlineLevel="0" collapsed="false">
      <c r="A37" s="0" t="s">
        <v>52</v>
      </c>
      <c r="B37" s="0" t="n">
        <v>36</v>
      </c>
      <c r="C37" s="0" t="n">
        <v>85.3</v>
      </c>
      <c r="D37" s="0" t="n">
        <v>99.2</v>
      </c>
      <c r="E37" s="0" t="n">
        <v>96.6</v>
      </c>
      <c r="F37" s="0" t="n">
        <v>84.2</v>
      </c>
      <c r="G37" s="0" t="n">
        <v>30.2</v>
      </c>
      <c r="I37" s="0" t="n">
        <v>79</v>
      </c>
      <c r="J37" s="0" t="n">
        <v>35</v>
      </c>
      <c r="K37" s="0" t="n">
        <v>82.1</v>
      </c>
      <c r="L37" s="0" t="n">
        <v>98.5</v>
      </c>
      <c r="M37" s="0" t="n">
        <v>96.1</v>
      </c>
      <c r="N37" s="0" t="n">
        <v>82.1</v>
      </c>
      <c r="O37" s="0" t="n">
        <v>72.9</v>
      </c>
      <c r="P37" s="0" t="n">
        <v>26</v>
      </c>
    </row>
    <row r="38" customFormat="false" ht="15" hidden="false" customHeight="false" outlineLevel="0" collapsed="false">
      <c r="A38" s="0" t="s">
        <v>53</v>
      </c>
      <c r="B38" s="0" t="n">
        <v>37</v>
      </c>
      <c r="C38" s="0" t="n">
        <v>85</v>
      </c>
      <c r="D38" s="0" t="n">
        <v>92.1</v>
      </c>
      <c r="E38" s="0" t="n">
        <v>98.2</v>
      </c>
      <c r="F38" s="0" t="n">
        <v>79.7</v>
      </c>
      <c r="G38" s="0" t="n">
        <v>86.1</v>
      </c>
      <c r="H38" s="0" t="n">
        <v>81.2</v>
      </c>
      <c r="I38" s="0" t="n">
        <v>69</v>
      </c>
      <c r="J38" s="0" t="n">
        <v>41</v>
      </c>
      <c r="K38" s="0" t="n">
        <v>79.6</v>
      </c>
      <c r="L38" s="0" t="n">
        <v>85.5</v>
      </c>
      <c r="M38" s="0" t="n">
        <v>94.8</v>
      </c>
      <c r="N38" s="0" t="n">
        <v>73.8</v>
      </c>
      <c r="O38" s="0" t="n">
        <v>62.7</v>
      </c>
      <c r="P38" s="0" t="n">
        <v>88.8</v>
      </c>
      <c r="Q38" s="0" t="n">
        <v>82.4</v>
      </c>
    </row>
    <row r="39" customFormat="false" ht="15" hidden="false" customHeight="false" outlineLevel="0" collapsed="false">
      <c r="A39" s="0" t="s">
        <v>54</v>
      </c>
      <c r="B39" s="0" t="n">
        <v>38</v>
      </c>
      <c r="C39" s="0" t="n">
        <v>84.9</v>
      </c>
      <c r="D39" s="0" t="n">
        <v>99.9</v>
      </c>
      <c r="E39" s="0" t="n">
        <v>96.6</v>
      </c>
      <c r="F39" s="0" t="n">
        <v>94.1</v>
      </c>
      <c r="I39" s="0" t="n">
        <v>71.5</v>
      </c>
      <c r="J39" s="0" t="n">
        <v>37</v>
      </c>
      <c r="K39" s="0" t="n">
        <v>81.7</v>
      </c>
      <c r="L39" s="0" t="n">
        <v>99.7</v>
      </c>
      <c r="M39" s="0" t="n">
        <v>92.6</v>
      </c>
      <c r="N39" s="0" t="n">
        <v>95.3</v>
      </c>
      <c r="O39" s="0" t="n">
        <v>60.3</v>
      </c>
    </row>
    <row r="40" customFormat="false" ht="15" hidden="false" customHeight="false" outlineLevel="0" collapsed="false">
      <c r="A40" s="0" t="s">
        <v>55</v>
      </c>
      <c r="B40" s="0" t="n">
        <v>39</v>
      </c>
      <c r="C40" s="0" t="n">
        <v>84.8</v>
      </c>
      <c r="D40" s="0" t="n">
        <v>100</v>
      </c>
      <c r="E40" s="0" t="n">
        <v>99.9</v>
      </c>
      <c r="F40" s="0" t="n">
        <v>96.3</v>
      </c>
      <c r="I40" s="0" t="n">
        <v>64.9</v>
      </c>
      <c r="J40" s="0" t="n">
        <v>34</v>
      </c>
      <c r="K40" s="0" t="n">
        <v>82.6</v>
      </c>
      <c r="L40" s="0" t="n">
        <v>100</v>
      </c>
      <c r="M40" s="0" t="n">
        <v>99.6</v>
      </c>
      <c r="N40" s="0" t="n">
        <v>92.2</v>
      </c>
      <c r="O40" s="0" t="n">
        <v>64.4</v>
      </c>
    </row>
    <row r="41" customFormat="false" ht="15" hidden="false" customHeight="false" outlineLevel="0" collapsed="false">
      <c r="A41" s="0" t="s">
        <v>56</v>
      </c>
      <c r="B41" s="0" t="n">
        <v>40</v>
      </c>
      <c r="C41" s="0" t="n">
        <v>83.8</v>
      </c>
      <c r="D41" s="0" t="n">
        <v>73.5</v>
      </c>
      <c r="E41" s="0" t="n">
        <v>99.6</v>
      </c>
      <c r="F41" s="0" t="n">
        <v>99.2</v>
      </c>
      <c r="G41" s="0" t="n">
        <v>96.2</v>
      </c>
      <c r="H41" s="0" t="n">
        <v>88.5</v>
      </c>
      <c r="I41" s="0" t="n">
        <v>75.7</v>
      </c>
      <c r="J41" s="0" t="n">
        <v>53</v>
      </c>
      <c r="K41" s="0" t="n">
        <v>75.7</v>
      </c>
      <c r="L41" s="0" t="n">
        <v>62.7</v>
      </c>
      <c r="M41" s="0" t="n">
        <v>99.6</v>
      </c>
      <c r="N41" s="0" t="n">
        <v>99.4</v>
      </c>
      <c r="O41" s="0" t="n">
        <v>56</v>
      </c>
      <c r="P41" s="0" t="n">
        <v>96.9</v>
      </c>
      <c r="Q41" s="0" t="n">
        <v>90.9</v>
      </c>
    </row>
    <row r="42" customFormat="false" ht="15" hidden="false" customHeight="false" outlineLevel="0" collapsed="false">
      <c r="A42" s="0" t="s">
        <v>57</v>
      </c>
      <c r="B42" s="0" t="n">
        <v>41</v>
      </c>
      <c r="C42" s="0" t="n">
        <v>83.7</v>
      </c>
      <c r="D42" s="0" t="n">
        <v>99.9</v>
      </c>
      <c r="E42" s="0" t="n">
        <v>99.8</v>
      </c>
      <c r="F42" s="0" t="n">
        <v>73</v>
      </c>
      <c r="G42" s="0" t="n">
        <v>50.5</v>
      </c>
      <c r="H42" s="0" t="n">
        <v>45.2</v>
      </c>
      <c r="I42" s="0" t="n">
        <v>70.8</v>
      </c>
      <c r="J42" s="0" t="n">
        <v>39</v>
      </c>
      <c r="K42" s="0" t="n">
        <v>81.3</v>
      </c>
      <c r="L42" s="0" t="n">
        <v>99.8</v>
      </c>
      <c r="M42" s="0" t="n">
        <v>99.8</v>
      </c>
      <c r="N42" s="0" t="n">
        <v>66.4</v>
      </c>
      <c r="O42" s="0" t="n">
        <v>64.8</v>
      </c>
      <c r="P42" s="0" t="n">
        <v>53.6</v>
      </c>
      <c r="Q42" s="0" t="n">
        <v>49.6</v>
      </c>
    </row>
    <row r="43" customFormat="false" ht="15" hidden="false" customHeight="false" outlineLevel="0" collapsed="false">
      <c r="A43" s="0" t="s">
        <v>58</v>
      </c>
      <c r="B43" s="0" t="n">
        <v>42</v>
      </c>
      <c r="C43" s="0" t="n">
        <v>83.1</v>
      </c>
      <c r="D43" s="0" t="n">
        <v>99.8</v>
      </c>
      <c r="E43" s="0" t="n">
        <v>99.8</v>
      </c>
      <c r="G43" s="0" t="n">
        <v>80.1</v>
      </c>
      <c r="H43" s="0" t="n">
        <v>97.9</v>
      </c>
      <c r="I43" s="0" t="n">
        <v>80.9</v>
      </c>
      <c r="J43" s="0" t="n">
        <v>42</v>
      </c>
      <c r="K43" s="0" t="n">
        <v>79.5</v>
      </c>
      <c r="L43" s="0" t="n">
        <v>99.7</v>
      </c>
      <c r="M43" s="0" t="n">
        <v>99.2</v>
      </c>
      <c r="N43" s="0" t="n">
        <v>27.5</v>
      </c>
      <c r="O43" s="0" t="n">
        <v>75.1</v>
      </c>
      <c r="P43" s="0" t="n">
        <v>82.6</v>
      </c>
      <c r="Q43" s="0" t="n">
        <v>99.3</v>
      </c>
    </row>
    <row r="44" customFormat="false" ht="15" hidden="false" customHeight="false" outlineLevel="0" collapsed="false">
      <c r="A44" s="0" t="s">
        <v>59</v>
      </c>
      <c r="B44" s="0" t="n">
        <v>43</v>
      </c>
      <c r="C44" s="0" t="n">
        <v>82.6</v>
      </c>
      <c r="D44" s="0" t="n">
        <v>89.4</v>
      </c>
      <c r="E44" s="0" t="n">
        <v>86.6</v>
      </c>
      <c r="F44" s="0" t="n">
        <v>78.5</v>
      </c>
      <c r="I44" s="0" t="n">
        <v>100</v>
      </c>
      <c r="J44" s="0" t="n">
        <v>46</v>
      </c>
      <c r="K44" s="0" t="n">
        <v>77.9</v>
      </c>
      <c r="L44" s="0" t="n">
        <v>85.5</v>
      </c>
      <c r="M44" s="0" t="n">
        <v>83</v>
      </c>
      <c r="N44" s="0" t="n">
        <v>69.2</v>
      </c>
      <c r="O44" s="0" t="n">
        <v>99.9</v>
      </c>
      <c r="P44" s="0" t="n">
        <v>23.5</v>
      </c>
    </row>
    <row r="45" customFormat="false" ht="15" hidden="false" customHeight="false" outlineLevel="0" collapsed="false">
      <c r="A45" s="0" t="s">
        <v>60</v>
      </c>
      <c r="B45" s="0" t="n">
        <v>44</v>
      </c>
      <c r="C45" s="0" t="n">
        <v>82.5</v>
      </c>
      <c r="D45" s="0" t="n">
        <v>98</v>
      </c>
      <c r="E45" s="0" t="n">
        <v>71.3</v>
      </c>
      <c r="F45" s="0" t="n">
        <v>66.8</v>
      </c>
      <c r="G45" s="0" t="n">
        <v>31.3</v>
      </c>
      <c r="H45" s="0" t="n">
        <v>42.4</v>
      </c>
      <c r="I45" s="0" t="n">
        <v>94.5</v>
      </c>
      <c r="J45" s="0" t="n">
        <v>40</v>
      </c>
      <c r="K45" s="0" t="n">
        <v>80.6</v>
      </c>
      <c r="L45" s="0" t="n">
        <v>95.9</v>
      </c>
      <c r="M45" s="0" t="n">
        <v>62.8</v>
      </c>
      <c r="N45" s="0" t="n">
        <v>64.9</v>
      </c>
      <c r="O45" s="0" t="n">
        <v>92.1</v>
      </c>
      <c r="P45" s="0" t="n">
        <v>52.9</v>
      </c>
      <c r="Q45" s="0" t="n">
        <v>39.1</v>
      </c>
    </row>
    <row r="46" customFormat="false" ht="15" hidden="false" customHeight="false" outlineLevel="0" collapsed="false">
      <c r="A46" s="0" t="s">
        <v>61</v>
      </c>
      <c r="B46" s="0" t="n">
        <v>45</v>
      </c>
      <c r="C46" s="0" t="n">
        <v>81.9</v>
      </c>
      <c r="D46" s="0" t="n">
        <v>99.5</v>
      </c>
      <c r="E46" s="0" t="n">
        <v>99.4</v>
      </c>
      <c r="G46" s="0" t="n">
        <v>99.4</v>
      </c>
      <c r="H46" s="0" t="n">
        <v>89.8</v>
      </c>
      <c r="I46" s="0" t="n">
        <v>72.7</v>
      </c>
      <c r="J46" s="0" t="n">
        <v>46</v>
      </c>
      <c r="K46" s="0" t="n">
        <v>77.9</v>
      </c>
      <c r="L46" s="0" t="n">
        <v>99.1</v>
      </c>
      <c r="M46" s="0" t="n">
        <v>98.1</v>
      </c>
      <c r="N46" s="0" t="n">
        <v>25.7</v>
      </c>
      <c r="O46" s="0" t="n">
        <v>67.1</v>
      </c>
      <c r="P46" s="0" t="n">
        <v>99.8</v>
      </c>
      <c r="Q46" s="0" t="n">
        <v>94.9</v>
      </c>
    </row>
    <row r="47" customFormat="false" ht="15" hidden="false" customHeight="false" outlineLevel="0" collapsed="false">
      <c r="A47" s="0" t="s">
        <v>62</v>
      </c>
      <c r="B47" s="0" t="n">
        <v>46</v>
      </c>
      <c r="C47" s="0" t="n">
        <v>81.8</v>
      </c>
      <c r="D47" s="0" t="n">
        <v>96.9</v>
      </c>
      <c r="E47" s="0" t="n">
        <v>99.6</v>
      </c>
      <c r="G47" s="0" t="n">
        <v>100</v>
      </c>
      <c r="H47" s="0" t="n">
        <v>92.7</v>
      </c>
      <c r="I47" s="0" t="n">
        <v>80</v>
      </c>
      <c r="J47" s="0" t="n">
        <v>49</v>
      </c>
      <c r="K47" s="0" t="n">
        <v>77.8</v>
      </c>
      <c r="L47" s="0" t="n">
        <v>95.3</v>
      </c>
      <c r="M47" s="0" t="n">
        <v>98.7</v>
      </c>
      <c r="O47" s="0" t="n">
        <v>77.1</v>
      </c>
      <c r="P47" s="0" t="n">
        <v>100</v>
      </c>
      <c r="Q47" s="0" t="n">
        <v>95.2</v>
      </c>
    </row>
    <row r="48" customFormat="false" ht="15" hidden="false" customHeight="false" outlineLevel="0" collapsed="false">
      <c r="A48" s="0" t="s">
        <v>63</v>
      </c>
      <c r="B48" s="0" t="n">
        <v>46</v>
      </c>
      <c r="C48" s="0" t="n">
        <v>81.8</v>
      </c>
      <c r="D48" s="0" t="n">
        <v>95.6</v>
      </c>
      <c r="E48" s="0" t="n">
        <v>91.3</v>
      </c>
      <c r="F48" s="0" t="n">
        <v>41.9</v>
      </c>
      <c r="G48" s="0" t="n">
        <v>99.6</v>
      </c>
      <c r="H48" s="0" t="n">
        <v>82.4</v>
      </c>
      <c r="I48" s="0" t="n">
        <v>84</v>
      </c>
      <c r="J48" s="0" t="n">
        <v>51</v>
      </c>
      <c r="K48" s="0" t="n">
        <v>77.6</v>
      </c>
      <c r="L48" s="0" t="n">
        <v>93.4</v>
      </c>
      <c r="M48" s="0" t="n">
        <v>82.7</v>
      </c>
      <c r="N48" s="0" t="n">
        <v>33.1</v>
      </c>
      <c r="O48" s="0" t="n">
        <v>79.9</v>
      </c>
      <c r="P48" s="0" t="n">
        <v>100</v>
      </c>
      <c r="Q48" s="0" t="n">
        <v>84.6</v>
      </c>
    </row>
    <row r="49" customFormat="false" ht="15" hidden="false" customHeight="false" outlineLevel="0" collapsed="false">
      <c r="A49" s="0" t="s">
        <v>64</v>
      </c>
      <c r="B49" s="0" t="n">
        <v>48</v>
      </c>
      <c r="C49" s="0" t="n">
        <v>81.6</v>
      </c>
      <c r="D49" s="0" t="n">
        <v>90.4</v>
      </c>
      <c r="E49" s="0" t="n">
        <v>99.7</v>
      </c>
      <c r="F49" s="0" t="n">
        <v>62.4</v>
      </c>
      <c r="G49" s="0" t="n">
        <v>93.5</v>
      </c>
      <c r="H49" s="0" t="n">
        <v>98.1</v>
      </c>
      <c r="I49" s="0" t="n">
        <v>66.3</v>
      </c>
      <c r="J49" s="0" t="n">
        <v>51</v>
      </c>
      <c r="K49" s="0" t="n">
        <v>77.6</v>
      </c>
      <c r="L49" s="0" t="n">
        <v>83.9</v>
      </c>
      <c r="M49" s="0" t="n">
        <v>98.9</v>
      </c>
      <c r="N49" s="0" t="n">
        <v>62.9</v>
      </c>
      <c r="O49" s="0" t="n">
        <v>58.2</v>
      </c>
      <c r="P49" s="0" t="n">
        <v>96</v>
      </c>
      <c r="Q49" s="0" t="n">
        <v>99</v>
      </c>
    </row>
    <row r="50" customFormat="false" ht="15" hidden="false" customHeight="false" outlineLevel="0" collapsed="false">
      <c r="A50" s="0" t="s">
        <v>65</v>
      </c>
      <c r="B50" s="0" t="n">
        <v>49</v>
      </c>
      <c r="C50" s="0" t="n">
        <v>81.5</v>
      </c>
      <c r="D50" s="0" t="n">
        <v>81.9</v>
      </c>
      <c r="E50" s="0" t="n">
        <v>71.2</v>
      </c>
      <c r="F50" s="0" t="n">
        <v>81.7</v>
      </c>
      <c r="G50" s="0" t="n">
        <v>49.4</v>
      </c>
      <c r="H50" s="0" t="n">
        <v>66.2</v>
      </c>
      <c r="I50" s="0" t="n">
        <v>96.6</v>
      </c>
      <c r="J50" s="0" t="n">
        <v>49</v>
      </c>
      <c r="K50" s="0" t="n">
        <v>77.8</v>
      </c>
      <c r="L50" s="0" t="n">
        <v>73.5</v>
      </c>
      <c r="M50" s="0" t="n">
        <v>68.3</v>
      </c>
      <c r="N50" s="0" t="n">
        <v>78.2</v>
      </c>
      <c r="O50" s="0" t="n">
        <v>95.5</v>
      </c>
      <c r="P50" s="0" t="n">
        <v>69</v>
      </c>
      <c r="Q50" s="0" t="n">
        <v>66.7</v>
      </c>
    </row>
    <row r="51" customFormat="false" ht="15" hidden="false" customHeight="false" outlineLevel="0" collapsed="false">
      <c r="A51" s="0" t="s">
        <v>66</v>
      </c>
      <c r="B51" s="0" t="n">
        <v>50</v>
      </c>
      <c r="C51" s="0" t="n">
        <v>81.2</v>
      </c>
      <c r="D51" s="0" t="n">
        <v>99.6</v>
      </c>
      <c r="E51" s="0" t="n">
        <v>95.8</v>
      </c>
      <c r="F51" s="0" t="n">
        <v>47</v>
      </c>
      <c r="G51" s="0" t="n">
        <v>85.4</v>
      </c>
      <c r="H51" s="0" t="n">
        <v>63.2</v>
      </c>
      <c r="I51" s="0" t="n">
        <v>73.7</v>
      </c>
      <c r="J51" s="0" t="n">
        <v>45</v>
      </c>
      <c r="K51" s="0" t="n">
        <v>78</v>
      </c>
      <c r="L51" s="0" t="n">
        <v>99.1</v>
      </c>
      <c r="M51" s="0" t="n">
        <v>95.5</v>
      </c>
      <c r="N51" s="0" t="n">
        <v>38.1</v>
      </c>
      <c r="O51" s="0" t="n">
        <v>66.8</v>
      </c>
      <c r="P51" s="0" t="n">
        <v>87.2</v>
      </c>
      <c r="Q51" s="0" t="n">
        <v>68.3</v>
      </c>
    </row>
    <row r="52" customFormat="false" ht="15" hidden="false" customHeight="false" outlineLevel="0" collapsed="false">
      <c r="A52" s="0" t="s">
        <v>67</v>
      </c>
      <c r="B52" s="0" t="n">
        <v>51</v>
      </c>
      <c r="C52" s="0" t="n">
        <v>81.1</v>
      </c>
      <c r="D52" s="0" t="n">
        <v>95.4</v>
      </c>
      <c r="E52" s="0" t="n">
        <v>85.6</v>
      </c>
      <c r="F52" s="0" t="n">
        <v>69.3</v>
      </c>
      <c r="G52" s="0" t="n">
        <v>97.8</v>
      </c>
      <c r="H52" s="0" t="n">
        <v>63.7</v>
      </c>
      <c r="I52" s="0" t="n">
        <v>61.2</v>
      </c>
      <c r="J52" s="0" t="n">
        <v>44</v>
      </c>
      <c r="K52" s="0" t="n">
        <v>78.1</v>
      </c>
      <c r="L52" s="0" t="n">
        <v>92.4</v>
      </c>
      <c r="M52" s="0" t="n">
        <v>82</v>
      </c>
      <c r="N52" s="0" t="n">
        <v>65.9</v>
      </c>
      <c r="O52" s="0" t="n">
        <v>53.4</v>
      </c>
      <c r="P52" s="0" t="n">
        <v>99.5</v>
      </c>
      <c r="Q52" s="0" t="n">
        <v>79.9</v>
      </c>
    </row>
    <row r="53" customFormat="false" ht="15" hidden="false" customHeight="false" outlineLevel="0" collapsed="false">
      <c r="A53" s="0" t="s">
        <v>68</v>
      </c>
      <c r="B53" s="0" t="n">
        <v>51</v>
      </c>
      <c r="C53" s="0" t="n">
        <v>81.1</v>
      </c>
      <c r="D53" s="0" t="n">
        <v>94.1</v>
      </c>
      <c r="E53" s="0" t="n">
        <v>96.9</v>
      </c>
      <c r="F53" s="0" t="n">
        <v>61.3</v>
      </c>
      <c r="G53" s="0" t="n">
        <v>52.2</v>
      </c>
      <c r="H53" s="0" t="n">
        <v>49.4</v>
      </c>
      <c r="I53" s="0" t="n">
        <v>81</v>
      </c>
      <c r="J53" s="0" t="n">
        <v>43</v>
      </c>
      <c r="K53" s="0" t="n">
        <v>79.4</v>
      </c>
      <c r="L53" s="0" t="n">
        <v>90.8</v>
      </c>
      <c r="M53" s="0" t="n">
        <v>95.3</v>
      </c>
      <c r="N53" s="0" t="n">
        <v>65.6</v>
      </c>
      <c r="O53" s="0" t="n">
        <v>73.9</v>
      </c>
      <c r="P53" s="0" t="n">
        <v>66.7</v>
      </c>
      <c r="Q53" s="0" t="n">
        <v>46.5</v>
      </c>
    </row>
    <row r="54" customFormat="false" ht="15" hidden="false" customHeight="false" outlineLevel="0" collapsed="false">
      <c r="A54" s="0" t="s">
        <v>69</v>
      </c>
      <c r="B54" s="0" t="n">
        <v>53</v>
      </c>
      <c r="C54" s="0" t="n">
        <v>80.5</v>
      </c>
      <c r="D54" s="0" t="n">
        <v>98.8</v>
      </c>
      <c r="E54" s="0" t="n">
        <v>97.8</v>
      </c>
      <c r="F54" s="0" t="n">
        <v>94.8</v>
      </c>
      <c r="H54" s="0" t="n">
        <v>82.3</v>
      </c>
      <c r="J54" s="0" t="n">
        <v>46</v>
      </c>
      <c r="K54" s="0" t="n">
        <v>77.9</v>
      </c>
      <c r="L54" s="0" t="n">
        <v>97.3</v>
      </c>
      <c r="M54" s="0" t="n">
        <v>96.2</v>
      </c>
      <c r="N54" s="0" t="n">
        <v>95</v>
      </c>
      <c r="O54" s="0" t="n">
        <v>28.3</v>
      </c>
      <c r="Q54" s="0" t="n">
        <v>82.4</v>
      </c>
    </row>
    <row r="55" customFormat="false" ht="15" hidden="false" customHeight="false" outlineLevel="0" collapsed="false">
      <c r="A55" s="0" t="s">
        <v>70</v>
      </c>
      <c r="B55" s="0" t="n">
        <v>54</v>
      </c>
      <c r="C55" s="0" t="n">
        <v>80.3</v>
      </c>
      <c r="D55" s="0" t="n">
        <v>97.4</v>
      </c>
      <c r="E55" s="0" t="n">
        <v>62.1</v>
      </c>
      <c r="F55" s="0" t="n">
        <v>85.7</v>
      </c>
      <c r="G55" s="0" t="n">
        <v>51.6</v>
      </c>
      <c r="H55" s="0" t="n">
        <v>36.1</v>
      </c>
      <c r="I55" s="0" t="n">
        <v>66.9</v>
      </c>
      <c r="J55" s="0" t="n">
        <v>53</v>
      </c>
      <c r="K55" s="0" t="n">
        <v>75.7</v>
      </c>
      <c r="L55" s="0" t="n">
        <v>94.5</v>
      </c>
      <c r="M55" s="0" t="n">
        <v>55.5</v>
      </c>
      <c r="N55" s="0" t="n">
        <v>84.2</v>
      </c>
      <c r="O55" s="0" t="n">
        <v>56.4</v>
      </c>
      <c r="P55" s="0" t="n">
        <v>52.7</v>
      </c>
      <c r="Q55" s="0" t="n">
        <v>33.1</v>
      </c>
    </row>
    <row r="56" customFormat="false" ht="15" hidden="false" customHeight="false" outlineLevel="0" collapsed="false">
      <c r="A56" s="0" t="s">
        <v>71</v>
      </c>
      <c r="B56" s="0" t="n">
        <v>55</v>
      </c>
      <c r="C56" s="0" t="n">
        <v>80.2</v>
      </c>
      <c r="D56" s="0" t="n">
        <v>95.1</v>
      </c>
      <c r="E56" s="0" t="n">
        <v>88.1</v>
      </c>
      <c r="F56" s="0" t="n">
        <v>54.3</v>
      </c>
      <c r="G56" s="0" t="n">
        <v>70</v>
      </c>
      <c r="H56" s="0" t="n">
        <v>37.8</v>
      </c>
      <c r="I56" s="0" t="n">
        <v>84.4</v>
      </c>
      <c r="J56" s="0" t="n">
        <v>57</v>
      </c>
      <c r="K56" s="0" t="n">
        <v>74.3</v>
      </c>
      <c r="L56" s="0" t="n">
        <v>91.4</v>
      </c>
      <c r="M56" s="0" t="n">
        <v>77.5</v>
      </c>
      <c r="N56" s="0" t="n">
        <v>42.8</v>
      </c>
      <c r="O56" s="0" t="n">
        <v>80.2</v>
      </c>
      <c r="P56" s="0" t="n">
        <v>72.4</v>
      </c>
      <c r="Q56" s="0" t="n">
        <v>35.3</v>
      </c>
    </row>
    <row r="57" customFormat="false" ht="15" hidden="false" customHeight="false" outlineLevel="0" collapsed="false">
      <c r="A57" s="0" t="s">
        <v>72</v>
      </c>
      <c r="B57" s="0" t="n">
        <v>56</v>
      </c>
      <c r="C57" s="0" t="n">
        <v>79.4</v>
      </c>
      <c r="D57" s="0" t="n">
        <v>86.2</v>
      </c>
      <c r="E57" s="0" t="n">
        <v>84.5</v>
      </c>
      <c r="F57" s="0" t="n">
        <v>87.2</v>
      </c>
      <c r="I57" s="0" t="n">
        <v>80.4</v>
      </c>
      <c r="J57" s="0" t="n">
        <v>56</v>
      </c>
      <c r="K57" s="0" t="n">
        <v>74.9</v>
      </c>
      <c r="L57" s="0" t="n">
        <v>82.7</v>
      </c>
      <c r="M57" s="0" t="n">
        <v>77.4</v>
      </c>
      <c r="N57" s="0" t="n">
        <v>90.4</v>
      </c>
      <c r="O57" s="0" t="n">
        <v>67.5</v>
      </c>
      <c r="P57" s="0" t="n">
        <v>25.3</v>
      </c>
      <c r="Q57" s="0" t="n">
        <v>26.3</v>
      </c>
    </row>
    <row r="58" customFormat="false" ht="15" hidden="false" customHeight="false" outlineLevel="0" collapsed="false">
      <c r="A58" s="0" t="s">
        <v>73</v>
      </c>
      <c r="B58" s="0" t="n">
        <v>57</v>
      </c>
      <c r="C58" s="0" t="n">
        <v>79.2</v>
      </c>
      <c r="D58" s="0" t="n">
        <v>72.7</v>
      </c>
      <c r="E58" s="0" t="n">
        <v>50.7</v>
      </c>
      <c r="F58" s="0" t="n">
        <v>81.9</v>
      </c>
      <c r="G58" s="0" t="n">
        <v>100</v>
      </c>
      <c r="H58" s="0" t="n">
        <v>95.4</v>
      </c>
      <c r="I58" s="0" t="n">
        <v>93.4</v>
      </c>
      <c r="J58" s="0" t="n">
        <v>55</v>
      </c>
      <c r="K58" s="0" t="n">
        <v>75.4</v>
      </c>
      <c r="L58" s="0" t="n">
        <v>64.8</v>
      </c>
      <c r="M58" s="0" t="n">
        <v>43.9</v>
      </c>
      <c r="N58" s="0" t="n">
        <v>83</v>
      </c>
      <c r="O58" s="0" t="n">
        <v>91.4</v>
      </c>
      <c r="P58" s="0" t="n">
        <v>100</v>
      </c>
      <c r="Q58" s="0" t="n">
        <v>98.4</v>
      </c>
    </row>
    <row r="59" customFormat="false" ht="15" hidden="false" customHeight="false" outlineLevel="0" collapsed="false">
      <c r="A59" s="0" t="s">
        <v>74</v>
      </c>
      <c r="B59" s="0" t="n">
        <v>58</v>
      </c>
      <c r="C59" s="0" t="n">
        <v>78.3</v>
      </c>
      <c r="D59" s="0" t="n">
        <v>92.5</v>
      </c>
      <c r="E59" s="0" t="n">
        <v>80.9</v>
      </c>
      <c r="F59" s="0" t="n">
        <v>86.8</v>
      </c>
      <c r="I59" s="0" t="n">
        <v>69.2</v>
      </c>
      <c r="J59" s="0" t="n">
        <v>63</v>
      </c>
      <c r="K59" s="0" t="n">
        <v>71.7</v>
      </c>
      <c r="L59" s="0" t="n">
        <v>88.6</v>
      </c>
      <c r="M59" s="0" t="n">
        <v>68.2</v>
      </c>
      <c r="N59" s="0" t="n">
        <v>83.1</v>
      </c>
      <c r="O59" s="0" t="n">
        <v>57</v>
      </c>
    </row>
    <row r="60" customFormat="false" ht="15" hidden="false" customHeight="false" outlineLevel="0" collapsed="false">
      <c r="A60" s="0" t="s">
        <v>75</v>
      </c>
      <c r="B60" s="0" t="n">
        <v>59</v>
      </c>
      <c r="C60" s="0" t="n">
        <v>77.5</v>
      </c>
      <c r="D60" s="0" t="n">
        <v>97.7</v>
      </c>
      <c r="E60" s="0" t="n">
        <v>75.8</v>
      </c>
      <c r="G60" s="0" t="n">
        <v>62.1</v>
      </c>
      <c r="H60" s="0" t="n">
        <v>70</v>
      </c>
      <c r="I60" s="0" t="n">
        <v>98.2</v>
      </c>
      <c r="J60" s="0" t="n">
        <v>66</v>
      </c>
      <c r="K60" s="0" t="n">
        <v>71.4</v>
      </c>
      <c r="L60" s="0" t="n">
        <v>95.1</v>
      </c>
      <c r="M60" s="0" t="n">
        <v>62.2</v>
      </c>
      <c r="O60" s="0" t="n">
        <v>93.8</v>
      </c>
      <c r="P60" s="0" t="n">
        <v>35.3</v>
      </c>
      <c r="Q60" s="0" t="n">
        <v>71.2</v>
      </c>
    </row>
    <row r="61" customFormat="false" ht="15" hidden="false" customHeight="false" outlineLevel="0" collapsed="false">
      <c r="A61" s="0" t="s">
        <v>76</v>
      </c>
      <c r="B61" s="0" t="n">
        <v>60</v>
      </c>
      <c r="C61" s="0" t="n">
        <v>77.3</v>
      </c>
      <c r="D61" s="0" t="n">
        <v>90.4</v>
      </c>
      <c r="E61" s="0" t="n">
        <v>98.3</v>
      </c>
      <c r="F61" s="0" t="n">
        <v>90.3</v>
      </c>
      <c r="G61" s="0" t="n">
        <v>53</v>
      </c>
      <c r="H61" s="0" t="n">
        <v>65.2</v>
      </c>
      <c r="J61" s="0" t="n">
        <v>60</v>
      </c>
      <c r="K61" s="0" t="n">
        <v>72.4</v>
      </c>
      <c r="L61" s="0" t="n">
        <v>85</v>
      </c>
      <c r="M61" s="0" t="n">
        <v>97.6</v>
      </c>
      <c r="N61" s="0" t="n">
        <v>86.4</v>
      </c>
      <c r="O61" s="0" t="n">
        <v>28.9</v>
      </c>
      <c r="P61" s="0" t="n">
        <v>53.7</v>
      </c>
      <c r="Q61" s="0" t="n">
        <v>57</v>
      </c>
    </row>
    <row r="62" customFormat="false" ht="15" hidden="false" customHeight="false" outlineLevel="0" collapsed="false">
      <c r="A62" s="0" t="s">
        <v>77</v>
      </c>
      <c r="B62" s="0" t="n">
        <v>61</v>
      </c>
      <c r="C62" s="0" t="n">
        <v>77</v>
      </c>
      <c r="D62" s="0" t="n">
        <v>75.4</v>
      </c>
      <c r="E62" s="0" t="n">
        <v>98.4</v>
      </c>
      <c r="F62" s="0" t="n">
        <v>48.7</v>
      </c>
      <c r="G62" s="0" t="n">
        <v>91.7</v>
      </c>
      <c r="H62" s="0" t="n">
        <v>88.1</v>
      </c>
      <c r="I62" s="0" t="n">
        <v>90.6</v>
      </c>
      <c r="J62" s="0" t="n">
        <v>74</v>
      </c>
      <c r="K62" s="0" t="n">
        <v>68.8</v>
      </c>
      <c r="L62" s="0" t="n">
        <v>64.9</v>
      </c>
      <c r="M62" s="0" t="n">
        <v>95.7</v>
      </c>
      <c r="N62" s="0" t="n">
        <v>30.7</v>
      </c>
      <c r="O62" s="0" t="n">
        <v>89.5</v>
      </c>
      <c r="P62" s="0" t="n">
        <v>94</v>
      </c>
      <c r="Q62" s="0" t="n">
        <v>87.6</v>
      </c>
    </row>
    <row r="63" customFormat="false" ht="15" hidden="false" customHeight="false" outlineLevel="0" collapsed="false">
      <c r="A63" s="0" t="s">
        <v>78</v>
      </c>
      <c r="B63" s="0" t="n">
        <v>62</v>
      </c>
      <c r="C63" s="0" t="n">
        <v>76.8</v>
      </c>
      <c r="D63" s="0" t="n">
        <v>88.1</v>
      </c>
      <c r="E63" s="0" t="n">
        <v>83.9</v>
      </c>
      <c r="H63" s="0" t="n">
        <v>99.3</v>
      </c>
      <c r="I63" s="0" t="n">
        <v>99.9</v>
      </c>
      <c r="J63" s="0" t="n">
        <v>58</v>
      </c>
      <c r="K63" s="0" t="n">
        <v>74.2</v>
      </c>
      <c r="L63" s="0" t="n">
        <v>83.8</v>
      </c>
      <c r="M63" s="0" t="n">
        <v>81.4</v>
      </c>
      <c r="N63" s="0" t="n">
        <v>35.1</v>
      </c>
      <c r="O63" s="0" t="n">
        <v>94.1</v>
      </c>
      <c r="P63" s="0" t="n">
        <v>32.2</v>
      </c>
      <c r="Q63" s="0" t="n">
        <v>99.8</v>
      </c>
    </row>
    <row r="64" customFormat="false" ht="15" hidden="false" customHeight="false" outlineLevel="0" collapsed="false">
      <c r="A64" s="0" t="s">
        <v>79</v>
      </c>
      <c r="B64" s="0" t="n">
        <v>62</v>
      </c>
      <c r="C64" s="0" t="n">
        <v>76.8</v>
      </c>
      <c r="D64" s="0" t="n">
        <v>87.5</v>
      </c>
      <c r="E64" s="0" t="n">
        <v>68.3</v>
      </c>
      <c r="F64" s="0" t="n">
        <v>64.4</v>
      </c>
      <c r="G64" s="0" t="n">
        <v>86.9</v>
      </c>
      <c r="H64" s="0" t="n">
        <v>94.4</v>
      </c>
      <c r="I64" s="0" t="n">
        <v>64.4</v>
      </c>
      <c r="J64" s="0" t="n">
        <v>63</v>
      </c>
      <c r="K64" s="0" t="n">
        <v>71.7</v>
      </c>
      <c r="L64" s="0" t="n">
        <v>80</v>
      </c>
      <c r="M64" s="0" t="n">
        <v>63</v>
      </c>
      <c r="N64" s="0" t="n">
        <v>61.6</v>
      </c>
      <c r="O64" s="0" t="n">
        <v>57.6</v>
      </c>
      <c r="P64" s="0" t="n">
        <v>91.2</v>
      </c>
      <c r="Q64" s="0" t="n">
        <v>96.9</v>
      </c>
    </row>
    <row r="65" customFormat="false" ht="15" hidden="false" customHeight="false" outlineLevel="0" collapsed="false">
      <c r="A65" s="0" t="s">
        <v>80</v>
      </c>
      <c r="B65" s="0" t="n">
        <v>64</v>
      </c>
      <c r="C65" s="0" t="n">
        <v>76.5</v>
      </c>
      <c r="D65" s="0" t="n">
        <v>83.9</v>
      </c>
      <c r="E65" s="0" t="n">
        <v>89.4</v>
      </c>
      <c r="G65" s="0" t="n">
        <v>93.2</v>
      </c>
      <c r="H65" s="0" t="n">
        <v>71.2</v>
      </c>
      <c r="I65" s="0" t="n">
        <v>96.1</v>
      </c>
      <c r="J65" s="0" t="n">
        <v>62</v>
      </c>
      <c r="K65" s="0" t="n">
        <v>72.1</v>
      </c>
      <c r="L65" s="0" t="n">
        <v>75.6</v>
      </c>
      <c r="M65" s="0" t="n">
        <v>86.9</v>
      </c>
      <c r="N65" s="0" t="n">
        <v>28.3</v>
      </c>
      <c r="O65" s="0" t="n">
        <v>94.2</v>
      </c>
      <c r="P65" s="0" t="n">
        <v>96.5</v>
      </c>
      <c r="Q65" s="0" t="n">
        <v>74.8</v>
      </c>
    </row>
    <row r="66" customFormat="false" ht="15" hidden="false" customHeight="false" outlineLevel="0" collapsed="false">
      <c r="A66" s="0" t="s">
        <v>81</v>
      </c>
      <c r="B66" s="0" t="n">
        <v>65</v>
      </c>
      <c r="C66" s="0" t="n">
        <v>76.3</v>
      </c>
      <c r="D66" s="0" t="n">
        <v>95.5</v>
      </c>
      <c r="E66" s="0" t="n">
        <v>55.8</v>
      </c>
      <c r="F66" s="0" t="n">
        <v>54.1</v>
      </c>
      <c r="H66" s="0" t="n">
        <v>43.8</v>
      </c>
      <c r="I66" s="0" t="n">
        <v>94.5</v>
      </c>
      <c r="J66" s="0" t="n">
        <v>59</v>
      </c>
      <c r="K66" s="0" t="n">
        <v>73.9</v>
      </c>
      <c r="L66" s="0" t="n">
        <v>91.8</v>
      </c>
      <c r="M66" s="0" t="n">
        <v>52.8</v>
      </c>
      <c r="N66" s="0" t="n">
        <v>45.7</v>
      </c>
      <c r="O66" s="0" t="n">
        <v>92</v>
      </c>
      <c r="P66" s="0" t="n">
        <v>40.6</v>
      </c>
      <c r="Q66" s="0" t="n">
        <v>47.5</v>
      </c>
    </row>
    <row r="67" customFormat="false" ht="15" hidden="false" customHeight="false" outlineLevel="0" collapsed="false">
      <c r="A67" s="0" t="s">
        <v>82</v>
      </c>
      <c r="B67" s="0" t="n">
        <v>66</v>
      </c>
      <c r="C67" s="0" t="n">
        <v>76.1</v>
      </c>
      <c r="D67" s="0" t="n">
        <v>95.5</v>
      </c>
      <c r="E67" s="0" t="n">
        <v>80.5</v>
      </c>
      <c r="F67" s="0" t="n">
        <v>77.6</v>
      </c>
      <c r="G67" s="0" t="n">
        <v>49.5</v>
      </c>
      <c r="H67" s="0" t="n">
        <v>59.6</v>
      </c>
      <c r="I67" s="0" t="n">
        <v>43.3</v>
      </c>
      <c r="J67" s="0" t="n">
        <v>72</v>
      </c>
      <c r="K67" s="0" t="n">
        <v>69.7</v>
      </c>
      <c r="L67" s="0" t="n">
        <v>90.1</v>
      </c>
      <c r="M67" s="0" t="n">
        <v>70.5</v>
      </c>
      <c r="N67" s="0" t="n">
        <v>69.7</v>
      </c>
      <c r="O67" s="0" t="n">
        <v>36.4</v>
      </c>
      <c r="P67" s="0" t="n">
        <v>48.4</v>
      </c>
      <c r="Q67" s="0" t="n">
        <v>59.5</v>
      </c>
    </row>
    <row r="68" customFormat="false" ht="15" hidden="false" customHeight="false" outlineLevel="0" collapsed="false">
      <c r="A68" s="0" t="s">
        <v>83</v>
      </c>
      <c r="B68" s="0" t="n">
        <v>67</v>
      </c>
      <c r="C68" s="0" t="n">
        <v>76</v>
      </c>
      <c r="D68" s="0" t="n">
        <v>94.5</v>
      </c>
      <c r="E68" s="0" t="n">
        <v>96.9</v>
      </c>
      <c r="G68" s="0" t="n">
        <v>98.4</v>
      </c>
      <c r="H68" s="0" t="n">
        <v>93.7</v>
      </c>
      <c r="I68" s="0" t="n">
        <v>67.1</v>
      </c>
      <c r="J68" s="0" t="n">
        <v>65</v>
      </c>
      <c r="K68" s="0" t="n">
        <v>71.6</v>
      </c>
      <c r="L68" s="0" t="n">
        <v>91.8</v>
      </c>
      <c r="M68" s="0" t="n">
        <v>93.1</v>
      </c>
      <c r="O68" s="0" t="n">
        <v>64.2</v>
      </c>
      <c r="P68" s="0" t="n">
        <v>100</v>
      </c>
      <c r="Q68" s="0" t="n">
        <v>96.4</v>
      </c>
    </row>
    <row r="69" customFormat="false" ht="15" hidden="false" customHeight="false" outlineLevel="0" collapsed="false">
      <c r="A69" s="0" t="s">
        <v>84</v>
      </c>
      <c r="B69" s="0" t="n">
        <v>68</v>
      </c>
      <c r="C69" s="0" t="n">
        <v>75.9</v>
      </c>
      <c r="D69" s="0" t="n">
        <v>65.9</v>
      </c>
      <c r="E69" s="0" t="n">
        <v>68.2</v>
      </c>
      <c r="F69" s="0" t="n">
        <v>79</v>
      </c>
      <c r="G69" s="0" t="n">
        <v>96.6</v>
      </c>
      <c r="H69" s="0" t="n">
        <v>99.9</v>
      </c>
      <c r="I69" s="0" t="n">
        <v>84.5</v>
      </c>
      <c r="J69" s="0" t="n">
        <v>77</v>
      </c>
      <c r="K69" s="0" t="n">
        <v>68.2</v>
      </c>
      <c r="L69" s="0" t="n">
        <v>54.3</v>
      </c>
      <c r="M69" s="0" t="n">
        <v>58.4</v>
      </c>
      <c r="N69" s="0" t="n">
        <v>73</v>
      </c>
      <c r="O69" s="0" t="n">
        <v>79.2</v>
      </c>
      <c r="P69" s="0" t="n">
        <v>98.2</v>
      </c>
      <c r="Q69" s="0" t="n">
        <v>99.9</v>
      </c>
    </row>
    <row r="70" customFormat="false" ht="15" hidden="false" customHeight="false" outlineLevel="0" collapsed="false">
      <c r="A70" s="0" t="s">
        <v>85</v>
      </c>
      <c r="B70" s="0" t="n">
        <v>69</v>
      </c>
      <c r="C70" s="0" t="n">
        <v>75.7</v>
      </c>
      <c r="D70" s="0" t="n">
        <v>89.1</v>
      </c>
      <c r="E70" s="0" t="n">
        <v>77.7</v>
      </c>
      <c r="F70" s="0" t="n">
        <v>99.9</v>
      </c>
      <c r="G70" s="0" t="n">
        <v>82</v>
      </c>
      <c r="H70" s="0" t="n">
        <v>37.8</v>
      </c>
      <c r="J70" s="0" t="n">
        <v>68</v>
      </c>
      <c r="K70" s="0" t="n">
        <v>70.2</v>
      </c>
      <c r="L70" s="0" t="n">
        <v>81.9</v>
      </c>
      <c r="M70" s="0" t="n">
        <v>64.8</v>
      </c>
      <c r="N70" s="0" t="n">
        <v>100</v>
      </c>
      <c r="O70" s="0" t="n">
        <v>25</v>
      </c>
      <c r="P70" s="0" t="n">
        <v>86</v>
      </c>
      <c r="Q70" s="0" t="n">
        <v>31.3</v>
      </c>
    </row>
    <row r="71" customFormat="false" ht="15" hidden="false" customHeight="false" outlineLevel="0" collapsed="false">
      <c r="A71" s="0" t="s">
        <v>86</v>
      </c>
      <c r="B71" s="0" t="n">
        <v>70</v>
      </c>
      <c r="C71" s="0" t="n">
        <v>75.4</v>
      </c>
      <c r="D71" s="0" t="n">
        <v>80.6</v>
      </c>
      <c r="E71" s="0" t="n">
        <v>96.7</v>
      </c>
      <c r="F71" s="0" t="n">
        <v>61.1</v>
      </c>
      <c r="G71" s="0" t="n">
        <v>87.3</v>
      </c>
      <c r="H71" s="0" t="n">
        <v>87.6</v>
      </c>
      <c r="I71" s="0" t="n">
        <v>61.9</v>
      </c>
      <c r="J71" s="0" t="n">
        <v>75</v>
      </c>
      <c r="K71" s="0" t="n">
        <v>68.7</v>
      </c>
      <c r="L71" s="0" t="n">
        <v>71.4</v>
      </c>
      <c r="M71" s="0" t="n">
        <v>91.3</v>
      </c>
      <c r="N71" s="0" t="n">
        <v>59</v>
      </c>
      <c r="O71" s="0" t="n">
        <v>50.7</v>
      </c>
      <c r="P71" s="0" t="n">
        <v>90.3</v>
      </c>
      <c r="Q71" s="0" t="n">
        <v>87.9</v>
      </c>
    </row>
    <row r="72" customFormat="false" ht="15" hidden="false" customHeight="false" outlineLevel="0" collapsed="false">
      <c r="A72" s="0" t="s">
        <v>87</v>
      </c>
      <c r="B72" s="0" t="n">
        <v>70</v>
      </c>
      <c r="C72" s="0" t="n">
        <v>75.4</v>
      </c>
      <c r="D72" s="0" t="n">
        <v>89.3</v>
      </c>
      <c r="E72" s="0" t="n">
        <v>84.2</v>
      </c>
      <c r="F72" s="0" t="n">
        <v>58.1</v>
      </c>
      <c r="G72" s="0" t="n">
        <v>83.5</v>
      </c>
      <c r="H72" s="0" t="n">
        <v>72.7</v>
      </c>
      <c r="I72" s="0" t="n">
        <v>58.1</v>
      </c>
      <c r="J72" s="0" t="n">
        <v>73</v>
      </c>
      <c r="K72" s="0" t="n">
        <v>69.1</v>
      </c>
      <c r="L72" s="0" t="n">
        <v>82</v>
      </c>
      <c r="M72" s="0" t="n">
        <v>78.8</v>
      </c>
      <c r="N72" s="0" t="n">
        <v>49.3</v>
      </c>
      <c r="O72" s="0" t="n">
        <v>51.7</v>
      </c>
      <c r="P72" s="0" t="n">
        <v>89.1</v>
      </c>
      <c r="Q72" s="0" t="n">
        <v>73.3</v>
      </c>
    </row>
    <row r="73" customFormat="false" ht="15" hidden="false" customHeight="false" outlineLevel="0" collapsed="false">
      <c r="A73" s="0" t="s">
        <v>88</v>
      </c>
      <c r="B73" s="0" t="n">
        <v>70</v>
      </c>
      <c r="C73" s="0" t="n">
        <v>75.4</v>
      </c>
      <c r="D73" s="0" t="n">
        <v>98</v>
      </c>
      <c r="E73" s="0" t="n">
        <v>75</v>
      </c>
      <c r="F73" s="0" t="n">
        <v>46.1</v>
      </c>
      <c r="I73" s="0" t="n">
        <v>85.9</v>
      </c>
      <c r="J73" s="0" t="n">
        <v>68</v>
      </c>
      <c r="K73" s="0" t="n">
        <v>70.2</v>
      </c>
      <c r="L73" s="0" t="n">
        <v>95.7</v>
      </c>
      <c r="M73" s="0" t="n">
        <v>68.9</v>
      </c>
      <c r="N73" s="0" t="n">
        <v>36</v>
      </c>
      <c r="O73" s="0" t="n">
        <v>80.7</v>
      </c>
    </row>
    <row r="74" customFormat="false" ht="15" hidden="false" customHeight="false" outlineLevel="0" collapsed="false">
      <c r="A74" s="0" t="s">
        <v>89</v>
      </c>
      <c r="B74" s="0" t="n">
        <v>70</v>
      </c>
      <c r="C74" s="0" t="n">
        <v>75.4</v>
      </c>
      <c r="D74" s="0" t="n">
        <v>88.8</v>
      </c>
      <c r="E74" s="0" t="n">
        <v>95.9</v>
      </c>
      <c r="F74" s="0" t="n">
        <v>47.3</v>
      </c>
      <c r="G74" s="0" t="n">
        <v>60.8</v>
      </c>
      <c r="I74" s="0" t="n">
        <v>83.8</v>
      </c>
      <c r="J74" s="0" t="n">
        <v>61</v>
      </c>
      <c r="K74" s="0" t="n">
        <v>72.2</v>
      </c>
      <c r="L74" s="0" t="n">
        <v>87.1</v>
      </c>
      <c r="M74" s="0" t="n">
        <v>95.7</v>
      </c>
      <c r="N74" s="0" t="n">
        <v>37.3</v>
      </c>
      <c r="O74" s="0" t="n">
        <v>80.1</v>
      </c>
      <c r="P74" s="0" t="n">
        <v>71</v>
      </c>
    </row>
    <row r="75" customFormat="false" ht="15" hidden="false" customHeight="false" outlineLevel="0" collapsed="false">
      <c r="A75" s="0" t="s">
        <v>90</v>
      </c>
      <c r="B75" s="0" t="n">
        <v>74</v>
      </c>
      <c r="C75" s="0" t="n">
        <v>75.2</v>
      </c>
      <c r="D75" s="0" t="n">
        <v>86</v>
      </c>
      <c r="E75" s="0" t="n">
        <v>72.1</v>
      </c>
      <c r="F75" s="0" t="n">
        <v>97.1</v>
      </c>
      <c r="I75" s="0" t="n">
        <v>61.4</v>
      </c>
      <c r="J75" s="0" t="n">
        <v>75</v>
      </c>
      <c r="K75" s="0" t="n">
        <v>68.7</v>
      </c>
      <c r="L75" s="0" t="n">
        <v>78.7</v>
      </c>
      <c r="M75" s="0" t="n">
        <v>57.5</v>
      </c>
      <c r="N75" s="0" t="n">
        <v>97.9</v>
      </c>
      <c r="O75" s="0" t="n">
        <v>52.3</v>
      </c>
    </row>
    <row r="76" customFormat="false" ht="15" hidden="false" customHeight="false" outlineLevel="0" collapsed="false">
      <c r="A76" s="0" t="s">
        <v>91</v>
      </c>
      <c r="B76" s="0" t="n">
        <v>75</v>
      </c>
      <c r="C76" s="0" t="n">
        <v>74.7</v>
      </c>
      <c r="D76" s="0" t="n">
        <v>98.1</v>
      </c>
      <c r="E76" s="0" t="n">
        <v>91.6</v>
      </c>
      <c r="F76" s="0" t="n">
        <v>49.8</v>
      </c>
      <c r="G76" s="0" t="n">
        <v>57.1</v>
      </c>
      <c r="H76" s="0" t="n">
        <v>39.9</v>
      </c>
      <c r="I76" s="0" t="n">
        <v>56.8</v>
      </c>
      <c r="J76" s="0" t="n">
        <v>68</v>
      </c>
      <c r="K76" s="0" t="n">
        <v>70.2</v>
      </c>
      <c r="L76" s="0" t="n">
        <v>96.1</v>
      </c>
      <c r="M76" s="0" t="n">
        <v>83.5</v>
      </c>
      <c r="N76" s="0" t="n">
        <v>43.6</v>
      </c>
      <c r="O76" s="0" t="n">
        <v>49.3</v>
      </c>
      <c r="P76" s="0" t="n">
        <v>58.6</v>
      </c>
      <c r="Q76" s="0" t="n">
        <v>39</v>
      </c>
    </row>
    <row r="77" customFormat="false" ht="15" hidden="false" customHeight="false" outlineLevel="0" collapsed="false">
      <c r="A77" s="0" t="s">
        <v>92</v>
      </c>
      <c r="B77" s="0" t="n">
        <v>76</v>
      </c>
      <c r="C77" s="0" t="n">
        <v>74.6</v>
      </c>
      <c r="D77" s="0" t="n">
        <v>82.4</v>
      </c>
      <c r="E77" s="0" t="n">
        <v>94.9</v>
      </c>
      <c r="F77" s="0" t="n">
        <v>60.4</v>
      </c>
      <c r="G77" s="0" t="n">
        <v>85.1</v>
      </c>
      <c r="H77" s="0" t="n">
        <v>83.4</v>
      </c>
      <c r="I77" s="0" t="n">
        <v>57.6</v>
      </c>
      <c r="J77" s="0" t="n">
        <v>82</v>
      </c>
      <c r="K77" s="0" t="n">
        <v>67.2</v>
      </c>
      <c r="L77" s="0" t="n">
        <v>73.9</v>
      </c>
      <c r="M77" s="0" t="n">
        <v>88.7</v>
      </c>
      <c r="N77" s="0" t="n">
        <v>49.3</v>
      </c>
      <c r="O77" s="0" t="n">
        <v>50.1</v>
      </c>
      <c r="P77" s="0" t="n">
        <v>90.3</v>
      </c>
      <c r="Q77" s="0" t="n">
        <v>84.3</v>
      </c>
    </row>
    <row r="78" customFormat="false" ht="15" hidden="false" customHeight="false" outlineLevel="0" collapsed="false">
      <c r="A78" s="0" t="s">
        <v>93</v>
      </c>
      <c r="B78" s="0" t="n">
        <v>77</v>
      </c>
      <c r="C78" s="0" t="n">
        <v>74.5</v>
      </c>
      <c r="D78" s="0" t="n">
        <v>98.5</v>
      </c>
      <c r="E78" s="0" t="n">
        <v>85.8</v>
      </c>
      <c r="I78" s="0" t="n">
        <v>97.5</v>
      </c>
      <c r="J78" s="0" t="n">
        <v>67</v>
      </c>
      <c r="K78" s="0" t="n">
        <v>70.7</v>
      </c>
      <c r="L78" s="0" t="n">
        <v>97.5</v>
      </c>
      <c r="M78" s="0" t="n">
        <v>82.9</v>
      </c>
      <c r="O78" s="0" t="n">
        <v>96.1</v>
      </c>
      <c r="Q78" s="0" t="n">
        <v>22.6</v>
      </c>
    </row>
    <row r="79" customFormat="false" ht="15" hidden="false" customHeight="false" outlineLevel="0" collapsed="false">
      <c r="A79" s="0" t="s">
        <v>94</v>
      </c>
      <c r="B79" s="0" t="n">
        <v>78</v>
      </c>
      <c r="C79" s="0" t="n">
        <v>74.3</v>
      </c>
      <c r="D79" s="0" t="n">
        <v>82.5</v>
      </c>
      <c r="E79" s="0" t="n">
        <v>73.8</v>
      </c>
      <c r="F79" s="0" t="n">
        <v>60.7</v>
      </c>
      <c r="G79" s="0" t="n">
        <v>95.8</v>
      </c>
      <c r="H79" s="0" t="n">
        <v>84.6</v>
      </c>
      <c r="I79" s="0" t="n">
        <v>63</v>
      </c>
      <c r="J79" s="0" t="n">
        <v>98</v>
      </c>
      <c r="K79" s="0" t="n">
        <v>62.8</v>
      </c>
      <c r="L79" s="0" t="n">
        <v>68.2</v>
      </c>
      <c r="M79" s="0" t="n">
        <v>57.8</v>
      </c>
      <c r="N79" s="0" t="n">
        <v>39.6</v>
      </c>
      <c r="O79" s="0" t="n">
        <v>62.4</v>
      </c>
      <c r="P79" s="0" t="n">
        <v>98</v>
      </c>
      <c r="Q79" s="0" t="n">
        <v>85.9</v>
      </c>
    </row>
    <row r="80" customFormat="false" ht="15" hidden="false" customHeight="false" outlineLevel="0" collapsed="false">
      <c r="A80" s="0" t="s">
        <v>95</v>
      </c>
      <c r="B80" s="0" t="n">
        <v>79</v>
      </c>
      <c r="C80" s="0" t="n">
        <v>73.7</v>
      </c>
      <c r="D80" s="0" t="n">
        <v>84.1</v>
      </c>
      <c r="E80" s="0" t="n">
        <v>45.7</v>
      </c>
      <c r="F80" s="0" t="n">
        <v>81.7</v>
      </c>
      <c r="G80" s="0" t="n">
        <v>38.1</v>
      </c>
      <c r="I80" s="0" t="n">
        <v>79.9</v>
      </c>
      <c r="J80" s="0" t="n">
        <v>78</v>
      </c>
      <c r="K80" s="0" t="n">
        <v>68.1</v>
      </c>
      <c r="L80" s="0" t="n">
        <v>76.9</v>
      </c>
      <c r="M80" s="0" t="n">
        <v>44.8</v>
      </c>
      <c r="N80" s="0" t="n">
        <v>77.1</v>
      </c>
      <c r="O80" s="0" t="n">
        <v>74.7</v>
      </c>
      <c r="P80" s="0" t="n">
        <v>34.2</v>
      </c>
    </row>
    <row r="81" customFormat="false" ht="15" hidden="false" customHeight="false" outlineLevel="0" collapsed="false">
      <c r="A81" s="0" t="s">
        <v>96</v>
      </c>
      <c r="B81" s="0" t="n">
        <v>80</v>
      </c>
      <c r="C81" s="0" t="n">
        <v>73.6</v>
      </c>
      <c r="D81" s="0" t="n">
        <v>79</v>
      </c>
      <c r="E81" s="0" t="n">
        <v>79.7</v>
      </c>
      <c r="F81" s="0" t="n">
        <v>66.3</v>
      </c>
      <c r="G81" s="0" t="n">
        <v>81.5</v>
      </c>
      <c r="H81" s="0" t="n">
        <v>95</v>
      </c>
      <c r="I81" s="0" t="n">
        <v>59</v>
      </c>
      <c r="J81" s="0" t="n">
        <v>84</v>
      </c>
      <c r="K81" s="0" t="n">
        <v>66.9</v>
      </c>
      <c r="L81" s="0" t="n">
        <v>70.3</v>
      </c>
      <c r="M81" s="0" t="n">
        <v>66.2</v>
      </c>
      <c r="N81" s="0" t="n">
        <v>62.7</v>
      </c>
      <c r="O81" s="0" t="n">
        <v>52</v>
      </c>
      <c r="P81" s="0" t="n">
        <v>84.8</v>
      </c>
      <c r="Q81" s="0" t="n">
        <v>97.1</v>
      </c>
    </row>
    <row r="82" customFormat="false" ht="15" hidden="false" customHeight="false" outlineLevel="0" collapsed="false">
      <c r="A82" s="0" t="s">
        <v>97</v>
      </c>
      <c r="B82" s="0" t="n">
        <v>81</v>
      </c>
      <c r="C82" s="0" t="n">
        <v>72.8</v>
      </c>
      <c r="D82" s="0" t="n">
        <v>72.9</v>
      </c>
      <c r="E82" s="0" t="n">
        <v>64</v>
      </c>
      <c r="F82" s="0" t="n">
        <v>76.6</v>
      </c>
      <c r="G82" s="0" t="n">
        <v>89.2</v>
      </c>
      <c r="H82" s="0" t="n">
        <v>92.3</v>
      </c>
      <c r="I82" s="0" t="n">
        <v>63.5</v>
      </c>
      <c r="J82" s="0" t="n">
        <v>87</v>
      </c>
      <c r="K82" s="0" t="n">
        <v>65.6</v>
      </c>
      <c r="L82" s="0" t="n">
        <v>63.3</v>
      </c>
      <c r="M82" s="0" t="n">
        <v>48.2</v>
      </c>
      <c r="N82" s="0" t="n">
        <v>72.8</v>
      </c>
      <c r="O82" s="0" t="n">
        <v>56.2</v>
      </c>
      <c r="P82" s="0" t="n">
        <v>93.3</v>
      </c>
      <c r="Q82" s="0" t="n">
        <v>96</v>
      </c>
    </row>
    <row r="83" customFormat="false" ht="15" hidden="false" customHeight="false" outlineLevel="0" collapsed="false">
      <c r="A83" s="0" t="s">
        <v>98</v>
      </c>
      <c r="B83" s="0" t="n">
        <v>82</v>
      </c>
      <c r="C83" s="0" t="n">
        <v>72.4</v>
      </c>
      <c r="D83" s="0" t="n">
        <v>92.7</v>
      </c>
      <c r="E83" s="0" t="n">
        <v>93.6</v>
      </c>
      <c r="G83" s="0" t="n">
        <v>85.2</v>
      </c>
      <c r="H83" s="0" t="n">
        <v>88.4</v>
      </c>
      <c r="I83" s="0" t="n">
        <v>58.5</v>
      </c>
      <c r="J83" s="0" t="n">
        <v>81</v>
      </c>
      <c r="K83" s="0" t="n">
        <v>67.3</v>
      </c>
      <c r="L83" s="0" t="n">
        <v>90.1</v>
      </c>
      <c r="M83" s="0" t="n">
        <v>85.8</v>
      </c>
      <c r="O83" s="0" t="n">
        <v>50</v>
      </c>
      <c r="P83" s="0" t="n">
        <v>86.5</v>
      </c>
      <c r="Q83" s="0" t="n">
        <v>89.5</v>
      </c>
    </row>
    <row r="84" customFormat="false" ht="15" hidden="false" customHeight="false" outlineLevel="0" collapsed="false">
      <c r="A84" s="0" t="s">
        <v>99</v>
      </c>
      <c r="B84" s="0" t="n">
        <v>82</v>
      </c>
      <c r="C84" s="0" t="n">
        <v>72.4</v>
      </c>
      <c r="D84" s="0" t="n">
        <v>92.4</v>
      </c>
      <c r="E84" s="0" t="n">
        <v>76.4</v>
      </c>
      <c r="G84" s="0" t="n">
        <v>80</v>
      </c>
      <c r="H84" s="0" t="n">
        <v>41.6</v>
      </c>
      <c r="I84" s="0" t="n">
        <v>92.6</v>
      </c>
      <c r="J84" s="0" t="n">
        <v>79</v>
      </c>
      <c r="K84" s="0" t="n">
        <v>67.9</v>
      </c>
      <c r="L84" s="0" t="n">
        <v>87.4</v>
      </c>
      <c r="M84" s="0" t="n">
        <v>71.6</v>
      </c>
      <c r="O84" s="0" t="n">
        <v>89.4</v>
      </c>
      <c r="P84" s="0" t="n">
        <v>83.7</v>
      </c>
      <c r="Q84" s="0" t="n">
        <v>41.3</v>
      </c>
    </row>
    <row r="85" customFormat="false" ht="15" hidden="false" customHeight="false" outlineLevel="0" collapsed="false">
      <c r="A85" s="0" t="s">
        <v>100</v>
      </c>
      <c r="B85" s="0" t="n">
        <v>84</v>
      </c>
      <c r="C85" s="0" t="n">
        <v>72.3</v>
      </c>
      <c r="D85" s="0" t="n">
        <v>81.8</v>
      </c>
      <c r="E85" s="0" t="n">
        <v>78.2</v>
      </c>
      <c r="F85" s="0" t="n">
        <v>44.5</v>
      </c>
      <c r="H85" s="0" t="n">
        <v>86.9</v>
      </c>
      <c r="I85" s="0" t="n">
        <v>89.9</v>
      </c>
      <c r="J85" s="0" t="n">
        <v>71</v>
      </c>
      <c r="K85" s="0" t="n">
        <v>69.8</v>
      </c>
      <c r="L85" s="0" t="n">
        <v>76.1</v>
      </c>
      <c r="M85" s="0" t="n">
        <v>78</v>
      </c>
      <c r="N85" s="0" t="n">
        <v>48.8</v>
      </c>
      <c r="O85" s="0" t="n">
        <v>86</v>
      </c>
      <c r="Q85" s="0" t="n">
        <v>87.5</v>
      </c>
    </row>
    <row r="86" customFormat="false" ht="15" hidden="false" customHeight="false" outlineLevel="0" collapsed="false">
      <c r="A86" s="0" t="s">
        <v>101</v>
      </c>
      <c r="B86" s="0" t="n">
        <v>85</v>
      </c>
      <c r="C86" s="0" t="n">
        <v>72.2</v>
      </c>
      <c r="D86" s="0" t="n">
        <v>78.1</v>
      </c>
      <c r="E86" s="0" t="n">
        <v>72.7</v>
      </c>
      <c r="F86" s="0" t="n">
        <v>90.8</v>
      </c>
      <c r="G86" s="0" t="n">
        <v>100</v>
      </c>
      <c r="H86" s="0" t="n">
        <v>62.6</v>
      </c>
      <c r="J86" s="0" t="n">
        <v>80</v>
      </c>
      <c r="K86" s="0" t="n">
        <v>67.8</v>
      </c>
      <c r="L86" s="0" t="n">
        <v>68.6</v>
      </c>
      <c r="M86" s="0" t="n">
        <v>69.3</v>
      </c>
      <c r="N86" s="0" t="n">
        <v>95.8</v>
      </c>
      <c r="O86" s="0" t="n">
        <v>29.9</v>
      </c>
      <c r="P86" s="0" t="n">
        <v>100</v>
      </c>
      <c r="Q86" s="0" t="n">
        <v>62.2</v>
      </c>
    </row>
    <row r="87" customFormat="false" ht="15" hidden="false" customHeight="false" outlineLevel="0" collapsed="false">
      <c r="A87" s="0" t="s">
        <v>102</v>
      </c>
      <c r="B87" s="0" t="n">
        <v>85</v>
      </c>
      <c r="C87" s="0" t="n">
        <v>72.2</v>
      </c>
      <c r="D87" s="0" t="n">
        <v>85.8</v>
      </c>
      <c r="E87" s="0" t="n">
        <v>62</v>
      </c>
      <c r="G87" s="0" t="n">
        <v>65.7</v>
      </c>
      <c r="H87" s="0" t="n">
        <v>46.9</v>
      </c>
      <c r="I87" s="0" t="n">
        <v>93.9</v>
      </c>
      <c r="J87" s="0" t="n">
        <v>85</v>
      </c>
      <c r="K87" s="0" t="n">
        <v>65.8</v>
      </c>
      <c r="L87" s="0" t="n">
        <v>80.6</v>
      </c>
      <c r="M87" s="0" t="n">
        <v>49.9</v>
      </c>
      <c r="N87" s="0" t="n">
        <v>25.6</v>
      </c>
      <c r="O87" s="0" t="n">
        <v>88.7</v>
      </c>
      <c r="P87" s="0" t="n">
        <v>65.5</v>
      </c>
      <c r="Q87" s="0" t="n">
        <v>47.6</v>
      </c>
    </row>
    <row r="88" customFormat="false" ht="15" hidden="false" customHeight="false" outlineLevel="0" collapsed="false">
      <c r="A88" s="0" t="s">
        <v>103</v>
      </c>
      <c r="B88" s="0" t="n">
        <v>87</v>
      </c>
      <c r="C88" s="0" t="n">
        <v>72</v>
      </c>
      <c r="D88" s="0" t="n">
        <v>81.7</v>
      </c>
      <c r="E88" s="0" t="n">
        <v>90.7</v>
      </c>
      <c r="F88" s="0" t="n">
        <v>57.9</v>
      </c>
      <c r="G88" s="0" t="n">
        <v>75.8</v>
      </c>
      <c r="H88" s="0" t="n">
        <v>73.7</v>
      </c>
      <c r="I88" s="0" t="n">
        <v>55.2</v>
      </c>
      <c r="J88" s="0" t="n">
        <v>93</v>
      </c>
      <c r="K88" s="0" t="n">
        <v>64.2</v>
      </c>
      <c r="L88" s="0" t="n">
        <v>72</v>
      </c>
      <c r="M88" s="0" t="n">
        <v>81.8</v>
      </c>
      <c r="N88" s="0" t="n">
        <v>49.3</v>
      </c>
      <c r="O88" s="0" t="n">
        <v>47.3</v>
      </c>
      <c r="P88" s="0" t="n">
        <v>77.9</v>
      </c>
      <c r="Q88" s="0" t="n">
        <v>77.4</v>
      </c>
    </row>
    <row r="89" customFormat="false" ht="15" hidden="false" customHeight="false" outlineLevel="0" collapsed="false">
      <c r="A89" s="0" t="s">
        <v>104</v>
      </c>
      <c r="B89" s="0" t="n">
        <v>87</v>
      </c>
      <c r="C89" s="0" t="n">
        <v>72</v>
      </c>
      <c r="D89" s="0" t="n">
        <v>56.1</v>
      </c>
      <c r="E89" s="0" t="n">
        <v>64.9</v>
      </c>
      <c r="F89" s="0" t="n">
        <v>99.6</v>
      </c>
      <c r="G89" s="0" t="n">
        <v>49.7</v>
      </c>
      <c r="I89" s="0" t="n">
        <v>100</v>
      </c>
      <c r="J89" s="0" t="n">
        <v>83</v>
      </c>
      <c r="K89" s="0" t="n">
        <v>67</v>
      </c>
      <c r="L89" s="0" t="n">
        <v>47</v>
      </c>
      <c r="M89" s="0" t="n">
        <v>57.3</v>
      </c>
      <c r="N89" s="0" t="n">
        <v>99.5</v>
      </c>
      <c r="O89" s="0" t="n">
        <v>100</v>
      </c>
      <c r="P89" s="0" t="n">
        <v>44.5</v>
      </c>
    </row>
    <row r="90" customFormat="false" ht="15" hidden="false" customHeight="false" outlineLevel="0" collapsed="false">
      <c r="A90" s="0" t="s">
        <v>105</v>
      </c>
      <c r="B90" s="0" t="n">
        <v>89</v>
      </c>
      <c r="C90" s="0" t="n">
        <v>71.2</v>
      </c>
      <c r="D90" s="0" t="n">
        <v>69.8</v>
      </c>
      <c r="F90" s="0" t="n">
        <v>62.3</v>
      </c>
      <c r="G90" s="0" t="n">
        <v>100</v>
      </c>
      <c r="H90" s="0" t="n">
        <v>99</v>
      </c>
      <c r="I90" s="0" t="n">
        <v>86.5</v>
      </c>
      <c r="J90" s="0" t="n">
        <v>95</v>
      </c>
      <c r="K90" s="0" t="n">
        <v>63.6</v>
      </c>
      <c r="L90" s="0" t="n">
        <v>57.8</v>
      </c>
      <c r="M90" s="0" t="n">
        <v>31.4</v>
      </c>
      <c r="N90" s="0" t="n">
        <v>53.7</v>
      </c>
      <c r="O90" s="0" t="n">
        <v>81.9</v>
      </c>
      <c r="P90" s="0" t="n">
        <v>100</v>
      </c>
      <c r="Q90" s="0" t="n">
        <v>99.5</v>
      </c>
    </row>
    <row r="91" customFormat="false" ht="15" hidden="false" customHeight="false" outlineLevel="0" collapsed="false">
      <c r="A91" s="0" t="s">
        <v>106</v>
      </c>
      <c r="B91" s="0" t="n">
        <v>89</v>
      </c>
      <c r="C91" s="0" t="n">
        <v>71.2</v>
      </c>
      <c r="D91" s="0" t="n">
        <v>81</v>
      </c>
      <c r="E91" s="0" t="n">
        <v>77.2</v>
      </c>
      <c r="G91" s="0" t="n">
        <v>94.1</v>
      </c>
      <c r="H91" s="0" t="n">
        <v>78.1</v>
      </c>
      <c r="I91" s="0" t="n">
        <v>73.3</v>
      </c>
      <c r="J91" s="0" t="n">
        <v>92</v>
      </c>
      <c r="K91" s="0" t="n">
        <v>64.5</v>
      </c>
      <c r="L91" s="0" t="n">
        <v>74.5</v>
      </c>
      <c r="M91" s="0" t="n">
        <v>70.8</v>
      </c>
      <c r="N91" s="0" t="n">
        <v>30.2</v>
      </c>
      <c r="O91" s="0" t="n">
        <v>63.6</v>
      </c>
      <c r="P91" s="0" t="n">
        <v>96.1</v>
      </c>
      <c r="Q91" s="0" t="n">
        <v>77.4</v>
      </c>
    </row>
    <row r="92" customFormat="false" ht="15" hidden="false" customHeight="false" outlineLevel="0" collapsed="false">
      <c r="A92" s="0" t="s">
        <v>107</v>
      </c>
      <c r="B92" s="0" t="n">
        <v>91</v>
      </c>
      <c r="C92" s="0" t="n">
        <v>71.1</v>
      </c>
      <c r="D92" s="0" t="n">
        <v>78.5</v>
      </c>
      <c r="E92" s="0" t="n">
        <v>85.6</v>
      </c>
      <c r="F92" s="0" t="n">
        <v>62.5</v>
      </c>
      <c r="H92" s="0" t="n">
        <v>73.7</v>
      </c>
      <c r="I92" s="0" t="n">
        <v>71.2</v>
      </c>
      <c r="J92" s="0" t="n">
        <v>89</v>
      </c>
      <c r="K92" s="0" t="n">
        <v>65.2</v>
      </c>
      <c r="L92" s="0" t="n">
        <v>71.3</v>
      </c>
      <c r="M92" s="0" t="n">
        <v>83.9</v>
      </c>
      <c r="N92" s="0" t="n">
        <v>56.5</v>
      </c>
      <c r="O92" s="0" t="n">
        <v>63.1</v>
      </c>
      <c r="Q92" s="0" t="n">
        <v>77.7</v>
      </c>
    </row>
    <row r="93" customFormat="false" ht="15" hidden="false" customHeight="false" outlineLevel="0" collapsed="false">
      <c r="A93" s="0" t="s">
        <v>108</v>
      </c>
      <c r="B93" s="0" t="n">
        <v>92</v>
      </c>
      <c r="C93" s="0" t="n">
        <v>70.9</v>
      </c>
      <c r="D93" s="0" t="n">
        <v>64.1</v>
      </c>
      <c r="E93" s="0" t="n">
        <v>88</v>
      </c>
      <c r="F93" s="0" t="n">
        <v>67.7</v>
      </c>
      <c r="G93" s="0" t="n">
        <v>86.1</v>
      </c>
      <c r="H93" s="0" t="n">
        <v>46.2</v>
      </c>
      <c r="I93" s="0" t="n">
        <v>80.9</v>
      </c>
      <c r="J93" s="0" t="n">
        <v>97</v>
      </c>
      <c r="K93" s="0" t="n">
        <v>63.1</v>
      </c>
      <c r="L93" s="0" t="n">
        <v>52.2</v>
      </c>
      <c r="M93" s="0" t="n">
        <v>88.1</v>
      </c>
      <c r="N93" s="0" t="n">
        <v>62</v>
      </c>
      <c r="O93" s="0" t="n">
        <v>71.3</v>
      </c>
      <c r="P93" s="0" t="n">
        <v>90.6</v>
      </c>
      <c r="Q93" s="0" t="n">
        <v>42.9</v>
      </c>
    </row>
    <row r="94" customFormat="false" ht="15" hidden="false" customHeight="false" outlineLevel="0" collapsed="false">
      <c r="A94" s="0" t="s">
        <v>109</v>
      </c>
      <c r="B94" s="0" t="n">
        <v>93</v>
      </c>
      <c r="C94" s="0" t="n">
        <v>70.8</v>
      </c>
      <c r="D94" s="0" t="n">
        <v>64</v>
      </c>
      <c r="E94" s="0" t="n">
        <v>96.2</v>
      </c>
      <c r="F94" s="0" t="n">
        <v>84.7</v>
      </c>
      <c r="G94" s="0" t="n">
        <v>57.1</v>
      </c>
      <c r="H94" s="0" t="n">
        <v>48.6</v>
      </c>
      <c r="I94" s="0" t="n">
        <v>65.8</v>
      </c>
      <c r="J94" s="0" t="n">
        <v>98</v>
      </c>
      <c r="K94" s="0" t="n">
        <v>62.8</v>
      </c>
      <c r="L94" s="0" t="n">
        <v>57.4</v>
      </c>
      <c r="M94" s="0" t="n">
        <v>94.8</v>
      </c>
      <c r="N94" s="0" t="n">
        <v>66</v>
      </c>
      <c r="O94" s="0" t="n">
        <v>58.7</v>
      </c>
      <c r="P94" s="0" t="n">
        <v>58.4</v>
      </c>
      <c r="Q94" s="0" t="n">
        <v>49.6</v>
      </c>
    </row>
    <row r="95" customFormat="false" ht="15" hidden="false" customHeight="false" outlineLevel="0" collapsed="false">
      <c r="A95" s="0" t="s">
        <v>110</v>
      </c>
      <c r="B95" s="0" t="n">
        <v>94</v>
      </c>
      <c r="C95" s="0" t="n">
        <v>70.7</v>
      </c>
      <c r="D95" s="0" t="n">
        <v>83.7</v>
      </c>
      <c r="E95" s="0" t="n">
        <v>69</v>
      </c>
      <c r="F95" s="0" t="n">
        <v>47.1</v>
      </c>
      <c r="G95" s="0" t="n">
        <v>59.4</v>
      </c>
      <c r="I95" s="0" t="n">
        <v>84.5</v>
      </c>
      <c r="J95" s="0" t="n">
        <v>104</v>
      </c>
      <c r="K95" s="0" t="n">
        <v>62.4</v>
      </c>
      <c r="L95" s="0" t="n">
        <v>74.6</v>
      </c>
      <c r="M95" s="0" t="n">
        <v>52.5</v>
      </c>
      <c r="N95" s="0" t="n">
        <v>41.8</v>
      </c>
      <c r="O95" s="0" t="n">
        <v>76.4</v>
      </c>
      <c r="P95" s="0" t="n">
        <v>59.3</v>
      </c>
    </row>
    <row r="96" customFormat="false" ht="15" hidden="false" customHeight="false" outlineLevel="0" collapsed="false">
      <c r="A96" s="0" t="s">
        <v>111</v>
      </c>
      <c r="B96" s="0" t="n">
        <v>95</v>
      </c>
      <c r="C96" s="0" t="n">
        <v>70.3</v>
      </c>
      <c r="D96" s="0" t="n">
        <v>87.1</v>
      </c>
      <c r="E96" s="0" t="n">
        <v>55.2</v>
      </c>
      <c r="F96" s="0" t="n">
        <v>43.6</v>
      </c>
      <c r="G96" s="0" t="n">
        <v>66.7</v>
      </c>
      <c r="I96" s="0" t="n">
        <v>83.2</v>
      </c>
      <c r="J96" s="0" t="n">
        <v>102</v>
      </c>
      <c r="K96" s="0" t="n">
        <v>62.7</v>
      </c>
      <c r="L96" s="0" t="n">
        <v>78.8</v>
      </c>
      <c r="M96" s="0" t="n">
        <v>43.9</v>
      </c>
      <c r="N96" s="0" t="n">
        <v>38.7</v>
      </c>
      <c r="O96" s="0" t="n">
        <v>69.9</v>
      </c>
      <c r="P96" s="0" t="n">
        <v>71</v>
      </c>
      <c r="Q96" s="0" t="n">
        <v>30.6</v>
      </c>
    </row>
    <row r="97" customFormat="false" ht="15" hidden="false" customHeight="false" outlineLevel="0" collapsed="false">
      <c r="A97" s="0" t="s">
        <v>112</v>
      </c>
      <c r="B97" s="0" t="n">
        <v>96</v>
      </c>
      <c r="C97" s="0" t="n">
        <v>70.1</v>
      </c>
      <c r="D97" s="0" t="n">
        <v>79.5</v>
      </c>
      <c r="E97" s="0" t="n">
        <v>68.7</v>
      </c>
      <c r="F97" s="0" t="n">
        <v>56.7</v>
      </c>
      <c r="G97" s="0" t="n">
        <v>90.3</v>
      </c>
      <c r="H97" s="0" t="n">
        <v>82.9</v>
      </c>
      <c r="I97" s="0" t="n">
        <v>56.5</v>
      </c>
      <c r="J97" s="0" t="n">
        <v>94</v>
      </c>
      <c r="K97" s="0" t="n">
        <v>64</v>
      </c>
      <c r="L97" s="0" t="n">
        <v>70.6</v>
      </c>
      <c r="M97" s="0" t="n">
        <v>61.9</v>
      </c>
      <c r="N97" s="0" t="n">
        <v>53.5</v>
      </c>
      <c r="O97" s="0" t="n">
        <v>49.8</v>
      </c>
      <c r="P97" s="0" t="n">
        <v>92.6</v>
      </c>
      <c r="Q97" s="0" t="n">
        <v>83.5</v>
      </c>
    </row>
    <row r="98" customFormat="false" ht="15" hidden="false" customHeight="false" outlineLevel="0" collapsed="false">
      <c r="A98" s="0" t="s">
        <v>113</v>
      </c>
      <c r="B98" s="0" t="n">
        <v>96</v>
      </c>
      <c r="C98" s="0" t="n">
        <v>70.1</v>
      </c>
      <c r="D98" s="0" t="n">
        <v>83.7</v>
      </c>
      <c r="E98" s="0" t="n">
        <v>64.7</v>
      </c>
      <c r="F98" s="0" t="n">
        <v>94.6</v>
      </c>
      <c r="G98" s="0" t="n">
        <v>59.9</v>
      </c>
      <c r="I98" s="0" t="n">
        <v>36.8</v>
      </c>
      <c r="J98" s="0" t="n">
        <v>91</v>
      </c>
      <c r="K98" s="0" t="n">
        <v>64.7</v>
      </c>
      <c r="L98" s="0" t="n">
        <v>75.5</v>
      </c>
      <c r="M98" s="0" t="n">
        <v>57.2</v>
      </c>
      <c r="N98" s="0" t="n">
        <v>93.7</v>
      </c>
      <c r="O98" s="0" t="n">
        <v>31.2</v>
      </c>
      <c r="P98" s="0" t="n">
        <v>65</v>
      </c>
    </row>
    <row r="99" customFormat="false" ht="15" hidden="false" customHeight="false" outlineLevel="0" collapsed="false">
      <c r="A99" s="0" t="s">
        <v>114</v>
      </c>
      <c r="B99" s="0" t="n">
        <v>98</v>
      </c>
      <c r="C99" s="0" t="n">
        <v>69.4</v>
      </c>
      <c r="D99" s="0" t="n">
        <v>79.3</v>
      </c>
      <c r="E99" s="0" t="n">
        <v>70.3</v>
      </c>
      <c r="G99" s="0" t="n">
        <v>99.7</v>
      </c>
      <c r="H99" s="0" t="n">
        <v>65.6</v>
      </c>
      <c r="I99" s="0" t="n">
        <v>76.1</v>
      </c>
      <c r="J99" s="0" t="n">
        <v>102</v>
      </c>
      <c r="K99" s="0" t="n">
        <v>62.7</v>
      </c>
      <c r="L99" s="0" t="n">
        <v>71.8</v>
      </c>
      <c r="M99" s="0" t="n">
        <v>55.2</v>
      </c>
      <c r="N99" s="0" t="n">
        <v>30.2</v>
      </c>
      <c r="O99" s="0" t="n">
        <v>73.7</v>
      </c>
      <c r="P99" s="0" t="n">
        <v>99.5</v>
      </c>
      <c r="Q99" s="0" t="n">
        <v>51.9</v>
      </c>
    </row>
    <row r="100" customFormat="false" ht="15" hidden="false" customHeight="false" outlineLevel="0" collapsed="false">
      <c r="A100" s="0" t="s">
        <v>115</v>
      </c>
      <c r="B100" s="0" t="n">
        <v>99</v>
      </c>
      <c r="C100" s="0" t="n">
        <v>69.3</v>
      </c>
      <c r="D100" s="0" t="n">
        <v>82</v>
      </c>
      <c r="E100" s="0" t="n">
        <v>57.4</v>
      </c>
      <c r="F100" s="0" t="n">
        <v>71.9</v>
      </c>
      <c r="G100" s="0" t="n">
        <v>80.4</v>
      </c>
      <c r="H100" s="0" t="n">
        <v>55.2</v>
      </c>
      <c r="I100" s="0" t="n">
        <v>47</v>
      </c>
      <c r="J100" s="0" t="n">
        <v>88</v>
      </c>
      <c r="K100" s="0" t="n">
        <v>65.4</v>
      </c>
      <c r="L100" s="0" t="n">
        <v>75.5</v>
      </c>
      <c r="M100" s="0" t="n">
        <v>52</v>
      </c>
      <c r="N100" s="0" t="n">
        <v>77.2</v>
      </c>
      <c r="O100" s="0" t="n">
        <v>40.1</v>
      </c>
      <c r="P100" s="0" t="n">
        <v>81.3</v>
      </c>
      <c r="Q100" s="0" t="n">
        <v>48.1</v>
      </c>
    </row>
    <row r="101" customFormat="false" ht="15" hidden="false" customHeight="false" outlineLevel="0" collapsed="false">
      <c r="A101" s="0" t="s">
        <v>116</v>
      </c>
      <c r="B101" s="0" t="n">
        <v>100</v>
      </c>
      <c r="C101" s="0" t="n">
        <v>68.8</v>
      </c>
      <c r="D101" s="0" t="n">
        <v>69.1</v>
      </c>
      <c r="E101" s="0" t="n">
        <v>58.5</v>
      </c>
      <c r="F101" s="0" t="n">
        <v>81.1</v>
      </c>
      <c r="G101" s="0" t="n">
        <v>93.4</v>
      </c>
      <c r="H101" s="0" t="n">
        <v>94.2</v>
      </c>
      <c r="I101" s="0" t="n">
        <v>48</v>
      </c>
      <c r="J101" s="0" t="n">
        <v>113</v>
      </c>
      <c r="K101" s="0" t="n">
        <v>60</v>
      </c>
      <c r="L101" s="0" t="n">
        <v>59.6</v>
      </c>
      <c r="M101" s="0" t="n">
        <v>41.7</v>
      </c>
      <c r="N101" s="0" t="n">
        <v>67</v>
      </c>
      <c r="O101" s="0" t="n">
        <v>45</v>
      </c>
      <c r="P101" s="0" t="n">
        <v>88.7</v>
      </c>
      <c r="Q101" s="0" t="n">
        <v>98.4</v>
      </c>
    </row>
    <row r="102" customFormat="false" ht="15" hidden="false" customHeight="false" outlineLevel="0" collapsed="false">
      <c r="A102" s="0" t="s">
        <v>117</v>
      </c>
      <c r="B102" s="0" t="n">
        <v>101</v>
      </c>
      <c r="C102" s="0" t="n">
        <v>68.7</v>
      </c>
      <c r="D102" s="0" t="n">
        <v>85.7</v>
      </c>
      <c r="E102" s="0" t="n">
        <v>73.3</v>
      </c>
      <c r="H102" s="0" t="n">
        <v>45.5</v>
      </c>
      <c r="I102" s="0" t="n">
        <v>86.1</v>
      </c>
      <c r="J102" s="0" t="n">
        <v>95</v>
      </c>
      <c r="K102" s="0" t="n">
        <v>63.6</v>
      </c>
      <c r="L102" s="0" t="n">
        <v>81.3</v>
      </c>
      <c r="M102" s="0" t="n">
        <v>72.1</v>
      </c>
      <c r="O102" s="0" t="n">
        <v>81.6</v>
      </c>
      <c r="Q102" s="0" t="n">
        <v>44.1</v>
      </c>
    </row>
    <row r="103" customFormat="false" ht="15" hidden="false" customHeight="false" outlineLevel="0" collapsed="false">
      <c r="A103" s="0" t="s">
        <v>118</v>
      </c>
      <c r="B103" s="0" t="n">
        <v>102</v>
      </c>
      <c r="C103" s="0" t="n">
        <v>68.4</v>
      </c>
      <c r="D103" s="0" t="n">
        <v>85.7</v>
      </c>
      <c r="E103" s="0" t="n">
        <v>65.6</v>
      </c>
      <c r="F103" s="0" t="n">
        <v>47</v>
      </c>
      <c r="H103" s="0" t="n">
        <v>75.8</v>
      </c>
      <c r="I103" s="0" t="n">
        <v>64.2</v>
      </c>
      <c r="J103" s="0" t="n">
        <v>98</v>
      </c>
      <c r="K103" s="0" t="n">
        <v>62.8</v>
      </c>
      <c r="L103" s="0" t="n">
        <v>77.6</v>
      </c>
      <c r="M103" s="0" t="n">
        <v>53.1</v>
      </c>
      <c r="N103" s="0" t="n">
        <v>48.5</v>
      </c>
      <c r="O103" s="0" t="n">
        <v>59.5</v>
      </c>
      <c r="P103" s="0" t="n">
        <v>24.6</v>
      </c>
      <c r="Q103" s="0" t="n">
        <v>71.6</v>
      </c>
    </row>
    <row r="104" customFormat="false" ht="15" hidden="false" customHeight="false" outlineLevel="0" collapsed="false">
      <c r="A104" s="0" t="s">
        <v>119</v>
      </c>
      <c r="B104" s="0" t="n">
        <v>103</v>
      </c>
      <c r="C104" s="0" t="n">
        <v>68.3</v>
      </c>
      <c r="D104" s="0" t="n">
        <v>67.7</v>
      </c>
      <c r="E104" s="0" t="n">
        <v>70.1</v>
      </c>
      <c r="F104" s="0" t="n">
        <v>51.5</v>
      </c>
      <c r="G104" s="0" t="n">
        <v>87.1</v>
      </c>
      <c r="H104" s="0" t="n">
        <v>81.1</v>
      </c>
      <c r="I104" s="0" t="n">
        <v>76.6</v>
      </c>
      <c r="J104" s="0" t="n">
        <v>127</v>
      </c>
      <c r="K104" s="0" t="n">
        <v>58.4</v>
      </c>
      <c r="L104" s="0" t="n">
        <v>54.9</v>
      </c>
      <c r="M104" s="0" t="n">
        <v>54.4</v>
      </c>
      <c r="N104" s="0" t="n">
        <v>53.2</v>
      </c>
      <c r="O104" s="0" t="n">
        <v>60</v>
      </c>
      <c r="P104" s="0" t="n">
        <v>89.6</v>
      </c>
      <c r="Q104" s="0" t="n">
        <v>74.6</v>
      </c>
    </row>
    <row r="105" customFormat="false" ht="15" hidden="false" customHeight="false" outlineLevel="0" collapsed="false">
      <c r="A105" s="0" t="s">
        <v>120</v>
      </c>
      <c r="B105" s="0" t="n">
        <v>104</v>
      </c>
      <c r="C105" s="0" t="n">
        <v>68.2</v>
      </c>
      <c r="D105" s="0" t="n">
        <v>78.4</v>
      </c>
      <c r="E105" s="0" t="n">
        <v>84.6</v>
      </c>
      <c r="F105" s="0" t="n">
        <v>83.2</v>
      </c>
      <c r="H105" s="0" t="n">
        <v>39.2</v>
      </c>
      <c r="I105" s="0" t="n">
        <v>42.6</v>
      </c>
      <c r="J105" s="0" t="n">
        <v>98</v>
      </c>
      <c r="K105" s="0" t="n">
        <v>62.8</v>
      </c>
      <c r="L105" s="0" t="n">
        <v>70.8</v>
      </c>
      <c r="M105" s="0" t="n">
        <v>82.6</v>
      </c>
      <c r="N105" s="0" t="n">
        <v>82.9</v>
      </c>
      <c r="O105" s="0" t="n">
        <v>34.9</v>
      </c>
      <c r="P105" s="0" t="n">
        <v>18.8</v>
      </c>
      <c r="Q105" s="0" t="n">
        <v>35.1</v>
      </c>
    </row>
    <row r="106" customFormat="false" ht="15" hidden="false" customHeight="false" outlineLevel="0" collapsed="false">
      <c r="A106" s="0" t="s">
        <v>121</v>
      </c>
      <c r="B106" s="0" t="n">
        <v>105</v>
      </c>
      <c r="C106" s="0" t="n">
        <v>67.9</v>
      </c>
      <c r="D106" s="0" t="n">
        <v>79.4</v>
      </c>
      <c r="E106" s="0" t="n">
        <v>86.6</v>
      </c>
      <c r="F106" s="0" t="n">
        <v>83.8</v>
      </c>
      <c r="I106" s="0" t="n">
        <v>40.3</v>
      </c>
      <c r="J106" s="0" t="n">
        <v>112</v>
      </c>
      <c r="K106" s="0" t="n">
        <v>60.5</v>
      </c>
      <c r="L106" s="0" t="n">
        <v>70.7</v>
      </c>
      <c r="M106" s="0" t="n">
        <v>82.9</v>
      </c>
      <c r="N106" s="0" t="n">
        <v>74.5</v>
      </c>
      <c r="O106" s="0" t="n">
        <v>33.6</v>
      </c>
      <c r="Q106" s="0" t="n">
        <v>30.6</v>
      </c>
    </row>
    <row r="107" customFormat="false" ht="15" hidden="false" customHeight="false" outlineLevel="0" collapsed="false">
      <c r="A107" s="0" t="s">
        <v>122</v>
      </c>
      <c r="B107" s="0" t="n">
        <v>106</v>
      </c>
      <c r="C107" s="0" t="n">
        <v>67.8</v>
      </c>
      <c r="D107" s="0" t="n">
        <v>50.5</v>
      </c>
      <c r="F107" s="0" t="n">
        <v>84.2</v>
      </c>
      <c r="G107" s="0" t="n">
        <v>86.1</v>
      </c>
      <c r="H107" s="0" t="n">
        <v>87.1</v>
      </c>
      <c r="I107" s="0" t="n">
        <v>99.7</v>
      </c>
      <c r="J107" s="0" t="n">
        <v>90</v>
      </c>
      <c r="K107" s="0" t="n">
        <v>65</v>
      </c>
      <c r="L107" s="0" t="n">
        <v>43</v>
      </c>
      <c r="N107" s="0" t="n">
        <v>85.4</v>
      </c>
      <c r="O107" s="0" t="n">
        <v>98</v>
      </c>
      <c r="P107" s="0" t="n">
        <v>89.2</v>
      </c>
      <c r="Q107" s="0" t="n">
        <v>88.8</v>
      </c>
    </row>
    <row r="108" customFormat="false" ht="15" hidden="false" customHeight="false" outlineLevel="0" collapsed="false">
      <c r="A108" s="0" t="s">
        <v>123</v>
      </c>
      <c r="B108" s="0" t="n">
        <v>107</v>
      </c>
      <c r="C108" s="0" t="n">
        <v>67.4</v>
      </c>
      <c r="D108" s="0" t="n">
        <v>74.9</v>
      </c>
      <c r="E108" s="0" t="n">
        <v>63.8</v>
      </c>
      <c r="F108" s="0" t="n">
        <v>43.3</v>
      </c>
      <c r="G108" s="0" t="n">
        <v>71</v>
      </c>
      <c r="H108" s="0" t="n">
        <v>47.1</v>
      </c>
      <c r="I108" s="0" t="n">
        <v>81.7</v>
      </c>
      <c r="J108" s="0" t="n">
        <v>117</v>
      </c>
      <c r="K108" s="0" t="n">
        <v>59.5</v>
      </c>
      <c r="L108" s="0" t="n">
        <v>66.3</v>
      </c>
      <c r="M108" s="0" t="n">
        <v>52.1</v>
      </c>
      <c r="N108" s="0" t="n">
        <v>35</v>
      </c>
      <c r="O108" s="0" t="n">
        <v>75.8</v>
      </c>
      <c r="P108" s="0" t="n">
        <v>68</v>
      </c>
      <c r="Q108" s="0" t="n">
        <v>44.3</v>
      </c>
    </row>
    <row r="109" customFormat="false" ht="15" hidden="false" customHeight="false" outlineLevel="0" collapsed="false">
      <c r="A109" s="0" t="s">
        <v>124</v>
      </c>
      <c r="B109" s="0" t="n">
        <v>108</v>
      </c>
      <c r="C109" s="0" t="n">
        <v>67.2</v>
      </c>
      <c r="D109" s="0" t="n">
        <v>84.2</v>
      </c>
      <c r="E109" s="0" t="n">
        <v>82.1</v>
      </c>
      <c r="F109" s="0" t="n">
        <v>99.6</v>
      </c>
      <c r="H109" s="0" t="n">
        <v>56.1</v>
      </c>
      <c r="J109" s="0" t="n">
        <v>108</v>
      </c>
      <c r="K109" s="0" t="n">
        <v>62.1</v>
      </c>
      <c r="L109" s="0" t="n">
        <v>77.1</v>
      </c>
      <c r="M109" s="0" t="n">
        <v>69.3</v>
      </c>
      <c r="N109" s="0" t="n">
        <v>99.7</v>
      </c>
      <c r="Q109" s="0" t="n">
        <v>51.9</v>
      </c>
    </row>
    <row r="110" customFormat="false" ht="15" hidden="false" customHeight="false" outlineLevel="0" collapsed="false">
      <c r="A110" s="0" t="s">
        <v>125</v>
      </c>
      <c r="B110" s="0" t="n">
        <v>109</v>
      </c>
      <c r="C110" s="0" t="n">
        <v>67</v>
      </c>
      <c r="D110" s="0" t="n">
        <v>63.4</v>
      </c>
      <c r="E110" s="0" t="n">
        <v>57.4</v>
      </c>
      <c r="F110" s="0" t="n">
        <v>72.4</v>
      </c>
      <c r="G110" s="0" t="n">
        <v>96.6</v>
      </c>
      <c r="H110" s="0" t="n">
        <v>99.3</v>
      </c>
      <c r="I110" s="0" t="n">
        <v>57.5</v>
      </c>
      <c r="J110" s="0" t="n">
        <v>123</v>
      </c>
      <c r="K110" s="0" t="n">
        <v>58.7</v>
      </c>
      <c r="L110" s="0" t="n">
        <v>53.6</v>
      </c>
      <c r="M110" s="0" t="n">
        <v>45.3</v>
      </c>
      <c r="N110" s="0" t="n">
        <v>64.7</v>
      </c>
      <c r="O110" s="0" t="n">
        <v>47.7</v>
      </c>
      <c r="P110" s="0" t="n">
        <v>98.6</v>
      </c>
      <c r="Q110" s="0" t="n">
        <v>99.8</v>
      </c>
    </row>
    <row r="111" customFormat="false" ht="15" hidden="false" customHeight="false" outlineLevel="0" collapsed="false">
      <c r="A111" s="0" t="s">
        <v>126</v>
      </c>
      <c r="B111" s="0" t="n">
        <v>110</v>
      </c>
      <c r="C111" s="0" t="n">
        <v>66.9</v>
      </c>
      <c r="D111" s="0" t="n">
        <v>60.4</v>
      </c>
      <c r="F111" s="0" t="n">
        <v>99.9</v>
      </c>
      <c r="H111" s="0" t="n">
        <v>58.7</v>
      </c>
      <c r="I111" s="0" t="n">
        <v>76.7</v>
      </c>
      <c r="J111" s="0" t="n">
        <v>106</v>
      </c>
      <c r="K111" s="0" t="n">
        <v>62.2</v>
      </c>
      <c r="L111" s="0" t="n">
        <v>53.1</v>
      </c>
      <c r="N111" s="0" t="n">
        <v>99.9</v>
      </c>
      <c r="O111" s="0" t="n">
        <v>69.9</v>
      </c>
      <c r="P111" s="0" t="n">
        <v>29.9</v>
      </c>
      <c r="Q111" s="0" t="n">
        <v>65.8</v>
      </c>
    </row>
    <row r="112" customFormat="false" ht="15" hidden="false" customHeight="false" outlineLevel="0" collapsed="false">
      <c r="A112" s="0" t="s">
        <v>127</v>
      </c>
      <c r="B112" s="0" t="n">
        <v>110</v>
      </c>
      <c r="C112" s="0" t="n">
        <v>66.9</v>
      </c>
      <c r="D112" s="0" t="n">
        <v>80.2</v>
      </c>
      <c r="E112" s="0" t="n">
        <v>80.1</v>
      </c>
      <c r="I112" s="0" t="n">
        <v>90.3</v>
      </c>
      <c r="J112" s="0" t="n">
        <v>110</v>
      </c>
      <c r="K112" s="0" t="n">
        <v>61.6</v>
      </c>
      <c r="L112" s="0" t="n">
        <v>73.2</v>
      </c>
      <c r="M112" s="0" t="n">
        <v>80.3</v>
      </c>
      <c r="N112" s="0" t="n">
        <v>27</v>
      </c>
      <c r="O112" s="0" t="n">
        <v>89</v>
      </c>
    </row>
    <row r="113" customFormat="false" ht="15" hidden="false" customHeight="false" outlineLevel="0" collapsed="false">
      <c r="A113" s="0" t="s">
        <v>128</v>
      </c>
      <c r="B113" s="0" t="n">
        <v>112</v>
      </c>
      <c r="C113" s="0" t="n">
        <v>66.8</v>
      </c>
      <c r="D113" s="0" t="n">
        <v>44.1</v>
      </c>
      <c r="E113" s="0" t="n">
        <v>52.9</v>
      </c>
      <c r="F113" s="0" t="n">
        <v>95.4</v>
      </c>
      <c r="G113" s="0" t="n">
        <v>97.1</v>
      </c>
      <c r="H113" s="0" t="n">
        <v>74.8</v>
      </c>
      <c r="I113" s="0" t="n">
        <v>80.2</v>
      </c>
      <c r="J113" s="0" t="n">
        <v>109</v>
      </c>
      <c r="K113" s="0" t="n">
        <v>61.8</v>
      </c>
      <c r="L113" s="0" t="n">
        <v>34.5</v>
      </c>
      <c r="M113" s="0" t="n">
        <v>43.8</v>
      </c>
      <c r="N113" s="0" t="n">
        <v>98.9</v>
      </c>
      <c r="O113" s="0" t="n">
        <v>74</v>
      </c>
      <c r="P113" s="0" t="n">
        <v>98.7</v>
      </c>
      <c r="Q113" s="0" t="n">
        <v>78</v>
      </c>
    </row>
    <row r="114" customFormat="false" ht="15" hidden="false" customHeight="false" outlineLevel="0" collapsed="false">
      <c r="A114" s="0" t="s">
        <v>129</v>
      </c>
      <c r="B114" s="0" t="n">
        <v>113</v>
      </c>
      <c r="C114" s="0" t="n">
        <v>66.7</v>
      </c>
      <c r="D114" s="0" t="n">
        <v>75.2</v>
      </c>
      <c r="E114" s="0" t="n">
        <v>76.5</v>
      </c>
      <c r="F114" s="0" t="n">
        <v>42.2</v>
      </c>
      <c r="G114" s="0" t="n">
        <v>93.5</v>
      </c>
      <c r="H114" s="0" t="n">
        <v>98.6</v>
      </c>
      <c r="I114" s="0" t="n">
        <v>53.9</v>
      </c>
      <c r="J114" s="0" t="n">
        <v>125</v>
      </c>
      <c r="K114" s="0" t="n">
        <v>58.6</v>
      </c>
      <c r="L114" s="0" t="n">
        <v>67.4</v>
      </c>
      <c r="M114" s="0" t="n">
        <v>62.3</v>
      </c>
      <c r="N114" s="0" t="n">
        <v>29.7</v>
      </c>
      <c r="O114" s="0" t="n">
        <v>48</v>
      </c>
      <c r="P114" s="0" t="n">
        <v>94.5</v>
      </c>
      <c r="Q114" s="0" t="n">
        <v>99.2</v>
      </c>
    </row>
    <row r="115" customFormat="false" ht="15" hidden="false" customHeight="false" outlineLevel="0" collapsed="false">
      <c r="A115" s="0" t="s">
        <v>130</v>
      </c>
      <c r="B115" s="0" t="n">
        <v>113</v>
      </c>
      <c r="C115" s="0" t="n">
        <v>66.7</v>
      </c>
      <c r="D115" s="0" t="n">
        <v>72.1</v>
      </c>
      <c r="E115" s="0" t="n">
        <v>48.7</v>
      </c>
      <c r="F115" s="0" t="n">
        <v>62.8</v>
      </c>
      <c r="I115" s="0" t="n">
        <v>97.9</v>
      </c>
      <c r="J115" s="0" t="n">
        <v>104</v>
      </c>
      <c r="K115" s="0" t="n">
        <v>62.4</v>
      </c>
      <c r="L115" s="0" t="n">
        <v>63.4</v>
      </c>
      <c r="M115" s="0" t="n">
        <v>48.2</v>
      </c>
      <c r="N115" s="0" t="n">
        <v>60.8</v>
      </c>
      <c r="O115" s="0" t="n">
        <v>97.4</v>
      </c>
    </row>
    <row r="116" customFormat="false" ht="15" hidden="false" customHeight="false" outlineLevel="0" collapsed="false">
      <c r="A116" s="0" t="s">
        <v>131</v>
      </c>
      <c r="B116" s="0" t="n">
        <v>115</v>
      </c>
      <c r="C116" s="0" t="n">
        <v>66.6</v>
      </c>
      <c r="D116" s="0" t="n">
        <v>79.5</v>
      </c>
      <c r="E116" s="0" t="n">
        <v>75.6</v>
      </c>
      <c r="G116" s="0" t="n">
        <v>85</v>
      </c>
      <c r="H116" s="0" t="n">
        <v>80.1</v>
      </c>
      <c r="I116" s="0" t="n">
        <v>62</v>
      </c>
      <c r="J116" s="0" t="n">
        <v>126</v>
      </c>
      <c r="K116" s="0" t="n">
        <v>58.5</v>
      </c>
      <c r="L116" s="0" t="n">
        <v>69.3</v>
      </c>
      <c r="M116" s="0" t="n">
        <v>66.2</v>
      </c>
      <c r="N116" s="0" t="n">
        <v>28.2</v>
      </c>
      <c r="O116" s="0" t="n">
        <v>48.5</v>
      </c>
      <c r="P116" s="0" t="n">
        <v>93.3</v>
      </c>
      <c r="Q116" s="0" t="n">
        <v>79.9</v>
      </c>
    </row>
    <row r="117" customFormat="false" ht="15" hidden="false" customHeight="false" outlineLevel="0" collapsed="false">
      <c r="A117" s="0" t="s">
        <v>132</v>
      </c>
      <c r="B117" s="0" t="n">
        <v>116</v>
      </c>
      <c r="C117" s="0" t="n">
        <v>66.3</v>
      </c>
      <c r="D117" s="0" t="n">
        <v>69.1</v>
      </c>
      <c r="E117" s="0" t="n">
        <v>59.6</v>
      </c>
      <c r="F117" s="0" t="n">
        <v>47</v>
      </c>
      <c r="G117" s="0" t="n">
        <v>99.3</v>
      </c>
      <c r="H117" s="0" t="n">
        <v>82</v>
      </c>
      <c r="I117" s="0" t="n">
        <v>70.5</v>
      </c>
      <c r="J117" s="0" t="n">
        <v>111</v>
      </c>
      <c r="K117" s="0" t="n">
        <v>61.4</v>
      </c>
      <c r="L117" s="0" t="n">
        <v>63.8</v>
      </c>
      <c r="M117" s="0" t="n">
        <v>51.6</v>
      </c>
      <c r="N117" s="0" t="n">
        <v>48.1</v>
      </c>
      <c r="O117" s="0" t="n">
        <v>59.3</v>
      </c>
      <c r="P117" s="0" t="n">
        <v>100</v>
      </c>
      <c r="Q117" s="0" t="n">
        <v>80.9</v>
      </c>
    </row>
    <row r="118" customFormat="false" ht="15" hidden="false" customHeight="false" outlineLevel="0" collapsed="false">
      <c r="A118" s="0" t="s">
        <v>133</v>
      </c>
      <c r="B118" s="0" t="n">
        <v>117</v>
      </c>
      <c r="C118" s="0" t="n">
        <v>66.2</v>
      </c>
      <c r="D118" s="0" t="n">
        <v>50.5</v>
      </c>
      <c r="E118" s="0" t="n">
        <v>57.3</v>
      </c>
      <c r="F118" s="0" t="n">
        <v>99.4</v>
      </c>
      <c r="G118" s="0" t="n">
        <v>100</v>
      </c>
      <c r="I118" s="0" t="n">
        <v>69.6</v>
      </c>
      <c r="J118" s="0" t="n">
        <v>121</v>
      </c>
      <c r="K118" s="0" t="n">
        <v>58.9</v>
      </c>
      <c r="L118" s="0" t="n">
        <v>41.8</v>
      </c>
      <c r="M118" s="0" t="n">
        <v>44.8</v>
      </c>
      <c r="N118" s="0" t="n">
        <v>99</v>
      </c>
      <c r="O118" s="0" t="n">
        <v>57.2</v>
      </c>
      <c r="P118" s="0" t="n">
        <v>100</v>
      </c>
      <c r="Q118" s="0" t="n">
        <v>24.7</v>
      </c>
    </row>
    <row r="119" customFormat="false" ht="15" hidden="false" customHeight="false" outlineLevel="0" collapsed="false">
      <c r="A119" s="0" t="s">
        <v>134</v>
      </c>
      <c r="B119" s="0" t="n">
        <v>118</v>
      </c>
      <c r="C119" s="0" t="n">
        <v>66.1</v>
      </c>
      <c r="D119" s="0" t="n">
        <v>68.9</v>
      </c>
      <c r="E119" s="0" t="n">
        <v>99.4</v>
      </c>
      <c r="F119" s="0" t="n">
        <v>86.9</v>
      </c>
      <c r="I119" s="0" t="n">
        <v>43.5</v>
      </c>
      <c r="J119" s="0" t="n">
        <v>106</v>
      </c>
      <c r="K119" s="0" t="n">
        <v>62.2</v>
      </c>
      <c r="L119" s="0" t="n">
        <v>65.2</v>
      </c>
      <c r="M119" s="0" t="n">
        <v>98.1</v>
      </c>
      <c r="N119" s="0" t="n">
        <v>84.6</v>
      </c>
      <c r="O119" s="0" t="n">
        <v>36.9</v>
      </c>
      <c r="P119" s="0" t="n">
        <v>17.6</v>
      </c>
      <c r="Q119" s="0" t="n">
        <v>23.1</v>
      </c>
    </row>
    <row r="120" customFormat="false" ht="15" hidden="false" customHeight="false" outlineLevel="0" collapsed="false">
      <c r="A120" s="0" t="s">
        <v>135</v>
      </c>
      <c r="B120" s="0" t="n">
        <v>119</v>
      </c>
      <c r="C120" s="0" t="n">
        <v>65.7</v>
      </c>
      <c r="D120" s="0" t="n">
        <v>93.3</v>
      </c>
      <c r="E120" s="0" t="n">
        <v>62.7</v>
      </c>
      <c r="G120" s="0" t="n">
        <v>60.1</v>
      </c>
      <c r="H120" s="0" t="n">
        <v>54.6</v>
      </c>
      <c r="I120" s="0" t="n">
        <v>61.3</v>
      </c>
      <c r="J120" s="0" t="n">
        <v>123</v>
      </c>
      <c r="K120" s="0" t="n">
        <v>58.7</v>
      </c>
      <c r="L120" s="0" t="n">
        <v>88.4</v>
      </c>
      <c r="M120" s="0" t="n">
        <v>55.9</v>
      </c>
      <c r="O120" s="0" t="n">
        <v>51.8</v>
      </c>
      <c r="P120" s="0" t="n">
        <v>59.8</v>
      </c>
      <c r="Q120" s="0" t="n">
        <v>50.8</v>
      </c>
    </row>
    <row r="121" customFormat="false" ht="15" hidden="false" customHeight="false" outlineLevel="0" collapsed="false">
      <c r="A121" s="0" t="s">
        <v>136</v>
      </c>
      <c r="B121" s="0" t="n">
        <v>120</v>
      </c>
      <c r="C121" s="0" t="n">
        <v>65.6</v>
      </c>
      <c r="D121" s="0" t="n">
        <v>73.7</v>
      </c>
      <c r="E121" s="0" t="n">
        <v>58</v>
      </c>
      <c r="F121" s="0" t="n">
        <v>93.7</v>
      </c>
      <c r="I121" s="0" t="n">
        <v>45.7</v>
      </c>
      <c r="J121" s="0" t="n">
        <v>115</v>
      </c>
      <c r="K121" s="0" t="n">
        <v>59.6</v>
      </c>
      <c r="L121" s="0" t="n">
        <v>68.2</v>
      </c>
      <c r="M121" s="0" t="n">
        <v>42</v>
      </c>
      <c r="N121" s="0" t="n">
        <v>93.9</v>
      </c>
      <c r="O121" s="0" t="n">
        <v>38.2</v>
      </c>
      <c r="Q121" s="0" t="n">
        <v>21.5</v>
      </c>
    </row>
    <row r="122" customFormat="false" ht="15" hidden="false" customHeight="false" outlineLevel="0" collapsed="false">
      <c r="A122" s="0" t="s">
        <v>137</v>
      </c>
      <c r="B122" s="0" t="n">
        <v>121</v>
      </c>
      <c r="C122" s="0" t="n">
        <v>65.5</v>
      </c>
      <c r="D122" s="0" t="n">
        <v>59.1</v>
      </c>
      <c r="E122" s="0" t="n">
        <v>69.2</v>
      </c>
      <c r="F122" s="0" t="n">
        <v>45.1</v>
      </c>
      <c r="G122" s="0" t="n">
        <v>91.4</v>
      </c>
      <c r="H122" s="0" t="n">
        <v>95.8</v>
      </c>
      <c r="I122" s="0" t="n">
        <v>82.3</v>
      </c>
      <c r="J122" s="0" t="n">
        <v>129</v>
      </c>
      <c r="K122" s="0" t="n">
        <v>57.9</v>
      </c>
      <c r="L122" s="0" t="n">
        <v>48.9</v>
      </c>
      <c r="M122" s="0" t="n">
        <v>51.5</v>
      </c>
      <c r="N122" s="0" t="n">
        <v>42.3</v>
      </c>
      <c r="O122" s="0" t="n">
        <v>74.9</v>
      </c>
      <c r="P122" s="0" t="n">
        <v>91.9</v>
      </c>
      <c r="Q122" s="0" t="n">
        <v>98.1</v>
      </c>
    </row>
    <row r="123" customFormat="false" ht="15" hidden="false" customHeight="false" outlineLevel="0" collapsed="false">
      <c r="A123" s="0" t="s">
        <v>138</v>
      </c>
      <c r="B123" s="0" t="n">
        <v>122</v>
      </c>
      <c r="C123" s="0" t="n">
        <v>65</v>
      </c>
      <c r="D123" s="0" t="n">
        <v>63.8</v>
      </c>
      <c r="E123" s="0" t="n">
        <v>73.3</v>
      </c>
      <c r="F123" s="0" t="n">
        <v>66.8</v>
      </c>
      <c r="G123" s="0" t="n">
        <v>71.7</v>
      </c>
      <c r="H123" s="0" t="n">
        <v>85.7</v>
      </c>
      <c r="I123" s="0" t="n">
        <v>53.8</v>
      </c>
      <c r="J123" s="0" t="n">
        <v>140</v>
      </c>
      <c r="K123" s="0" t="n">
        <v>55.7</v>
      </c>
      <c r="L123" s="0" t="n">
        <v>54.7</v>
      </c>
      <c r="M123" s="0" t="n">
        <v>58.1</v>
      </c>
      <c r="N123" s="0" t="n">
        <v>54.1</v>
      </c>
      <c r="O123" s="0" t="n">
        <v>45</v>
      </c>
      <c r="P123" s="0" t="n">
        <v>69.3</v>
      </c>
      <c r="Q123" s="0" t="n">
        <v>92.4</v>
      </c>
    </row>
    <row r="124" customFormat="false" ht="15" hidden="false" customHeight="false" outlineLevel="0" collapsed="false">
      <c r="A124" s="0" t="s">
        <v>139</v>
      </c>
      <c r="B124" s="0" t="n">
        <v>123</v>
      </c>
      <c r="C124" s="0" t="n">
        <v>64.9</v>
      </c>
      <c r="D124" s="0" t="n">
        <v>84.1</v>
      </c>
      <c r="E124" s="0" t="n">
        <v>46.3</v>
      </c>
      <c r="H124" s="0" t="n">
        <v>37.6</v>
      </c>
      <c r="I124" s="0" t="n">
        <v>97.4</v>
      </c>
      <c r="J124" s="0" t="n">
        <v>137</v>
      </c>
      <c r="K124" s="0" t="n">
        <v>56.4</v>
      </c>
      <c r="L124" s="0" t="n">
        <v>76.8</v>
      </c>
      <c r="M124" s="0" t="n">
        <v>40.5</v>
      </c>
      <c r="O124" s="0" t="n">
        <v>86.9</v>
      </c>
      <c r="Q124" s="0" t="n">
        <v>26.3</v>
      </c>
    </row>
    <row r="125" customFormat="false" ht="15" hidden="false" customHeight="false" outlineLevel="0" collapsed="false">
      <c r="A125" s="0" t="s">
        <v>140</v>
      </c>
      <c r="B125" s="0" t="n">
        <v>124</v>
      </c>
      <c r="C125" s="0" t="n">
        <v>64.6</v>
      </c>
      <c r="D125" s="0" t="n">
        <v>95.7</v>
      </c>
      <c r="E125" s="0" t="n">
        <v>98.9</v>
      </c>
      <c r="F125" s="0" t="n">
        <v>61.4</v>
      </c>
      <c r="G125" s="0" t="n">
        <v>30.4</v>
      </c>
      <c r="H125" s="0" t="n">
        <v>38</v>
      </c>
      <c r="J125" s="0" t="n">
        <v>85</v>
      </c>
      <c r="K125" s="0" t="n">
        <v>65.8</v>
      </c>
      <c r="L125" s="0" t="n">
        <v>92.8</v>
      </c>
      <c r="M125" s="0" t="n">
        <v>98.9</v>
      </c>
      <c r="N125" s="0" t="n">
        <v>65.2</v>
      </c>
      <c r="P125" s="0" t="n">
        <v>46.4</v>
      </c>
      <c r="Q125" s="0" t="n">
        <v>58.4</v>
      </c>
    </row>
    <row r="126" customFormat="false" ht="15" hidden="false" customHeight="false" outlineLevel="0" collapsed="false">
      <c r="A126" s="0" t="s">
        <v>141</v>
      </c>
      <c r="B126" s="0" t="n">
        <v>124</v>
      </c>
      <c r="C126" s="0" t="n">
        <v>64.6</v>
      </c>
      <c r="D126" s="0" t="n">
        <v>71.5</v>
      </c>
      <c r="E126" s="0" t="n">
        <v>54.9</v>
      </c>
      <c r="F126" s="0" t="n">
        <v>90.3</v>
      </c>
      <c r="G126" s="0" t="n">
        <v>55.8</v>
      </c>
      <c r="I126" s="0" t="n">
        <v>40.9</v>
      </c>
      <c r="J126" s="0" t="n">
        <v>131</v>
      </c>
      <c r="K126" s="0" t="n">
        <v>57.6</v>
      </c>
      <c r="L126" s="0" t="n">
        <v>61.9</v>
      </c>
      <c r="M126" s="0" t="n">
        <v>43.1</v>
      </c>
      <c r="N126" s="0" t="n">
        <v>88.7</v>
      </c>
      <c r="O126" s="0" t="n">
        <v>33.7</v>
      </c>
      <c r="P126" s="0" t="n">
        <v>57.5</v>
      </c>
      <c r="Q126" s="0" t="n">
        <v>23</v>
      </c>
    </row>
    <row r="127" customFormat="false" ht="15" hidden="false" customHeight="false" outlineLevel="0" collapsed="false">
      <c r="A127" s="0" t="s">
        <v>142</v>
      </c>
      <c r="B127" s="0" t="n">
        <v>126</v>
      </c>
      <c r="C127" s="0" t="n">
        <v>64.5</v>
      </c>
      <c r="D127" s="0" t="n">
        <v>55.1</v>
      </c>
      <c r="E127" s="0" t="n">
        <v>90.4</v>
      </c>
      <c r="F127" s="0" t="n">
        <v>65.7</v>
      </c>
      <c r="G127" s="0" t="n">
        <v>69.2</v>
      </c>
      <c r="H127" s="0" t="n">
        <v>65.3</v>
      </c>
      <c r="I127" s="0" t="n">
        <v>67.1</v>
      </c>
      <c r="J127" s="0" t="n">
        <v>144</v>
      </c>
      <c r="K127" s="0" t="n">
        <v>55.5</v>
      </c>
      <c r="L127" s="0" t="n">
        <v>45</v>
      </c>
      <c r="M127" s="0" t="n">
        <v>85.7</v>
      </c>
      <c r="N127" s="0" t="n">
        <v>44.9</v>
      </c>
      <c r="O127" s="0" t="n">
        <v>65.9</v>
      </c>
      <c r="P127" s="0" t="n">
        <v>63.5</v>
      </c>
      <c r="Q127" s="0" t="n">
        <v>70.6</v>
      </c>
    </row>
    <row r="128" customFormat="false" ht="15" hidden="false" customHeight="false" outlineLevel="0" collapsed="false">
      <c r="A128" s="0" t="s">
        <v>143</v>
      </c>
      <c r="B128" s="0" t="n">
        <v>126</v>
      </c>
      <c r="C128" s="0" t="n">
        <v>64.5</v>
      </c>
      <c r="D128" s="0" t="n">
        <v>96.6</v>
      </c>
      <c r="E128" s="0" t="n">
        <v>76.6</v>
      </c>
      <c r="G128" s="0" t="n">
        <v>55.4</v>
      </c>
      <c r="H128" s="0" t="n">
        <v>42.8</v>
      </c>
      <c r="I128" s="0" t="n">
        <v>41.7</v>
      </c>
      <c r="J128" s="0" t="n">
        <v>121</v>
      </c>
      <c r="K128" s="0" t="n">
        <v>58.9</v>
      </c>
      <c r="L128" s="0" t="n">
        <v>93.9</v>
      </c>
      <c r="M128" s="0" t="n">
        <v>65.2</v>
      </c>
      <c r="O128" s="0" t="n">
        <v>35.1</v>
      </c>
      <c r="P128" s="0" t="n">
        <v>57.3</v>
      </c>
      <c r="Q128" s="0" t="n">
        <v>39.8</v>
      </c>
    </row>
    <row r="129" customFormat="false" ht="15" hidden="false" customHeight="false" outlineLevel="0" collapsed="false">
      <c r="A129" s="0" t="s">
        <v>144</v>
      </c>
      <c r="B129" s="0" t="n">
        <v>126</v>
      </c>
      <c r="C129" s="0" t="n">
        <v>64.5</v>
      </c>
      <c r="D129" s="0" t="n">
        <v>70</v>
      </c>
      <c r="F129" s="0" t="n">
        <v>63.3</v>
      </c>
      <c r="G129" s="0" t="n">
        <v>31.2</v>
      </c>
      <c r="H129" s="0" t="n">
        <v>37</v>
      </c>
      <c r="I129" s="0" t="n">
        <v>82.3</v>
      </c>
      <c r="J129" s="0" t="n">
        <v>131</v>
      </c>
      <c r="K129" s="0" t="n">
        <v>57.6</v>
      </c>
      <c r="L129" s="0" t="n">
        <v>61.3</v>
      </c>
      <c r="M129" s="0" t="n">
        <v>33.4</v>
      </c>
      <c r="N129" s="0" t="n">
        <v>55.5</v>
      </c>
      <c r="O129" s="0" t="n">
        <v>77.3</v>
      </c>
      <c r="P129" s="0" t="n">
        <v>30.1</v>
      </c>
      <c r="Q129" s="0" t="n">
        <v>33.2</v>
      </c>
    </row>
    <row r="130" customFormat="false" ht="15" hidden="false" customHeight="false" outlineLevel="0" collapsed="false">
      <c r="A130" s="0" t="s">
        <v>145</v>
      </c>
      <c r="B130" s="0" t="n">
        <v>129</v>
      </c>
      <c r="C130" s="0" t="n">
        <v>64.3</v>
      </c>
      <c r="D130" s="0" t="n">
        <v>84.4</v>
      </c>
      <c r="G130" s="0" t="n">
        <v>62.7</v>
      </c>
      <c r="H130" s="0" t="n">
        <v>44.7</v>
      </c>
      <c r="I130" s="0" t="n">
        <v>100</v>
      </c>
      <c r="J130" s="0" t="n">
        <v>118</v>
      </c>
      <c r="K130" s="0" t="n">
        <v>59.4</v>
      </c>
      <c r="L130" s="0" t="n">
        <v>77</v>
      </c>
      <c r="O130" s="0" t="n">
        <v>100</v>
      </c>
      <c r="P130" s="0" t="n">
        <v>61.5</v>
      </c>
      <c r="Q130" s="0" t="n">
        <v>40.1</v>
      </c>
    </row>
    <row r="131" customFormat="false" ht="15" hidden="false" customHeight="false" outlineLevel="0" collapsed="false">
      <c r="A131" s="0" t="s">
        <v>146</v>
      </c>
      <c r="B131" s="0" t="n">
        <v>130</v>
      </c>
      <c r="C131" s="0" t="n">
        <v>64.2</v>
      </c>
      <c r="D131" s="0" t="n">
        <v>70.4</v>
      </c>
      <c r="E131" s="0" t="n">
        <v>65.1</v>
      </c>
      <c r="F131" s="0" t="n">
        <v>42.9</v>
      </c>
      <c r="G131" s="0" t="n">
        <v>34.8</v>
      </c>
      <c r="H131" s="0" t="n">
        <v>74.1</v>
      </c>
      <c r="I131" s="0" t="n">
        <v>76.7</v>
      </c>
      <c r="J131" s="0" t="n">
        <v>136</v>
      </c>
      <c r="K131" s="0" t="n">
        <v>56.7</v>
      </c>
      <c r="L131" s="0" t="n">
        <v>63</v>
      </c>
      <c r="M131" s="0" t="n">
        <v>50.2</v>
      </c>
      <c r="N131" s="0" t="n">
        <v>33.4</v>
      </c>
      <c r="O131" s="0" t="n">
        <v>69.1</v>
      </c>
      <c r="P131" s="0" t="n">
        <v>44.6</v>
      </c>
      <c r="Q131" s="0" t="n">
        <v>75</v>
      </c>
    </row>
    <row r="132" customFormat="false" ht="15" hidden="false" customHeight="false" outlineLevel="0" collapsed="false">
      <c r="A132" s="0" t="s">
        <v>147</v>
      </c>
      <c r="B132" s="0" t="n">
        <v>130</v>
      </c>
      <c r="C132" s="0" t="n">
        <v>64.2</v>
      </c>
      <c r="D132" s="0" t="n">
        <v>76.7</v>
      </c>
      <c r="E132" s="0" t="n">
        <v>63.6</v>
      </c>
      <c r="G132" s="0" t="n">
        <v>38.7</v>
      </c>
      <c r="I132" s="0" t="n">
        <v>86.5</v>
      </c>
      <c r="J132" s="0" t="n">
        <v>115</v>
      </c>
      <c r="K132" s="0" t="n">
        <v>59.6</v>
      </c>
      <c r="L132" s="0" t="n">
        <v>69</v>
      </c>
      <c r="M132" s="0" t="n">
        <v>57.6</v>
      </c>
      <c r="N132" s="0" t="n">
        <v>26.6</v>
      </c>
      <c r="O132" s="0" t="n">
        <v>83.8</v>
      </c>
      <c r="P132" s="0" t="n">
        <v>59.4</v>
      </c>
      <c r="Q132" s="0" t="n">
        <v>23.1</v>
      </c>
    </row>
    <row r="133" customFormat="false" ht="15" hidden="false" customHeight="false" outlineLevel="0" collapsed="false">
      <c r="A133" s="0" t="s">
        <v>148</v>
      </c>
      <c r="B133" s="0" t="n">
        <v>132</v>
      </c>
      <c r="C133" s="0" t="n">
        <v>64</v>
      </c>
      <c r="D133" s="0" t="n">
        <v>48.6</v>
      </c>
      <c r="E133" s="0" t="n">
        <v>86.5</v>
      </c>
      <c r="F133" s="0" t="n">
        <v>71.9</v>
      </c>
      <c r="G133" s="0" t="n">
        <v>78.7</v>
      </c>
      <c r="H133" s="0" t="n">
        <v>44.6</v>
      </c>
      <c r="I133" s="0" t="n">
        <v>76.3</v>
      </c>
      <c r="J133" s="0" t="n">
        <v>139</v>
      </c>
      <c r="K133" s="0" t="n">
        <v>56.1</v>
      </c>
      <c r="L133" s="0" t="n">
        <v>37.7</v>
      </c>
      <c r="M133" s="0" t="n">
        <v>76</v>
      </c>
      <c r="N133" s="0" t="n">
        <v>62</v>
      </c>
      <c r="O133" s="0" t="n">
        <v>70.7</v>
      </c>
      <c r="P133" s="0" t="n">
        <v>83.6</v>
      </c>
      <c r="Q133" s="0" t="n">
        <v>51.9</v>
      </c>
    </row>
    <row r="134" customFormat="false" ht="15" hidden="false" customHeight="false" outlineLevel="0" collapsed="false">
      <c r="A134" s="0" t="s">
        <v>149</v>
      </c>
      <c r="B134" s="0" t="n">
        <v>133</v>
      </c>
      <c r="C134" s="0" t="n">
        <v>63.5</v>
      </c>
      <c r="D134" s="0" t="n">
        <v>74.1</v>
      </c>
      <c r="F134" s="0" t="n">
        <v>59.3</v>
      </c>
      <c r="G134" s="0" t="n">
        <v>58.3</v>
      </c>
      <c r="H134" s="0" t="n">
        <v>45.4</v>
      </c>
      <c r="I134" s="0" t="n">
        <v>64.7</v>
      </c>
      <c r="J134" s="0" t="n">
        <v>163</v>
      </c>
      <c r="K134" s="0" t="n">
        <v>52.2</v>
      </c>
      <c r="L134" s="0" t="n">
        <v>63.7</v>
      </c>
      <c r="N134" s="0" t="n">
        <v>39</v>
      </c>
      <c r="O134" s="0" t="n">
        <v>54.7</v>
      </c>
      <c r="P134" s="0" t="n">
        <v>57.3</v>
      </c>
      <c r="Q134" s="0" t="n">
        <v>44.5</v>
      </c>
    </row>
    <row r="135" customFormat="false" ht="15" hidden="false" customHeight="false" outlineLevel="0" collapsed="false">
      <c r="A135" s="0" t="s">
        <v>150</v>
      </c>
      <c r="B135" s="0" t="n">
        <v>133</v>
      </c>
      <c r="C135" s="0" t="n">
        <v>63.5</v>
      </c>
      <c r="D135" s="0" t="n">
        <v>58.2</v>
      </c>
      <c r="F135" s="0" t="n">
        <v>93.8</v>
      </c>
      <c r="G135" s="0" t="n">
        <v>64.6</v>
      </c>
      <c r="I135" s="0" t="n">
        <v>67.6</v>
      </c>
      <c r="J135" s="0" t="n">
        <v>145</v>
      </c>
      <c r="K135" s="0" t="n">
        <v>55.1</v>
      </c>
      <c r="L135" s="0" t="n">
        <v>48.2</v>
      </c>
      <c r="N135" s="0" t="n">
        <v>97.4</v>
      </c>
      <c r="O135" s="0" t="n">
        <v>52.9</v>
      </c>
      <c r="P135" s="0" t="n">
        <v>40.1</v>
      </c>
      <c r="Q135" s="0" t="n">
        <v>25.7</v>
      </c>
    </row>
    <row r="136" customFormat="false" ht="15" hidden="false" customHeight="false" outlineLevel="0" collapsed="false">
      <c r="A136" s="0" t="s">
        <v>151</v>
      </c>
      <c r="B136" s="0" t="n">
        <v>135</v>
      </c>
      <c r="C136" s="0" t="n">
        <v>63.4</v>
      </c>
      <c r="D136" s="0" t="n">
        <v>55.6</v>
      </c>
      <c r="E136" s="0" t="n">
        <v>40</v>
      </c>
      <c r="F136" s="0" t="n">
        <v>99.9</v>
      </c>
      <c r="G136" s="0" t="n">
        <v>42.8</v>
      </c>
      <c r="H136" s="0" t="n">
        <v>86.5</v>
      </c>
      <c r="I136" s="0" t="n">
        <v>52.9</v>
      </c>
      <c r="J136" s="0" t="n">
        <v>119</v>
      </c>
      <c r="K136" s="0" t="n">
        <v>59.1</v>
      </c>
      <c r="L136" s="0" t="n">
        <v>47.7</v>
      </c>
      <c r="M136" s="0" t="n">
        <v>31.8</v>
      </c>
      <c r="N136" s="0" t="n">
        <v>99.5</v>
      </c>
      <c r="O136" s="0" t="n">
        <v>50.8</v>
      </c>
      <c r="P136" s="0" t="n">
        <v>45.1</v>
      </c>
      <c r="Q136" s="0" t="n">
        <v>88.6</v>
      </c>
    </row>
    <row r="137" customFormat="false" ht="15" hidden="false" customHeight="false" outlineLevel="0" collapsed="false">
      <c r="A137" s="0" t="s">
        <v>152</v>
      </c>
      <c r="B137" s="0" t="n">
        <v>135</v>
      </c>
      <c r="C137" s="0" t="n">
        <v>63.4</v>
      </c>
      <c r="D137" s="0" t="n">
        <v>71.5</v>
      </c>
      <c r="E137" s="0" t="n">
        <v>45.4</v>
      </c>
      <c r="F137" s="0" t="n">
        <v>61.3</v>
      </c>
      <c r="G137" s="0" t="n">
        <v>67</v>
      </c>
      <c r="H137" s="0" t="n">
        <v>45.4</v>
      </c>
      <c r="I137" s="0" t="n">
        <v>61.1</v>
      </c>
      <c r="J137" s="0" t="n">
        <v>113</v>
      </c>
      <c r="K137" s="0" t="n">
        <v>60</v>
      </c>
      <c r="L137" s="0" t="n">
        <v>61</v>
      </c>
      <c r="M137" s="0" t="n">
        <v>39.6</v>
      </c>
      <c r="N137" s="0" t="n">
        <v>64</v>
      </c>
      <c r="O137" s="0" t="n">
        <v>56.7</v>
      </c>
      <c r="P137" s="0" t="n">
        <v>80.3</v>
      </c>
      <c r="Q137" s="0" t="n">
        <v>67.2</v>
      </c>
    </row>
    <row r="138" customFormat="false" ht="15" hidden="false" customHeight="false" outlineLevel="0" collapsed="false">
      <c r="A138" s="0" t="s">
        <v>153</v>
      </c>
      <c r="B138" s="0" t="n">
        <v>137</v>
      </c>
      <c r="C138" s="0" t="n">
        <v>63.2</v>
      </c>
      <c r="D138" s="0" t="n">
        <v>53.6</v>
      </c>
      <c r="E138" s="0" t="n">
        <v>63.3</v>
      </c>
      <c r="F138" s="0" t="n">
        <v>65.3</v>
      </c>
      <c r="G138" s="0" t="n">
        <v>93.4</v>
      </c>
      <c r="H138" s="0" t="n">
        <v>94.4</v>
      </c>
      <c r="I138" s="0" t="n">
        <v>64.1</v>
      </c>
      <c r="J138" s="0" t="n">
        <v>141</v>
      </c>
      <c r="K138" s="0" t="n">
        <v>55.6</v>
      </c>
      <c r="L138" s="0" t="n">
        <v>42.6</v>
      </c>
      <c r="M138" s="0" t="n">
        <v>47.3</v>
      </c>
      <c r="N138" s="0" t="n">
        <v>63.7</v>
      </c>
      <c r="O138" s="0" t="n">
        <v>56.1</v>
      </c>
      <c r="P138" s="0" t="n">
        <v>95.9</v>
      </c>
      <c r="Q138" s="0" t="n">
        <v>97.6</v>
      </c>
    </row>
    <row r="139" customFormat="false" ht="15" hidden="false" customHeight="false" outlineLevel="0" collapsed="false">
      <c r="A139" s="0" t="s">
        <v>154</v>
      </c>
      <c r="B139" s="0" t="n">
        <v>137</v>
      </c>
      <c r="C139" s="0" t="n">
        <v>63.2</v>
      </c>
      <c r="D139" s="0" t="n">
        <v>72.3</v>
      </c>
      <c r="E139" s="0" t="n">
        <v>52.3</v>
      </c>
      <c r="G139" s="0" t="n">
        <v>36.4</v>
      </c>
      <c r="H139" s="0" t="n">
        <v>53.2</v>
      </c>
      <c r="I139" s="0" t="n">
        <v>89.4</v>
      </c>
      <c r="J139" s="0" t="n">
        <v>141</v>
      </c>
      <c r="K139" s="0" t="n">
        <v>55.6</v>
      </c>
      <c r="L139" s="0" t="n">
        <v>63.5</v>
      </c>
      <c r="M139" s="0" t="n">
        <v>45.6</v>
      </c>
      <c r="N139" s="0" t="n">
        <v>27.3</v>
      </c>
      <c r="O139" s="0" t="n">
        <v>82.2</v>
      </c>
      <c r="P139" s="0" t="n">
        <v>27.8</v>
      </c>
      <c r="Q139" s="0" t="n">
        <v>46.9</v>
      </c>
    </row>
    <row r="140" customFormat="false" ht="15" hidden="false" customHeight="false" outlineLevel="0" collapsed="false">
      <c r="A140" s="0" t="s">
        <v>155</v>
      </c>
      <c r="B140" s="0" t="n">
        <v>139</v>
      </c>
      <c r="C140" s="0" t="n">
        <v>63.1</v>
      </c>
      <c r="D140" s="0" t="n">
        <v>54.5</v>
      </c>
      <c r="E140" s="0" t="n">
        <v>48.3</v>
      </c>
      <c r="G140" s="0" t="n">
        <v>100</v>
      </c>
      <c r="H140" s="0" t="n">
        <v>85.1</v>
      </c>
      <c r="I140" s="0" t="n">
        <v>96.6</v>
      </c>
      <c r="J140" s="0" t="n">
        <v>141</v>
      </c>
      <c r="K140" s="0" t="n">
        <v>55.6</v>
      </c>
      <c r="L140" s="0" t="n">
        <v>45.3</v>
      </c>
      <c r="M140" s="0" t="n">
        <v>35.3</v>
      </c>
      <c r="N140" s="0" t="n">
        <v>29.1</v>
      </c>
      <c r="O140" s="0" t="n">
        <v>95.2</v>
      </c>
      <c r="P140" s="0" t="n">
        <v>100</v>
      </c>
      <c r="Q140" s="0" t="n">
        <v>77.8</v>
      </c>
    </row>
    <row r="141" customFormat="false" ht="15" hidden="false" customHeight="false" outlineLevel="0" collapsed="false">
      <c r="A141" s="0" t="s">
        <v>156</v>
      </c>
      <c r="B141" s="0" t="n">
        <v>139</v>
      </c>
      <c r="C141" s="0" t="n">
        <v>63.1</v>
      </c>
      <c r="D141" s="0" t="n">
        <v>50.5</v>
      </c>
      <c r="E141" s="0" t="n">
        <v>58.5</v>
      </c>
      <c r="F141" s="0" t="n">
        <v>92.6</v>
      </c>
      <c r="G141" s="0" t="n">
        <v>75.6</v>
      </c>
      <c r="H141" s="0" t="n">
        <v>38.7</v>
      </c>
      <c r="I141" s="0" t="n">
        <v>63.5</v>
      </c>
      <c r="J141" s="0" t="n">
        <v>133</v>
      </c>
      <c r="K141" s="0" t="n">
        <v>57.1</v>
      </c>
      <c r="L141" s="0" t="n">
        <v>45.8</v>
      </c>
      <c r="M141" s="0" t="n">
        <v>55.9</v>
      </c>
      <c r="N141" s="0" t="n">
        <v>79.6</v>
      </c>
      <c r="O141" s="0" t="n">
        <v>57.9</v>
      </c>
      <c r="P141" s="0" t="n">
        <v>81.6</v>
      </c>
      <c r="Q141" s="0" t="n">
        <v>30</v>
      </c>
    </row>
    <row r="142" customFormat="false" ht="15" hidden="false" customHeight="false" outlineLevel="0" collapsed="false">
      <c r="A142" s="0" t="s">
        <v>157</v>
      </c>
      <c r="B142" s="0" t="n">
        <v>139</v>
      </c>
      <c r="C142" s="0" t="n">
        <v>63.1</v>
      </c>
      <c r="D142" s="0" t="n">
        <v>69.8</v>
      </c>
      <c r="E142" s="0" t="n">
        <v>64.7</v>
      </c>
      <c r="F142" s="0" t="n">
        <v>85.8</v>
      </c>
      <c r="I142" s="0" t="n">
        <v>48.4</v>
      </c>
      <c r="J142" s="0" t="n">
        <v>130</v>
      </c>
      <c r="K142" s="0" t="n">
        <v>57.8</v>
      </c>
      <c r="L142" s="0" t="n">
        <v>67.3</v>
      </c>
      <c r="M142" s="0" t="n">
        <v>49.9</v>
      </c>
      <c r="N142" s="0" t="n">
        <v>84.4</v>
      </c>
      <c r="O142" s="0" t="n">
        <v>38.1</v>
      </c>
    </row>
    <row r="143" customFormat="false" ht="15" hidden="false" customHeight="false" outlineLevel="0" collapsed="false">
      <c r="A143" s="0" t="s">
        <v>158</v>
      </c>
      <c r="B143" s="0" t="n">
        <v>142</v>
      </c>
      <c r="C143" s="0" t="n">
        <v>62.7</v>
      </c>
      <c r="D143" s="0" t="n">
        <v>69.3</v>
      </c>
      <c r="E143" s="0" t="n">
        <v>66.4</v>
      </c>
      <c r="F143" s="0" t="n">
        <v>98.8</v>
      </c>
      <c r="J143" s="0" t="n">
        <v>135</v>
      </c>
      <c r="K143" s="0" t="n">
        <v>56.8</v>
      </c>
      <c r="L143" s="0" t="n">
        <v>62.1</v>
      </c>
      <c r="M143" s="0" t="n">
        <v>53.4</v>
      </c>
      <c r="N143" s="0" t="n">
        <v>96.5</v>
      </c>
      <c r="O143" s="0" t="n">
        <v>27</v>
      </c>
      <c r="P143" s="0" t="n">
        <v>16.7</v>
      </c>
      <c r="Q143" s="0" t="n">
        <v>22.2</v>
      </c>
    </row>
    <row r="144" customFormat="false" ht="15" hidden="false" customHeight="false" outlineLevel="0" collapsed="false">
      <c r="A144" s="0" t="s">
        <v>159</v>
      </c>
      <c r="B144" s="0" t="n">
        <v>143</v>
      </c>
      <c r="C144" s="0" t="n">
        <v>62.4</v>
      </c>
      <c r="D144" s="0" t="n">
        <v>53.2</v>
      </c>
      <c r="E144" s="0" t="n">
        <v>55</v>
      </c>
      <c r="F144" s="0" t="n">
        <v>95.2</v>
      </c>
      <c r="G144" s="0" t="n">
        <v>97.6</v>
      </c>
      <c r="H144" s="0" t="n">
        <v>77.9</v>
      </c>
      <c r="I144" s="0" t="n">
        <v>38.5</v>
      </c>
      <c r="J144" s="0" t="n">
        <v>138</v>
      </c>
      <c r="K144" s="0" t="n">
        <v>56.3</v>
      </c>
      <c r="L144" s="0" t="n">
        <v>44.8</v>
      </c>
      <c r="M144" s="0" t="n">
        <v>49.9</v>
      </c>
      <c r="N144" s="0" t="n">
        <v>89.2</v>
      </c>
      <c r="O144" s="0" t="n">
        <v>31.6</v>
      </c>
      <c r="P144" s="0" t="n">
        <v>99.4</v>
      </c>
      <c r="Q144" s="0" t="n">
        <v>80.2</v>
      </c>
    </row>
    <row r="145" customFormat="false" ht="15" hidden="false" customHeight="false" outlineLevel="0" collapsed="false">
      <c r="A145" s="0" t="s">
        <v>160</v>
      </c>
      <c r="B145" s="0" t="n">
        <v>143</v>
      </c>
      <c r="C145" s="0" t="n">
        <v>62.4</v>
      </c>
      <c r="D145" s="0" t="n">
        <v>95.3</v>
      </c>
      <c r="E145" s="0" t="n">
        <v>94.6</v>
      </c>
      <c r="J145" s="0" t="n">
        <v>120</v>
      </c>
      <c r="K145" s="0" t="n">
        <v>59</v>
      </c>
      <c r="L145" s="0" t="n">
        <v>93.3</v>
      </c>
      <c r="M145" s="0" t="n">
        <v>94.4</v>
      </c>
      <c r="N145" s="0" t="n">
        <v>30.9</v>
      </c>
      <c r="O145" s="0" t="n">
        <v>27</v>
      </c>
    </row>
    <row r="146" customFormat="false" ht="15" hidden="false" customHeight="false" outlineLevel="0" collapsed="false">
      <c r="A146" s="0" t="s">
        <v>161</v>
      </c>
      <c r="B146" s="0" t="n">
        <v>145</v>
      </c>
      <c r="C146" s="0" t="n">
        <v>62.2</v>
      </c>
      <c r="D146" s="0" t="n">
        <v>78.5</v>
      </c>
      <c r="E146" s="0" t="n">
        <v>97.6</v>
      </c>
      <c r="G146" s="0" t="n">
        <v>31.4</v>
      </c>
      <c r="H146" s="0" t="n">
        <v>50.7</v>
      </c>
      <c r="I146" s="0" t="n">
        <v>53</v>
      </c>
      <c r="J146" s="0" t="n">
        <v>146</v>
      </c>
      <c r="K146" s="0" t="n">
        <v>55</v>
      </c>
      <c r="L146" s="0" t="n">
        <v>69.2</v>
      </c>
      <c r="M146" s="0" t="n">
        <v>96.9</v>
      </c>
      <c r="O146" s="0" t="n">
        <v>44.9</v>
      </c>
      <c r="P146" s="0" t="n">
        <v>30.9</v>
      </c>
      <c r="Q146" s="0" t="n">
        <v>57.1</v>
      </c>
    </row>
    <row r="147" customFormat="false" ht="15" hidden="false" customHeight="false" outlineLevel="0" collapsed="false">
      <c r="A147" s="0" t="s">
        <v>162</v>
      </c>
      <c r="B147" s="0" t="n">
        <v>146</v>
      </c>
      <c r="C147" s="0" t="n">
        <v>62.1</v>
      </c>
      <c r="D147" s="0" t="n">
        <v>62</v>
      </c>
      <c r="E147" s="0" t="n">
        <v>56.8</v>
      </c>
      <c r="F147" s="0" t="n">
        <v>94.1</v>
      </c>
      <c r="G147" s="0" t="n">
        <v>80.6</v>
      </c>
      <c r="H147" s="0" t="n">
        <v>77.3</v>
      </c>
      <c r="J147" s="0" t="n">
        <v>133</v>
      </c>
      <c r="K147" s="0" t="n">
        <v>57.1</v>
      </c>
      <c r="L147" s="0" t="n">
        <v>55.7</v>
      </c>
      <c r="M147" s="0" t="n">
        <v>48</v>
      </c>
      <c r="N147" s="0" t="n">
        <v>92.2</v>
      </c>
      <c r="P147" s="0" t="n">
        <v>77.7</v>
      </c>
      <c r="Q147" s="0" t="n">
        <v>70.5</v>
      </c>
    </row>
    <row r="148" customFormat="false" ht="15" hidden="false" customHeight="false" outlineLevel="0" collapsed="false">
      <c r="A148" s="0" t="s">
        <v>163</v>
      </c>
      <c r="B148" s="0" t="n">
        <v>147</v>
      </c>
      <c r="C148" s="0" t="n">
        <v>62</v>
      </c>
      <c r="D148" s="0" t="n">
        <v>52.5</v>
      </c>
      <c r="E148" s="0" t="n">
        <v>39.7</v>
      </c>
      <c r="F148" s="0" t="n">
        <v>84.4</v>
      </c>
      <c r="I148" s="0" t="n">
        <v>99.3</v>
      </c>
      <c r="J148" s="0" t="n">
        <v>152</v>
      </c>
      <c r="K148" s="0" t="n">
        <v>53.8</v>
      </c>
      <c r="L148" s="0" t="n">
        <v>42.4</v>
      </c>
      <c r="N148" s="0" t="n">
        <v>69.3</v>
      </c>
      <c r="O148" s="0" t="n">
        <v>99.9</v>
      </c>
    </row>
    <row r="149" customFormat="false" ht="15" hidden="false" customHeight="false" outlineLevel="0" collapsed="false">
      <c r="A149" s="0" t="s">
        <v>164</v>
      </c>
      <c r="B149" s="0" t="n">
        <v>148</v>
      </c>
      <c r="C149" s="0" t="n">
        <v>61.8</v>
      </c>
      <c r="D149" s="0" t="n">
        <v>66.9</v>
      </c>
      <c r="F149" s="0" t="n">
        <v>82.5</v>
      </c>
      <c r="G149" s="0" t="n">
        <v>52</v>
      </c>
      <c r="I149" s="0" t="n">
        <v>59.4</v>
      </c>
      <c r="J149" s="0" t="n">
        <v>148</v>
      </c>
      <c r="K149" s="0" t="n">
        <v>54.2</v>
      </c>
      <c r="L149" s="0" t="n">
        <v>56</v>
      </c>
      <c r="N149" s="0" t="n">
        <v>79.5</v>
      </c>
      <c r="O149" s="0" t="n">
        <v>51.4</v>
      </c>
      <c r="P149" s="0" t="n">
        <v>51.6</v>
      </c>
    </row>
    <row r="150" customFormat="false" ht="15" hidden="false" customHeight="false" outlineLevel="0" collapsed="false">
      <c r="A150" s="0" t="s">
        <v>165</v>
      </c>
      <c r="B150" s="0" t="n">
        <v>149</v>
      </c>
      <c r="C150" s="0" t="n">
        <v>61.5</v>
      </c>
      <c r="D150" s="0" t="n">
        <v>76.5</v>
      </c>
      <c r="E150" s="0" t="n">
        <v>72.4</v>
      </c>
      <c r="F150" s="0" t="n">
        <v>55.2</v>
      </c>
      <c r="G150" s="0" t="n">
        <v>78.9</v>
      </c>
      <c r="H150" s="0" t="n">
        <v>65.4</v>
      </c>
      <c r="J150" s="0" t="n">
        <v>154</v>
      </c>
      <c r="K150" s="0" t="n">
        <v>53.4</v>
      </c>
      <c r="L150" s="0" t="n">
        <v>65.1</v>
      </c>
      <c r="M150" s="0" t="n">
        <v>62.3</v>
      </c>
      <c r="N150" s="0" t="n">
        <v>30.2</v>
      </c>
      <c r="O150" s="0" t="n">
        <v>37.8</v>
      </c>
      <c r="P150" s="0" t="n">
        <v>86.3</v>
      </c>
      <c r="Q150" s="0" t="n">
        <v>61.8</v>
      </c>
    </row>
    <row r="151" customFormat="false" ht="15" hidden="false" customHeight="false" outlineLevel="0" collapsed="false">
      <c r="A151" s="0" t="s">
        <v>166</v>
      </c>
      <c r="B151" s="0" t="n">
        <v>149</v>
      </c>
      <c r="C151" s="0" t="n">
        <v>61.5</v>
      </c>
      <c r="D151" s="0" t="n">
        <v>61.7</v>
      </c>
      <c r="E151" s="0" t="n">
        <v>60.2</v>
      </c>
      <c r="F151" s="0" t="n">
        <v>64.6</v>
      </c>
      <c r="G151" s="0" t="n">
        <v>91.5</v>
      </c>
      <c r="H151" s="0" t="n">
        <v>50.6</v>
      </c>
      <c r="I151" s="0" t="n">
        <v>53.3</v>
      </c>
      <c r="J151" s="0" t="n">
        <v>149</v>
      </c>
      <c r="K151" s="0" t="n">
        <v>54.1</v>
      </c>
      <c r="L151" s="0" t="n">
        <v>51.6</v>
      </c>
      <c r="M151" s="0" t="n">
        <v>50.8</v>
      </c>
      <c r="N151" s="0" t="n">
        <v>68.9</v>
      </c>
      <c r="O151" s="0" t="n">
        <v>37.9</v>
      </c>
      <c r="P151" s="0" t="n">
        <v>93</v>
      </c>
      <c r="Q151" s="0" t="n">
        <v>44.9</v>
      </c>
    </row>
    <row r="152" customFormat="false" ht="15" hidden="false" customHeight="false" outlineLevel="0" collapsed="false">
      <c r="A152" s="0" t="s">
        <v>167</v>
      </c>
      <c r="B152" s="0" t="n">
        <v>151</v>
      </c>
      <c r="C152" s="0" t="n">
        <v>61.1</v>
      </c>
      <c r="D152" s="0" t="n">
        <v>55.1</v>
      </c>
      <c r="E152" s="0" t="n">
        <v>69.5</v>
      </c>
      <c r="F152" s="0" t="n">
        <v>66.8</v>
      </c>
      <c r="G152" s="0" t="n">
        <v>76.9</v>
      </c>
      <c r="H152" s="0" t="n">
        <v>95.1</v>
      </c>
      <c r="I152" s="0" t="n">
        <v>50.1</v>
      </c>
      <c r="J152" s="0" t="n">
        <v>157</v>
      </c>
      <c r="K152" s="0" t="n">
        <v>53.1</v>
      </c>
      <c r="L152" s="0" t="n">
        <v>46.1</v>
      </c>
      <c r="M152" s="0" t="n">
        <v>52.3</v>
      </c>
      <c r="N152" s="0" t="n">
        <v>57.7</v>
      </c>
      <c r="O152" s="0" t="n">
        <v>43.2</v>
      </c>
      <c r="P152" s="0" t="n">
        <v>83.5</v>
      </c>
      <c r="Q152" s="0" t="n">
        <v>97.1</v>
      </c>
    </row>
    <row r="153" customFormat="false" ht="15" hidden="false" customHeight="false" outlineLevel="0" collapsed="false">
      <c r="A153" s="0" t="s">
        <v>168</v>
      </c>
      <c r="B153" s="0" t="n">
        <v>152</v>
      </c>
      <c r="C153" s="0" t="n">
        <v>60.9</v>
      </c>
      <c r="D153" s="0" t="n">
        <v>61</v>
      </c>
      <c r="E153" s="0" t="n">
        <v>79.4</v>
      </c>
      <c r="G153" s="0" t="n">
        <v>78.3</v>
      </c>
      <c r="H153" s="0" t="n">
        <v>75.7</v>
      </c>
      <c r="I153" s="0" t="n">
        <v>88.6</v>
      </c>
      <c r="J153" s="0" t="n">
        <v>152</v>
      </c>
      <c r="K153" s="0" t="n">
        <v>53.8</v>
      </c>
      <c r="L153" s="0" t="n">
        <v>49.7</v>
      </c>
      <c r="M153" s="0" t="n">
        <v>76.2</v>
      </c>
      <c r="O153" s="0" t="n">
        <v>84</v>
      </c>
      <c r="P153" s="0" t="n">
        <v>81.4</v>
      </c>
      <c r="Q153" s="0" t="n">
        <v>74.8</v>
      </c>
    </row>
    <row r="154" customFormat="false" ht="15" hidden="false" customHeight="false" outlineLevel="0" collapsed="false">
      <c r="A154" s="0" t="s">
        <v>169</v>
      </c>
      <c r="B154" s="0" t="n">
        <v>153</v>
      </c>
      <c r="C154" s="0" t="n">
        <v>60.8</v>
      </c>
      <c r="D154" s="0" t="n">
        <v>82.5</v>
      </c>
      <c r="E154" s="0" t="n">
        <v>57.9</v>
      </c>
      <c r="G154" s="0" t="n">
        <v>94.8</v>
      </c>
      <c r="H154" s="0" t="n">
        <v>93.4</v>
      </c>
      <c r="J154" s="0" t="n">
        <v>155</v>
      </c>
      <c r="K154" s="0" t="n">
        <v>53.3</v>
      </c>
      <c r="L154" s="0" t="n">
        <v>74.9</v>
      </c>
      <c r="M154" s="0" t="n">
        <v>46.7</v>
      </c>
      <c r="P154" s="0" t="n">
        <v>96.9</v>
      </c>
      <c r="Q154" s="0" t="n">
        <v>94.4</v>
      </c>
    </row>
    <row r="155" customFormat="false" ht="15" hidden="false" customHeight="false" outlineLevel="0" collapsed="false">
      <c r="A155" s="0" t="s">
        <v>170</v>
      </c>
      <c r="B155" s="0" t="n">
        <v>154</v>
      </c>
      <c r="C155" s="0" t="n">
        <v>60.5</v>
      </c>
      <c r="D155" s="0" t="n">
        <v>62.2</v>
      </c>
      <c r="E155" s="0" t="n">
        <v>72.4</v>
      </c>
      <c r="G155" s="0" t="n">
        <v>90.9</v>
      </c>
      <c r="H155" s="0" t="n">
        <v>63.7</v>
      </c>
      <c r="I155" s="0" t="n">
        <v>63.1</v>
      </c>
      <c r="J155" s="0" t="n">
        <v>176</v>
      </c>
      <c r="K155" s="0" t="n">
        <v>49.7</v>
      </c>
      <c r="L155" s="0" t="n">
        <v>49.8</v>
      </c>
      <c r="M155" s="0" t="n">
        <v>60.2</v>
      </c>
      <c r="O155" s="0" t="n">
        <v>56.5</v>
      </c>
      <c r="P155" s="0" t="n">
        <v>93.1</v>
      </c>
      <c r="Q155" s="0" t="n">
        <v>60.7</v>
      </c>
    </row>
    <row r="156" customFormat="false" ht="15" hidden="false" customHeight="false" outlineLevel="0" collapsed="false">
      <c r="A156" s="0" t="s">
        <v>171</v>
      </c>
      <c r="B156" s="0" t="n">
        <v>155</v>
      </c>
      <c r="C156" s="0" t="n">
        <v>60.2</v>
      </c>
      <c r="D156" s="0" t="n">
        <v>65.2</v>
      </c>
      <c r="E156" s="0" t="n">
        <v>49</v>
      </c>
      <c r="G156" s="0" t="n">
        <v>39.1</v>
      </c>
      <c r="I156" s="0" t="n">
        <v>99.8</v>
      </c>
      <c r="J156" s="0" t="n">
        <v>151</v>
      </c>
      <c r="K156" s="0" t="n">
        <v>53.9</v>
      </c>
      <c r="L156" s="0" t="n">
        <v>56.8</v>
      </c>
      <c r="M156" s="0" t="n">
        <v>42.2</v>
      </c>
      <c r="O156" s="0" t="n">
        <v>99.6</v>
      </c>
      <c r="P156" s="0" t="n">
        <v>32.1</v>
      </c>
    </row>
    <row r="157" customFormat="false" ht="15" hidden="false" customHeight="false" outlineLevel="0" collapsed="false">
      <c r="A157" s="0" t="s">
        <v>172</v>
      </c>
      <c r="B157" s="0" t="n">
        <v>156</v>
      </c>
      <c r="C157" s="0" t="n">
        <v>60.1</v>
      </c>
      <c r="E157" s="0" t="n">
        <v>100</v>
      </c>
      <c r="F157" s="0" t="n">
        <v>86.7</v>
      </c>
      <c r="H157" s="0" t="n">
        <v>94.9</v>
      </c>
      <c r="I157" s="0" t="n">
        <v>74.3</v>
      </c>
      <c r="J157" s="0" t="n">
        <v>164</v>
      </c>
      <c r="K157" s="0" t="n">
        <v>52.1</v>
      </c>
      <c r="M157" s="0" t="n">
        <v>100</v>
      </c>
      <c r="N157" s="0" t="n">
        <v>88.5</v>
      </c>
      <c r="O157" s="0" t="n">
        <v>37.1</v>
      </c>
      <c r="P157" s="0" t="n">
        <v>45.4</v>
      </c>
      <c r="Q157" s="0" t="n">
        <v>92.7</v>
      </c>
    </row>
    <row r="158" customFormat="false" ht="15" hidden="false" customHeight="false" outlineLevel="0" collapsed="false">
      <c r="A158" s="0" t="s">
        <v>173</v>
      </c>
      <c r="B158" s="0" t="n">
        <v>156</v>
      </c>
      <c r="C158" s="0" t="n">
        <v>60.1</v>
      </c>
      <c r="D158" s="0" t="n">
        <v>51.1</v>
      </c>
      <c r="E158" s="0" t="n">
        <v>68.2</v>
      </c>
      <c r="F158" s="0" t="n">
        <v>51.5</v>
      </c>
      <c r="G158" s="0" t="n">
        <v>86.6</v>
      </c>
      <c r="H158" s="0" t="n">
        <v>89.7</v>
      </c>
      <c r="I158" s="0" t="n">
        <v>67.7</v>
      </c>
      <c r="J158" s="0" t="n">
        <v>175</v>
      </c>
      <c r="K158" s="0" t="n">
        <v>50</v>
      </c>
      <c r="L158" s="0" t="n">
        <v>38.6</v>
      </c>
      <c r="M158" s="0" t="n">
        <v>52.2</v>
      </c>
      <c r="N158" s="0" t="n">
        <v>38.2</v>
      </c>
      <c r="O158" s="0" t="n">
        <v>61.8</v>
      </c>
      <c r="P158" s="0" t="n">
        <v>89</v>
      </c>
      <c r="Q158" s="0" t="n">
        <v>93.8</v>
      </c>
    </row>
    <row r="159" customFormat="false" ht="15" hidden="false" customHeight="false" outlineLevel="0" collapsed="false">
      <c r="A159" s="0" t="s">
        <v>174</v>
      </c>
      <c r="B159" s="0" t="n">
        <v>158</v>
      </c>
      <c r="C159" s="0" t="n">
        <v>60</v>
      </c>
      <c r="D159" s="0" t="n">
        <v>41.1</v>
      </c>
      <c r="E159" s="0" t="n">
        <v>65.3</v>
      </c>
      <c r="F159" s="0" t="n">
        <v>86.4</v>
      </c>
      <c r="H159" s="0" t="n">
        <v>51.6</v>
      </c>
      <c r="I159" s="0" t="n">
        <v>83.8</v>
      </c>
      <c r="J159" s="0" t="n">
        <v>158</v>
      </c>
      <c r="K159" s="0" t="n">
        <v>53</v>
      </c>
      <c r="L159" s="0" t="n">
        <v>31.4</v>
      </c>
      <c r="M159" s="0" t="n">
        <v>59</v>
      </c>
      <c r="N159" s="0" t="n">
        <v>86.3</v>
      </c>
      <c r="O159" s="0" t="n">
        <v>74.3</v>
      </c>
      <c r="Q159" s="0" t="n">
        <v>44.5</v>
      </c>
    </row>
    <row r="160" customFormat="false" ht="15" hidden="false" customHeight="false" outlineLevel="0" collapsed="false">
      <c r="A160" s="0" t="s">
        <v>175</v>
      </c>
      <c r="B160" s="0" t="n">
        <v>159</v>
      </c>
      <c r="C160" s="0" t="n">
        <v>59.8</v>
      </c>
      <c r="D160" s="0" t="n">
        <v>51.3</v>
      </c>
      <c r="E160" s="0" t="n">
        <v>89</v>
      </c>
      <c r="G160" s="0" t="n">
        <v>90.5</v>
      </c>
      <c r="H160" s="0" t="n">
        <v>90.4</v>
      </c>
      <c r="I160" s="0" t="n">
        <v>68.3</v>
      </c>
      <c r="J160" s="0" t="n">
        <v>159</v>
      </c>
      <c r="K160" s="0" t="n">
        <v>52.7</v>
      </c>
      <c r="L160" s="0" t="n">
        <v>43.5</v>
      </c>
      <c r="M160" s="0" t="n">
        <v>78.7</v>
      </c>
      <c r="N160" s="0" t="n">
        <v>28.5</v>
      </c>
      <c r="O160" s="0" t="n">
        <v>61.1</v>
      </c>
      <c r="P160" s="0" t="n">
        <v>95</v>
      </c>
      <c r="Q160" s="0" t="n">
        <v>91.7</v>
      </c>
    </row>
    <row r="161" customFormat="false" ht="15" hidden="false" customHeight="false" outlineLevel="0" collapsed="false">
      <c r="A161" s="0" t="s">
        <v>176</v>
      </c>
      <c r="B161" s="0" t="n">
        <v>159</v>
      </c>
      <c r="C161" s="0" t="n">
        <v>59.7</v>
      </c>
      <c r="D161" s="0" t="n">
        <v>76.3</v>
      </c>
      <c r="E161" s="0" t="n">
        <v>68.3</v>
      </c>
      <c r="I161" s="0" t="n">
        <v>89.8</v>
      </c>
      <c r="J161" s="0" t="n">
        <v>160</v>
      </c>
      <c r="K161" s="0" t="n">
        <v>52.6</v>
      </c>
      <c r="L161" s="0" t="n">
        <v>68.7</v>
      </c>
      <c r="M161" s="0" t="n">
        <v>59</v>
      </c>
      <c r="O161" s="0" t="n">
        <v>83.1</v>
      </c>
    </row>
    <row r="162" customFormat="false" ht="15" hidden="false" customHeight="false" outlineLevel="0" collapsed="false">
      <c r="A162" s="0" t="s">
        <v>177</v>
      </c>
      <c r="B162" s="0" t="n">
        <v>160</v>
      </c>
      <c r="C162" s="0" t="n">
        <v>59.6</v>
      </c>
      <c r="D162" s="0" t="n">
        <v>95.9</v>
      </c>
      <c r="E162" s="0" t="n">
        <v>92.5</v>
      </c>
      <c r="F162" s="0" t="n">
        <v>49.4</v>
      </c>
      <c r="J162" s="0" t="n">
        <v>128</v>
      </c>
      <c r="K162" s="0" t="n">
        <v>58.3</v>
      </c>
      <c r="L162" s="0" t="n">
        <v>94.3</v>
      </c>
      <c r="M162" s="0" t="n">
        <v>92.3</v>
      </c>
      <c r="N162" s="0" t="n">
        <v>49.6</v>
      </c>
    </row>
    <row r="163" customFormat="false" ht="15" hidden="false" customHeight="false" outlineLevel="0" collapsed="false">
      <c r="A163" s="0" t="s">
        <v>178</v>
      </c>
      <c r="B163" s="0" t="n">
        <v>161</v>
      </c>
      <c r="C163" s="0" t="n">
        <v>59.5</v>
      </c>
      <c r="D163" s="0" t="n">
        <v>52</v>
      </c>
      <c r="E163" s="0" t="n">
        <v>76.7</v>
      </c>
      <c r="F163" s="0" t="n">
        <v>44.3</v>
      </c>
      <c r="G163" s="0" t="n">
        <v>85.2</v>
      </c>
      <c r="H163" s="0" t="n">
        <v>87.1</v>
      </c>
      <c r="I163" s="0" t="n">
        <v>66.9</v>
      </c>
      <c r="J163" s="0" t="n">
        <v>164</v>
      </c>
      <c r="K163" s="0" t="n">
        <v>52.1</v>
      </c>
      <c r="L163" s="0" t="n">
        <v>43.2</v>
      </c>
      <c r="M163" s="0" t="n">
        <v>62.6</v>
      </c>
      <c r="N163" s="0" t="n">
        <v>38.6</v>
      </c>
      <c r="O163" s="0" t="n">
        <v>60</v>
      </c>
      <c r="P163" s="0" t="n">
        <v>88.3</v>
      </c>
      <c r="Q163" s="0" t="n">
        <v>85.7</v>
      </c>
    </row>
    <row r="164" customFormat="false" ht="15" hidden="false" customHeight="false" outlineLevel="0" collapsed="false">
      <c r="A164" s="0" t="s">
        <v>179</v>
      </c>
      <c r="B164" s="0" t="n">
        <v>162</v>
      </c>
      <c r="C164" s="0" t="n">
        <v>59.4</v>
      </c>
      <c r="D164" s="0" t="n">
        <v>49.6</v>
      </c>
      <c r="E164" s="0" t="n">
        <v>73.2</v>
      </c>
      <c r="F164" s="0" t="n">
        <v>61.8</v>
      </c>
      <c r="G164" s="0" t="n">
        <v>83.4</v>
      </c>
      <c r="H164" s="0" t="n">
        <v>88.6</v>
      </c>
      <c r="I164" s="0" t="n">
        <v>55.8</v>
      </c>
      <c r="J164" s="0" t="n">
        <v>168</v>
      </c>
      <c r="K164" s="0" t="n">
        <v>51.8</v>
      </c>
      <c r="L164" s="0" t="n">
        <v>40.9</v>
      </c>
      <c r="M164" s="0" t="n">
        <v>58.4</v>
      </c>
      <c r="N164" s="0" t="n">
        <v>54.8</v>
      </c>
      <c r="O164" s="0" t="n">
        <v>46.6</v>
      </c>
      <c r="P164" s="0" t="n">
        <v>87.9</v>
      </c>
      <c r="Q164" s="0" t="n">
        <v>93.9</v>
      </c>
    </row>
    <row r="165" customFormat="false" ht="15" hidden="false" customHeight="false" outlineLevel="0" collapsed="false">
      <c r="A165" s="0" t="s">
        <v>180</v>
      </c>
      <c r="B165" s="0" t="n">
        <v>163</v>
      </c>
      <c r="C165" s="0" t="n">
        <v>59.2</v>
      </c>
      <c r="D165" s="0" t="n">
        <v>63.3</v>
      </c>
      <c r="E165" s="0" t="n">
        <v>40.9</v>
      </c>
      <c r="G165" s="0" t="n">
        <v>52.8</v>
      </c>
      <c r="H165" s="0" t="n">
        <v>69.9</v>
      </c>
      <c r="I165" s="0" t="n">
        <v>95.7</v>
      </c>
      <c r="J165" s="0" t="n">
        <v>156</v>
      </c>
      <c r="K165" s="0" t="n">
        <v>53.2</v>
      </c>
      <c r="L165" s="0" t="n">
        <v>54.9</v>
      </c>
      <c r="O165" s="0" t="n">
        <v>93.1</v>
      </c>
      <c r="P165" s="0" t="n">
        <v>51.8</v>
      </c>
      <c r="Q165" s="0" t="n">
        <v>80.2</v>
      </c>
    </row>
    <row r="166" customFormat="false" ht="15" hidden="false" customHeight="false" outlineLevel="0" collapsed="false">
      <c r="A166" s="0" t="s">
        <v>181</v>
      </c>
      <c r="B166" s="0" t="n">
        <v>164</v>
      </c>
      <c r="C166" s="0" t="n">
        <v>58.9</v>
      </c>
      <c r="D166" s="0" t="n">
        <v>69.8</v>
      </c>
      <c r="E166" s="0" t="n">
        <v>59.5</v>
      </c>
      <c r="G166" s="0" t="n">
        <v>61.5</v>
      </c>
      <c r="H166" s="0" t="n">
        <v>55.6</v>
      </c>
      <c r="I166" s="0" t="n">
        <v>70.8</v>
      </c>
      <c r="J166" s="0" t="n">
        <v>160</v>
      </c>
      <c r="K166" s="0" t="n">
        <v>52.6</v>
      </c>
      <c r="L166" s="0" t="n">
        <v>63.5</v>
      </c>
      <c r="M166" s="0" t="n">
        <v>58.2</v>
      </c>
      <c r="O166" s="0" t="n">
        <v>62.5</v>
      </c>
      <c r="P166" s="0" t="n">
        <v>61.8</v>
      </c>
      <c r="Q166" s="0" t="n">
        <v>50.4</v>
      </c>
    </row>
    <row r="167" customFormat="false" ht="15" hidden="false" customHeight="false" outlineLevel="0" collapsed="false">
      <c r="A167" s="0" t="s">
        <v>182</v>
      </c>
      <c r="B167" s="0" t="n">
        <v>165</v>
      </c>
      <c r="C167" s="0" t="n">
        <v>58.8</v>
      </c>
      <c r="D167" s="0" t="n">
        <v>41.8</v>
      </c>
      <c r="F167" s="0" t="n">
        <v>85.1</v>
      </c>
      <c r="G167" s="0" t="n">
        <v>45</v>
      </c>
      <c r="H167" s="0" t="n">
        <v>45.2</v>
      </c>
      <c r="I167" s="0" t="n">
        <v>89.6</v>
      </c>
      <c r="J167" s="0" t="n">
        <v>149</v>
      </c>
      <c r="K167" s="0" t="n">
        <v>54.1</v>
      </c>
      <c r="L167" s="0" t="n">
        <v>34.9</v>
      </c>
      <c r="N167" s="0" t="n">
        <v>93</v>
      </c>
      <c r="O167" s="0" t="n">
        <v>72.9</v>
      </c>
      <c r="P167" s="0" t="n">
        <v>51.2</v>
      </c>
      <c r="Q167" s="0" t="n">
        <v>51.4</v>
      </c>
    </row>
    <row r="168" customFormat="false" ht="15" hidden="false" customHeight="false" outlineLevel="0" collapsed="false">
      <c r="A168" s="0" t="s">
        <v>183</v>
      </c>
      <c r="B168" s="0" t="n">
        <v>166</v>
      </c>
      <c r="C168" s="0" t="n">
        <v>58.6</v>
      </c>
      <c r="D168" s="0" t="n">
        <v>43.8</v>
      </c>
      <c r="E168" s="0" t="n">
        <v>45.4</v>
      </c>
      <c r="F168" s="0" t="n">
        <v>46.3</v>
      </c>
      <c r="G168" s="0" t="n">
        <v>99.4</v>
      </c>
      <c r="H168" s="0" t="n">
        <v>43.5</v>
      </c>
      <c r="I168" s="0" t="n">
        <v>99.9</v>
      </c>
      <c r="J168" s="0" t="n">
        <v>181</v>
      </c>
      <c r="K168" s="0" t="n">
        <v>49.3</v>
      </c>
      <c r="L168" s="0" t="n">
        <v>36.1</v>
      </c>
      <c r="M168" s="0" t="n">
        <v>33.6</v>
      </c>
      <c r="N168" s="0" t="n">
        <v>27.8</v>
      </c>
      <c r="O168" s="0" t="n">
        <v>93.7</v>
      </c>
      <c r="P168" s="0" t="n">
        <v>100</v>
      </c>
      <c r="Q168" s="0" t="n">
        <v>39.9</v>
      </c>
    </row>
    <row r="169" customFormat="false" ht="15" hidden="false" customHeight="false" outlineLevel="0" collapsed="false">
      <c r="A169" s="0" t="s">
        <v>184</v>
      </c>
      <c r="B169" s="0" t="n">
        <v>166</v>
      </c>
      <c r="C169" s="0" t="n">
        <v>58.6</v>
      </c>
      <c r="D169" s="0" t="n">
        <v>86.9</v>
      </c>
      <c r="E169" s="0" t="n">
        <v>74.1</v>
      </c>
      <c r="I169" s="0" t="n">
        <v>38.8</v>
      </c>
      <c r="J169" s="0" t="n">
        <v>160</v>
      </c>
      <c r="K169" s="0" t="n">
        <v>52.6</v>
      </c>
      <c r="L169" s="0" t="n">
        <v>79.5</v>
      </c>
      <c r="M169" s="0" t="n">
        <v>66.4</v>
      </c>
      <c r="N169" s="0" t="n">
        <v>28.4</v>
      </c>
      <c r="O169" s="0" t="n">
        <v>32.4</v>
      </c>
      <c r="Q169" s="0" t="n">
        <v>36.1</v>
      </c>
    </row>
    <row r="170" customFormat="false" ht="15" hidden="false" customHeight="false" outlineLevel="0" collapsed="false">
      <c r="A170" s="0" t="s">
        <v>185</v>
      </c>
      <c r="B170" s="0" t="n">
        <v>168</v>
      </c>
      <c r="C170" s="0" t="n">
        <v>58.5</v>
      </c>
      <c r="D170" s="0" t="n">
        <v>74.2</v>
      </c>
      <c r="F170" s="0" t="n">
        <v>74.9</v>
      </c>
      <c r="G170" s="0" t="n">
        <v>44.5</v>
      </c>
      <c r="H170" s="0" t="n">
        <v>37.9</v>
      </c>
      <c r="J170" s="0" t="n">
        <v>177</v>
      </c>
      <c r="K170" s="0" t="n">
        <v>49.6</v>
      </c>
      <c r="L170" s="0" t="n">
        <v>62.5</v>
      </c>
      <c r="N170" s="0" t="n">
        <v>66.1</v>
      </c>
      <c r="O170" s="0" t="n">
        <v>24.3</v>
      </c>
      <c r="P170" s="0" t="n">
        <v>42.1</v>
      </c>
      <c r="Q170" s="0" t="n">
        <v>32.3</v>
      </c>
    </row>
    <row r="171" customFormat="false" ht="15" hidden="false" customHeight="false" outlineLevel="0" collapsed="false">
      <c r="A171" s="0" t="s">
        <v>186</v>
      </c>
      <c r="B171" s="0" t="n">
        <v>169</v>
      </c>
      <c r="C171" s="0" t="n">
        <v>58.2</v>
      </c>
      <c r="D171" s="0" t="n">
        <v>37.5</v>
      </c>
      <c r="E171" s="0" t="n">
        <v>68.8</v>
      </c>
      <c r="F171" s="0" t="n">
        <v>71.5</v>
      </c>
      <c r="G171" s="0" t="n">
        <v>94.8</v>
      </c>
      <c r="H171" s="0" t="n">
        <v>99.9</v>
      </c>
      <c r="I171" s="0" t="n">
        <v>60.6</v>
      </c>
      <c r="J171" s="0" t="n">
        <v>173</v>
      </c>
      <c r="K171" s="0" t="n">
        <v>50.3</v>
      </c>
      <c r="L171" s="0" t="n">
        <v>30.2</v>
      </c>
      <c r="M171" s="0" t="n">
        <v>59.8</v>
      </c>
      <c r="N171" s="0" t="n">
        <v>48.2</v>
      </c>
      <c r="O171" s="0" t="n">
        <v>62.6</v>
      </c>
      <c r="P171" s="0" t="n">
        <v>94.9</v>
      </c>
      <c r="Q171" s="0" t="n">
        <v>99.9</v>
      </c>
    </row>
    <row r="172" customFormat="false" ht="15" hidden="false" customHeight="false" outlineLevel="0" collapsed="false">
      <c r="A172" s="0" t="s">
        <v>187</v>
      </c>
      <c r="B172" s="0" t="n">
        <v>170</v>
      </c>
      <c r="C172" s="0" t="n">
        <v>58.1</v>
      </c>
      <c r="D172" s="0" t="n">
        <v>90.7</v>
      </c>
      <c r="E172" s="0" t="n">
        <v>98.3</v>
      </c>
      <c r="J172" s="0" t="n">
        <v>147</v>
      </c>
      <c r="K172" s="0" t="n">
        <v>54.7</v>
      </c>
      <c r="L172" s="0" t="n">
        <v>89.7</v>
      </c>
      <c r="M172" s="0" t="n">
        <v>98.3</v>
      </c>
      <c r="N172" s="0" t="n">
        <v>28.9</v>
      </c>
    </row>
    <row r="173" customFormat="false" ht="15" hidden="false" customHeight="false" outlineLevel="0" collapsed="false">
      <c r="A173" s="0" t="s">
        <v>188</v>
      </c>
      <c r="B173" s="0" t="n">
        <v>171</v>
      </c>
      <c r="C173" s="0" t="n">
        <v>57.8</v>
      </c>
      <c r="D173" s="0" t="n">
        <v>68.9</v>
      </c>
      <c r="E173" s="0" t="n">
        <v>60.6</v>
      </c>
      <c r="G173" s="0" t="n">
        <v>70.1</v>
      </c>
      <c r="H173" s="0" t="n">
        <v>52.5</v>
      </c>
      <c r="I173" s="0" t="n">
        <v>53.3</v>
      </c>
      <c r="J173" s="0" t="n">
        <v>191</v>
      </c>
      <c r="K173" s="0" t="n">
        <v>48</v>
      </c>
      <c r="L173" s="0" t="n">
        <v>58.1</v>
      </c>
      <c r="M173" s="0" t="n">
        <v>48.1</v>
      </c>
      <c r="N173" s="0" t="n">
        <v>26.6</v>
      </c>
      <c r="O173" s="0" t="n">
        <v>42.3</v>
      </c>
      <c r="P173" s="0" t="n">
        <v>69.3</v>
      </c>
      <c r="Q173" s="0" t="n">
        <v>51.6</v>
      </c>
    </row>
    <row r="174" customFormat="false" ht="15" hidden="false" customHeight="false" outlineLevel="0" collapsed="false">
      <c r="A174" s="0" t="s">
        <v>189</v>
      </c>
      <c r="B174" s="0" t="n">
        <v>172</v>
      </c>
      <c r="C174" s="0" t="n">
        <v>57.7</v>
      </c>
      <c r="D174" s="0" t="n">
        <v>53.7</v>
      </c>
      <c r="E174" s="0" t="n">
        <v>49.7</v>
      </c>
      <c r="F174" s="0" t="n">
        <v>70.9</v>
      </c>
      <c r="G174" s="0" t="n">
        <v>53.4</v>
      </c>
      <c r="H174" s="0" t="n">
        <v>35.9</v>
      </c>
      <c r="I174" s="0" t="n">
        <v>62.6</v>
      </c>
      <c r="J174" s="0" t="n">
        <v>172</v>
      </c>
      <c r="K174" s="0" t="n">
        <v>50.5</v>
      </c>
      <c r="L174" s="0" t="n">
        <v>45.3</v>
      </c>
      <c r="M174" s="0" t="n">
        <v>47.5</v>
      </c>
      <c r="N174" s="0" t="n">
        <v>63.6</v>
      </c>
      <c r="O174" s="0" t="n">
        <v>54.9</v>
      </c>
      <c r="P174" s="0" t="n">
        <v>51.2</v>
      </c>
      <c r="Q174" s="0" t="n">
        <v>27.8</v>
      </c>
    </row>
    <row r="175" customFormat="false" ht="15" hidden="false" customHeight="false" outlineLevel="0" collapsed="false">
      <c r="A175" s="0" t="s">
        <v>190</v>
      </c>
      <c r="B175" s="0" t="n">
        <v>173</v>
      </c>
      <c r="C175" s="0" t="n">
        <v>57</v>
      </c>
      <c r="D175" s="0" t="n">
        <v>62.7</v>
      </c>
      <c r="E175" s="0" t="n">
        <v>53.8</v>
      </c>
      <c r="G175" s="0" t="n">
        <v>100</v>
      </c>
      <c r="H175" s="0" t="n">
        <v>66</v>
      </c>
      <c r="I175" s="0" t="n">
        <v>60.4</v>
      </c>
      <c r="J175" s="0" t="n">
        <v>169</v>
      </c>
      <c r="K175" s="0" t="n">
        <v>51.3</v>
      </c>
      <c r="L175" s="0" t="n">
        <v>57.9</v>
      </c>
      <c r="M175" s="0" t="n">
        <v>45</v>
      </c>
      <c r="O175" s="0" t="n">
        <v>52.8</v>
      </c>
      <c r="P175" s="0" t="n">
        <v>100</v>
      </c>
      <c r="Q175" s="0" t="n">
        <v>67.9</v>
      </c>
    </row>
    <row r="176" customFormat="false" ht="15" hidden="false" customHeight="false" outlineLevel="0" collapsed="false">
      <c r="A176" s="0" t="s">
        <v>191</v>
      </c>
      <c r="B176" s="0" t="n">
        <v>173</v>
      </c>
      <c r="C176" s="0" t="n">
        <v>57</v>
      </c>
      <c r="D176" s="0" t="n">
        <v>64.5</v>
      </c>
      <c r="E176" s="0" t="n">
        <v>51.4</v>
      </c>
      <c r="F176" s="0" t="n">
        <v>82.4</v>
      </c>
      <c r="G176" s="0" t="n">
        <v>47.2</v>
      </c>
      <c r="J176" s="0" t="n">
        <v>167</v>
      </c>
      <c r="K176" s="0" t="n">
        <v>51.9</v>
      </c>
      <c r="L176" s="0" t="n">
        <v>56</v>
      </c>
      <c r="M176" s="0" t="n">
        <v>48</v>
      </c>
      <c r="N176" s="0" t="n">
        <v>82.3</v>
      </c>
      <c r="P176" s="0" t="n">
        <v>55.7</v>
      </c>
      <c r="Q176" s="0" t="n">
        <v>28.4</v>
      </c>
    </row>
    <row r="177" customFormat="false" ht="15" hidden="false" customHeight="false" outlineLevel="0" collapsed="false">
      <c r="A177" s="0" t="s">
        <v>192</v>
      </c>
      <c r="B177" s="0" t="n">
        <v>175</v>
      </c>
      <c r="C177" s="0" t="n">
        <v>56.9</v>
      </c>
      <c r="D177" s="0" t="n">
        <v>56</v>
      </c>
      <c r="E177" s="0" t="n">
        <v>51.6</v>
      </c>
      <c r="F177" s="0" t="n">
        <v>70.1</v>
      </c>
      <c r="G177" s="0" t="n">
        <v>40.2</v>
      </c>
      <c r="I177" s="0" t="n">
        <v>61.5</v>
      </c>
      <c r="J177" s="0" t="n">
        <v>170</v>
      </c>
      <c r="K177" s="0" t="n">
        <v>51.2</v>
      </c>
      <c r="L177" s="0" t="n">
        <v>51</v>
      </c>
      <c r="M177" s="0" t="n">
        <v>44</v>
      </c>
      <c r="N177" s="0" t="n">
        <v>64.8</v>
      </c>
      <c r="O177" s="0" t="n">
        <v>53.9</v>
      </c>
      <c r="P177" s="0" t="n">
        <v>37.4</v>
      </c>
    </row>
    <row r="178" customFormat="false" ht="15" hidden="false" customHeight="false" outlineLevel="0" collapsed="false">
      <c r="A178" s="0" t="s">
        <v>193</v>
      </c>
      <c r="B178" s="0" t="n">
        <v>176</v>
      </c>
      <c r="C178" s="0" t="n">
        <v>56.8</v>
      </c>
      <c r="D178" s="0" t="n">
        <v>64.3</v>
      </c>
      <c r="E178" s="0" t="n">
        <v>66.8</v>
      </c>
      <c r="G178" s="0" t="n">
        <v>44.3</v>
      </c>
      <c r="I178" s="0" t="n">
        <v>66.1</v>
      </c>
      <c r="J178" s="0" t="n">
        <v>199</v>
      </c>
      <c r="K178" s="0" t="n">
        <v>46.8</v>
      </c>
      <c r="L178" s="0" t="n">
        <v>52.3</v>
      </c>
      <c r="M178" s="0" t="n">
        <v>50.7</v>
      </c>
      <c r="N178" s="0" t="n">
        <v>33.3</v>
      </c>
      <c r="O178" s="0" t="n">
        <v>56.1</v>
      </c>
      <c r="P178" s="0" t="n">
        <v>45</v>
      </c>
    </row>
    <row r="179" customFormat="false" ht="15" hidden="false" customHeight="false" outlineLevel="0" collapsed="false">
      <c r="A179" s="0" t="s">
        <v>194</v>
      </c>
      <c r="B179" s="0" t="n">
        <v>177</v>
      </c>
      <c r="C179" s="0" t="n">
        <v>56.7</v>
      </c>
      <c r="D179" s="0" t="n">
        <v>47</v>
      </c>
      <c r="E179" s="0" t="n">
        <v>42.2</v>
      </c>
      <c r="F179" s="0" t="n">
        <v>60</v>
      </c>
      <c r="G179" s="0" t="n">
        <v>52.2</v>
      </c>
      <c r="H179" s="0" t="n">
        <v>38.8</v>
      </c>
      <c r="I179" s="0" t="n">
        <v>85.1</v>
      </c>
      <c r="J179" s="0" t="n">
        <v>190</v>
      </c>
      <c r="K179" s="0" t="n">
        <v>48.2</v>
      </c>
      <c r="L179" s="0" t="n">
        <v>38.6</v>
      </c>
      <c r="N179" s="0" t="n">
        <v>50.4</v>
      </c>
      <c r="O179" s="0" t="n">
        <v>78.4</v>
      </c>
      <c r="P179" s="0" t="n">
        <v>51.8</v>
      </c>
      <c r="Q179" s="0" t="n">
        <v>33.9</v>
      </c>
    </row>
    <row r="180" customFormat="false" ht="15" hidden="false" customHeight="false" outlineLevel="0" collapsed="false">
      <c r="A180" s="0" t="s">
        <v>195</v>
      </c>
      <c r="B180" s="0" t="n">
        <v>178</v>
      </c>
      <c r="C180" s="0" t="n">
        <v>56.6</v>
      </c>
      <c r="D180" s="0" t="n">
        <v>70.5</v>
      </c>
      <c r="E180" s="0" t="n">
        <v>82.3</v>
      </c>
      <c r="G180" s="0" t="n">
        <v>39.2</v>
      </c>
      <c r="H180" s="0" t="n">
        <v>56.9</v>
      </c>
      <c r="J180" s="0" t="n">
        <v>164</v>
      </c>
      <c r="K180" s="0" t="n">
        <v>52.1</v>
      </c>
      <c r="L180" s="0" t="n">
        <v>61.3</v>
      </c>
      <c r="M180" s="0" t="n">
        <v>78.7</v>
      </c>
      <c r="N180" s="0" t="n">
        <v>42.7</v>
      </c>
      <c r="O180" s="0" t="n">
        <v>30</v>
      </c>
      <c r="P180" s="0" t="n">
        <v>39.8</v>
      </c>
      <c r="Q180" s="0" t="n">
        <v>61.8</v>
      </c>
    </row>
    <row r="181" customFormat="false" ht="15" hidden="false" customHeight="false" outlineLevel="0" collapsed="false">
      <c r="A181" s="0" t="s">
        <v>196</v>
      </c>
      <c r="B181" s="0" t="n">
        <v>179</v>
      </c>
      <c r="C181" s="0" t="n">
        <v>56.4</v>
      </c>
      <c r="D181" s="0" t="n">
        <v>55.3</v>
      </c>
      <c r="E181" s="0" t="n">
        <v>81.6</v>
      </c>
      <c r="I181" s="0" t="n">
        <v>96.2</v>
      </c>
      <c r="J181" s="0" t="n">
        <v>185</v>
      </c>
      <c r="K181" s="0" t="n">
        <v>48.6</v>
      </c>
      <c r="L181" s="0" t="n">
        <v>47.2</v>
      </c>
      <c r="M181" s="0" t="n">
        <v>75.2</v>
      </c>
      <c r="O181" s="0" t="n">
        <v>93.2</v>
      </c>
    </row>
    <row r="182" customFormat="false" ht="15" hidden="false" customHeight="false" outlineLevel="0" collapsed="false">
      <c r="A182" s="0" t="s">
        <v>197</v>
      </c>
      <c r="B182" s="0" t="n">
        <v>180</v>
      </c>
      <c r="C182" s="0" t="n">
        <v>56.1</v>
      </c>
      <c r="D182" s="0" t="n">
        <v>65.3</v>
      </c>
      <c r="E182" s="0" t="n">
        <v>44.6</v>
      </c>
      <c r="F182" s="0" t="n">
        <v>68.2</v>
      </c>
      <c r="I182" s="0" t="n">
        <v>48.3</v>
      </c>
      <c r="J182" s="0" t="n">
        <v>185</v>
      </c>
      <c r="K182" s="0" t="n">
        <v>48.6</v>
      </c>
      <c r="L182" s="0" t="n">
        <v>56.8</v>
      </c>
      <c r="M182" s="0" t="n">
        <v>34.8</v>
      </c>
      <c r="N182" s="0" t="n">
        <v>62</v>
      </c>
      <c r="O182" s="0" t="n">
        <v>40.7</v>
      </c>
      <c r="Q182" s="0" t="n">
        <v>21.1</v>
      </c>
    </row>
    <row r="183" customFormat="false" ht="15" hidden="false" customHeight="false" outlineLevel="0" collapsed="false">
      <c r="A183" s="0" t="s">
        <v>198</v>
      </c>
      <c r="B183" s="0" t="n">
        <v>181</v>
      </c>
      <c r="C183" s="0" t="n">
        <v>55.9</v>
      </c>
      <c r="D183" s="0" t="n">
        <v>47.3</v>
      </c>
      <c r="F183" s="0" t="n">
        <v>86.4</v>
      </c>
      <c r="G183" s="0" t="n">
        <v>78.9</v>
      </c>
      <c r="I183" s="0" t="n">
        <v>59</v>
      </c>
      <c r="J183" s="0" t="n">
        <v>177</v>
      </c>
      <c r="K183" s="0" t="n">
        <v>49.6</v>
      </c>
      <c r="L183" s="0" t="n">
        <v>37.9</v>
      </c>
      <c r="N183" s="0" t="n">
        <v>82</v>
      </c>
      <c r="O183" s="0" t="n">
        <v>53.3</v>
      </c>
      <c r="P183" s="0" t="n">
        <v>86.1</v>
      </c>
    </row>
    <row r="184" customFormat="false" ht="15" hidden="false" customHeight="false" outlineLevel="0" collapsed="false">
      <c r="A184" s="0" t="s">
        <v>199</v>
      </c>
      <c r="B184" s="0" t="n">
        <v>182</v>
      </c>
      <c r="C184" s="0" t="n">
        <v>55.8</v>
      </c>
      <c r="D184" s="0" t="n">
        <v>49.9</v>
      </c>
      <c r="E184" s="0" t="n">
        <v>56.6</v>
      </c>
      <c r="F184" s="0" t="n">
        <v>52.4</v>
      </c>
      <c r="G184" s="0" t="n">
        <v>97.8</v>
      </c>
      <c r="H184" s="0" t="n">
        <v>94</v>
      </c>
      <c r="I184" s="0" t="n">
        <v>50.1</v>
      </c>
      <c r="J184" s="0" t="n">
        <v>195</v>
      </c>
      <c r="K184" s="0" t="n">
        <v>47.5</v>
      </c>
      <c r="L184" s="0" t="n">
        <v>36.2</v>
      </c>
      <c r="M184" s="0" t="n">
        <v>55.2</v>
      </c>
      <c r="N184" s="0" t="n">
        <v>42.7</v>
      </c>
      <c r="O184" s="0" t="n">
        <v>45.3</v>
      </c>
      <c r="P184" s="0" t="n">
        <v>98.8</v>
      </c>
      <c r="Q184" s="0" t="n">
        <v>94.5</v>
      </c>
    </row>
    <row r="185" customFormat="false" ht="15" hidden="false" customHeight="false" outlineLevel="0" collapsed="false">
      <c r="A185" s="0" t="s">
        <v>200</v>
      </c>
      <c r="B185" s="0" t="n">
        <v>182</v>
      </c>
      <c r="C185" s="0" t="n">
        <v>55.8</v>
      </c>
      <c r="D185" s="0" t="n">
        <v>37.5</v>
      </c>
      <c r="F185" s="0" t="n">
        <v>64.9</v>
      </c>
      <c r="G185" s="0" t="n">
        <v>49</v>
      </c>
      <c r="H185" s="0" t="n">
        <v>63.1</v>
      </c>
      <c r="I185" s="0" t="n">
        <v>96.5</v>
      </c>
      <c r="J185" s="0" t="n">
        <v>174</v>
      </c>
      <c r="K185" s="0" t="n">
        <v>50.1</v>
      </c>
      <c r="L185" s="0" t="n">
        <v>33.3</v>
      </c>
      <c r="N185" s="0" t="n">
        <v>60.2</v>
      </c>
      <c r="O185" s="0" t="n">
        <v>85.8</v>
      </c>
      <c r="P185" s="0" t="n">
        <v>37.9</v>
      </c>
      <c r="Q185" s="0" t="n">
        <v>55.5</v>
      </c>
    </row>
    <row r="186" customFormat="false" ht="15" hidden="false" customHeight="false" outlineLevel="0" collapsed="false">
      <c r="A186" s="0" t="s">
        <v>201</v>
      </c>
      <c r="B186" s="0" t="n">
        <v>182</v>
      </c>
      <c r="C186" s="0" t="n">
        <v>55.8</v>
      </c>
      <c r="D186" s="0" t="n">
        <v>76.9</v>
      </c>
      <c r="E186" s="0" t="n">
        <v>50.8</v>
      </c>
      <c r="I186" s="0" t="n">
        <v>53.3</v>
      </c>
      <c r="J186" s="0" t="n">
        <v>196</v>
      </c>
      <c r="K186" s="0" t="n">
        <v>47.2</v>
      </c>
      <c r="L186" s="0" t="n">
        <v>66.3</v>
      </c>
      <c r="M186" s="0" t="n">
        <v>35.3</v>
      </c>
      <c r="O186" s="0" t="n">
        <v>49.5</v>
      </c>
      <c r="P186" s="0" t="n">
        <v>38.1</v>
      </c>
    </row>
    <row r="187" customFormat="false" ht="15" hidden="false" customHeight="false" outlineLevel="0" collapsed="false">
      <c r="A187" s="0" t="s">
        <v>202</v>
      </c>
      <c r="B187" s="0" t="n">
        <v>185</v>
      </c>
      <c r="C187" s="0" t="n">
        <v>55.7</v>
      </c>
      <c r="D187" s="0" t="n">
        <v>59</v>
      </c>
      <c r="E187" s="0" t="n">
        <v>46.7</v>
      </c>
      <c r="F187" s="0" t="n">
        <v>47.5</v>
      </c>
      <c r="G187" s="0" t="n">
        <v>61.3</v>
      </c>
      <c r="H187" s="0" t="n">
        <v>57.7</v>
      </c>
      <c r="I187" s="0" t="n">
        <v>59.5</v>
      </c>
      <c r="J187" s="0" t="n">
        <v>187</v>
      </c>
      <c r="K187" s="0" t="n">
        <v>48.4</v>
      </c>
      <c r="L187" s="0" t="n">
        <v>52.1</v>
      </c>
      <c r="M187" s="0" t="n">
        <v>41.7</v>
      </c>
      <c r="N187" s="0" t="n">
        <v>46.8</v>
      </c>
      <c r="O187" s="0" t="n">
        <v>44.8</v>
      </c>
      <c r="P187" s="0" t="n">
        <v>51.8</v>
      </c>
      <c r="Q187" s="0" t="n">
        <v>48.3</v>
      </c>
    </row>
    <row r="188" customFormat="false" ht="15" hidden="false" customHeight="false" outlineLevel="0" collapsed="false">
      <c r="A188" s="0" t="s">
        <v>203</v>
      </c>
      <c r="B188" s="0" t="n">
        <v>187</v>
      </c>
      <c r="C188" s="0" t="n">
        <v>55.6</v>
      </c>
      <c r="D188" s="0" t="n">
        <v>48.4</v>
      </c>
      <c r="G188" s="0" t="n">
        <v>100</v>
      </c>
      <c r="H188" s="0" t="n">
        <v>96.9</v>
      </c>
      <c r="I188" s="0" t="n">
        <v>77</v>
      </c>
      <c r="J188" s="0" t="n">
        <v>187</v>
      </c>
      <c r="K188" s="0" t="n">
        <v>48.4</v>
      </c>
      <c r="L188" s="0" t="n">
        <v>37.4</v>
      </c>
      <c r="N188" s="0" t="n">
        <v>33.3</v>
      </c>
      <c r="O188" s="0" t="n">
        <v>73</v>
      </c>
      <c r="P188" s="0" t="n">
        <v>98.1</v>
      </c>
      <c r="Q188" s="0" t="n">
        <v>97.9</v>
      </c>
    </row>
    <row r="189" customFormat="false" ht="15" hidden="false" customHeight="false" outlineLevel="0" collapsed="false">
      <c r="A189" s="0" t="s">
        <v>204</v>
      </c>
      <c r="B189" s="0" t="n">
        <v>186</v>
      </c>
      <c r="C189" s="0" t="n">
        <v>55.5</v>
      </c>
      <c r="D189" s="0" t="n">
        <v>72.5</v>
      </c>
      <c r="E189" s="0" t="n">
        <v>68.6</v>
      </c>
      <c r="F189" s="0" t="n">
        <v>51.3</v>
      </c>
      <c r="I189" s="0" t="n">
        <v>37.8</v>
      </c>
      <c r="J189" s="0" t="n">
        <v>210</v>
      </c>
      <c r="K189" s="0" t="n">
        <v>45.7</v>
      </c>
      <c r="L189" s="0" t="n">
        <v>64.4</v>
      </c>
      <c r="M189" s="0" t="n">
        <v>68</v>
      </c>
      <c r="N189" s="0" t="n">
        <v>34.7</v>
      </c>
      <c r="O189" s="0" t="n">
        <v>26.3</v>
      </c>
    </row>
    <row r="190" customFormat="false" ht="15" hidden="false" customHeight="false" outlineLevel="0" collapsed="false">
      <c r="A190" s="0" t="s">
        <v>205</v>
      </c>
      <c r="B190" s="0" t="n">
        <v>187</v>
      </c>
      <c r="C190" s="0" t="n">
        <v>55.2</v>
      </c>
      <c r="D190" s="0" t="n">
        <v>64.7</v>
      </c>
      <c r="E190" s="0" t="n">
        <v>89.8</v>
      </c>
      <c r="G190" s="0" t="n">
        <v>38.2</v>
      </c>
      <c r="H190" s="0" t="n">
        <v>48.5</v>
      </c>
      <c r="I190" s="0" t="n">
        <v>66.7</v>
      </c>
      <c r="J190" s="0" t="n">
        <v>183</v>
      </c>
      <c r="K190" s="0" t="n">
        <v>48.8</v>
      </c>
      <c r="L190" s="0" t="n">
        <v>57.2</v>
      </c>
      <c r="M190" s="0" t="n">
        <v>89.6</v>
      </c>
      <c r="O190" s="0" t="n">
        <v>57.7</v>
      </c>
      <c r="P190" s="0" t="n">
        <v>40.1</v>
      </c>
      <c r="Q190" s="0" t="n">
        <v>41.4</v>
      </c>
    </row>
    <row r="191" customFormat="false" ht="15" hidden="false" customHeight="false" outlineLevel="0" collapsed="false">
      <c r="A191" s="0" t="s">
        <v>206</v>
      </c>
      <c r="B191" s="0" t="n">
        <v>188</v>
      </c>
      <c r="C191" s="0" t="n">
        <v>55.1</v>
      </c>
      <c r="D191" s="0" t="n">
        <v>37.4</v>
      </c>
      <c r="E191" s="0" t="n">
        <v>39.6</v>
      </c>
      <c r="F191" s="0" t="n">
        <v>44.3</v>
      </c>
      <c r="G191" s="0" t="n">
        <v>81.1</v>
      </c>
      <c r="H191" s="0" t="n">
        <v>73.4</v>
      </c>
      <c r="I191" s="0" t="n">
        <v>97.5</v>
      </c>
      <c r="J191" s="0" t="n">
        <v>177</v>
      </c>
      <c r="K191" s="0" t="n">
        <v>49.6</v>
      </c>
      <c r="L191" s="0" t="n">
        <v>29</v>
      </c>
      <c r="N191" s="0" t="n">
        <v>42.1</v>
      </c>
      <c r="O191" s="0" t="n">
        <v>95.6</v>
      </c>
      <c r="P191" s="0" t="n">
        <v>87.8</v>
      </c>
      <c r="Q191" s="0" t="n">
        <v>70.4</v>
      </c>
    </row>
    <row r="192" customFormat="false" ht="15" hidden="false" customHeight="false" outlineLevel="0" collapsed="false">
      <c r="A192" s="0" t="s">
        <v>207</v>
      </c>
      <c r="B192" s="0" t="n">
        <v>188</v>
      </c>
      <c r="C192" s="0" t="n">
        <v>55.1</v>
      </c>
      <c r="D192" s="0" t="n">
        <v>58.3</v>
      </c>
      <c r="F192" s="0" t="n">
        <v>100</v>
      </c>
      <c r="G192" s="0" t="n">
        <v>53.9</v>
      </c>
      <c r="H192" s="0" t="n">
        <v>38.4</v>
      </c>
      <c r="J192" s="0" t="n">
        <v>177</v>
      </c>
      <c r="K192" s="0" t="n">
        <v>49.6</v>
      </c>
      <c r="L192" s="0" t="n">
        <v>49.4</v>
      </c>
      <c r="N192" s="0" t="n">
        <v>100</v>
      </c>
      <c r="P192" s="0" t="n">
        <v>37.4</v>
      </c>
      <c r="Q192" s="0" t="n">
        <v>27.6</v>
      </c>
    </row>
    <row r="193" customFormat="false" ht="15" hidden="false" customHeight="false" outlineLevel="0" collapsed="false">
      <c r="A193" s="0" t="s">
        <v>208</v>
      </c>
      <c r="B193" s="0" t="n">
        <v>190</v>
      </c>
      <c r="C193" s="0" t="n">
        <v>54.8</v>
      </c>
      <c r="D193" s="0" t="n">
        <v>38.9</v>
      </c>
      <c r="F193" s="0" t="n">
        <v>99.9</v>
      </c>
      <c r="G193" s="0" t="n">
        <v>35.9</v>
      </c>
      <c r="H193" s="0" t="n">
        <v>77.8</v>
      </c>
      <c r="I193" s="0" t="n">
        <v>59.3</v>
      </c>
      <c r="J193" s="0" t="n">
        <v>185</v>
      </c>
      <c r="K193" s="0" t="n">
        <v>48.6</v>
      </c>
      <c r="L193" s="0" t="n">
        <v>29.9</v>
      </c>
      <c r="N193" s="0" t="n">
        <v>99.9</v>
      </c>
      <c r="O193" s="0" t="n">
        <v>49.2</v>
      </c>
      <c r="P193" s="0" t="n">
        <v>31.4</v>
      </c>
      <c r="Q193" s="0" t="n">
        <v>83.9</v>
      </c>
    </row>
    <row r="194" customFormat="false" ht="15" hidden="false" customHeight="false" outlineLevel="0" collapsed="false">
      <c r="A194" s="0" t="s">
        <v>209</v>
      </c>
      <c r="B194" s="0" t="n">
        <v>190</v>
      </c>
      <c r="C194" s="0" t="n">
        <v>54.8</v>
      </c>
      <c r="D194" s="0" t="n">
        <v>78</v>
      </c>
      <c r="E194" s="0" t="n">
        <v>47.5</v>
      </c>
      <c r="I194" s="0" t="n">
        <v>50.3</v>
      </c>
      <c r="J194" s="0" t="n">
        <v>203</v>
      </c>
      <c r="K194" s="0" t="n">
        <v>46.3</v>
      </c>
      <c r="L194" s="0" t="n">
        <v>68.7</v>
      </c>
      <c r="M194" s="0" t="n">
        <v>37.5</v>
      </c>
      <c r="O194" s="0" t="n">
        <v>42.4</v>
      </c>
      <c r="P194" s="0" t="n">
        <v>22.2</v>
      </c>
      <c r="Q194" s="0" t="n">
        <v>28</v>
      </c>
    </row>
    <row r="195" customFormat="false" ht="15" hidden="false" customHeight="false" outlineLevel="0" collapsed="false">
      <c r="A195" s="0" t="s">
        <v>210</v>
      </c>
      <c r="B195" s="0" t="n">
        <v>192</v>
      </c>
      <c r="C195" s="0" t="n">
        <v>54.6</v>
      </c>
      <c r="D195" s="0" t="n">
        <v>50.3</v>
      </c>
      <c r="E195" s="0" t="n">
        <v>62.3</v>
      </c>
      <c r="G195" s="0" t="n">
        <v>95.5</v>
      </c>
      <c r="H195" s="0" t="n">
        <v>57.9</v>
      </c>
      <c r="I195" s="0" t="n">
        <v>78.5</v>
      </c>
      <c r="J195" s="0" t="n">
        <v>198</v>
      </c>
      <c r="K195" s="0" t="n">
        <v>47.1</v>
      </c>
      <c r="L195" s="0" t="n">
        <v>39.9</v>
      </c>
      <c r="M195" s="0" t="n">
        <v>60.2</v>
      </c>
      <c r="O195" s="0" t="n">
        <v>73.5</v>
      </c>
      <c r="P195" s="0" t="n">
        <v>99.2</v>
      </c>
      <c r="Q195" s="0" t="n">
        <v>56.1</v>
      </c>
    </row>
    <row r="196" customFormat="false" ht="15" hidden="false" customHeight="false" outlineLevel="0" collapsed="false">
      <c r="A196" s="0" t="s">
        <v>211</v>
      </c>
      <c r="B196" s="0" t="n">
        <v>193</v>
      </c>
      <c r="C196" s="0" t="n">
        <v>54.4</v>
      </c>
      <c r="D196" s="0" t="n">
        <v>44.3</v>
      </c>
      <c r="E196" s="0" t="n">
        <v>67.8</v>
      </c>
      <c r="F196" s="0" t="n">
        <v>94.5</v>
      </c>
      <c r="H196" s="0" t="n">
        <v>53.2</v>
      </c>
      <c r="J196" s="0" t="n">
        <v>171</v>
      </c>
      <c r="K196" s="0" t="n">
        <v>50.6</v>
      </c>
      <c r="L196" s="0" t="n">
        <v>44.7</v>
      </c>
      <c r="M196" s="0" t="n">
        <v>63.3</v>
      </c>
      <c r="N196" s="0" t="n">
        <v>86.2</v>
      </c>
      <c r="O196" s="0" t="n">
        <v>28.8</v>
      </c>
      <c r="P196" s="0" t="n">
        <v>26.7</v>
      </c>
      <c r="Q196" s="0" t="n">
        <v>41.4</v>
      </c>
    </row>
    <row r="197" customFormat="false" ht="15" hidden="false" customHeight="false" outlineLevel="0" collapsed="false">
      <c r="A197" s="0" t="s">
        <v>212</v>
      </c>
      <c r="B197" s="0" t="n">
        <v>194</v>
      </c>
      <c r="C197" s="0" t="n">
        <v>54.2</v>
      </c>
      <c r="D197" s="0" t="n">
        <v>41.4</v>
      </c>
      <c r="E197" s="0" t="n">
        <v>64.1</v>
      </c>
      <c r="F197" s="0" t="n">
        <v>95</v>
      </c>
      <c r="G197" s="0" t="n">
        <v>77.1</v>
      </c>
      <c r="H197" s="0" t="n">
        <v>69.4</v>
      </c>
      <c r="J197" s="0" t="n">
        <v>182</v>
      </c>
      <c r="K197" s="0" t="n">
        <v>48.9</v>
      </c>
      <c r="L197" s="0" t="n">
        <v>33</v>
      </c>
      <c r="M197" s="0" t="n">
        <v>48.4</v>
      </c>
      <c r="N197" s="0" t="n">
        <v>96.6</v>
      </c>
      <c r="P197" s="0" t="n">
        <v>79.3</v>
      </c>
      <c r="Q197" s="0" t="n">
        <v>67.4</v>
      </c>
    </row>
    <row r="198" customFormat="false" ht="15" hidden="false" customHeight="false" outlineLevel="0" collapsed="false">
      <c r="A198" s="0" t="s">
        <v>213</v>
      </c>
      <c r="B198" s="0" t="n">
        <v>195</v>
      </c>
      <c r="C198" s="0" t="n">
        <v>54.1</v>
      </c>
      <c r="D198" s="0" t="n">
        <v>42.2</v>
      </c>
      <c r="E198" s="0" t="n">
        <v>48.2</v>
      </c>
      <c r="F198" s="0" t="n">
        <v>50.4</v>
      </c>
      <c r="G198" s="0" t="n">
        <v>83.5</v>
      </c>
      <c r="I198" s="0" t="n">
        <v>84.1</v>
      </c>
      <c r="J198" s="0" t="n">
        <v>203</v>
      </c>
      <c r="K198" s="0" t="n">
        <v>46.3</v>
      </c>
      <c r="L198" s="0" t="n">
        <v>33.2</v>
      </c>
      <c r="M198" s="0" t="n">
        <v>43.7</v>
      </c>
      <c r="N198" s="0" t="n">
        <v>41</v>
      </c>
      <c r="O198" s="0" t="n">
        <v>80.1</v>
      </c>
      <c r="P198" s="0" t="n">
        <v>65</v>
      </c>
      <c r="Q198" s="0" t="n">
        <v>22.3</v>
      </c>
    </row>
    <row r="199" customFormat="false" ht="15" hidden="false" customHeight="false" outlineLevel="0" collapsed="false">
      <c r="A199" s="0" t="s">
        <v>214</v>
      </c>
      <c r="B199" s="0" t="n">
        <v>195</v>
      </c>
      <c r="C199" s="0" t="n">
        <v>54.1</v>
      </c>
      <c r="D199" s="0" t="n">
        <v>75.1</v>
      </c>
      <c r="E199" s="0" t="n">
        <v>79.9</v>
      </c>
      <c r="I199" s="0" t="n">
        <v>43.4</v>
      </c>
      <c r="J199" s="0" t="n">
        <v>191</v>
      </c>
      <c r="K199" s="0" t="n">
        <v>48</v>
      </c>
      <c r="L199" s="0" t="n">
        <v>70.5</v>
      </c>
      <c r="M199" s="0" t="n">
        <v>79.2</v>
      </c>
      <c r="O199" s="0" t="n">
        <v>33.6</v>
      </c>
    </row>
    <row r="200" customFormat="false" ht="15" hidden="false" customHeight="false" outlineLevel="0" collapsed="false">
      <c r="A200" s="0" t="s">
        <v>215</v>
      </c>
      <c r="B200" s="0" t="n">
        <v>197</v>
      </c>
      <c r="C200" s="0" t="n">
        <v>53.9</v>
      </c>
      <c r="D200" s="0" t="n">
        <v>47.2</v>
      </c>
      <c r="E200" s="0" t="n">
        <v>71.1</v>
      </c>
      <c r="G200" s="0" t="n">
        <v>62.3</v>
      </c>
      <c r="H200" s="0" t="n">
        <v>87.4</v>
      </c>
      <c r="I200" s="0" t="n">
        <v>90.8</v>
      </c>
      <c r="J200" s="0" t="n">
        <v>183</v>
      </c>
      <c r="K200" s="0" t="n">
        <v>48.8</v>
      </c>
      <c r="L200" s="0" t="n">
        <v>39.4</v>
      </c>
      <c r="M200" s="0" t="n">
        <v>67.7</v>
      </c>
      <c r="O200" s="0" t="n">
        <v>87.2</v>
      </c>
      <c r="P200" s="0" t="n">
        <v>65.7</v>
      </c>
      <c r="Q200" s="0" t="n">
        <v>88.1</v>
      </c>
    </row>
    <row r="201" customFormat="false" ht="15" hidden="false" customHeight="false" outlineLevel="0" collapsed="false">
      <c r="A201" s="0" t="s">
        <v>216</v>
      </c>
      <c r="B201" s="0" t="n">
        <v>198</v>
      </c>
      <c r="C201" s="0" t="n">
        <v>53.8</v>
      </c>
      <c r="D201" s="0" t="n">
        <v>54.2</v>
      </c>
      <c r="E201" s="0" t="n">
        <v>42.4</v>
      </c>
      <c r="G201" s="0" t="n">
        <v>60</v>
      </c>
      <c r="I201" s="0" t="n">
        <v>87.5</v>
      </c>
      <c r="J201" s="0" t="n">
        <v>213</v>
      </c>
      <c r="K201" s="0" t="n">
        <v>45.5</v>
      </c>
      <c r="L201" s="0" t="n">
        <v>45.2</v>
      </c>
      <c r="M201" s="0" t="n">
        <v>32.4</v>
      </c>
      <c r="O201" s="0" t="n">
        <v>80.4</v>
      </c>
      <c r="P201" s="0" t="n">
        <v>65.3</v>
      </c>
    </row>
    <row r="202" customFormat="false" ht="15" hidden="false" customHeight="false" outlineLevel="0" collapsed="false">
      <c r="A202" s="0" t="s">
        <v>217</v>
      </c>
      <c r="B202" s="0" t="n">
        <v>199</v>
      </c>
      <c r="C202" s="0" t="n">
        <v>53.5</v>
      </c>
      <c r="D202" s="0" t="n">
        <v>37.2</v>
      </c>
      <c r="E202" s="0" t="n">
        <v>51.7</v>
      </c>
      <c r="F202" s="0" t="n">
        <v>83.9</v>
      </c>
      <c r="G202" s="0" t="n">
        <v>100</v>
      </c>
      <c r="H202" s="0" t="n">
        <v>73.9</v>
      </c>
      <c r="I202" s="0" t="n">
        <v>39.4</v>
      </c>
      <c r="J202" s="0" t="n">
        <v>189</v>
      </c>
      <c r="K202" s="0" t="n">
        <v>48.3</v>
      </c>
      <c r="L202" s="0" t="n">
        <v>29.3</v>
      </c>
      <c r="M202" s="0" t="n">
        <v>40.3</v>
      </c>
      <c r="N202" s="0" t="n">
        <v>89</v>
      </c>
      <c r="O202" s="0" t="n">
        <v>31.4</v>
      </c>
      <c r="P202" s="0" t="n">
        <v>100</v>
      </c>
      <c r="Q202" s="0" t="n">
        <v>64.4</v>
      </c>
    </row>
    <row r="203" customFormat="false" ht="15" hidden="false" customHeight="false" outlineLevel="0" collapsed="false">
      <c r="A203" s="0" t="s">
        <v>218</v>
      </c>
      <c r="B203" s="0" t="n">
        <v>202</v>
      </c>
      <c r="C203" s="0" t="n">
        <v>52.8</v>
      </c>
      <c r="D203" s="0" t="n">
        <v>62.3</v>
      </c>
      <c r="E203" s="0" t="n">
        <v>87.5</v>
      </c>
      <c r="I203" s="0" t="n">
        <v>65.6</v>
      </c>
      <c r="J203" s="0" t="n">
        <v>219</v>
      </c>
      <c r="K203" s="0" t="n">
        <v>44.6</v>
      </c>
      <c r="L203" s="0" t="n">
        <v>54.7</v>
      </c>
      <c r="M203" s="0" t="n">
        <v>79.1</v>
      </c>
      <c r="N203" s="0" t="n">
        <v>25</v>
      </c>
      <c r="O203" s="0" t="n">
        <v>48.5</v>
      </c>
    </row>
    <row r="204" customFormat="false" ht="15" hidden="false" customHeight="false" outlineLevel="0" collapsed="false">
      <c r="A204" s="0" t="s">
        <v>219</v>
      </c>
      <c r="B204" s="0" t="n">
        <v>203</v>
      </c>
      <c r="C204" s="0" t="n">
        <v>52.7</v>
      </c>
      <c r="D204" s="0" t="n">
        <v>58</v>
      </c>
      <c r="E204" s="0" t="n">
        <v>47.9</v>
      </c>
      <c r="G204" s="0" t="n">
        <v>34.3</v>
      </c>
      <c r="I204" s="0" t="n">
        <v>98.9</v>
      </c>
      <c r="J204" s="0" t="n">
        <v>212</v>
      </c>
      <c r="K204" s="0" t="n">
        <v>45.6</v>
      </c>
      <c r="L204" s="0" t="n">
        <v>47.7</v>
      </c>
      <c r="M204" s="0" t="n">
        <v>36.2</v>
      </c>
      <c r="O204" s="0" t="n">
        <v>97</v>
      </c>
      <c r="P204" s="0" t="n">
        <v>31.6</v>
      </c>
    </row>
    <row r="205" customFormat="false" ht="15" hidden="false" customHeight="false" outlineLevel="0" collapsed="false">
      <c r="A205" s="0" t="s">
        <v>220</v>
      </c>
      <c r="B205" s="0" t="n">
        <v>204</v>
      </c>
      <c r="C205" s="0" t="n">
        <v>52.5</v>
      </c>
      <c r="D205" s="0" t="n">
        <v>54.9</v>
      </c>
      <c r="E205" s="0" t="n">
        <v>67.6</v>
      </c>
      <c r="G205" s="0" t="n">
        <v>69.1</v>
      </c>
      <c r="H205" s="0" t="n">
        <v>64.7</v>
      </c>
      <c r="I205" s="0" t="n">
        <v>53.3</v>
      </c>
      <c r="J205" s="0" t="n">
        <v>196</v>
      </c>
      <c r="K205" s="0" t="n">
        <v>47.2</v>
      </c>
      <c r="L205" s="0" t="n">
        <v>45</v>
      </c>
      <c r="M205" s="0" t="n">
        <v>65.9</v>
      </c>
      <c r="N205" s="0" t="n">
        <v>29.6</v>
      </c>
      <c r="O205" s="0" t="n">
        <v>46.3</v>
      </c>
      <c r="P205" s="0" t="n">
        <v>80.4</v>
      </c>
      <c r="Q205" s="0" t="n">
        <v>65</v>
      </c>
    </row>
    <row r="206" customFormat="false" ht="15" hidden="false" customHeight="false" outlineLevel="0" collapsed="false">
      <c r="A206" s="0" t="s">
        <v>221</v>
      </c>
      <c r="B206" s="0" t="n">
        <v>204</v>
      </c>
      <c r="C206" s="0" t="n">
        <v>52.5</v>
      </c>
      <c r="D206" s="0" t="n">
        <v>87.5</v>
      </c>
      <c r="E206" s="0" t="n">
        <v>62.9</v>
      </c>
      <c r="J206" s="0" t="n">
        <v>208</v>
      </c>
      <c r="K206" s="0" t="n">
        <v>46</v>
      </c>
      <c r="L206" s="0" t="n">
        <v>80.2</v>
      </c>
      <c r="M206" s="0" t="n">
        <v>54.5</v>
      </c>
      <c r="O206" s="0" t="n">
        <v>29.8</v>
      </c>
    </row>
    <row r="207" customFormat="false" ht="15" hidden="false" customHeight="false" outlineLevel="0" collapsed="false">
      <c r="A207" s="0" t="s">
        <v>222</v>
      </c>
      <c r="B207" s="0" t="n">
        <v>206</v>
      </c>
      <c r="C207" s="0" t="n">
        <v>52.4</v>
      </c>
      <c r="D207" s="0" t="n">
        <v>53.8</v>
      </c>
      <c r="E207" s="0" t="n">
        <v>67.5</v>
      </c>
      <c r="G207" s="0" t="n">
        <v>78.6</v>
      </c>
      <c r="I207" s="0" t="n">
        <v>75.4</v>
      </c>
      <c r="J207" s="0" t="n">
        <v>223</v>
      </c>
      <c r="K207" s="0" t="n">
        <v>44</v>
      </c>
      <c r="L207" s="0" t="n">
        <v>43.4</v>
      </c>
      <c r="M207" s="0" t="n">
        <v>62.3</v>
      </c>
      <c r="O207" s="0" t="n">
        <v>65.7</v>
      </c>
      <c r="P207" s="0" t="n">
        <v>76.4</v>
      </c>
      <c r="Q207" s="0" t="n">
        <v>25.6</v>
      </c>
    </row>
    <row r="208" customFormat="false" ht="15" hidden="false" customHeight="false" outlineLevel="0" collapsed="false">
      <c r="A208" s="0" t="s">
        <v>223</v>
      </c>
      <c r="B208" s="0" t="n">
        <v>207</v>
      </c>
      <c r="C208" s="0" t="n">
        <v>52</v>
      </c>
      <c r="D208" s="0" t="n">
        <v>56.4</v>
      </c>
      <c r="E208" s="0" t="n">
        <v>62.3</v>
      </c>
      <c r="G208" s="0" t="n">
        <v>93.8</v>
      </c>
      <c r="H208" s="0" t="n">
        <v>94.9</v>
      </c>
      <c r="J208" s="0" t="n">
        <v>216</v>
      </c>
      <c r="K208" s="0" t="n">
        <v>45.1</v>
      </c>
      <c r="L208" s="0" t="n">
        <v>46.2</v>
      </c>
      <c r="M208" s="0" t="n">
        <v>57.9</v>
      </c>
      <c r="N208" s="0" t="n">
        <v>29.4</v>
      </c>
      <c r="O208" s="0" t="n">
        <v>25.7</v>
      </c>
      <c r="P208" s="0" t="n">
        <v>95.1</v>
      </c>
      <c r="Q208" s="0" t="n">
        <v>96</v>
      </c>
    </row>
    <row r="209" customFormat="false" ht="15" hidden="false" customHeight="false" outlineLevel="0" collapsed="false">
      <c r="A209" s="0" t="s">
        <v>224</v>
      </c>
      <c r="B209" s="0" t="n">
        <v>208</v>
      </c>
      <c r="C209" s="0" t="n">
        <v>51.9</v>
      </c>
      <c r="D209" s="0" t="n">
        <v>43.4</v>
      </c>
      <c r="E209" s="0" t="n">
        <v>40.5</v>
      </c>
      <c r="F209" s="0" t="n">
        <v>95.3</v>
      </c>
      <c r="G209" s="0" t="n">
        <v>65</v>
      </c>
      <c r="H209" s="0" t="n">
        <v>51.6</v>
      </c>
      <c r="J209" s="0" t="n">
        <v>209</v>
      </c>
      <c r="K209" s="0" t="n">
        <v>45.8</v>
      </c>
      <c r="L209" s="0" t="n">
        <v>33.9</v>
      </c>
      <c r="M209" s="0" t="n">
        <v>33</v>
      </c>
      <c r="N209" s="0" t="n">
        <v>93.1</v>
      </c>
      <c r="O209" s="0" t="n">
        <v>22.1</v>
      </c>
      <c r="P209" s="0" t="n">
        <v>67</v>
      </c>
      <c r="Q209" s="0" t="n">
        <v>48.4</v>
      </c>
    </row>
    <row r="210" customFormat="false" ht="15" hidden="false" customHeight="false" outlineLevel="0" collapsed="false">
      <c r="A210" s="0" t="s">
        <v>225</v>
      </c>
      <c r="B210" s="0" t="n">
        <v>209</v>
      </c>
      <c r="C210" s="0" t="n">
        <v>51.6</v>
      </c>
      <c r="D210" s="0" t="n">
        <v>84.6</v>
      </c>
      <c r="E210" s="0" t="n">
        <v>92.8</v>
      </c>
      <c r="J210" s="0" t="n">
        <v>200</v>
      </c>
      <c r="K210" s="0" t="n">
        <v>46.7</v>
      </c>
      <c r="L210" s="0" t="n">
        <v>78.6</v>
      </c>
      <c r="M210" s="0" t="n">
        <v>92.5</v>
      </c>
    </row>
    <row r="211" customFormat="false" ht="15" hidden="false" customHeight="false" outlineLevel="0" collapsed="false">
      <c r="A211" s="0" t="s">
        <v>226</v>
      </c>
      <c r="B211" s="0" t="n">
        <v>210</v>
      </c>
      <c r="C211" s="0" t="n">
        <v>51.4</v>
      </c>
      <c r="D211" s="0" t="n">
        <v>67.1</v>
      </c>
      <c r="E211" s="0" t="n">
        <v>39.4</v>
      </c>
      <c r="F211" s="0" t="n">
        <v>60.3</v>
      </c>
      <c r="H211" s="0" t="n">
        <v>39.1</v>
      </c>
      <c r="J211" s="0" t="n">
        <v>231</v>
      </c>
      <c r="K211" s="0" t="n">
        <v>43</v>
      </c>
      <c r="L211" s="0" t="n">
        <v>57.9</v>
      </c>
      <c r="N211" s="0" t="n">
        <v>48.3</v>
      </c>
      <c r="O211" s="0" t="n">
        <v>23.5</v>
      </c>
      <c r="P211" s="0" t="n">
        <v>16.7</v>
      </c>
      <c r="Q211" s="0" t="n">
        <v>34.1</v>
      </c>
    </row>
    <row r="212" customFormat="false" ht="15" hidden="false" customHeight="false" outlineLevel="0" collapsed="false">
      <c r="A212" s="0" t="s">
        <v>227</v>
      </c>
      <c r="B212" s="0" t="n">
        <v>211</v>
      </c>
      <c r="C212" s="0" t="n">
        <v>51.2</v>
      </c>
      <c r="D212" s="0" t="n">
        <v>49.1</v>
      </c>
      <c r="E212" s="0" t="n">
        <v>57.8</v>
      </c>
      <c r="G212" s="0" t="n">
        <v>99</v>
      </c>
      <c r="H212" s="0" t="n">
        <v>61.9</v>
      </c>
      <c r="I212" s="0" t="n">
        <v>61.2</v>
      </c>
      <c r="J212" s="0" t="n">
        <v>214</v>
      </c>
      <c r="K212" s="0" t="n">
        <v>45.4</v>
      </c>
      <c r="L212" s="0" t="n">
        <v>45.7</v>
      </c>
      <c r="M212" s="0" t="n">
        <v>45.5</v>
      </c>
      <c r="O212" s="0" t="n">
        <v>54.8</v>
      </c>
      <c r="P212" s="0" t="n">
        <v>99</v>
      </c>
      <c r="Q212" s="0" t="n">
        <v>62.6</v>
      </c>
    </row>
    <row r="213" customFormat="false" ht="15" hidden="false" customHeight="false" outlineLevel="0" collapsed="false">
      <c r="A213" s="0" t="s">
        <v>228</v>
      </c>
      <c r="B213" s="0" t="n">
        <v>212</v>
      </c>
      <c r="C213" s="0" t="n">
        <v>51.1</v>
      </c>
      <c r="D213" s="0" t="n">
        <v>73.3</v>
      </c>
      <c r="E213" s="0" t="n">
        <v>85.3</v>
      </c>
      <c r="G213" s="0" t="n">
        <v>35.6</v>
      </c>
      <c r="H213" s="0" t="n">
        <v>40.2</v>
      </c>
      <c r="J213" s="0" t="n">
        <v>201</v>
      </c>
      <c r="K213" s="0" t="n">
        <v>46.5</v>
      </c>
      <c r="L213" s="0" t="n">
        <v>68.1</v>
      </c>
      <c r="M213" s="0" t="n">
        <v>84.5</v>
      </c>
      <c r="N213" s="0" t="n">
        <v>29.2</v>
      </c>
      <c r="P213" s="0" t="n">
        <v>31.7</v>
      </c>
      <c r="Q213" s="0" t="n">
        <v>37.2</v>
      </c>
    </row>
    <row r="214" customFormat="false" ht="15" hidden="false" customHeight="false" outlineLevel="0" collapsed="false">
      <c r="A214" s="0" t="s">
        <v>229</v>
      </c>
      <c r="B214" s="0" t="n">
        <v>213</v>
      </c>
      <c r="C214" s="0" t="n">
        <v>51</v>
      </c>
      <c r="D214" s="0" t="n">
        <v>49.8</v>
      </c>
      <c r="E214" s="0" t="n">
        <v>66.5</v>
      </c>
      <c r="F214" s="0" t="n">
        <v>58.7</v>
      </c>
      <c r="G214" s="0" t="n">
        <v>44.7</v>
      </c>
      <c r="H214" s="0" t="n">
        <v>54.3</v>
      </c>
      <c r="I214" s="0" t="n">
        <v>38.3</v>
      </c>
      <c r="J214" s="0" t="n">
        <v>214</v>
      </c>
      <c r="K214" s="0" t="n">
        <v>45.4</v>
      </c>
      <c r="L214" s="0" t="n">
        <v>40.3</v>
      </c>
      <c r="M214" s="0" t="n">
        <v>60.9</v>
      </c>
      <c r="N214" s="0" t="n">
        <v>60.9</v>
      </c>
      <c r="O214" s="0" t="n">
        <v>31.8</v>
      </c>
      <c r="P214" s="0" t="n">
        <v>38.4</v>
      </c>
      <c r="Q214" s="0" t="n">
        <v>53.2</v>
      </c>
    </row>
    <row r="215" customFormat="false" ht="15" hidden="false" customHeight="false" outlineLevel="0" collapsed="false">
      <c r="A215" s="0" t="s">
        <v>230</v>
      </c>
      <c r="B215" s="0" t="n">
        <v>213</v>
      </c>
      <c r="C215" s="0" t="n">
        <v>51</v>
      </c>
      <c r="D215" s="0" t="n">
        <v>85.7</v>
      </c>
      <c r="E215" s="0" t="n">
        <v>54.4</v>
      </c>
      <c r="I215" s="0" t="n">
        <v>44.9</v>
      </c>
      <c r="J215" s="0" t="n">
        <v>223</v>
      </c>
      <c r="K215" s="0" t="n">
        <v>44</v>
      </c>
      <c r="L215" s="0" t="n">
        <v>76.3</v>
      </c>
      <c r="M215" s="0" t="n">
        <v>43.8</v>
      </c>
      <c r="O215" s="0" t="n">
        <v>38.1</v>
      </c>
    </row>
    <row r="216" customFormat="false" ht="15" hidden="false" customHeight="false" outlineLevel="0" collapsed="false">
      <c r="A216" s="0" t="s">
        <v>231</v>
      </c>
      <c r="B216" s="0" t="n">
        <v>215</v>
      </c>
      <c r="C216" s="0" t="n">
        <v>50.8</v>
      </c>
      <c r="F216" s="0" t="n">
        <v>97.7</v>
      </c>
      <c r="G216" s="0" t="n">
        <v>36.5</v>
      </c>
      <c r="H216" s="0" t="n">
        <v>65.3</v>
      </c>
      <c r="I216" s="0" t="n">
        <v>65.6</v>
      </c>
      <c r="J216" s="0" t="n">
        <v>202</v>
      </c>
      <c r="K216" s="0" t="n">
        <v>46.4</v>
      </c>
      <c r="N216" s="0" t="n">
        <v>96.8</v>
      </c>
      <c r="O216" s="0" t="n">
        <v>59.3</v>
      </c>
      <c r="P216" s="0" t="n">
        <v>29.9</v>
      </c>
      <c r="Q216" s="0" t="n">
        <v>64.2</v>
      </c>
    </row>
    <row r="217" customFormat="false" ht="15" hidden="false" customHeight="false" outlineLevel="0" collapsed="false">
      <c r="A217" s="0" t="s">
        <v>232</v>
      </c>
      <c r="B217" s="0" t="n">
        <v>216</v>
      </c>
      <c r="C217" s="0" t="n">
        <v>50.7</v>
      </c>
      <c r="D217" s="0" t="n">
        <v>46.6</v>
      </c>
      <c r="F217" s="0" t="n">
        <v>100</v>
      </c>
      <c r="I217" s="0" t="n">
        <v>43.4</v>
      </c>
      <c r="J217" s="0" t="n">
        <v>203</v>
      </c>
      <c r="K217" s="0" t="n">
        <v>46.3</v>
      </c>
      <c r="L217" s="0" t="n">
        <v>37.7</v>
      </c>
      <c r="N217" s="0" t="n">
        <v>100</v>
      </c>
      <c r="O217" s="0" t="n">
        <v>35.8</v>
      </c>
      <c r="Q217" s="0" t="n">
        <v>34.5</v>
      </c>
    </row>
    <row r="218" customFormat="false" ht="15" hidden="false" customHeight="false" outlineLevel="0" collapsed="false">
      <c r="A218" s="0" t="s">
        <v>233</v>
      </c>
      <c r="B218" s="0" t="n">
        <v>216</v>
      </c>
      <c r="C218" s="0" t="n">
        <v>50.7</v>
      </c>
      <c r="D218" s="0" t="n">
        <v>61</v>
      </c>
      <c r="I218" s="0" t="n">
        <v>71.9</v>
      </c>
      <c r="J218" s="0" t="n">
        <v>233</v>
      </c>
      <c r="K218" s="0" t="n">
        <v>42.8</v>
      </c>
      <c r="L218" s="0" t="n">
        <v>52.1</v>
      </c>
      <c r="O218" s="0" t="n">
        <v>67.1</v>
      </c>
      <c r="P218" s="0" t="n">
        <v>21.8</v>
      </c>
    </row>
    <row r="219" customFormat="false" ht="15" hidden="false" customHeight="false" outlineLevel="0" collapsed="false">
      <c r="A219" s="0" t="s">
        <v>234</v>
      </c>
      <c r="B219" s="0" t="n">
        <v>218</v>
      </c>
      <c r="C219" s="0" t="n">
        <v>50.5</v>
      </c>
      <c r="D219" s="0" t="n">
        <v>48.6</v>
      </c>
      <c r="E219" s="0" t="n">
        <v>85.9</v>
      </c>
      <c r="G219" s="0" t="n">
        <v>95.6</v>
      </c>
      <c r="H219" s="0" t="n">
        <v>93.2</v>
      </c>
      <c r="I219" s="0" t="n">
        <v>42.3</v>
      </c>
      <c r="J219" s="0" t="n">
        <v>193</v>
      </c>
      <c r="K219" s="0" t="n">
        <v>47.8</v>
      </c>
      <c r="L219" s="0" t="n">
        <v>48.8</v>
      </c>
      <c r="M219" s="0" t="n">
        <v>81</v>
      </c>
      <c r="O219" s="0" t="n">
        <v>37.7</v>
      </c>
      <c r="P219" s="0" t="n">
        <v>96.7</v>
      </c>
      <c r="Q219" s="0" t="n">
        <v>94.6</v>
      </c>
    </row>
    <row r="220" customFormat="false" ht="15" hidden="false" customHeight="false" outlineLevel="0" collapsed="false">
      <c r="A220" s="0" t="s">
        <v>235</v>
      </c>
      <c r="B220" s="0" t="n">
        <v>219</v>
      </c>
      <c r="C220" s="0" t="n">
        <v>50.4</v>
      </c>
      <c r="D220" s="0" t="n">
        <v>68.9</v>
      </c>
      <c r="E220" s="0" t="n">
        <v>55.4</v>
      </c>
      <c r="H220" s="0" t="n">
        <v>37</v>
      </c>
      <c r="J220" s="0" t="n">
        <v>232</v>
      </c>
      <c r="K220" s="0" t="n">
        <v>42.9</v>
      </c>
      <c r="L220" s="0" t="n">
        <v>58.8</v>
      </c>
      <c r="M220" s="0" t="n">
        <v>39.2</v>
      </c>
      <c r="N220" s="0" t="n">
        <v>42</v>
      </c>
      <c r="P220" s="0" t="n">
        <v>30.3</v>
      </c>
      <c r="Q220" s="0" t="n">
        <v>27.1</v>
      </c>
    </row>
    <row r="221" customFormat="false" ht="15" hidden="false" customHeight="false" outlineLevel="0" collapsed="false">
      <c r="A221" s="0" t="s">
        <v>236</v>
      </c>
      <c r="B221" s="0" t="n">
        <v>219</v>
      </c>
      <c r="C221" s="0" t="n">
        <v>50.4</v>
      </c>
      <c r="D221" s="0" t="n">
        <v>52.1</v>
      </c>
      <c r="E221" s="0" t="n">
        <v>45.8</v>
      </c>
      <c r="F221" s="0" t="n">
        <v>79</v>
      </c>
      <c r="J221" s="0" t="n">
        <v>225</v>
      </c>
      <c r="K221" s="0" t="n">
        <v>43.8</v>
      </c>
      <c r="L221" s="0" t="n">
        <v>45.3</v>
      </c>
      <c r="N221" s="0" t="n">
        <v>77</v>
      </c>
      <c r="O221" s="0" t="n">
        <v>24.9</v>
      </c>
      <c r="Q221" s="0" t="n">
        <v>29.3</v>
      </c>
    </row>
    <row r="222" customFormat="false" ht="15" hidden="false" customHeight="false" outlineLevel="0" collapsed="false">
      <c r="A222" s="0" t="s">
        <v>237</v>
      </c>
      <c r="B222" s="0" t="n">
        <v>219</v>
      </c>
      <c r="C222" s="0" t="n">
        <v>50.4</v>
      </c>
      <c r="D222" s="0" t="n">
        <v>65.8</v>
      </c>
      <c r="E222" s="0" t="n">
        <v>82.3</v>
      </c>
      <c r="F222" s="0" t="n">
        <v>57.5</v>
      </c>
      <c r="J222" s="0" t="n">
        <v>216</v>
      </c>
      <c r="K222" s="0" t="n">
        <v>45.1</v>
      </c>
      <c r="L222" s="0" t="n">
        <v>57.3</v>
      </c>
      <c r="M222" s="0" t="n">
        <v>73.2</v>
      </c>
      <c r="N222" s="0" t="n">
        <v>58.9</v>
      </c>
    </row>
    <row r="223" customFormat="false" ht="15" hidden="false" customHeight="false" outlineLevel="0" collapsed="false">
      <c r="A223" s="0" t="s">
        <v>238</v>
      </c>
      <c r="B223" s="0" t="n">
        <v>222</v>
      </c>
      <c r="C223" s="0" t="n">
        <v>50.3</v>
      </c>
      <c r="D223" s="0" t="n">
        <v>86</v>
      </c>
      <c r="E223" s="0" t="n">
        <v>78.6</v>
      </c>
      <c r="G223" s="0" t="n">
        <v>31.2</v>
      </c>
      <c r="H223" s="0" t="n">
        <v>52</v>
      </c>
      <c r="J223" s="0" t="n">
        <v>221</v>
      </c>
      <c r="K223" s="0" t="n">
        <v>44.4</v>
      </c>
      <c r="L223" s="0" t="n">
        <v>74.9</v>
      </c>
      <c r="M223" s="0" t="n">
        <v>68.1</v>
      </c>
      <c r="P223" s="0" t="n">
        <v>26.7</v>
      </c>
      <c r="Q223" s="0" t="n">
        <v>67</v>
      </c>
    </row>
    <row r="224" customFormat="false" ht="15" hidden="false" customHeight="false" outlineLevel="0" collapsed="false">
      <c r="A224" s="0" t="s">
        <v>239</v>
      </c>
      <c r="B224" s="0" t="n">
        <v>223</v>
      </c>
      <c r="C224" s="0" t="n">
        <v>50.2</v>
      </c>
      <c r="D224" s="0" t="n">
        <v>36.8</v>
      </c>
      <c r="E224" s="0" t="n">
        <v>78.3</v>
      </c>
      <c r="F224" s="0" t="n">
        <v>92.6</v>
      </c>
      <c r="G224" s="0" t="n">
        <v>64.1</v>
      </c>
      <c r="H224" s="0" t="n">
        <v>97.2</v>
      </c>
      <c r="J224" s="0" t="n">
        <v>220</v>
      </c>
      <c r="K224" s="0" t="n">
        <v>44.5</v>
      </c>
      <c r="L224" s="0" t="n">
        <v>31.4</v>
      </c>
      <c r="M224" s="0" t="n">
        <v>64.7</v>
      </c>
      <c r="N224" s="0" t="n">
        <v>84.7</v>
      </c>
      <c r="P224" s="0" t="n">
        <v>53.2</v>
      </c>
      <c r="Q224" s="0" t="n">
        <v>98</v>
      </c>
    </row>
    <row r="225" customFormat="false" ht="15" hidden="false" customHeight="false" outlineLevel="0" collapsed="false">
      <c r="A225" s="0" t="s">
        <v>240</v>
      </c>
      <c r="B225" s="0" t="n">
        <v>224</v>
      </c>
      <c r="C225" s="0" t="n">
        <v>50.1</v>
      </c>
      <c r="D225" s="0" t="n">
        <v>49.7</v>
      </c>
      <c r="F225" s="0" t="n">
        <v>51</v>
      </c>
      <c r="I225" s="0" t="n">
        <v>68.9</v>
      </c>
      <c r="J225" s="0" t="n">
        <v>241</v>
      </c>
      <c r="K225" s="0" t="n">
        <v>42</v>
      </c>
      <c r="L225" s="0" t="n">
        <v>42.2</v>
      </c>
      <c r="M225" s="0" t="n">
        <v>34.3</v>
      </c>
      <c r="N225" s="0" t="n">
        <v>39.8</v>
      </c>
      <c r="O225" s="0" t="n">
        <v>57.1</v>
      </c>
      <c r="P225" s="0" t="n">
        <v>17.6</v>
      </c>
      <c r="Q225" s="0" t="n">
        <v>27.7</v>
      </c>
    </row>
    <row r="226" customFormat="false" ht="15" hidden="false" customHeight="false" outlineLevel="0" collapsed="false">
      <c r="A226" s="0" t="s">
        <v>241</v>
      </c>
      <c r="B226" s="0" t="n">
        <v>225</v>
      </c>
      <c r="C226" s="0" t="n">
        <v>50</v>
      </c>
      <c r="D226" s="0" t="n">
        <v>41.6</v>
      </c>
      <c r="E226" s="0" t="n">
        <v>45.3</v>
      </c>
      <c r="G226" s="0" t="n">
        <v>93.5</v>
      </c>
      <c r="H226" s="0" t="n">
        <v>91.7</v>
      </c>
      <c r="I226" s="0" t="n">
        <v>88.2</v>
      </c>
      <c r="J226" s="0" t="n">
        <v>226</v>
      </c>
      <c r="K226" s="0" t="n">
        <v>43.6</v>
      </c>
      <c r="L226" s="0" t="n">
        <v>31.9</v>
      </c>
      <c r="M226" s="0" t="n">
        <v>35.6</v>
      </c>
      <c r="O226" s="0" t="n">
        <v>82.9</v>
      </c>
      <c r="P226" s="0" t="n">
        <v>94.9</v>
      </c>
      <c r="Q226" s="0" t="n">
        <v>92.7</v>
      </c>
    </row>
    <row r="227" customFormat="false" ht="15" hidden="false" customHeight="false" outlineLevel="0" collapsed="false">
      <c r="A227" s="0" t="s">
        <v>242</v>
      </c>
      <c r="B227" s="0" t="n">
        <v>226</v>
      </c>
      <c r="C227" s="0" t="n">
        <v>49.7</v>
      </c>
      <c r="D227" s="0" t="n">
        <v>76.9</v>
      </c>
      <c r="E227" s="0" t="n">
        <v>79</v>
      </c>
      <c r="H227" s="0" t="n">
        <v>38.6</v>
      </c>
      <c r="J227" s="0" t="n">
        <v>239</v>
      </c>
      <c r="K227" s="0" t="n">
        <v>42.1</v>
      </c>
      <c r="L227" s="0" t="n">
        <v>68</v>
      </c>
      <c r="M227" s="0" t="n">
        <v>72.6</v>
      </c>
      <c r="Q227" s="0" t="n">
        <v>36.8</v>
      </c>
    </row>
    <row r="228" customFormat="false" ht="15" hidden="false" customHeight="false" outlineLevel="0" collapsed="false">
      <c r="A228" s="0" t="s">
        <v>243</v>
      </c>
      <c r="B228" s="0" t="n">
        <v>227</v>
      </c>
      <c r="C228" s="0" t="n">
        <v>49.6</v>
      </c>
      <c r="D228" s="0" t="n">
        <v>49.2</v>
      </c>
      <c r="E228" s="0" t="n">
        <v>67.8</v>
      </c>
      <c r="G228" s="0" t="n">
        <v>30.7</v>
      </c>
      <c r="H228" s="0" t="n">
        <v>42.2</v>
      </c>
      <c r="I228" s="0" t="n">
        <v>81.4</v>
      </c>
      <c r="J228" s="0" t="n">
        <v>210</v>
      </c>
      <c r="K228" s="0" t="n">
        <v>45.7</v>
      </c>
      <c r="L228" s="0" t="n">
        <v>41.6</v>
      </c>
      <c r="M228" s="0" t="n">
        <v>67.8</v>
      </c>
      <c r="O228" s="0" t="n">
        <v>77</v>
      </c>
      <c r="P228" s="0" t="n">
        <v>72.9</v>
      </c>
      <c r="Q228" s="0" t="n">
        <v>36.2</v>
      </c>
    </row>
    <row r="229" customFormat="false" ht="15" hidden="false" customHeight="false" outlineLevel="0" collapsed="false">
      <c r="A229" s="0" t="s">
        <v>244</v>
      </c>
      <c r="B229" s="0" t="n">
        <v>228</v>
      </c>
      <c r="C229" s="0" t="n">
        <v>49.5</v>
      </c>
      <c r="D229" s="0" t="n">
        <v>38.9</v>
      </c>
      <c r="E229" s="0" t="n">
        <v>69</v>
      </c>
      <c r="G229" s="0" t="n">
        <v>79.9</v>
      </c>
      <c r="H229" s="0" t="n">
        <v>71.5</v>
      </c>
      <c r="I229" s="0" t="n">
        <v>59.4</v>
      </c>
      <c r="J229" s="0" t="n">
        <v>237</v>
      </c>
      <c r="K229" s="0" t="n">
        <v>42.3</v>
      </c>
      <c r="L229" s="0" t="n">
        <v>31.7</v>
      </c>
      <c r="M229" s="0" t="n">
        <v>60.1</v>
      </c>
      <c r="N229" s="0" t="n">
        <v>33.8</v>
      </c>
      <c r="O229" s="0" t="n">
        <v>47.9</v>
      </c>
      <c r="P229" s="0" t="n">
        <v>84.3</v>
      </c>
      <c r="Q229" s="0" t="n">
        <v>58.1</v>
      </c>
    </row>
    <row r="230" customFormat="false" ht="15" hidden="false" customHeight="false" outlineLevel="0" collapsed="false">
      <c r="A230" s="0" t="s">
        <v>245</v>
      </c>
      <c r="B230" s="0" t="n">
        <v>229</v>
      </c>
      <c r="C230" s="0" t="n">
        <v>49.4</v>
      </c>
      <c r="D230" s="0" t="n">
        <v>48.4</v>
      </c>
      <c r="E230" s="0" t="n">
        <v>63.6</v>
      </c>
      <c r="G230" s="0" t="n">
        <v>100</v>
      </c>
      <c r="H230" s="0" t="n">
        <v>78.3</v>
      </c>
      <c r="I230" s="0" t="n">
        <v>58.8</v>
      </c>
      <c r="J230" s="0" t="n">
        <v>247</v>
      </c>
      <c r="K230" s="0" t="n">
        <v>41.2</v>
      </c>
      <c r="L230" s="0" t="n">
        <v>39.2</v>
      </c>
      <c r="M230" s="0" t="n">
        <v>47.9</v>
      </c>
      <c r="O230" s="0" t="n">
        <v>51.4</v>
      </c>
      <c r="P230" s="0" t="n">
        <v>96</v>
      </c>
      <c r="Q230" s="0" t="n">
        <v>66.9</v>
      </c>
    </row>
    <row r="231" customFormat="false" ht="15" hidden="false" customHeight="false" outlineLevel="0" collapsed="false">
      <c r="A231" s="0" t="s">
        <v>246</v>
      </c>
      <c r="B231" s="0" t="n">
        <v>229</v>
      </c>
      <c r="C231" s="0" t="n">
        <v>49.4</v>
      </c>
      <c r="D231" s="0" t="n">
        <v>51.2</v>
      </c>
      <c r="E231" s="0" t="n">
        <v>58.4</v>
      </c>
      <c r="G231" s="0" t="n">
        <v>100</v>
      </c>
      <c r="H231" s="0" t="n">
        <v>66.1</v>
      </c>
      <c r="I231" s="0" t="n">
        <v>54.1</v>
      </c>
      <c r="J231" s="0" t="n">
        <v>228</v>
      </c>
      <c r="K231" s="0" t="n">
        <v>43.3</v>
      </c>
      <c r="L231" s="0" t="n">
        <v>46.6</v>
      </c>
      <c r="M231" s="0" t="n">
        <v>42.9</v>
      </c>
      <c r="O231" s="0" t="n">
        <v>47.8</v>
      </c>
      <c r="P231" s="0" t="n">
        <v>100</v>
      </c>
      <c r="Q231" s="0" t="n">
        <v>60.9</v>
      </c>
    </row>
    <row r="232" customFormat="false" ht="15" hidden="false" customHeight="false" outlineLevel="0" collapsed="false">
      <c r="A232" s="0" t="s">
        <v>247</v>
      </c>
      <c r="B232" s="0" t="n">
        <v>231</v>
      </c>
      <c r="C232" s="0" t="n">
        <v>49.3</v>
      </c>
      <c r="G232" s="0" t="n">
        <v>97.7</v>
      </c>
      <c r="H232" s="0" t="n">
        <v>98</v>
      </c>
      <c r="I232" s="0" t="n">
        <v>77.9</v>
      </c>
      <c r="J232" s="0" t="n">
        <v>235</v>
      </c>
      <c r="K232" s="0" t="n">
        <v>42.6</v>
      </c>
      <c r="N232" s="0" t="n">
        <v>27.2</v>
      </c>
      <c r="O232" s="0" t="n">
        <v>71.5</v>
      </c>
      <c r="P232" s="0" t="n">
        <v>98.3</v>
      </c>
      <c r="Q232" s="0" t="n">
        <v>99.1</v>
      </c>
    </row>
    <row r="233" customFormat="false" ht="15" hidden="false" customHeight="false" outlineLevel="0" collapsed="false">
      <c r="A233" s="0" t="s">
        <v>248</v>
      </c>
      <c r="B233" s="0" t="n">
        <v>232</v>
      </c>
      <c r="C233" s="0" t="n">
        <v>49.2</v>
      </c>
      <c r="D233" s="0" t="n">
        <v>56.4</v>
      </c>
      <c r="E233" s="0" t="n">
        <v>48.7</v>
      </c>
      <c r="F233" s="0" t="n">
        <v>42.2</v>
      </c>
      <c r="G233" s="0" t="n">
        <v>58.6</v>
      </c>
      <c r="I233" s="0" t="n">
        <v>45.8</v>
      </c>
      <c r="J233" s="0" t="n">
        <v>257</v>
      </c>
      <c r="K233" s="0" t="n">
        <v>40.4</v>
      </c>
      <c r="L233" s="0" t="n">
        <v>49.3</v>
      </c>
      <c r="M233" s="0" t="n">
        <v>33.4</v>
      </c>
      <c r="N233" s="0" t="n">
        <v>31.8</v>
      </c>
      <c r="O233" s="0" t="n">
        <v>40.3</v>
      </c>
      <c r="P233" s="0" t="n">
        <v>40.4</v>
      </c>
    </row>
    <row r="234" customFormat="false" ht="15" hidden="false" customHeight="false" outlineLevel="0" collapsed="false">
      <c r="A234" s="0" t="s">
        <v>249</v>
      </c>
      <c r="B234" s="0" t="n">
        <v>233</v>
      </c>
      <c r="C234" s="0" t="n">
        <v>49.1</v>
      </c>
      <c r="D234" s="0" t="n">
        <v>44.4</v>
      </c>
      <c r="E234" s="0" t="n">
        <v>60.7</v>
      </c>
      <c r="F234" s="0" t="n">
        <v>43.2</v>
      </c>
      <c r="G234" s="0" t="n">
        <v>92.1</v>
      </c>
      <c r="H234" s="0" t="n">
        <v>47.8</v>
      </c>
      <c r="I234" s="0" t="n">
        <v>47.4</v>
      </c>
      <c r="J234" s="0" t="n">
        <v>283</v>
      </c>
      <c r="K234" s="0" t="n">
        <v>37.6</v>
      </c>
      <c r="L234" s="0" t="n">
        <v>31.1</v>
      </c>
      <c r="M234" s="0" t="n">
        <v>44.8</v>
      </c>
      <c r="N234" s="0" t="n">
        <v>29.5</v>
      </c>
      <c r="O234" s="0" t="n">
        <v>38.1</v>
      </c>
      <c r="P234" s="0" t="n">
        <v>93.1</v>
      </c>
      <c r="Q234" s="0" t="n">
        <v>47</v>
      </c>
    </row>
    <row r="235" customFormat="false" ht="15" hidden="false" customHeight="false" outlineLevel="0" collapsed="false">
      <c r="A235" s="0" t="s">
        <v>250</v>
      </c>
      <c r="B235" s="0" t="n">
        <v>233</v>
      </c>
      <c r="C235" s="0" t="n">
        <v>49.1</v>
      </c>
      <c r="D235" s="0" t="n">
        <v>41.9</v>
      </c>
      <c r="E235" s="0" t="n">
        <v>65.3</v>
      </c>
      <c r="F235" s="0" t="n">
        <v>92.5</v>
      </c>
      <c r="G235" s="0" t="n">
        <v>33.8</v>
      </c>
      <c r="J235" s="0" t="n">
        <v>234</v>
      </c>
      <c r="K235" s="0" t="n">
        <v>42.7</v>
      </c>
      <c r="L235" s="0" t="n">
        <v>34.5</v>
      </c>
      <c r="M235" s="0" t="n">
        <v>54.8</v>
      </c>
      <c r="N235" s="0" t="n">
        <v>87.9</v>
      </c>
      <c r="P235" s="0" t="n">
        <v>29.5</v>
      </c>
    </row>
    <row r="236" customFormat="false" ht="15" hidden="false" customHeight="false" outlineLevel="0" collapsed="false">
      <c r="A236" s="0" t="s">
        <v>251</v>
      </c>
      <c r="B236" s="0" t="n">
        <v>235</v>
      </c>
      <c r="C236" s="0" t="n">
        <v>48.9</v>
      </c>
      <c r="D236" s="0" t="n">
        <v>32.8</v>
      </c>
      <c r="E236" s="0" t="n">
        <v>40.1</v>
      </c>
      <c r="F236" s="0" t="n">
        <v>64</v>
      </c>
      <c r="G236" s="0" t="n">
        <v>80</v>
      </c>
      <c r="H236" s="0" t="n">
        <v>97.1</v>
      </c>
      <c r="I236" s="0" t="n">
        <v>50</v>
      </c>
      <c r="J236" s="0" t="n">
        <v>239</v>
      </c>
      <c r="K236" s="0" t="n">
        <v>42.1</v>
      </c>
      <c r="N236" s="0" t="n">
        <v>56.9</v>
      </c>
      <c r="O236" s="0" t="n">
        <v>43.7</v>
      </c>
      <c r="P236" s="0" t="n">
        <v>84.4</v>
      </c>
      <c r="Q236" s="0" t="n">
        <v>97.1</v>
      </c>
    </row>
    <row r="237" customFormat="false" ht="15" hidden="false" customHeight="false" outlineLevel="0" collapsed="false">
      <c r="A237" s="0" t="s">
        <v>252</v>
      </c>
      <c r="B237" s="0" t="n">
        <v>235</v>
      </c>
      <c r="C237" s="0" t="n">
        <v>48.9</v>
      </c>
      <c r="D237" s="0" t="n">
        <v>52.9</v>
      </c>
      <c r="H237" s="0" t="n">
        <v>44</v>
      </c>
      <c r="I237" s="0" t="n">
        <v>71.9</v>
      </c>
    </row>
    <row r="238" customFormat="false" ht="15" hidden="false" customHeight="false" outlineLevel="0" collapsed="false">
      <c r="A238" s="0" t="s">
        <v>253</v>
      </c>
      <c r="B238" s="0" t="n">
        <v>237</v>
      </c>
      <c r="C238" s="0" t="n">
        <v>48.7</v>
      </c>
      <c r="D238" s="0" t="n">
        <v>42.2</v>
      </c>
      <c r="E238" s="0" t="n">
        <v>45.9</v>
      </c>
      <c r="F238" s="0" t="n">
        <v>90.2</v>
      </c>
      <c r="G238" s="0" t="n">
        <v>97.6</v>
      </c>
      <c r="J238" s="0" t="n">
        <v>227</v>
      </c>
      <c r="K238" s="0" t="n">
        <v>43.4</v>
      </c>
      <c r="L238" s="0" t="n">
        <v>34.5</v>
      </c>
      <c r="M238" s="0" t="n">
        <v>33.4</v>
      </c>
      <c r="N238" s="0" t="n">
        <v>88.5</v>
      </c>
      <c r="P238" s="0" t="n">
        <v>98.8</v>
      </c>
    </row>
    <row r="239" customFormat="false" ht="15" hidden="false" customHeight="false" outlineLevel="0" collapsed="false">
      <c r="A239" s="0" t="s">
        <v>254</v>
      </c>
      <c r="J239" s="0" t="n">
        <v>206</v>
      </c>
      <c r="K239" s="0" t="n">
        <v>46.1</v>
      </c>
      <c r="L239" s="0" t="n">
        <v>79.2</v>
      </c>
      <c r="O239" s="0" t="n">
        <v>36.5</v>
      </c>
      <c r="Q239" s="0" t="n">
        <v>38.3</v>
      </c>
    </row>
    <row r="240" customFormat="false" ht="15" hidden="false" customHeight="false" outlineLevel="0" collapsed="false">
      <c r="A240" s="0" t="s">
        <v>255</v>
      </c>
      <c r="B240" s="0" t="n">
        <v>238</v>
      </c>
      <c r="C240" s="0" t="n">
        <v>48.6</v>
      </c>
      <c r="D240" s="0" t="n">
        <v>43.6</v>
      </c>
      <c r="E240" s="0" t="n">
        <v>93.2</v>
      </c>
      <c r="F240" s="0" t="n">
        <v>71.5</v>
      </c>
      <c r="G240" s="0" t="n">
        <v>83.3</v>
      </c>
      <c r="H240" s="0" t="n">
        <v>47.7</v>
      </c>
      <c r="J240" s="0" t="n">
        <v>206</v>
      </c>
      <c r="K240" s="0" t="n">
        <v>46.1</v>
      </c>
      <c r="L240" s="0" t="n">
        <v>36</v>
      </c>
      <c r="M240" s="0" t="n">
        <v>92.6</v>
      </c>
      <c r="N240" s="0" t="n">
        <v>75.6</v>
      </c>
      <c r="P240" s="0" t="n">
        <v>94.9</v>
      </c>
      <c r="Q240" s="0" t="n">
        <v>35.3</v>
      </c>
    </row>
    <row r="241" customFormat="false" ht="15" hidden="false" customHeight="false" outlineLevel="0" collapsed="false">
      <c r="A241" s="0" t="s">
        <v>256</v>
      </c>
      <c r="B241" s="0" t="n">
        <v>239</v>
      </c>
      <c r="C241" s="0" t="n">
        <v>48.4</v>
      </c>
      <c r="D241" s="0" t="n">
        <v>36.7</v>
      </c>
      <c r="G241" s="0" t="n">
        <v>71.3</v>
      </c>
      <c r="H241" s="0" t="n">
        <v>85.6</v>
      </c>
      <c r="I241" s="0" t="n">
        <v>78.9</v>
      </c>
      <c r="J241" s="0" t="n">
        <v>252</v>
      </c>
      <c r="K241" s="0" t="n">
        <v>40.6</v>
      </c>
      <c r="L241" s="0" t="n">
        <v>28.3</v>
      </c>
      <c r="N241" s="0" t="n">
        <v>35.2</v>
      </c>
      <c r="O241" s="0" t="n">
        <v>59.5</v>
      </c>
      <c r="P241" s="0" t="n">
        <v>81</v>
      </c>
      <c r="Q241" s="0" t="n">
        <v>90.1</v>
      </c>
    </row>
    <row r="242" customFormat="false" ht="15" hidden="false" customHeight="false" outlineLevel="0" collapsed="false">
      <c r="A242" s="0" t="s">
        <v>257</v>
      </c>
      <c r="B242" s="0" t="n">
        <v>240</v>
      </c>
      <c r="C242" s="0" t="n">
        <v>48.2</v>
      </c>
      <c r="D242" s="0" t="n">
        <v>81.1</v>
      </c>
      <c r="E242" s="0" t="n">
        <v>90.7</v>
      </c>
      <c r="H242" s="0" t="n">
        <v>64.5</v>
      </c>
      <c r="J242" s="0" t="n">
        <v>228</v>
      </c>
      <c r="K242" s="0" t="n">
        <v>43.3</v>
      </c>
      <c r="L242" s="0" t="n">
        <v>71.4</v>
      </c>
      <c r="M242" s="0" t="n">
        <v>82.5</v>
      </c>
      <c r="P242" s="0" t="n">
        <v>19.2</v>
      </c>
      <c r="Q242" s="0" t="n">
        <v>79.2</v>
      </c>
    </row>
    <row r="243" customFormat="false" ht="15" hidden="false" customHeight="false" outlineLevel="0" collapsed="false">
      <c r="A243" s="0" t="s">
        <v>258</v>
      </c>
      <c r="B243" s="0" t="n">
        <v>241</v>
      </c>
      <c r="C243" s="0" t="n">
        <v>48.1</v>
      </c>
      <c r="D243" s="0" t="n">
        <v>72.3</v>
      </c>
      <c r="G243" s="0" t="n">
        <v>42.3</v>
      </c>
      <c r="H243" s="0" t="n">
        <v>54.2</v>
      </c>
      <c r="I243" s="0" t="n">
        <v>37.3</v>
      </c>
      <c r="J243" s="0" t="n">
        <v>260</v>
      </c>
      <c r="K243" s="0" t="n">
        <v>39.6</v>
      </c>
      <c r="L243" s="0" t="n">
        <v>60.7</v>
      </c>
      <c r="O243" s="0" t="n">
        <v>28.1</v>
      </c>
      <c r="P243" s="0" t="n">
        <v>40.3</v>
      </c>
      <c r="Q243" s="0" t="n">
        <v>49</v>
      </c>
    </row>
    <row r="244" customFormat="false" ht="15" hidden="false" customHeight="false" outlineLevel="0" collapsed="false">
      <c r="A244" s="0" t="s">
        <v>259</v>
      </c>
      <c r="B244" s="0" t="n">
        <v>241</v>
      </c>
      <c r="C244" s="0" t="n">
        <v>48.1</v>
      </c>
      <c r="D244" s="0" t="n">
        <v>46.3</v>
      </c>
      <c r="F244" s="0" t="n">
        <v>66.4</v>
      </c>
      <c r="G244" s="0" t="n">
        <v>37.3</v>
      </c>
      <c r="H244" s="0" t="n">
        <v>48.6</v>
      </c>
      <c r="I244" s="0" t="n">
        <v>46.3</v>
      </c>
      <c r="J244" s="0" t="n">
        <v>241</v>
      </c>
      <c r="K244" s="0" t="n">
        <v>42</v>
      </c>
      <c r="L244" s="0" t="n">
        <v>37.4</v>
      </c>
      <c r="N244" s="0" t="n">
        <v>68.1</v>
      </c>
      <c r="O244" s="0" t="n">
        <v>31.8</v>
      </c>
      <c r="P244" s="0" t="n">
        <v>32.2</v>
      </c>
      <c r="Q244" s="0" t="n">
        <v>52.4</v>
      </c>
    </row>
    <row r="245" customFormat="false" ht="15" hidden="false" customHeight="false" outlineLevel="0" collapsed="false">
      <c r="A245" s="0" t="s">
        <v>260</v>
      </c>
      <c r="B245" s="0" t="n">
        <v>243</v>
      </c>
      <c r="C245" s="0" t="n">
        <v>48</v>
      </c>
      <c r="E245" s="0" t="n">
        <v>78.6</v>
      </c>
      <c r="G245" s="0" t="n">
        <v>99.9</v>
      </c>
      <c r="H245" s="0" t="n">
        <v>69.6</v>
      </c>
      <c r="I245" s="0" t="n">
        <v>63.9</v>
      </c>
      <c r="J245" s="0" t="n">
        <v>218</v>
      </c>
      <c r="K245" s="0" t="n">
        <v>44.7</v>
      </c>
      <c r="L245" s="0" t="n">
        <v>31.7</v>
      </c>
      <c r="M245" s="0" t="n">
        <v>63.1</v>
      </c>
      <c r="N245" s="0" t="n">
        <v>27.5</v>
      </c>
      <c r="O245" s="0" t="n">
        <v>56.2</v>
      </c>
      <c r="P245" s="0" t="n">
        <v>99.7</v>
      </c>
      <c r="Q245" s="0" t="n">
        <v>74.7</v>
      </c>
    </row>
    <row r="246" customFormat="false" ht="15" hidden="false" customHeight="false" outlineLevel="0" collapsed="false">
      <c r="A246" s="0" t="s">
        <v>261</v>
      </c>
      <c r="B246" s="0" t="n">
        <v>243</v>
      </c>
      <c r="C246" s="0" t="n">
        <v>48</v>
      </c>
      <c r="D246" s="0" t="n">
        <v>64.7</v>
      </c>
      <c r="E246" s="0" t="n">
        <v>64.1</v>
      </c>
      <c r="H246" s="0" t="n">
        <v>53.6</v>
      </c>
      <c r="J246" s="0" t="n">
        <v>264</v>
      </c>
      <c r="K246" s="0" t="n">
        <v>39.2</v>
      </c>
      <c r="L246" s="0" t="n">
        <v>55.3</v>
      </c>
      <c r="M246" s="0" t="n">
        <v>51.6</v>
      </c>
      <c r="P246" s="0" t="n">
        <v>17.2</v>
      </c>
      <c r="Q246" s="0" t="n">
        <v>41.4</v>
      </c>
    </row>
    <row r="247" customFormat="false" ht="15" hidden="false" customHeight="false" outlineLevel="0" collapsed="false">
      <c r="A247" s="0" t="s">
        <v>262</v>
      </c>
      <c r="B247" s="0" t="n">
        <v>243</v>
      </c>
      <c r="C247" s="0" t="n">
        <v>48</v>
      </c>
      <c r="D247" s="0" t="n">
        <v>53.7</v>
      </c>
      <c r="E247" s="0" t="n">
        <v>42.6</v>
      </c>
      <c r="I247" s="0" t="n">
        <v>76.9</v>
      </c>
      <c r="J247" s="0" t="n">
        <v>251</v>
      </c>
      <c r="K247" s="0" t="n">
        <v>40.8</v>
      </c>
      <c r="L247" s="0" t="n">
        <v>47.5</v>
      </c>
      <c r="O247" s="0" t="n">
        <v>69.3</v>
      </c>
      <c r="P247" s="0" t="n">
        <v>18.5</v>
      </c>
    </row>
    <row r="248" customFormat="false" ht="15" hidden="false" customHeight="false" outlineLevel="0" collapsed="false">
      <c r="A248" s="0" t="s">
        <v>263</v>
      </c>
      <c r="B248" s="0" t="n">
        <v>246</v>
      </c>
      <c r="C248" s="0" t="n">
        <v>47.7</v>
      </c>
      <c r="D248" s="0" t="n">
        <v>34.2</v>
      </c>
      <c r="E248" s="0" t="n">
        <v>88.1</v>
      </c>
      <c r="G248" s="0" t="n">
        <v>59.9</v>
      </c>
      <c r="H248" s="0" t="n">
        <v>59.1</v>
      </c>
      <c r="I248" s="0" t="n">
        <v>78.7</v>
      </c>
      <c r="J248" s="0" t="n">
        <v>247</v>
      </c>
      <c r="K248" s="0" t="n">
        <v>41.2</v>
      </c>
      <c r="L248" s="0" t="n">
        <v>29.3</v>
      </c>
      <c r="M248" s="0" t="n">
        <v>82.6</v>
      </c>
      <c r="O248" s="0" t="n">
        <v>69</v>
      </c>
      <c r="P248" s="0" t="n">
        <v>59.5</v>
      </c>
      <c r="Q248" s="0" t="n">
        <v>56.4</v>
      </c>
    </row>
    <row r="249" customFormat="false" ht="15" hidden="false" customHeight="false" outlineLevel="0" collapsed="false">
      <c r="A249" s="0" t="s">
        <v>264</v>
      </c>
      <c r="B249" s="0" t="n">
        <v>247</v>
      </c>
      <c r="C249" s="0" t="n">
        <v>47.6</v>
      </c>
      <c r="D249" s="0" t="n">
        <v>34.8</v>
      </c>
      <c r="E249" s="0" t="n">
        <v>46.8</v>
      </c>
      <c r="F249" s="0" t="n">
        <v>47.1</v>
      </c>
      <c r="G249" s="0" t="n">
        <v>94.5</v>
      </c>
      <c r="H249" s="0" t="n">
        <v>97.7</v>
      </c>
      <c r="I249" s="0" t="n">
        <v>49.4</v>
      </c>
      <c r="J249" s="0" t="n">
        <v>261</v>
      </c>
      <c r="K249" s="0" t="n">
        <v>39.5</v>
      </c>
      <c r="M249" s="0" t="n">
        <v>35.6</v>
      </c>
      <c r="N249" s="0" t="n">
        <v>33.1</v>
      </c>
      <c r="O249" s="0" t="n">
        <v>43.8</v>
      </c>
      <c r="P249" s="0" t="n">
        <v>96</v>
      </c>
      <c r="Q249" s="0" t="n">
        <v>98.5</v>
      </c>
    </row>
    <row r="250" customFormat="false" ht="15" hidden="false" customHeight="false" outlineLevel="0" collapsed="false">
      <c r="A250" s="0" t="s">
        <v>265</v>
      </c>
      <c r="B250" s="0" t="n">
        <v>247</v>
      </c>
      <c r="C250" s="0" t="n">
        <v>47.6</v>
      </c>
      <c r="D250" s="0" t="n">
        <v>52.8</v>
      </c>
      <c r="E250" s="0" t="n">
        <v>45</v>
      </c>
      <c r="F250" s="0" t="n">
        <v>53.4</v>
      </c>
      <c r="G250" s="0" t="n">
        <v>35.8</v>
      </c>
      <c r="I250" s="0" t="n">
        <v>38.8</v>
      </c>
      <c r="J250" s="0" t="n">
        <v>264</v>
      </c>
      <c r="K250" s="0" t="n">
        <v>39.2</v>
      </c>
      <c r="L250" s="0" t="n">
        <v>43</v>
      </c>
      <c r="N250" s="0" t="n">
        <v>47.2</v>
      </c>
      <c r="O250" s="0" t="n">
        <v>32.1</v>
      </c>
      <c r="P250" s="0" t="n">
        <v>37</v>
      </c>
      <c r="Q250" s="0" t="n">
        <v>26.7</v>
      </c>
    </row>
    <row r="251" customFormat="false" ht="15" hidden="false" customHeight="false" outlineLevel="0" collapsed="false">
      <c r="A251" s="0" t="s">
        <v>266</v>
      </c>
      <c r="B251" s="0" t="n">
        <v>249</v>
      </c>
      <c r="C251" s="0" t="n">
        <v>47.5</v>
      </c>
      <c r="D251" s="0" t="n">
        <v>37.4</v>
      </c>
      <c r="E251" s="0" t="n">
        <v>69.5</v>
      </c>
      <c r="G251" s="0" t="n">
        <v>85.9</v>
      </c>
      <c r="H251" s="0" t="n">
        <v>73.8</v>
      </c>
      <c r="I251" s="0" t="n">
        <v>50.1</v>
      </c>
      <c r="J251" s="0" t="n">
        <v>272</v>
      </c>
      <c r="K251" s="0" t="n">
        <v>38.5</v>
      </c>
      <c r="L251" s="0" t="n">
        <v>28.7</v>
      </c>
      <c r="M251" s="0" t="n">
        <v>54.5</v>
      </c>
      <c r="N251" s="0" t="n">
        <v>28.6</v>
      </c>
      <c r="O251" s="0" t="n">
        <v>36.3</v>
      </c>
      <c r="P251" s="0" t="n">
        <v>88.5</v>
      </c>
      <c r="Q251" s="0" t="n">
        <v>80.2</v>
      </c>
    </row>
    <row r="252" customFormat="false" ht="15" hidden="false" customHeight="false" outlineLevel="0" collapsed="false">
      <c r="A252" s="0" t="s">
        <v>267</v>
      </c>
      <c r="B252" s="0" t="n">
        <v>249</v>
      </c>
      <c r="C252" s="0" t="n">
        <v>47.5</v>
      </c>
      <c r="D252" s="0" t="n">
        <v>60.3</v>
      </c>
      <c r="H252" s="0" t="n">
        <v>39.9</v>
      </c>
      <c r="I252" s="0" t="n">
        <v>75.1</v>
      </c>
      <c r="J252" s="0" t="n">
        <v>222</v>
      </c>
      <c r="K252" s="0" t="n">
        <v>44.2</v>
      </c>
      <c r="L252" s="0" t="n">
        <v>51.8</v>
      </c>
      <c r="M252" s="0" t="n">
        <v>31</v>
      </c>
      <c r="O252" s="0" t="n">
        <v>70.3</v>
      </c>
      <c r="P252" s="0" t="n">
        <v>30.4</v>
      </c>
      <c r="Q252" s="0" t="n">
        <v>58.3</v>
      </c>
    </row>
    <row r="253" customFormat="false" ht="15" hidden="false" customHeight="false" outlineLevel="0" collapsed="false">
      <c r="A253" s="0" t="s">
        <v>268</v>
      </c>
      <c r="B253" s="0" t="n">
        <v>251</v>
      </c>
      <c r="C253" s="0" t="n">
        <v>47</v>
      </c>
      <c r="D253" s="0" t="n">
        <v>44.2</v>
      </c>
      <c r="E253" s="0" t="n">
        <v>62.6</v>
      </c>
      <c r="F253" s="0" t="n">
        <v>64.7</v>
      </c>
      <c r="G253" s="0" t="n">
        <v>38.1</v>
      </c>
      <c r="H253" s="0" t="n">
        <v>69.2</v>
      </c>
      <c r="J253" s="0" t="n">
        <v>263</v>
      </c>
      <c r="K253" s="0" t="n">
        <v>39.3</v>
      </c>
      <c r="L253" s="0" t="n">
        <v>34.8</v>
      </c>
      <c r="M253" s="0" t="n">
        <v>62.3</v>
      </c>
      <c r="N253" s="0" t="n">
        <v>35.2</v>
      </c>
      <c r="O253" s="0" t="n">
        <v>34.6</v>
      </c>
      <c r="P253" s="0" t="n">
        <v>37.1</v>
      </c>
      <c r="Q253" s="0" t="n">
        <v>64.9</v>
      </c>
    </row>
    <row r="254" customFormat="false" ht="15" hidden="false" customHeight="false" outlineLevel="0" collapsed="false">
      <c r="A254" s="0" t="s">
        <v>269</v>
      </c>
      <c r="B254" s="0" t="n">
        <v>252</v>
      </c>
      <c r="C254" s="0" t="n">
        <v>46.9</v>
      </c>
      <c r="F254" s="0" t="n">
        <v>64</v>
      </c>
      <c r="G254" s="0" t="n">
        <v>30.1</v>
      </c>
      <c r="H254" s="0" t="n">
        <v>45.4</v>
      </c>
      <c r="I254" s="0" t="n">
        <v>80.4</v>
      </c>
      <c r="J254" s="0" t="n">
        <v>238</v>
      </c>
      <c r="K254" s="0" t="n">
        <v>42.2</v>
      </c>
      <c r="N254" s="0" t="n">
        <v>67.8</v>
      </c>
      <c r="O254" s="0" t="n">
        <v>59.8</v>
      </c>
      <c r="P254" s="0" t="n">
        <v>38</v>
      </c>
      <c r="Q254" s="0" t="n">
        <v>60.1</v>
      </c>
    </row>
    <row r="255" customFormat="false" ht="15" hidden="false" customHeight="false" outlineLevel="0" collapsed="false">
      <c r="A255" s="0" t="s">
        <v>270</v>
      </c>
      <c r="B255" s="0" t="n">
        <v>253</v>
      </c>
      <c r="C255" s="0" t="n">
        <v>46.8</v>
      </c>
      <c r="D255" s="0" t="n">
        <v>76.3</v>
      </c>
      <c r="E255" s="0" t="n">
        <v>59</v>
      </c>
      <c r="J255" s="0" t="n">
        <v>252</v>
      </c>
      <c r="K255" s="0" t="n">
        <v>40.6</v>
      </c>
      <c r="L255" s="0" t="n">
        <v>68.9</v>
      </c>
      <c r="M255" s="0" t="n">
        <v>52.3</v>
      </c>
      <c r="P255" s="0" t="n">
        <v>16.4</v>
      </c>
    </row>
    <row r="256" customFormat="false" ht="15" hidden="false" customHeight="false" outlineLevel="0" collapsed="false">
      <c r="A256" s="0" t="s">
        <v>271</v>
      </c>
      <c r="B256" s="0" t="n">
        <v>254</v>
      </c>
      <c r="C256" s="0" t="n">
        <v>46.6</v>
      </c>
      <c r="D256" s="0" t="n">
        <v>43.4</v>
      </c>
      <c r="E256" s="0" t="n">
        <v>52.9</v>
      </c>
      <c r="G256" s="0" t="n">
        <v>75.9</v>
      </c>
      <c r="H256" s="0" t="n">
        <v>41.1</v>
      </c>
      <c r="I256" s="0" t="n">
        <v>56.9</v>
      </c>
      <c r="J256" s="0" t="n">
        <v>259</v>
      </c>
      <c r="K256" s="0" t="n">
        <v>39.8</v>
      </c>
      <c r="L256" s="0" t="n">
        <v>36.6</v>
      </c>
      <c r="M256" s="0" t="n">
        <v>46</v>
      </c>
      <c r="N256" s="0" t="n">
        <v>31.4</v>
      </c>
      <c r="O256" s="0" t="n">
        <v>45.7</v>
      </c>
      <c r="P256" s="0" t="n">
        <v>73.7</v>
      </c>
      <c r="Q256" s="0" t="n">
        <v>28</v>
      </c>
    </row>
    <row r="257" customFormat="false" ht="15" hidden="false" customHeight="false" outlineLevel="0" collapsed="false">
      <c r="A257" s="0" t="s">
        <v>272</v>
      </c>
      <c r="B257" s="0" t="n">
        <v>254</v>
      </c>
      <c r="C257" s="0" t="n">
        <v>46.6</v>
      </c>
      <c r="D257" s="0" t="n">
        <v>41.4</v>
      </c>
      <c r="E257" s="0" t="n">
        <v>66.9</v>
      </c>
      <c r="I257" s="0" t="n">
        <v>82.3</v>
      </c>
      <c r="J257" s="0" t="n">
        <v>249</v>
      </c>
      <c r="K257" s="0" t="n">
        <v>41</v>
      </c>
      <c r="L257" s="0" t="n">
        <v>41.1</v>
      </c>
      <c r="M257" s="0" t="n">
        <v>55.2</v>
      </c>
      <c r="O257" s="0" t="n">
        <v>73.3</v>
      </c>
    </row>
    <row r="258" customFormat="false" ht="15" hidden="false" customHeight="false" outlineLevel="0" collapsed="false">
      <c r="A258" s="0" t="s">
        <v>273</v>
      </c>
      <c r="B258" s="0" t="n">
        <v>256</v>
      </c>
      <c r="C258" s="0" t="n">
        <v>46.4</v>
      </c>
      <c r="D258" s="0" t="n">
        <v>43</v>
      </c>
      <c r="E258" s="0" t="n">
        <v>59.3</v>
      </c>
      <c r="G258" s="0" t="n">
        <v>96.3</v>
      </c>
      <c r="H258" s="0" t="n">
        <v>52.5</v>
      </c>
      <c r="I258" s="0" t="n">
        <v>49.1</v>
      </c>
      <c r="J258" s="0" t="n">
        <v>245</v>
      </c>
      <c r="K258" s="0" t="n">
        <v>41.3</v>
      </c>
      <c r="L258" s="0" t="n">
        <v>37.7</v>
      </c>
      <c r="M258" s="0" t="n">
        <v>43.2</v>
      </c>
      <c r="O258" s="0" t="n">
        <v>44.1</v>
      </c>
      <c r="P258" s="0" t="n">
        <v>99.3</v>
      </c>
      <c r="Q258" s="0" t="n">
        <v>59.5</v>
      </c>
    </row>
    <row r="259" customFormat="false" ht="15" hidden="false" customHeight="false" outlineLevel="0" collapsed="false">
      <c r="A259" s="0" t="s">
        <v>274</v>
      </c>
      <c r="B259" s="0" t="n">
        <v>256</v>
      </c>
      <c r="C259" s="0" t="n">
        <v>46.4</v>
      </c>
      <c r="D259" s="0" t="n">
        <v>49.3</v>
      </c>
      <c r="E259" s="0" t="n">
        <v>46.7</v>
      </c>
      <c r="F259" s="0" t="n">
        <v>97</v>
      </c>
      <c r="J259" s="0" t="n">
        <v>258</v>
      </c>
      <c r="K259" s="0" t="n">
        <v>40.1</v>
      </c>
      <c r="L259" s="0" t="n">
        <v>38</v>
      </c>
      <c r="M259" s="0" t="n">
        <v>31.3</v>
      </c>
      <c r="N259" s="0" t="n">
        <v>97.6</v>
      </c>
      <c r="Q259" s="0" t="n">
        <v>26.4</v>
      </c>
    </row>
    <row r="260" customFormat="false" ht="15" hidden="false" customHeight="false" outlineLevel="0" collapsed="false">
      <c r="A260" s="0" t="s">
        <v>275</v>
      </c>
      <c r="B260" s="0" t="n">
        <v>256</v>
      </c>
      <c r="C260" s="0" t="n">
        <v>46.4</v>
      </c>
      <c r="D260" s="0" t="n">
        <v>49.7</v>
      </c>
      <c r="E260" s="0" t="n">
        <v>69.8</v>
      </c>
      <c r="F260" s="0" t="n">
        <v>54</v>
      </c>
      <c r="J260" s="0" t="n">
        <v>294</v>
      </c>
      <c r="K260" s="0" t="n">
        <v>37.2</v>
      </c>
      <c r="L260" s="0" t="n">
        <v>39.8</v>
      </c>
      <c r="M260" s="0" t="n">
        <v>53.5</v>
      </c>
      <c r="N260" s="0" t="n">
        <v>45</v>
      </c>
      <c r="O260" s="0" t="n">
        <v>24.9</v>
      </c>
      <c r="P260" s="0" t="n">
        <v>25.1</v>
      </c>
    </row>
    <row r="261" customFormat="false" ht="15" hidden="false" customHeight="false" outlineLevel="0" collapsed="false">
      <c r="A261" s="0" t="s">
        <v>276</v>
      </c>
      <c r="B261" s="0" t="n">
        <v>259</v>
      </c>
      <c r="C261" s="0" t="n">
        <v>46.2</v>
      </c>
      <c r="F261" s="0" t="n">
        <v>49</v>
      </c>
      <c r="G261" s="0" t="n">
        <v>85.2</v>
      </c>
      <c r="H261" s="0" t="n">
        <v>60.1</v>
      </c>
      <c r="I261" s="0" t="n">
        <v>67.1</v>
      </c>
      <c r="J261" s="0" t="n">
        <v>320</v>
      </c>
      <c r="K261" s="0" t="n">
        <v>35.4</v>
      </c>
      <c r="N261" s="0" t="n">
        <v>28.3</v>
      </c>
      <c r="O261" s="0" t="n">
        <v>51.8</v>
      </c>
      <c r="P261" s="0" t="n">
        <v>76.8</v>
      </c>
      <c r="Q261" s="0" t="n">
        <v>59.6</v>
      </c>
    </row>
    <row r="262" customFormat="false" ht="15" hidden="false" customHeight="false" outlineLevel="0" collapsed="false">
      <c r="A262" s="0" t="s">
        <v>277</v>
      </c>
      <c r="B262" s="0" t="n">
        <v>260</v>
      </c>
      <c r="C262" s="0" t="n">
        <v>46.1</v>
      </c>
      <c r="D262" s="0" t="n">
        <v>34.8</v>
      </c>
      <c r="F262" s="0" t="n">
        <v>74.7</v>
      </c>
      <c r="I262" s="0" t="n">
        <v>58.2</v>
      </c>
      <c r="J262" s="0" t="n">
        <v>243</v>
      </c>
      <c r="K262" s="0" t="n">
        <v>41.7</v>
      </c>
      <c r="L262" s="0" t="n">
        <v>33.1</v>
      </c>
      <c r="N262" s="0" t="n">
        <v>73.8</v>
      </c>
      <c r="O262" s="0" t="n">
        <v>46.2</v>
      </c>
      <c r="Q262" s="0" t="n">
        <v>26.9</v>
      </c>
    </row>
    <row r="263" customFormat="false" ht="15" hidden="false" customHeight="false" outlineLevel="0" collapsed="false">
      <c r="A263" s="0" t="s">
        <v>278</v>
      </c>
      <c r="B263" s="0" t="n">
        <v>261</v>
      </c>
      <c r="C263" s="0" t="n">
        <v>46</v>
      </c>
      <c r="D263" s="0" t="n">
        <v>34.5</v>
      </c>
      <c r="F263" s="0" t="n">
        <v>79.4</v>
      </c>
      <c r="G263" s="0" t="n">
        <v>84.2</v>
      </c>
      <c r="H263" s="0" t="n">
        <v>79.6</v>
      </c>
      <c r="J263" s="0" t="n">
        <v>244</v>
      </c>
      <c r="K263" s="0" t="n">
        <v>41.6</v>
      </c>
      <c r="N263" s="0" t="n">
        <v>82.1</v>
      </c>
      <c r="O263" s="0" t="n">
        <v>25.2</v>
      </c>
      <c r="P263" s="0" t="n">
        <v>88.5</v>
      </c>
      <c r="Q263" s="0" t="n">
        <v>76.2</v>
      </c>
    </row>
    <row r="264" customFormat="false" ht="15" hidden="false" customHeight="false" outlineLevel="0" collapsed="false">
      <c r="A264" s="0" t="s">
        <v>279</v>
      </c>
      <c r="B264" s="0" t="n">
        <v>261</v>
      </c>
      <c r="C264" s="0" t="n">
        <v>46</v>
      </c>
      <c r="D264" s="0" t="n">
        <v>65.8</v>
      </c>
      <c r="G264" s="0" t="n">
        <v>38.4</v>
      </c>
      <c r="H264" s="0" t="n">
        <v>47.2</v>
      </c>
      <c r="I264" s="0" t="n">
        <v>56.6</v>
      </c>
      <c r="J264" s="0" t="n">
        <v>262</v>
      </c>
      <c r="K264" s="0" t="n">
        <v>39.4</v>
      </c>
      <c r="L264" s="0" t="n">
        <v>55.8</v>
      </c>
      <c r="O264" s="0" t="n">
        <v>51.3</v>
      </c>
      <c r="P264" s="0" t="n">
        <v>34</v>
      </c>
      <c r="Q264" s="0" t="n">
        <v>42.2</v>
      </c>
    </row>
    <row r="265" customFormat="false" ht="15" hidden="false" customHeight="false" outlineLevel="0" collapsed="false">
      <c r="A265" s="0" t="s">
        <v>280</v>
      </c>
      <c r="B265" s="0" t="n">
        <v>263</v>
      </c>
      <c r="C265" s="0" t="n">
        <v>45.8</v>
      </c>
      <c r="D265" s="0" t="n">
        <v>47.7</v>
      </c>
      <c r="E265" s="0" t="n">
        <v>71.6</v>
      </c>
      <c r="G265" s="0" t="n">
        <v>95.6</v>
      </c>
      <c r="H265" s="0" t="n">
        <v>54.6</v>
      </c>
      <c r="I265" s="0" t="n">
        <v>38.1</v>
      </c>
      <c r="J265" s="0" t="n">
        <v>276</v>
      </c>
      <c r="K265" s="0" t="n">
        <v>38.1</v>
      </c>
      <c r="L265" s="0" t="n">
        <v>39.9</v>
      </c>
      <c r="M265" s="0" t="n">
        <v>56.7</v>
      </c>
      <c r="O265" s="0" t="n">
        <v>31.4</v>
      </c>
      <c r="P265" s="0" t="n">
        <v>96.9</v>
      </c>
      <c r="Q265" s="0" t="n">
        <v>49.6</v>
      </c>
    </row>
    <row r="266" customFormat="false" ht="15" hidden="false" customHeight="false" outlineLevel="0" collapsed="false">
      <c r="A266" s="0" t="s">
        <v>281</v>
      </c>
      <c r="B266" s="0" t="n">
        <v>263</v>
      </c>
      <c r="C266" s="0" t="n">
        <v>45.8</v>
      </c>
      <c r="D266" s="0" t="n">
        <v>61.6</v>
      </c>
      <c r="E266" s="0" t="n">
        <v>55</v>
      </c>
      <c r="J266" s="0" t="n">
        <v>291</v>
      </c>
      <c r="K266" s="0" t="n">
        <v>37.3</v>
      </c>
      <c r="L266" s="0" t="n">
        <v>53.1</v>
      </c>
      <c r="M266" s="0" t="n">
        <v>42.2</v>
      </c>
      <c r="O266" s="0" t="n">
        <v>22.1</v>
      </c>
      <c r="P266" s="0" t="n">
        <v>33.7</v>
      </c>
      <c r="Q266" s="0" t="n">
        <v>26.3</v>
      </c>
    </row>
    <row r="267" customFormat="false" ht="15" hidden="false" customHeight="false" outlineLevel="0" collapsed="false">
      <c r="A267" s="0" t="s">
        <v>282</v>
      </c>
      <c r="B267" s="0" t="n">
        <v>265</v>
      </c>
      <c r="C267" s="0" t="n">
        <v>45.5</v>
      </c>
      <c r="F267" s="0" t="n">
        <v>48.8</v>
      </c>
      <c r="H267" s="0" t="n">
        <v>66</v>
      </c>
      <c r="I267" s="0" t="n">
        <v>73.5</v>
      </c>
      <c r="J267" s="0" t="n">
        <v>315</v>
      </c>
      <c r="K267" s="0" t="n">
        <v>35.7</v>
      </c>
      <c r="O267" s="0" t="n">
        <v>71.3</v>
      </c>
      <c r="Q267" s="0" t="n">
        <v>65.5</v>
      </c>
    </row>
    <row r="268" customFormat="false" ht="15" hidden="false" customHeight="false" outlineLevel="0" collapsed="false">
      <c r="A268" s="0" t="s">
        <v>283</v>
      </c>
      <c r="B268" s="0" t="n">
        <v>265</v>
      </c>
      <c r="C268" s="0" t="n">
        <v>45.5</v>
      </c>
      <c r="D268" s="0" t="n">
        <v>34.4</v>
      </c>
      <c r="E268" s="0" t="n">
        <v>85.2</v>
      </c>
      <c r="F268" s="0" t="n">
        <v>84.2</v>
      </c>
      <c r="H268" s="0" t="n">
        <v>49.6</v>
      </c>
      <c r="J268" s="0" t="n">
        <v>245</v>
      </c>
      <c r="K268" s="0" t="n">
        <v>41.3</v>
      </c>
      <c r="L268" s="0" t="n">
        <v>32.4</v>
      </c>
      <c r="M268" s="0" t="n">
        <v>84.7</v>
      </c>
      <c r="N268" s="0" t="n">
        <v>66.1</v>
      </c>
      <c r="P268" s="0" t="n">
        <v>19.5</v>
      </c>
      <c r="Q268" s="0" t="n">
        <v>54.9</v>
      </c>
    </row>
    <row r="269" customFormat="false" ht="15" hidden="false" customHeight="false" outlineLevel="0" collapsed="false">
      <c r="A269" s="0" t="s">
        <v>284</v>
      </c>
      <c r="B269" s="0" t="n">
        <v>265</v>
      </c>
      <c r="C269" s="0" t="n">
        <v>45.5</v>
      </c>
      <c r="E269" s="0" t="n">
        <v>45.3</v>
      </c>
      <c r="G269" s="0" t="n">
        <v>89</v>
      </c>
      <c r="H269" s="0" t="n">
        <v>36.1</v>
      </c>
      <c r="I269" s="0" t="n">
        <v>87.1</v>
      </c>
      <c r="J269" s="0" t="n">
        <v>271</v>
      </c>
      <c r="K269" s="0" t="n">
        <v>38.7</v>
      </c>
      <c r="O269" s="0" t="n">
        <v>84</v>
      </c>
      <c r="P269" s="0" t="n">
        <v>95.4</v>
      </c>
      <c r="Q269" s="0" t="n">
        <v>30.8</v>
      </c>
    </row>
    <row r="270" customFormat="false" ht="15" hidden="false" customHeight="false" outlineLevel="0" collapsed="false">
      <c r="A270" s="0" t="s">
        <v>285</v>
      </c>
      <c r="B270" s="0" t="n">
        <v>268</v>
      </c>
      <c r="C270" s="0" t="n">
        <v>45.4</v>
      </c>
      <c r="E270" s="0" t="n">
        <v>92.9</v>
      </c>
      <c r="F270" s="0" t="n">
        <v>62.7</v>
      </c>
      <c r="G270" s="0" t="n">
        <v>98.9</v>
      </c>
      <c r="H270" s="0" t="n">
        <v>73.7</v>
      </c>
      <c r="J270" s="0" t="n">
        <v>228</v>
      </c>
      <c r="K270" s="0" t="n">
        <v>43.3</v>
      </c>
      <c r="L270" s="0" t="n">
        <v>28.6</v>
      </c>
      <c r="M270" s="0" t="n">
        <v>84.9</v>
      </c>
      <c r="N270" s="0" t="n">
        <v>60.2</v>
      </c>
      <c r="P270" s="0" t="n">
        <v>98.6</v>
      </c>
      <c r="Q270" s="0" t="n">
        <v>69.6</v>
      </c>
    </row>
    <row r="271" customFormat="false" ht="15" hidden="false" customHeight="false" outlineLevel="0" collapsed="false">
      <c r="A271" s="0" t="s">
        <v>286</v>
      </c>
      <c r="B271" s="0" t="n">
        <v>269</v>
      </c>
      <c r="C271" s="0" t="n">
        <v>45.2</v>
      </c>
      <c r="D271" s="0" t="n">
        <v>52.7</v>
      </c>
      <c r="I271" s="0" t="n">
        <v>51.3</v>
      </c>
      <c r="J271" s="0" t="n">
        <v>301</v>
      </c>
      <c r="K271" s="0" t="n">
        <v>36.8</v>
      </c>
      <c r="L271" s="0" t="n">
        <v>43.8</v>
      </c>
      <c r="N271" s="0" t="n">
        <v>34.8</v>
      </c>
      <c r="O271" s="0" t="n">
        <v>35.7</v>
      </c>
      <c r="P271" s="0" t="n">
        <v>21.1</v>
      </c>
      <c r="Q271" s="0" t="n">
        <v>27.1</v>
      </c>
    </row>
    <row r="272" customFormat="false" ht="15" hidden="false" customHeight="false" outlineLevel="0" collapsed="false">
      <c r="A272" s="0" t="s">
        <v>287</v>
      </c>
      <c r="B272" s="0" t="n">
        <v>269</v>
      </c>
      <c r="C272" s="0" t="n">
        <v>45.2</v>
      </c>
      <c r="D272" s="0" t="n">
        <v>40.1</v>
      </c>
      <c r="G272" s="0" t="n">
        <v>75.8</v>
      </c>
      <c r="I272" s="0" t="n">
        <v>93</v>
      </c>
      <c r="J272" s="0" t="n">
        <v>296</v>
      </c>
      <c r="K272" s="0" t="n">
        <v>37.1</v>
      </c>
      <c r="L272" s="0" t="n">
        <v>31.1</v>
      </c>
      <c r="O272" s="0" t="n">
        <v>92</v>
      </c>
      <c r="P272" s="0" t="n">
        <v>45.7</v>
      </c>
    </row>
    <row r="273" customFormat="false" ht="15" hidden="false" customHeight="false" outlineLevel="0" collapsed="false">
      <c r="A273" s="0" t="s">
        <v>288</v>
      </c>
      <c r="B273" s="0" t="n">
        <v>271</v>
      </c>
      <c r="C273" s="0" t="n">
        <v>45</v>
      </c>
      <c r="D273" s="0" t="n">
        <v>34.4</v>
      </c>
      <c r="E273" s="0" t="n">
        <v>45.3</v>
      </c>
      <c r="F273" s="0" t="n">
        <v>72.3</v>
      </c>
      <c r="G273" s="0" t="n">
        <v>89.2</v>
      </c>
      <c r="H273" s="0" t="n">
        <v>53.4</v>
      </c>
      <c r="J273" s="0" t="n">
        <v>249</v>
      </c>
      <c r="K273" s="0" t="n">
        <v>41</v>
      </c>
      <c r="M273" s="0" t="n">
        <v>35.5</v>
      </c>
      <c r="N273" s="0" t="n">
        <v>76.8</v>
      </c>
      <c r="P273" s="0" t="n">
        <v>90.7</v>
      </c>
      <c r="Q273" s="0" t="n">
        <v>62.6</v>
      </c>
    </row>
    <row r="274" customFormat="false" ht="15" hidden="false" customHeight="false" outlineLevel="0" collapsed="false">
      <c r="A274" s="0" t="s">
        <v>289</v>
      </c>
      <c r="B274" s="0" t="n">
        <v>271</v>
      </c>
      <c r="C274" s="0" t="n">
        <v>45</v>
      </c>
      <c r="D274" s="0" t="n">
        <v>45.4</v>
      </c>
      <c r="E274" s="0" t="n">
        <v>59.7</v>
      </c>
      <c r="I274" s="0" t="n">
        <v>66.5</v>
      </c>
      <c r="J274" s="0" t="n">
        <v>302</v>
      </c>
      <c r="K274" s="0" t="n">
        <v>36.7</v>
      </c>
      <c r="L274" s="0" t="n">
        <v>36.9</v>
      </c>
      <c r="M274" s="0" t="n">
        <v>49.9</v>
      </c>
      <c r="O274" s="0" t="n">
        <v>64.2</v>
      </c>
    </row>
    <row r="275" customFormat="false" ht="15" hidden="false" customHeight="false" outlineLevel="0" collapsed="false">
      <c r="A275" s="0" t="s">
        <v>290</v>
      </c>
      <c r="B275" s="0" t="n">
        <v>273</v>
      </c>
      <c r="C275" s="0" t="n">
        <v>44.9</v>
      </c>
      <c r="D275" s="0" t="n">
        <v>44.5</v>
      </c>
      <c r="E275" s="0" t="n">
        <v>85.3</v>
      </c>
      <c r="G275" s="0" t="n">
        <v>100</v>
      </c>
      <c r="H275" s="0" t="n">
        <v>80.7</v>
      </c>
      <c r="J275" s="0" t="n">
        <v>252</v>
      </c>
      <c r="K275" s="0" t="n">
        <v>40.6</v>
      </c>
      <c r="L275" s="0" t="n">
        <v>42</v>
      </c>
      <c r="M275" s="0" t="n">
        <v>74.1</v>
      </c>
      <c r="P275" s="0" t="n">
        <v>100</v>
      </c>
      <c r="Q275" s="0" t="n">
        <v>83.5</v>
      </c>
    </row>
    <row r="276" customFormat="false" ht="15" hidden="false" customHeight="false" outlineLevel="0" collapsed="false">
      <c r="A276" s="0" t="s">
        <v>291</v>
      </c>
      <c r="B276" s="0" t="n">
        <v>273</v>
      </c>
      <c r="C276" s="0" t="n">
        <v>44.9</v>
      </c>
      <c r="D276" s="0" t="n">
        <v>49.9</v>
      </c>
      <c r="E276" s="0" t="n">
        <v>45</v>
      </c>
      <c r="G276" s="0" t="n">
        <v>64.6</v>
      </c>
      <c r="I276" s="0" t="n">
        <v>50.6</v>
      </c>
      <c r="J276" s="0" t="n">
        <v>275</v>
      </c>
      <c r="K276" s="0" t="n">
        <v>38.2</v>
      </c>
      <c r="L276" s="0" t="n">
        <v>42.8</v>
      </c>
      <c r="M276" s="0" t="n">
        <v>46.5</v>
      </c>
      <c r="O276" s="0" t="n">
        <v>39.8</v>
      </c>
      <c r="P276" s="0" t="n">
        <v>54.9</v>
      </c>
    </row>
    <row r="277" customFormat="false" ht="15" hidden="false" customHeight="false" outlineLevel="0" collapsed="false">
      <c r="A277" s="0" t="s">
        <v>292</v>
      </c>
      <c r="B277" s="0" t="n">
        <v>275</v>
      </c>
      <c r="C277" s="0" t="n">
        <v>44.8</v>
      </c>
      <c r="D277" s="0" t="n">
        <v>42.2</v>
      </c>
      <c r="F277" s="0" t="n">
        <v>52.2</v>
      </c>
      <c r="G277" s="0" t="n">
        <v>100</v>
      </c>
      <c r="H277" s="0" t="n">
        <v>100</v>
      </c>
      <c r="J277" s="0" t="n">
        <v>252</v>
      </c>
      <c r="K277" s="0" t="n">
        <v>40.6</v>
      </c>
      <c r="L277" s="0" t="n">
        <v>38.4</v>
      </c>
      <c r="N277" s="0" t="n">
        <v>45.8</v>
      </c>
      <c r="P277" s="0" t="n">
        <v>100</v>
      </c>
      <c r="Q277" s="0" t="n">
        <v>100</v>
      </c>
    </row>
    <row r="278" customFormat="false" ht="15" hidden="false" customHeight="false" outlineLevel="0" collapsed="false">
      <c r="A278" s="0" t="s">
        <v>293</v>
      </c>
      <c r="B278" s="0" t="n">
        <v>275</v>
      </c>
      <c r="C278" s="0" t="n">
        <v>44.8</v>
      </c>
      <c r="D278" s="0" t="n">
        <v>47.6</v>
      </c>
      <c r="E278" s="0" t="n">
        <v>44.7</v>
      </c>
      <c r="F278" s="0" t="n">
        <v>92.2</v>
      </c>
      <c r="J278" s="0" t="n">
        <v>236</v>
      </c>
      <c r="K278" s="0" t="n">
        <v>42.5</v>
      </c>
      <c r="L278" s="0" t="n">
        <v>42.1</v>
      </c>
      <c r="M278" s="0" t="n">
        <v>36.5</v>
      </c>
      <c r="N278" s="0" t="n">
        <v>96.9</v>
      </c>
      <c r="P278" s="0" t="n">
        <v>30.3</v>
      </c>
    </row>
    <row r="279" customFormat="false" ht="15" hidden="false" customHeight="false" outlineLevel="0" collapsed="false">
      <c r="A279" s="0" t="s">
        <v>294</v>
      </c>
      <c r="B279" s="0" t="n">
        <v>277</v>
      </c>
      <c r="C279" s="0" t="n">
        <v>44.7</v>
      </c>
      <c r="D279" s="0" t="n">
        <v>37</v>
      </c>
      <c r="G279" s="0" t="n">
        <v>99.8</v>
      </c>
      <c r="H279" s="0" t="n">
        <v>63.2</v>
      </c>
      <c r="I279" s="0" t="n">
        <v>72</v>
      </c>
      <c r="J279" s="0" t="n">
        <v>283</v>
      </c>
      <c r="K279" s="0" t="n">
        <v>37.6</v>
      </c>
      <c r="O279" s="0" t="n">
        <v>65.5</v>
      </c>
      <c r="P279" s="0" t="n">
        <v>100</v>
      </c>
      <c r="Q279" s="0" t="n">
        <v>60.2</v>
      </c>
    </row>
    <row r="280" customFormat="false" ht="15" hidden="false" customHeight="false" outlineLevel="0" collapsed="false">
      <c r="A280" s="0" t="s">
        <v>295</v>
      </c>
      <c r="B280" s="0" t="n">
        <v>277</v>
      </c>
      <c r="C280" s="0" t="n">
        <v>44.7</v>
      </c>
      <c r="D280" s="0" t="n">
        <v>40</v>
      </c>
      <c r="F280" s="0" t="n">
        <v>43.2</v>
      </c>
      <c r="I280" s="0" t="n">
        <v>75.2</v>
      </c>
      <c r="J280" s="0" t="n">
        <v>315</v>
      </c>
      <c r="K280" s="0" t="n">
        <v>35.7</v>
      </c>
      <c r="L280" s="0" t="n">
        <v>35.5</v>
      </c>
      <c r="O280" s="0" t="n">
        <v>70.3</v>
      </c>
    </row>
    <row r="281" customFormat="false" ht="15" hidden="false" customHeight="false" outlineLevel="0" collapsed="false">
      <c r="A281" s="0" t="s">
        <v>296</v>
      </c>
      <c r="B281" s="0" t="n">
        <v>279</v>
      </c>
      <c r="C281" s="0" t="n">
        <v>44.6</v>
      </c>
      <c r="D281" s="0" t="n">
        <v>57.9</v>
      </c>
      <c r="E281" s="0" t="n">
        <v>55.9</v>
      </c>
      <c r="F281" s="0" t="n">
        <v>48.6</v>
      </c>
      <c r="H281" s="0" t="n">
        <v>48.1</v>
      </c>
      <c r="J281" s="0" t="n">
        <v>302</v>
      </c>
      <c r="K281" s="0" t="n">
        <v>36.7</v>
      </c>
      <c r="L281" s="0" t="n">
        <v>48.7</v>
      </c>
      <c r="M281" s="0" t="n">
        <v>44.9</v>
      </c>
      <c r="N281" s="0" t="n">
        <v>37.6</v>
      </c>
      <c r="Q281" s="0" t="n">
        <v>45</v>
      </c>
    </row>
    <row r="282" customFormat="false" ht="15" hidden="false" customHeight="false" outlineLevel="0" collapsed="false">
      <c r="A282" s="0" t="s">
        <v>297</v>
      </c>
      <c r="B282" s="0" t="n">
        <v>280</v>
      </c>
      <c r="C282" s="0" t="n">
        <v>44.5</v>
      </c>
      <c r="F282" s="0" t="n">
        <v>94.3</v>
      </c>
      <c r="H282" s="0" t="n">
        <v>49.7</v>
      </c>
      <c r="I282" s="0" t="n">
        <v>41.4</v>
      </c>
      <c r="J282" s="0" t="n">
        <v>252</v>
      </c>
      <c r="K282" s="0" t="n">
        <v>40.6</v>
      </c>
      <c r="N282" s="0" t="n">
        <v>95.2</v>
      </c>
      <c r="O282" s="0" t="n">
        <v>35.1</v>
      </c>
      <c r="Q282" s="0" t="n">
        <v>48.9</v>
      </c>
    </row>
    <row r="283" customFormat="false" ht="15" hidden="false" customHeight="false" outlineLevel="0" collapsed="false">
      <c r="A283" s="0" t="s">
        <v>298</v>
      </c>
      <c r="B283" s="0" t="n">
        <v>281</v>
      </c>
      <c r="C283" s="0" t="n">
        <v>44.3</v>
      </c>
      <c r="F283" s="0" t="n">
        <v>52.5</v>
      </c>
      <c r="G283" s="0" t="n">
        <v>98.4</v>
      </c>
      <c r="H283" s="0" t="n">
        <v>90.2</v>
      </c>
      <c r="I283" s="0" t="n">
        <v>55.4</v>
      </c>
      <c r="J283" s="0" t="n">
        <v>278</v>
      </c>
      <c r="K283" s="0" t="n">
        <v>37.9</v>
      </c>
      <c r="N283" s="0" t="n">
        <v>35.9</v>
      </c>
      <c r="O283" s="0" t="n">
        <v>50.2</v>
      </c>
      <c r="P283" s="0" t="n">
        <v>99.4</v>
      </c>
      <c r="Q283" s="0" t="n">
        <v>91.4</v>
      </c>
    </row>
    <row r="284" customFormat="false" ht="15" hidden="false" customHeight="false" outlineLevel="0" collapsed="false">
      <c r="A284" s="0" t="s">
        <v>299</v>
      </c>
      <c r="B284" s="0" t="n">
        <v>282</v>
      </c>
      <c r="C284" s="0" t="n">
        <v>44.2</v>
      </c>
      <c r="D284" s="0" t="n">
        <v>34.7</v>
      </c>
      <c r="E284" s="0" t="n">
        <v>55.7</v>
      </c>
      <c r="G284" s="0" t="n">
        <v>94</v>
      </c>
      <c r="I284" s="0" t="n">
        <v>65.5</v>
      </c>
      <c r="J284" s="0" t="n">
        <v>299</v>
      </c>
      <c r="K284" s="0" t="n">
        <v>36.9</v>
      </c>
      <c r="L284" s="0" t="n">
        <v>28.8</v>
      </c>
      <c r="M284" s="0" t="n">
        <v>44.3</v>
      </c>
      <c r="O284" s="0" t="n">
        <v>56.3</v>
      </c>
      <c r="P284" s="0" t="n">
        <v>95.5</v>
      </c>
      <c r="Q284" s="0" t="n">
        <v>24.5</v>
      </c>
    </row>
    <row r="285" customFormat="false" ht="15" hidden="false" customHeight="false" outlineLevel="0" collapsed="false">
      <c r="A285" s="0" t="s">
        <v>300</v>
      </c>
      <c r="B285" s="0" t="n">
        <v>283</v>
      </c>
      <c r="C285" s="0" t="n">
        <v>43.9</v>
      </c>
      <c r="D285" s="0" t="n">
        <v>65.5</v>
      </c>
      <c r="E285" s="0" t="n">
        <v>87.7</v>
      </c>
      <c r="G285" s="0" t="n">
        <v>34.8</v>
      </c>
      <c r="J285" s="0" t="n">
        <v>272</v>
      </c>
      <c r="K285" s="0" t="n">
        <v>38.5</v>
      </c>
      <c r="L285" s="0" t="n">
        <v>59.7</v>
      </c>
      <c r="M285" s="0" t="n">
        <v>84.8</v>
      </c>
      <c r="P285" s="0" t="n">
        <v>31.9</v>
      </c>
    </row>
    <row r="286" customFormat="false" ht="15" hidden="false" customHeight="false" outlineLevel="0" collapsed="false">
      <c r="A286" s="0" t="s">
        <v>301</v>
      </c>
      <c r="B286" s="0" t="n">
        <v>284</v>
      </c>
      <c r="C286" s="0" t="n">
        <v>43.8</v>
      </c>
      <c r="D286" s="0" t="n">
        <v>38.9</v>
      </c>
      <c r="E286" s="0" t="n">
        <v>54.3</v>
      </c>
      <c r="G286" s="0" t="n">
        <v>100</v>
      </c>
      <c r="H286" s="0" t="n">
        <v>72.7</v>
      </c>
      <c r="I286" s="0" t="n">
        <v>39.5</v>
      </c>
      <c r="J286" s="0" t="n">
        <v>306</v>
      </c>
      <c r="K286" s="0" t="n">
        <v>36.3</v>
      </c>
      <c r="L286" s="0" t="n">
        <v>30.7</v>
      </c>
      <c r="M286" s="0" t="n">
        <v>39</v>
      </c>
      <c r="O286" s="0" t="n">
        <v>33.4</v>
      </c>
      <c r="P286" s="0" t="n">
        <v>100</v>
      </c>
      <c r="Q286" s="0" t="n">
        <v>74.4</v>
      </c>
    </row>
    <row r="287" customFormat="false" ht="15" hidden="false" customHeight="false" outlineLevel="0" collapsed="false">
      <c r="A287" s="0" t="s">
        <v>302</v>
      </c>
      <c r="B287" s="0" t="n">
        <v>284</v>
      </c>
      <c r="C287" s="0" t="n">
        <v>43.8</v>
      </c>
      <c r="D287" s="0" t="n">
        <v>46.7</v>
      </c>
      <c r="G287" s="0" t="n">
        <v>75.3</v>
      </c>
      <c r="H287" s="0" t="n">
        <v>49.2</v>
      </c>
      <c r="I287" s="0" t="n">
        <v>63.2</v>
      </c>
      <c r="J287" s="0" t="n">
        <v>291</v>
      </c>
      <c r="K287" s="0" t="n">
        <v>37.3</v>
      </c>
      <c r="L287" s="0" t="n">
        <v>34.8</v>
      </c>
      <c r="O287" s="0" t="n">
        <v>59.8</v>
      </c>
      <c r="P287" s="0" t="n">
        <v>86.6</v>
      </c>
      <c r="Q287" s="0" t="n">
        <v>51</v>
      </c>
    </row>
    <row r="288" customFormat="false" ht="15" hidden="false" customHeight="false" outlineLevel="0" collapsed="false">
      <c r="A288" s="0" t="s">
        <v>303</v>
      </c>
      <c r="B288" s="0" t="n">
        <v>286</v>
      </c>
      <c r="C288" s="0" t="n">
        <v>43.7</v>
      </c>
      <c r="E288" s="0" t="n">
        <v>60.6</v>
      </c>
      <c r="F288" s="0" t="n">
        <v>72.8</v>
      </c>
      <c r="G288" s="0" t="n">
        <v>37.2</v>
      </c>
      <c r="J288" s="0" t="n">
        <v>282</v>
      </c>
      <c r="K288" s="0" t="n">
        <v>37.7</v>
      </c>
      <c r="M288" s="0" t="n">
        <v>49.3</v>
      </c>
      <c r="N288" s="0" t="n">
        <v>70.3</v>
      </c>
      <c r="O288" s="0" t="n">
        <v>28</v>
      </c>
      <c r="P288" s="0" t="n">
        <v>41.1</v>
      </c>
    </row>
    <row r="289" customFormat="false" ht="15" hidden="false" customHeight="false" outlineLevel="0" collapsed="false">
      <c r="A289" s="0" t="s">
        <v>304</v>
      </c>
      <c r="B289" s="0" t="n">
        <v>286</v>
      </c>
      <c r="C289" s="0" t="n">
        <v>43.7</v>
      </c>
      <c r="D289" s="0" t="n">
        <v>37.2</v>
      </c>
      <c r="E289" s="0" t="n">
        <v>61.7</v>
      </c>
      <c r="I289" s="0" t="n">
        <v>91.3</v>
      </c>
      <c r="J289" s="0" t="n">
        <v>313</v>
      </c>
      <c r="K289" s="0" t="n">
        <v>35.9</v>
      </c>
      <c r="L289" s="0" t="n">
        <v>28.7</v>
      </c>
      <c r="M289" s="0" t="n">
        <v>50.6</v>
      </c>
      <c r="O289" s="0" t="n">
        <v>83.9</v>
      </c>
    </row>
    <row r="290" customFormat="false" ht="15" hidden="false" customHeight="false" outlineLevel="0" collapsed="false">
      <c r="A290" s="0" t="s">
        <v>305</v>
      </c>
      <c r="B290" s="0" t="n">
        <v>288</v>
      </c>
      <c r="C290" s="0" t="n">
        <v>43.6</v>
      </c>
      <c r="D290" s="0" t="n">
        <v>34</v>
      </c>
      <c r="E290" s="0" t="n">
        <v>57.9</v>
      </c>
      <c r="G290" s="0" t="n">
        <v>100</v>
      </c>
      <c r="H290" s="0" t="n">
        <v>61</v>
      </c>
      <c r="I290" s="0" t="n">
        <v>42.6</v>
      </c>
      <c r="J290" s="0" t="n">
        <v>288</v>
      </c>
      <c r="K290" s="0" t="n">
        <v>37.4</v>
      </c>
      <c r="L290" s="0" t="n">
        <v>28.8</v>
      </c>
      <c r="M290" s="0" t="n">
        <v>41.6</v>
      </c>
      <c r="N290" s="0" t="n">
        <v>28.5</v>
      </c>
      <c r="O290" s="0" t="n">
        <v>37.3</v>
      </c>
      <c r="P290" s="0" t="n">
        <v>100</v>
      </c>
      <c r="Q290" s="0" t="n">
        <v>65.5</v>
      </c>
    </row>
    <row r="291" customFormat="false" ht="15" hidden="false" customHeight="false" outlineLevel="0" collapsed="false">
      <c r="A291" s="0" t="s">
        <v>306</v>
      </c>
      <c r="B291" s="0" t="n">
        <v>289</v>
      </c>
      <c r="C291" s="0" t="n">
        <v>43.4</v>
      </c>
      <c r="D291" s="0" t="n">
        <v>50.2</v>
      </c>
      <c r="E291" s="0" t="n">
        <v>41.1</v>
      </c>
      <c r="F291" s="0" t="n">
        <v>44.3</v>
      </c>
      <c r="J291" s="0" t="n">
        <v>330</v>
      </c>
      <c r="K291" s="0" t="n">
        <v>34.6</v>
      </c>
      <c r="L291" s="0" t="n">
        <v>40.3</v>
      </c>
      <c r="M291" s="0" t="n">
        <v>34.7</v>
      </c>
      <c r="N291" s="0" t="n">
        <v>36.8</v>
      </c>
      <c r="O291" s="0" t="n">
        <v>25.9</v>
      </c>
      <c r="P291" s="0" t="n">
        <v>23.4</v>
      </c>
      <c r="Q291" s="0" t="n">
        <v>25.8</v>
      </c>
    </row>
    <row r="292" customFormat="false" ht="15" hidden="false" customHeight="false" outlineLevel="0" collapsed="false">
      <c r="A292" s="0" t="s">
        <v>307</v>
      </c>
      <c r="B292" s="0" t="n">
        <v>290</v>
      </c>
      <c r="C292" s="0" t="n">
        <v>43.1</v>
      </c>
      <c r="G292" s="0" t="n">
        <v>93.4</v>
      </c>
      <c r="H292" s="0" t="n">
        <v>97.8</v>
      </c>
      <c r="I292" s="0" t="n">
        <v>76</v>
      </c>
      <c r="J292" s="0" t="n">
        <v>280</v>
      </c>
      <c r="K292" s="0" t="n">
        <v>37.8</v>
      </c>
      <c r="O292" s="0" t="n">
        <v>70</v>
      </c>
      <c r="P292" s="0" t="n">
        <v>97.5</v>
      </c>
      <c r="Q292" s="0" t="n">
        <v>99.2</v>
      </c>
    </row>
    <row r="293" customFormat="false" ht="15" hidden="false" customHeight="false" outlineLevel="0" collapsed="false">
      <c r="A293" s="0" t="s">
        <v>308</v>
      </c>
      <c r="B293" s="0" t="n">
        <v>290</v>
      </c>
      <c r="C293" s="0" t="n">
        <v>43.1</v>
      </c>
      <c r="D293" s="0" t="n">
        <v>71.2</v>
      </c>
      <c r="E293" s="0" t="n">
        <v>92.1</v>
      </c>
      <c r="J293" s="0" t="n">
        <v>269</v>
      </c>
      <c r="K293" s="0" t="n">
        <v>38.9</v>
      </c>
      <c r="L293" s="0" t="n">
        <v>65</v>
      </c>
      <c r="M293" s="0" t="n">
        <v>91.5</v>
      </c>
    </row>
    <row r="294" customFormat="false" ht="15" hidden="false" customHeight="false" outlineLevel="0" collapsed="false">
      <c r="A294" s="0" t="s">
        <v>309</v>
      </c>
      <c r="B294" s="0" t="n">
        <v>291</v>
      </c>
      <c r="C294" s="0" t="n">
        <v>43</v>
      </c>
      <c r="F294" s="0" t="n">
        <v>49.4</v>
      </c>
      <c r="I294" s="0" t="n">
        <v>78.3</v>
      </c>
      <c r="J294" s="0" t="n">
        <v>278</v>
      </c>
      <c r="K294" s="0" t="n">
        <v>37.9</v>
      </c>
      <c r="L294" s="0" t="n">
        <v>30.5</v>
      </c>
      <c r="N294" s="0" t="n">
        <v>49.6</v>
      </c>
      <c r="O294" s="0" t="n">
        <v>64.4</v>
      </c>
    </row>
    <row r="295" customFormat="false" ht="15" hidden="false" customHeight="false" outlineLevel="0" collapsed="false">
      <c r="A295" s="0" t="s">
        <v>310</v>
      </c>
      <c r="B295" s="0" t="n">
        <v>292</v>
      </c>
      <c r="C295" s="0" t="n">
        <v>42.9</v>
      </c>
      <c r="D295" s="0" t="n">
        <v>38.4</v>
      </c>
      <c r="E295" s="0" t="n">
        <v>39.3</v>
      </c>
      <c r="G295" s="0" t="n">
        <v>30.6</v>
      </c>
      <c r="I295" s="0" t="n">
        <v>98.5</v>
      </c>
      <c r="J295" s="0" t="n">
        <v>272</v>
      </c>
      <c r="K295" s="0" t="n">
        <v>38.5</v>
      </c>
      <c r="L295" s="0" t="n">
        <v>30.1</v>
      </c>
      <c r="M295" s="0" t="n">
        <v>37.2</v>
      </c>
      <c r="O295" s="0" t="n">
        <v>97.5</v>
      </c>
      <c r="P295" s="0" t="n">
        <v>26.2</v>
      </c>
      <c r="Q295" s="0" t="n">
        <v>27.2</v>
      </c>
    </row>
    <row r="296" customFormat="false" ht="15" hidden="false" customHeight="false" outlineLevel="0" collapsed="false">
      <c r="A296" s="0" t="s">
        <v>311</v>
      </c>
      <c r="B296" s="0" t="n">
        <v>293</v>
      </c>
      <c r="C296" s="0" t="n">
        <v>42.8</v>
      </c>
      <c r="F296" s="0" t="n">
        <v>91.7</v>
      </c>
      <c r="I296" s="0" t="n">
        <v>43.8</v>
      </c>
      <c r="J296" s="0" t="n">
        <v>264</v>
      </c>
      <c r="K296" s="0" t="n">
        <v>39.2</v>
      </c>
      <c r="N296" s="0" t="n">
        <v>87.8</v>
      </c>
      <c r="O296" s="0" t="n">
        <v>36.7</v>
      </c>
      <c r="P296" s="0" t="n">
        <v>32.9</v>
      </c>
      <c r="Q296" s="0" t="n">
        <v>43.3</v>
      </c>
    </row>
    <row r="297" customFormat="false" ht="15" hidden="false" customHeight="false" outlineLevel="0" collapsed="false">
      <c r="A297" s="0" t="s">
        <v>312</v>
      </c>
      <c r="B297" s="0" t="n">
        <v>293</v>
      </c>
      <c r="C297" s="0" t="n">
        <v>42.8</v>
      </c>
      <c r="E297" s="0" t="n">
        <v>53.9</v>
      </c>
      <c r="G297" s="0" t="n">
        <v>78.3</v>
      </c>
      <c r="I297" s="0" t="n">
        <v>72.5</v>
      </c>
      <c r="J297" s="0" t="n">
        <v>330</v>
      </c>
      <c r="K297" s="0" t="n">
        <v>34.6</v>
      </c>
      <c r="M297" s="0" t="n">
        <v>36.9</v>
      </c>
      <c r="O297" s="0" t="n">
        <v>68.3</v>
      </c>
      <c r="P297" s="0" t="n">
        <v>87</v>
      </c>
      <c r="Q297" s="0" t="n">
        <v>37.9</v>
      </c>
    </row>
    <row r="298" customFormat="false" ht="15" hidden="false" customHeight="false" outlineLevel="0" collapsed="false">
      <c r="A298" s="0" t="s">
        <v>313</v>
      </c>
      <c r="B298" s="0" t="n">
        <v>295</v>
      </c>
      <c r="C298" s="0" t="n">
        <v>42.6</v>
      </c>
      <c r="D298" s="0" t="n">
        <v>43.5</v>
      </c>
      <c r="E298" s="0" t="n">
        <v>39.7</v>
      </c>
      <c r="G298" s="0" t="n">
        <v>95.2</v>
      </c>
      <c r="H298" s="0" t="n">
        <v>98.6</v>
      </c>
      <c r="J298" s="0" t="n">
        <v>299</v>
      </c>
      <c r="K298" s="0" t="n">
        <v>36.9</v>
      </c>
      <c r="L298" s="0" t="n">
        <v>31.4</v>
      </c>
      <c r="M298" s="0" t="n">
        <v>38.4</v>
      </c>
      <c r="N298" s="0" t="n">
        <v>33.1</v>
      </c>
      <c r="P298" s="0" t="n">
        <v>97.2</v>
      </c>
      <c r="Q298" s="0" t="n">
        <v>99.2</v>
      </c>
    </row>
    <row r="299" customFormat="false" ht="15" hidden="false" customHeight="false" outlineLevel="0" collapsed="false">
      <c r="A299" s="0" t="s">
        <v>314</v>
      </c>
      <c r="B299" s="0" t="n">
        <v>295</v>
      </c>
      <c r="C299" s="0" t="n">
        <v>42.6</v>
      </c>
      <c r="D299" s="0" t="n">
        <v>42.4</v>
      </c>
      <c r="G299" s="0" t="n">
        <v>80.7</v>
      </c>
      <c r="H299" s="0" t="n">
        <v>39.8</v>
      </c>
      <c r="I299" s="0" t="n">
        <v>51.4</v>
      </c>
      <c r="J299" s="0" t="n">
        <v>283</v>
      </c>
      <c r="K299" s="0" t="n">
        <v>37.6</v>
      </c>
      <c r="L299" s="0" t="n">
        <v>39.4</v>
      </c>
      <c r="M299" s="0" t="n">
        <v>31.8</v>
      </c>
      <c r="O299" s="0" t="n">
        <v>44.4</v>
      </c>
      <c r="P299" s="0" t="n">
        <v>76.4</v>
      </c>
      <c r="Q299" s="0" t="n">
        <v>34.5</v>
      </c>
    </row>
    <row r="300" customFormat="false" ht="15" hidden="false" customHeight="false" outlineLevel="0" collapsed="false">
      <c r="A300" s="0" t="s">
        <v>315</v>
      </c>
      <c r="B300" s="0" t="n">
        <v>295</v>
      </c>
      <c r="C300" s="0" t="n">
        <v>42.6</v>
      </c>
      <c r="D300" s="0" t="n">
        <v>34</v>
      </c>
      <c r="E300" s="0" t="n">
        <v>60.3</v>
      </c>
      <c r="F300" s="0" t="n">
        <v>72.6</v>
      </c>
      <c r="H300" s="0" t="n">
        <v>39.6</v>
      </c>
      <c r="J300" s="0" t="n">
        <v>264</v>
      </c>
      <c r="K300" s="0" t="n">
        <v>39.2</v>
      </c>
      <c r="L300" s="0" t="n">
        <v>29.1</v>
      </c>
      <c r="M300" s="0" t="n">
        <v>60.2</v>
      </c>
      <c r="N300" s="0" t="n">
        <v>74</v>
      </c>
      <c r="Q300" s="0" t="n">
        <v>37.3</v>
      </c>
    </row>
    <row r="301" customFormat="false" ht="15" hidden="false" customHeight="false" outlineLevel="0" collapsed="false">
      <c r="A301" s="0" t="s">
        <v>316</v>
      </c>
      <c r="B301" s="0" t="n">
        <v>295</v>
      </c>
      <c r="C301" s="0" t="n">
        <v>42.6</v>
      </c>
      <c r="D301" s="0" t="n">
        <v>49.1</v>
      </c>
      <c r="F301" s="0" t="n">
        <v>85</v>
      </c>
      <c r="J301" s="0" t="n">
        <v>283</v>
      </c>
      <c r="K301" s="0" t="n">
        <v>37.6</v>
      </c>
      <c r="L301" s="0" t="n">
        <v>45.8</v>
      </c>
      <c r="N301" s="0" t="n">
        <v>73.3</v>
      </c>
    </row>
    <row r="302" customFormat="false" ht="15" hidden="false" customHeight="false" outlineLevel="0" collapsed="false">
      <c r="A302" s="0" t="s">
        <v>317</v>
      </c>
      <c r="B302" s="0" t="n">
        <v>299</v>
      </c>
      <c r="C302" s="0" t="n">
        <v>42.5</v>
      </c>
      <c r="D302" s="0" t="n">
        <v>43</v>
      </c>
      <c r="E302" s="0" t="n">
        <v>42.9</v>
      </c>
      <c r="F302" s="0" t="n">
        <v>62.1</v>
      </c>
      <c r="J302" s="0" t="n">
        <v>321</v>
      </c>
      <c r="K302" s="0" t="n">
        <v>35.3</v>
      </c>
      <c r="L302" s="0" t="n">
        <v>35.1</v>
      </c>
      <c r="M302" s="0" t="n">
        <v>42.4</v>
      </c>
      <c r="N302" s="0" t="n">
        <v>50.4</v>
      </c>
      <c r="O302" s="0" t="n">
        <v>24.1</v>
      </c>
      <c r="Q302" s="0" t="n">
        <v>33</v>
      </c>
    </row>
    <row r="303" customFormat="false" ht="15" hidden="false" customHeight="false" outlineLevel="0" collapsed="false">
      <c r="A303" s="0" t="s">
        <v>318</v>
      </c>
      <c r="B303" s="0" t="n">
        <v>301</v>
      </c>
      <c r="C303" s="0" t="n">
        <v>42.4</v>
      </c>
      <c r="E303" s="0" t="n">
        <v>79.4</v>
      </c>
      <c r="G303" s="0" t="n">
        <v>92.9</v>
      </c>
      <c r="H303" s="0" t="n">
        <v>100</v>
      </c>
      <c r="I303" s="0" t="n">
        <v>37.9</v>
      </c>
      <c r="J303" s="0" t="n">
        <v>314</v>
      </c>
      <c r="K303" s="0" t="n">
        <v>35.8</v>
      </c>
      <c r="M303" s="0" t="n">
        <v>65.5</v>
      </c>
      <c r="O303" s="0" t="n">
        <v>33.3</v>
      </c>
      <c r="P303" s="0" t="n">
        <v>96</v>
      </c>
      <c r="Q303" s="0" t="n">
        <v>100</v>
      </c>
    </row>
    <row r="304" customFormat="false" ht="15" hidden="false" customHeight="false" outlineLevel="0" collapsed="false">
      <c r="A304" s="0" t="s">
        <v>319</v>
      </c>
      <c r="B304" s="0" t="n">
        <v>303</v>
      </c>
      <c r="C304" s="0" t="n">
        <v>41.9</v>
      </c>
      <c r="G304" s="0" t="n">
        <v>98.4</v>
      </c>
      <c r="H304" s="0" t="n">
        <v>99.7</v>
      </c>
      <c r="I304" s="0" t="n">
        <v>55</v>
      </c>
      <c r="J304" s="0" t="n">
        <v>330</v>
      </c>
      <c r="K304" s="0" t="n">
        <v>34.6</v>
      </c>
      <c r="O304" s="0" t="n">
        <v>47.6</v>
      </c>
      <c r="P304" s="0" t="n">
        <v>99.2</v>
      </c>
      <c r="Q304" s="0" t="n">
        <v>99.8</v>
      </c>
    </row>
    <row r="305" customFormat="false" ht="15" hidden="false" customHeight="false" outlineLevel="0" collapsed="false">
      <c r="A305" s="0" t="s">
        <v>320</v>
      </c>
      <c r="B305" s="0" t="n">
        <v>303</v>
      </c>
      <c r="C305" s="0" t="n">
        <v>41.9</v>
      </c>
      <c r="D305" s="0" t="n">
        <v>34.4</v>
      </c>
      <c r="F305" s="0" t="n">
        <v>70.3</v>
      </c>
      <c r="G305" s="0" t="n">
        <v>96.7</v>
      </c>
      <c r="H305" s="0" t="n">
        <v>69.9</v>
      </c>
      <c r="J305" s="0" t="n">
        <v>283</v>
      </c>
      <c r="K305" s="0" t="n">
        <v>37.6</v>
      </c>
      <c r="L305" s="0" t="n">
        <v>27.3</v>
      </c>
      <c r="N305" s="0" t="n">
        <v>66.5</v>
      </c>
      <c r="P305" s="0" t="n">
        <v>99</v>
      </c>
      <c r="Q305" s="0" t="n">
        <v>68.1</v>
      </c>
    </row>
    <row r="306" customFormat="false" ht="15" hidden="false" customHeight="false" outlineLevel="0" collapsed="false">
      <c r="A306" s="0" t="s">
        <v>321</v>
      </c>
      <c r="B306" s="0" t="n">
        <v>303</v>
      </c>
      <c r="C306" s="0" t="n">
        <v>41.9</v>
      </c>
      <c r="D306" s="0" t="n">
        <v>32.8</v>
      </c>
      <c r="F306" s="0" t="n">
        <v>77.9</v>
      </c>
      <c r="G306" s="0" t="n">
        <v>74</v>
      </c>
      <c r="H306" s="0" t="n">
        <v>66.4</v>
      </c>
      <c r="J306" s="0" t="n">
        <v>288</v>
      </c>
      <c r="K306" s="0" t="n">
        <v>37.4</v>
      </c>
      <c r="N306" s="0" t="n">
        <v>82.9</v>
      </c>
      <c r="P306" s="0" t="n">
        <v>56.8</v>
      </c>
      <c r="Q306" s="0" t="n">
        <v>41.3</v>
      </c>
    </row>
    <row r="307" customFormat="false" ht="15" hidden="false" customHeight="false" outlineLevel="0" collapsed="false">
      <c r="A307" s="0" t="s">
        <v>322</v>
      </c>
      <c r="B307" s="0" t="n">
        <v>306</v>
      </c>
      <c r="C307" s="0" t="n">
        <v>41.8</v>
      </c>
      <c r="D307" s="0" t="n">
        <v>61.7</v>
      </c>
      <c r="E307" s="0" t="n">
        <v>43.1</v>
      </c>
      <c r="I307" s="0" t="n">
        <v>39.2</v>
      </c>
      <c r="J307" s="0" t="n">
        <v>370</v>
      </c>
      <c r="K307" s="0" t="n">
        <v>31.9</v>
      </c>
      <c r="L307" s="0" t="n">
        <v>48.2</v>
      </c>
      <c r="O307" s="0" t="n">
        <v>34.4</v>
      </c>
    </row>
    <row r="308" customFormat="false" ht="15" hidden="false" customHeight="false" outlineLevel="0" collapsed="false">
      <c r="A308" s="0" t="s">
        <v>323</v>
      </c>
      <c r="B308" s="0" t="n">
        <v>307</v>
      </c>
      <c r="C308" s="0" t="n">
        <v>41.7</v>
      </c>
      <c r="D308" s="0" t="n">
        <v>45.3</v>
      </c>
      <c r="E308" s="0" t="n">
        <v>42.2</v>
      </c>
      <c r="G308" s="0" t="n">
        <v>43</v>
      </c>
      <c r="I308" s="0" t="n">
        <v>58.2</v>
      </c>
      <c r="J308" s="0" t="n">
        <v>297</v>
      </c>
      <c r="K308" s="0" t="n">
        <v>37</v>
      </c>
      <c r="L308" s="0" t="n">
        <v>41.2</v>
      </c>
      <c r="M308" s="0" t="n">
        <v>39</v>
      </c>
      <c r="O308" s="0" t="n">
        <v>50.1</v>
      </c>
      <c r="P308" s="0" t="n">
        <v>39.6</v>
      </c>
    </row>
    <row r="309" customFormat="false" ht="15" hidden="false" customHeight="false" outlineLevel="0" collapsed="false">
      <c r="A309" s="0" t="s">
        <v>324</v>
      </c>
      <c r="B309" s="0" t="n">
        <v>308</v>
      </c>
      <c r="C309" s="0" t="n">
        <v>41.6</v>
      </c>
      <c r="D309" s="0" t="n">
        <v>49.3</v>
      </c>
      <c r="E309" s="0" t="n">
        <v>39.9</v>
      </c>
      <c r="I309" s="0" t="n">
        <v>61.9</v>
      </c>
      <c r="J309" s="0" t="n">
        <v>323</v>
      </c>
      <c r="K309" s="0" t="n">
        <v>35.2</v>
      </c>
      <c r="L309" s="0" t="n">
        <v>41.7</v>
      </c>
      <c r="M309" s="0" t="n">
        <v>39.5</v>
      </c>
      <c r="O309" s="0" t="n">
        <v>54.4</v>
      </c>
    </row>
    <row r="310" customFormat="false" ht="15" hidden="false" customHeight="false" outlineLevel="0" collapsed="false">
      <c r="A310" s="0" t="s">
        <v>325</v>
      </c>
      <c r="B310" s="0" t="n">
        <v>309</v>
      </c>
      <c r="C310" s="0" t="n">
        <v>41.4</v>
      </c>
      <c r="D310" s="0" t="n">
        <v>36.1</v>
      </c>
      <c r="G310" s="0" t="n">
        <v>33.8</v>
      </c>
      <c r="H310" s="0" t="n">
        <v>41.6</v>
      </c>
      <c r="I310" s="0" t="n">
        <v>65.3</v>
      </c>
      <c r="J310" s="0" t="n">
        <v>277</v>
      </c>
      <c r="K310" s="0" t="n">
        <v>38</v>
      </c>
      <c r="L310" s="0" t="n">
        <v>36.2</v>
      </c>
      <c r="N310" s="0" t="n">
        <v>29.1</v>
      </c>
      <c r="O310" s="0" t="n">
        <v>50.1</v>
      </c>
      <c r="P310" s="0" t="n">
        <v>51.8</v>
      </c>
      <c r="Q310" s="0" t="n">
        <v>40.1</v>
      </c>
    </row>
    <row r="311" customFormat="false" ht="15" hidden="false" customHeight="false" outlineLevel="0" collapsed="false">
      <c r="A311" s="0" t="s">
        <v>326</v>
      </c>
      <c r="B311" s="0" t="n">
        <v>309</v>
      </c>
      <c r="C311" s="0" t="n">
        <v>41.4</v>
      </c>
      <c r="D311" s="0" t="n">
        <v>36.5</v>
      </c>
      <c r="E311" s="0" t="n">
        <v>65.4</v>
      </c>
      <c r="F311" s="0" t="n">
        <v>92.9</v>
      </c>
      <c r="J311" s="0" t="n">
        <v>308</v>
      </c>
      <c r="K311" s="0" t="n">
        <v>36.2</v>
      </c>
      <c r="L311" s="0" t="n">
        <v>28.4</v>
      </c>
      <c r="M311" s="0" t="n">
        <v>61.9</v>
      </c>
      <c r="N311" s="0" t="n">
        <v>86.7</v>
      </c>
    </row>
    <row r="312" customFormat="false" ht="15" hidden="false" customHeight="false" outlineLevel="0" collapsed="false">
      <c r="A312" s="0" t="s">
        <v>327</v>
      </c>
      <c r="B312" s="0" t="n">
        <v>309</v>
      </c>
      <c r="C312" s="0" t="n">
        <v>41.4</v>
      </c>
      <c r="D312" s="0" t="n">
        <v>64.3</v>
      </c>
      <c r="J312" s="0" t="n">
        <v>338</v>
      </c>
      <c r="K312" s="0" t="n">
        <v>34.2</v>
      </c>
      <c r="L312" s="0" t="n">
        <v>56</v>
      </c>
      <c r="O312" s="0" t="n">
        <v>24.3</v>
      </c>
    </row>
    <row r="313" customFormat="false" ht="15" hidden="false" customHeight="false" outlineLevel="0" collapsed="false">
      <c r="A313" s="0" t="s">
        <v>328</v>
      </c>
      <c r="B313" s="0" t="n">
        <v>312</v>
      </c>
      <c r="C313" s="0" t="n">
        <v>41.3</v>
      </c>
      <c r="D313" s="0" t="n">
        <v>40.4</v>
      </c>
      <c r="F313" s="0" t="n">
        <v>52.4</v>
      </c>
      <c r="H313" s="0" t="n">
        <v>39.5</v>
      </c>
      <c r="I313" s="0" t="n">
        <v>51.3</v>
      </c>
      <c r="J313" s="0" t="n">
        <v>393</v>
      </c>
      <c r="K313" s="0" t="n">
        <v>30.6</v>
      </c>
      <c r="L313" s="0" t="n">
        <v>28.8</v>
      </c>
      <c r="N313" s="0" t="n">
        <v>36</v>
      </c>
      <c r="O313" s="0" t="n">
        <v>43.7</v>
      </c>
      <c r="Q313" s="0" t="n">
        <v>33.4</v>
      </c>
    </row>
    <row r="314" customFormat="false" ht="15" hidden="false" customHeight="false" outlineLevel="0" collapsed="false">
      <c r="A314" s="0" t="s">
        <v>329</v>
      </c>
      <c r="B314" s="0" t="n">
        <v>312</v>
      </c>
      <c r="C314" s="0" t="n">
        <v>41.3</v>
      </c>
      <c r="D314" s="0" t="n">
        <v>49</v>
      </c>
      <c r="F314" s="0" t="n">
        <v>50.1</v>
      </c>
      <c r="G314" s="0" t="n">
        <v>72.9</v>
      </c>
      <c r="J314" s="0" t="n">
        <v>302</v>
      </c>
      <c r="K314" s="0" t="n">
        <v>36.7</v>
      </c>
      <c r="L314" s="0" t="n">
        <v>40</v>
      </c>
      <c r="N314" s="0" t="n">
        <v>53.9</v>
      </c>
      <c r="P314" s="0" t="n">
        <v>55</v>
      </c>
      <c r="Q314" s="0" t="n">
        <v>44</v>
      </c>
    </row>
    <row r="315" customFormat="false" ht="15" hidden="false" customHeight="false" outlineLevel="0" collapsed="false">
      <c r="A315" s="0" t="s">
        <v>330</v>
      </c>
      <c r="B315" s="0" t="n">
        <v>314</v>
      </c>
      <c r="C315" s="0" t="n">
        <v>41.1</v>
      </c>
      <c r="E315" s="0" t="n">
        <v>74.5</v>
      </c>
      <c r="F315" s="0" t="n">
        <v>93.6</v>
      </c>
      <c r="H315" s="0" t="n">
        <v>96.2</v>
      </c>
      <c r="J315" s="0" t="n">
        <v>268</v>
      </c>
      <c r="K315" s="0" t="n">
        <v>39.1</v>
      </c>
      <c r="M315" s="0" t="n">
        <v>74.4</v>
      </c>
      <c r="N315" s="0" t="n">
        <v>97.9</v>
      </c>
      <c r="Q315" s="0" t="n">
        <v>98.6</v>
      </c>
    </row>
    <row r="316" customFormat="false" ht="15" hidden="false" customHeight="false" outlineLevel="0" collapsed="false">
      <c r="A316" s="0" t="s">
        <v>331</v>
      </c>
      <c r="B316" s="0" t="n">
        <v>314</v>
      </c>
      <c r="C316" s="0" t="n">
        <v>41.1</v>
      </c>
      <c r="D316" s="0" t="n">
        <v>38.8</v>
      </c>
      <c r="E316" s="0" t="n">
        <v>64.1</v>
      </c>
      <c r="H316" s="0" t="n">
        <v>53.7</v>
      </c>
      <c r="I316" s="0" t="n">
        <v>77.2</v>
      </c>
      <c r="J316" s="0" t="n">
        <v>305</v>
      </c>
      <c r="K316" s="0" t="n">
        <v>36.4</v>
      </c>
      <c r="L316" s="0" t="n">
        <v>32.6</v>
      </c>
      <c r="M316" s="0" t="n">
        <v>63.7</v>
      </c>
      <c r="O316" s="0" t="n">
        <v>70.7</v>
      </c>
      <c r="Q316" s="0" t="n">
        <v>45.7</v>
      </c>
    </row>
    <row r="317" customFormat="false" ht="15" hidden="false" customHeight="false" outlineLevel="0" collapsed="false">
      <c r="A317" s="0" t="s">
        <v>332</v>
      </c>
      <c r="B317" s="0" t="n">
        <v>314</v>
      </c>
      <c r="C317" s="0" t="n">
        <v>41.1</v>
      </c>
      <c r="D317" s="0" t="n">
        <v>41.8</v>
      </c>
      <c r="E317" s="0" t="n">
        <v>63.7</v>
      </c>
      <c r="F317" s="0" t="n">
        <v>62</v>
      </c>
      <c r="G317" s="0" t="n">
        <v>36.6</v>
      </c>
      <c r="J317" s="0" t="n">
        <v>280</v>
      </c>
      <c r="K317" s="0" t="n">
        <v>37.8</v>
      </c>
      <c r="L317" s="0" t="n">
        <v>34.8</v>
      </c>
      <c r="M317" s="0" t="n">
        <v>56.9</v>
      </c>
      <c r="N317" s="0" t="n">
        <v>68.2</v>
      </c>
      <c r="P317" s="0" t="n">
        <v>34.2</v>
      </c>
      <c r="Q317" s="0" t="n">
        <v>22.6</v>
      </c>
    </row>
    <row r="318" customFormat="false" ht="15" hidden="false" customHeight="false" outlineLevel="0" collapsed="false">
      <c r="A318" s="0" t="s">
        <v>333</v>
      </c>
      <c r="B318" s="0" t="n">
        <v>317</v>
      </c>
      <c r="C318" s="0" t="n">
        <v>41</v>
      </c>
      <c r="D318" s="0" t="n">
        <v>35.1</v>
      </c>
      <c r="E318" s="0" t="n">
        <v>43.6</v>
      </c>
      <c r="F318" s="0" t="n">
        <v>89</v>
      </c>
      <c r="H318" s="0" t="n">
        <v>45.6</v>
      </c>
      <c r="J318" s="0" t="n">
        <v>291</v>
      </c>
      <c r="K318" s="0" t="n">
        <v>37.3</v>
      </c>
      <c r="L318" s="0" t="n">
        <v>28.9</v>
      </c>
      <c r="M318" s="0" t="n">
        <v>34.2</v>
      </c>
      <c r="N318" s="0" t="n">
        <v>86.6</v>
      </c>
      <c r="Q318" s="0" t="n">
        <v>56</v>
      </c>
    </row>
    <row r="319" customFormat="false" ht="15" hidden="false" customHeight="false" outlineLevel="0" collapsed="false">
      <c r="A319" s="0" t="s">
        <v>334</v>
      </c>
      <c r="B319" s="0" t="n">
        <v>318</v>
      </c>
      <c r="C319" s="0" t="n">
        <v>40.5</v>
      </c>
      <c r="E319" s="0" t="n">
        <v>63</v>
      </c>
      <c r="G319" s="0" t="n">
        <v>96.7</v>
      </c>
      <c r="H319" s="0" t="n">
        <v>99.9</v>
      </c>
      <c r="I319" s="0" t="n">
        <v>45.2</v>
      </c>
      <c r="J319" s="0" t="n">
        <v>327</v>
      </c>
      <c r="K319" s="0" t="n">
        <v>34.8</v>
      </c>
      <c r="M319" s="0" t="n">
        <v>45.5</v>
      </c>
      <c r="N319" s="0" t="n">
        <v>34.2</v>
      </c>
      <c r="O319" s="0" t="n">
        <v>36.2</v>
      </c>
      <c r="P319" s="0" t="n">
        <v>98.6</v>
      </c>
      <c r="Q319" s="0" t="n">
        <v>99.6</v>
      </c>
    </row>
    <row r="320" customFormat="false" ht="15" hidden="false" customHeight="false" outlineLevel="0" collapsed="false">
      <c r="A320" s="0" t="s">
        <v>335</v>
      </c>
      <c r="B320" s="0" t="n">
        <v>319</v>
      </c>
      <c r="C320" s="0" t="n">
        <v>40.4</v>
      </c>
      <c r="G320" s="0" t="n">
        <v>84.4</v>
      </c>
      <c r="H320" s="0" t="n">
        <v>44.3</v>
      </c>
      <c r="I320" s="0" t="n">
        <v>81.1</v>
      </c>
      <c r="J320" s="0" t="n">
        <v>325</v>
      </c>
      <c r="K320" s="0" t="n">
        <v>35</v>
      </c>
      <c r="O320" s="0" t="n">
        <v>75.4</v>
      </c>
      <c r="P320" s="0" t="n">
        <v>82.9</v>
      </c>
      <c r="Q320" s="0" t="n">
        <v>47.2</v>
      </c>
    </row>
    <row r="321" customFormat="false" ht="15" hidden="false" customHeight="false" outlineLevel="0" collapsed="false">
      <c r="A321" s="0" t="s">
        <v>336</v>
      </c>
      <c r="B321" s="0" t="n">
        <v>319</v>
      </c>
      <c r="C321" s="0" t="n">
        <v>40.4</v>
      </c>
      <c r="D321" s="0" t="n">
        <v>42.9</v>
      </c>
      <c r="F321" s="0" t="n">
        <v>45.2</v>
      </c>
      <c r="G321" s="0" t="n">
        <v>59.2</v>
      </c>
      <c r="J321" s="0" t="n">
        <v>352</v>
      </c>
      <c r="K321" s="0" t="n">
        <v>33.2</v>
      </c>
      <c r="L321" s="0" t="n">
        <v>33.7</v>
      </c>
      <c r="N321" s="0" t="n">
        <v>40.4</v>
      </c>
      <c r="O321" s="0" t="n">
        <v>23.2</v>
      </c>
      <c r="P321" s="0" t="n">
        <v>58.7</v>
      </c>
      <c r="Q321" s="0" t="n">
        <v>33</v>
      </c>
    </row>
    <row r="322" customFormat="false" ht="15" hidden="false" customHeight="false" outlineLevel="0" collapsed="false">
      <c r="A322" s="0" t="s">
        <v>337</v>
      </c>
      <c r="B322" s="0" t="n">
        <v>319</v>
      </c>
      <c r="C322" s="0" t="n">
        <v>40.4</v>
      </c>
      <c r="F322" s="0" t="n">
        <v>88.7</v>
      </c>
      <c r="G322" s="0" t="n">
        <v>40.5</v>
      </c>
      <c r="J322" s="0" t="n">
        <v>338</v>
      </c>
      <c r="K322" s="0" t="n">
        <v>34.2</v>
      </c>
      <c r="N322" s="0" t="n">
        <v>81.7</v>
      </c>
      <c r="P322" s="0" t="n">
        <v>36.7</v>
      </c>
    </row>
    <row r="323" customFormat="false" ht="15" hidden="false" customHeight="false" outlineLevel="0" collapsed="false">
      <c r="A323" s="0" t="s">
        <v>338</v>
      </c>
      <c r="B323" s="0" t="n">
        <v>319</v>
      </c>
      <c r="C323" s="0" t="n">
        <v>40.4</v>
      </c>
      <c r="F323" s="0" t="n">
        <v>84</v>
      </c>
      <c r="G323" s="0" t="n">
        <v>35.1</v>
      </c>
      <c r="J323" s="0" t="n">
        <v>294</v>
      </c>
      <c r="K323" s="0" t="n">
        <v>37.2</v>
      </c>
      <c r="N323" s="0" t="n">
        <v>85.5</v>
      </c>
      <c r="O323" s="0" t="n">
        <v>24.3</v>
      </c>
      <c r="P323" s="0" t="n">
        <v>31.9</v>
      </c>
    </row>
    <row r="324" customFormat="false" ht="15" hidden="false" customHeight="false" outlineLevel="0" collapsed="false">
      <c r="A324" s="0" t="s">
        <v>339</v>
      </c>
      <c r="B324" s="0" t="n">
        <v>323</v>
      </c>
      <c r="C324" s="0" t="n">
        <v>40.3</v>
      </c>
      <c r="D324" s="0" t="n">
        <v>65.6</v>
      </c>
      <c r="J324" s="0" t="n">
        <v>321</v>
      </c>
      <c r="K324" s="0" t="n">
        <v>35.3</v>
      </c>
      <c r="L324" s="0" t="n">
        <v>61.6</v>
      </c>
    </row>
    <row r="325" customFormat="false" ht="15" hidden="false" customHeight="false" outlineLevel="0" collapsed="false">
      <c r="A325" s="0" t="s">
        <v>340</v>
      </c>
      <c r="B325" s="0" t="n">
        <v>324</v>
      </c>
      <c r="C325" s="0" t="n">
        <v>40.1</v>
      </c>
      <c r="D325" s="0" t="n">
        <v>39.3</v>
      </c>
      <c r="E325" s="0" t="n">
        <v>81.4</v>
      </c>
      <c r="G325" s="0" t="n">
        <v>65.8</v>
      </c>
      <c r="H325" s="0" t="n">
        <v>83.6</v>
      </c>
      <c r="J325" s="0" t="n">
        <v>359</v>
      </c>
      <c r="K325" s="0" t="n">
        <v>32.6</v>
      </c>
      <c r="L325" s="0" t="n">
        <v>30.9</v>
      </c>
      <c r="M325" s="0" t="n">
        <v>69</v>
      </c>
      <c r="P325" s="0" t="n">
        <v>66</v>
      </c>
      <c r="Q325" s="0" t="n">
        <v>84.8</v>
      </c>
    </row>
    <row r="326" customFormat="false" ht="15" hidden="false" customHeight="false" outlineLevel="0" collapsed="false">
      <c r="A326" s="0" t="s">
        <v>341</v>
      </c>
      <c r="B326" s="0" t="n">
        <v>324</v>
      </c>
      <c r="C326" s="0" t="n">
        <v>40.1</v>
      </c>
      <c r="D326" s="0" t="n">
        <v>41.2</v>
      </c>
      <c r="E326" s="0" t="n">
        <v>54.5</v>
      </c>
      <c r="G326" s="0" t="n">
        <v>98.2</v>
      </c>
      <c r="H326" s="0" t="n">
        <v>55.6</v>
      </c>
      <c r="I326" s="0" t="n">
        <v>40.5</v>
      </c>
      <c r="J326" s="0" t="n">
        <v>355</v>
      </c>
      <c r="K326" s="0" t="n">
        <v>32.9</v>
      </c>
      <c r="L326" s="0" t="n">
        <v>31.9</v>
      </c>
      <c r="M326" s="0" t="n">
        <v>38.5</v>
      </c>
      <c r="O326" s="0" t="n">
        <v>35.7</v>
      </c>
      <c r="P326" s="0" t="n">
        <v>98.5</v>
      </c>
      <c r="Q326" s="0" t="n">
        <v>54.8</v>
      </c>
    </row>
    <row r="327" customFormat="false" ht="15" hidden="false" customHeight="false" outlineLevel="0" collapsed="false">
      <c r="A327" s="0" t="s">
        <v>342</v>
      </c>
      <c r="B327" s="0" t="n">
        <v>324</v>
      </c>
      <c r="C327" s="0" t="n">
        <v>40.1</v>
      </c>
      <c r="D327" s="0" t="n">
        <v>37.6</v>
      </c>
      <c r="E327" s="0" t="n">
        <v>39.9</v>
      </c>
      <c r="G327" s="0" t="n">
        <v>67.7</v>
      </c>
      <c r="H327" s="0" t="n">
        <v>38.9</v>
      </c>
      <c r="I327" s="0" t="n">
        <v>38.9</v>
      </c>
      <c r="J327" s="0" t="n">
        <v>372</v>
      </c>
      <c r="K327" s="0" t="n">
        <v>31.8</v>
      </c>
      <c r="L327" s="0" t="n">
        <v>29</v>
      </c>
      <c r="N327" s="0" t="n">
        <v>29.1</v>
      </c>
      <c r="O327" s="0" t="n">
        <v>31.5</v>
      </c>
      <c r="P327" s="0" t="n">
        <v>69.9</v>
      </c>
      <c r="Q327" s="0" t="n">
        <v>35</v>
      </c>
    </row>
    <row r="328" customFormat="false" ht="15" hidden="false" customHeight="false" outlineLevel="0" collapsed="false">
      <c r="A328" s="0" t="s">
        <v>343</v>
      </c>
      <c r="B328" s="0" t="n">
        <v>327</v>
      </c>
      <c r="C328" s="0" t="n">
        <v>40</v>
      </c>
      <c r="D328" s="0" t="n">
        <v>41.5</v>
      </c>
      <c r="E328" s="0" t="n">
        <v>50.8</v>
      </c>
      <c r="H328" s="0" t="n">
        <v>49.5</v>
      </c>
      <c r="J328" s="0" t="n">
        <v>363</v>
      </c>
      <c r="K328" s="0" t="n">
        <v>32.3</v>
      </c>
      <c r="L328" s="0" t="n">
        <v>32.4</v>
      </c>
      <c r="M328" s="0" t="n">
        <v>37.8</v>
      </c>
      <c r="N328" s="0" t="n">
        <v>27.1</v>
      </c>
      <c r="O328" s="0" t="n">
        <v>29.6</v>
      </c>
      <c r="P328" s="0" t="n">
        <v>35.3</v>
      </c>
      <c r="Q328" s="0" t="n">
        <v>47.9</v>
      </c>
    </row>
    <row r="329" customFormat="false" ht="15" hidden="false" customHeight="false" outlineLevel="0" collapsed="false">
      <c r="A329" s="0" t="s">
        <v>344</v>
      </c>
      <c r="B329" s="0" t="n">
        <v>327</v>
      </c>
      <c r="C329" s="0" t="n">
        <v>40</v>
      </c>
      <c r="F329" s="0" t="n">
        <v>67.6</v>
      </c>
      <c r="G329" s="0" t="n">
        <v>64.6</v>
      </c>
      <c r="I329" s="0" t="n">
        <v>46.3</v>
      </c>
      <c r="J329" s="0" t="n">
        <v>343</v>
      </c>
      <c r="K329" s="0" t="n">
        <v>33.9</v>
      </c>
      <c r="N329" s="0" t="n">
        <v>56.6</v>
      </c>
      <c r="O329" s="0" t="n">
        <v>40.2</v>
      </c>
      <c r="P329" s="0" t="n">
        <v>64.7</v>
      </c>
      <c r="Q329" s="0" t="n">
        <v>25.8</v>
      </c>
    </row>
    <row r="330" customFormat="false" ht="15" hidden="false" customHeight="false" outlineLevel="0" collapsed="false">
      <c r="A330" s="0" t="s">
        <v>345</v>
      </c>
      <c r="B330" s="0" t="n">
        <v>329</v>
      </c>
      <c r="C330" s="0" t="n">
        <v>39.9</v>
      </c>
      <c r="E330" s="0" t="n">
        <v>95.2</v>
      </c>
      <c r="G330" s="0" t="n">
        <v>100</v>
      </c>
      <c r="H330" s="0" t="n">
        <v>96</v>
      </c>
      <c r="I330" s="0" t="n">
        <v>65.2</v>
      </c>
      <c r="J330" s="0" t="n">
        <v>288</v>
      </c>
      <c r="K330" s="0" t="n">
        <v>37.4</v>
      </c>
      <c r="M330" s="0" t="n">
        <v>94.3</v>
      </c>
      <c r="O330" s="0" t="n">
        <v>61.9</v>
      </c>
      <c r="P330" s="0" t="n">
        <v>100</v>
      </c>
      <c r="Q330" s="0" t="n">
        <v>97</v>
      </c>
    </row>
    <row r="331" customFormat="false" ht="15" hidden="false" customHeight="false" outlineLevel="0" collapsed="false">
      <c r="A331" s="0" t="s">
        <v>346</v>
      </c>
      <c r="B331" s="0" t="n">
        <v>329</v>
      </c>
      <c r="C331" s="0" t="n">
        <v>39.9</v>
      </c>
      <c r="D331" s="0" t="n">
        <v>34.8</v>
      </c>
      <c r="E331" s="0" t="n">
        <v>47.9</v>
      </c>
      <c r="G331" s="0" t="n">
        <v>96.7</v>
      </c>
      <c r="H331" s="0" t="n">
        <v>69.2</v>
      </c>
      <c r="I331" s="0" t="n">
        <v>42.1</v>
      </c>
      <c r="J331" s="0" t="n">
        <v>336</v>
      </c>
      <c r="K331" s="0" t="n">
        <v>34.4</v>
      </c>
      <c r="L331" s="0" t="n">
        <v>31.7</v>
      </c>
      <c r="M331" s="0" t="n">
        <v>32.5</v>
      </c>
      <c r="O331" s="0" t="n">
        <v>36.5</v>
      </c>
      <c r="P331" s="0" t="n">
        <v>98</v>
      </c>
      <c r="Q331" s="0" t="n">
        <v>64.1</v>
      </c>
    </row>
    <row r="332" customFormat="false" ht="15" hidden="false" customHeight="false" outlineLevel="0" collapsed="false">
      <c r="A332" s="0" t="s">
        <v>347</v>
      </c>
      <c r="B332" s="0" t="n">
        <v>331</v>
      </c>
      <c r="C332" s="0" t="n">
        <v>39.7</v>
      </c>
      <c r="E332" s="0" t="n">
        <v>40.6</v>
      </c>
      <c r="G332" s="0" t="n">
        <v>95.5</v>
      </c>
      <c r="H332" s="0" t="n">
        <v>98.9</v>
      </c>
      <c r="I332" s="0" t="n">
        <v>56.2</v>
      </c>
      <c r="J332" s="0" t="n">
        <v>345</v>
      </c>
      <c r="K332" s="0" t="n">
        <v>33.8</v>
      </c>
      <c r="O332" s="0" t="n">
        <v>48.8</v>
      </c>
      <c r="P332" s="0" t="n">
        <v>97.5</v>
      </c>
      <c r="Q332" s="0" t="n">
        <v>99.6</v>
      </c>
    </row>
    <row r="333" customFormat="false" ht="15" hidden="false" customHeight="false" outlineLevel="0" collapsed="false">
      <c r="A333" s="0" t="s">
        <v>348</v>
      </c>
      <c r="B333" s="0" t="n">
        <v>331</v>
      </c>
      <c r="C333" s="0" t="n">
        <v>39.7</v>
      </c>
      <c r="D333" s="0" t="n">
        <v>43.5</v>
      </c>
      <c r="F333" s="0" t="n">
        <v>48.1</v>
      </c>
      <c r="G333" s="0" t="n">
        <v>44.5</v>
      </c>
      <c r="H333" s="0" t="n">
        <v>57.2</v>
      </c>
      <c r="J333" s="0" t="n">
        <v>270</v>
      </c>
      <c r="K333" s="0" t="n">
        <v>38.8</v>
      </c>
      <c r="L333" s="0" t="n">
        <v>43.2</v>
      </c>
      <c r="N333" s="0" t="n">
        <v>48.9</v>
      </c>
      <c r="P333" s="0" t="n">
        <v>45.2</v>
      </c>
      <c r="Q333" s="0" t="n">
        <v>71.8</v>
      </c>
    </row>
    <row r="334" customFormat="false" ht="15" hidden="false" customHeight="false" outlineLevel="0" collapsed="false">
      <c r="A334" s="0" t="s">
        <v>349</v>
      </c>
      <c r="B334" s="0" t="n">
        <v>331</v>
      </c>
      <c r="C334" s="0" t="n">
        <v>39.7</v>
      </c>
      <c r="D334" s="0" t="n">
        <v>52.3</v>
      </c>
      <c r="E334" s="0" t="n">
        <v>67.5</v>
      </c>
      <c r="J334" s="0" t="n">
        <v>347</v>
      </c>
      <c r="K334" s="0" t="n">
        <v>33.6</v>
      </c>
      <c r="L334" s="0" t="n">
        <v>42.9</v>
      </c>
      <c r="M334" s="0" t="n">
        <v>54.9</v>
      </c>
      <c r="P334" s="0" t="n">
        <v>32.2</v>
      </c>
      <c r="Q334" s="0" t="n">
        <v>28.7</v>
      </c>
    </row>
    <row r="335" customFormat="false" ht="15" hidden="false" customHeight="false" outlineLevel="0" collapsed="false">
      <c r="A335" s="0" t="s">
        <v>350</v>
      </c>
      <c r="B335" s="0" t="n">
        <v>331</v>
      </c>
      <c r="C335" s="0" t="n">
        <v>39.7</v>
      </c>
      <c r="D335" s="0" t="n">
        <v>41.6</v>
      </c>
      <c r="E335" s="0" t="n">
        <v>43.3</v>
      </c>
      <c r="G335" s="0" t="n">
        <v>88.7</v>
      </c>
      <c r="I335" s="0" t="n">
        <v>36.9</v>
      </c>
      <c r="J335" s="0" t="n">
        <v>359</v>
      </c>
      <c r="K335" s="0" t="n">
        <v>32.6</v>
      </c>
      <c r="L335" s="0" t="n">
        <v>33.9</v>
      </c>
      <c r="M335" s="0" t="n">
        <v>34.2</v>
      </c>
      <c r="O335" s="0" t="n">
        <v>30.3</v>
      </c>
      <c r="P335" s="0" t="n">
        <v>95.9</v>
      </c>
    </row>
    <row r="336" customFormat="false" ht="15" hidden="false" customHeight="false" outlineLevel="0" collapsed="false">
      <c r="A336" s="0" t="s">
        <v>351</v>
      </c>
      <c r="B336" s="0" t="n">
        <v>331</v>
      </c>
      <c r="C336" s="0" t="n">
        <v>39.7</v>
      </c>
      <c r="D336" s="0" t="n">
        <v>33.1</v>
      </c>
      <c r="E336" s="0" t="n">
        <v>46</v>
      </c>
      <c r="F336" s="0" t="n">
        <v>56.9</v>
      </c>
      <c r="I336" s="0" t="n">
        <v>45.1</v>
      </c>
      <c r="J336" s="0" t="n">
        <v>318</v>
      </c>
      <c r="K336" s="0" t="n">
        <v>35.6</v>
      </c>
      <c r="L336" s="0" t="n">
        <v>33.5</v>
      </c>
      <c r="N336" s="0" t="n">
        <v>49.3</v>
      </c>
      <c r="O336" s="0" t="n">
        <v>38.5</v>
      </c>
      <c r="P336" s="0" t="n">
        <v>23.4</v>
      </c>
    </row>
    <row r="337" customFormat="false" ht="15" hidden="false" customHeight="false" outlineLevel="0" collapsed="false">
      <c r="A337" s="0" t="s">
        <v>352</v>
      </c>
      <c r="B337" s="0" t="n">
        <v>337</v>
      </c>
      <c r="C337" s="0" t="n">
        <v>39.4</v>
      </c>
      <c r="D337" s="0" t="n">
        <v>38.7</v>
      </c>
      <c r="E337" s="0" t="n">
        <v>41.2</v>
      </c>
      <c r="G337" s="0" t="n">
        <v>95.1</v>
      </c>
      <c r="H337" s="0" t="n">
        <v>48.3</v>
      </c>
      <c r="J337" s="0" t="n">
        <v>340</v>
      </c>
      <c r="K337" s="0" t="n">
        <v>34.1</v>
      </c>
      <c r="L337" s="0" t="n">
        <v>33.7</v>
      </c>
      <c r="P337" s="0" t="n">
        <v>96.5</v>
      </c>
      <c r="Q337" s="0" t="n">
        <v>73.4</v>
      </c>
    </row>
    <row r="338" customFormat="false" ht="15" hidden="false" customHeight="false" outlineLevel="0" collapsed="false">
      <c r="A338" s="0" t="s">
        <v>353</v>
      </c>
      <c r="B338" s="0" t="n">
        <v>338</v>
      </c>
      <c r="C338" s="0" t="n">
        <v>39.2</v>
      </c>
      <c r="E338" s="0" t="n">
        <v>49.6</v>
      </c>
      <c r="G338" s="0" t="n">
        <v>96.4</v>
      </c>
      <c r="H338" s="0" t="n">
        <v>77.8</v>
      </c>
      <c r="I338" s="0" t="n">
        <v>53.6</v>
      </c>
      <c r="J338" s="0" t="n">
        <v>324</v>
      </c>
      <c r="K338" s="0" t="n">
        <v>35.1</v>
      </c>
      <c r="M338" s="0" t="n">
        <v>36.5</v>
      </c>
      <c r="O338" s="0" t="n">
        <v>53.1</v>
      </c>
      <c r="P338" s="0" t="n">
        <v>97.3</v>
      </c>
      <c r="Q338" s="0" t="n">
        <v>79.9</v>
      </c>
    </row>
    <row r="339" customFormat="false" ht="15" hidden="false" customHeight="false" outlineLevel="0" collapsed="false">
      <c r="A339" s="0" t="s">
        <v>354</v>
      </c>
      <c r="B339" s="0" t="n">
        <v>338</v>
      </c>
      <c r="C339" s="0" t="n">
        <v>39.2</v>
      </c>
      <c r="G339" s="0" t="n">
        <v>70</v>
      </c>
      <c r="H339" s="0" t="n">
        <v>72.7</v>
      </c>
      <c r="I339" s="0" t="n">
        <v>78.5</v>
      </c>
      <c r="J339" s="0" t="n">
        <v>342</v>
      </c>
      <c r="K339" s="0" t="n">
        <v>34</v>
      </c>
      <c r="O339" s="0" t="n">
        <v>72.9</v>
      </c>
      <c r="P339" s="0" t="n">
        <v>68</v>
      </c>
      <c r="Q339" s="0" t="n">
        <v>66.4</v>
      </c>
    </row>
    <row r="340" customFormat="false" ht="15" hidden="false" customHeight="false" outlineLevel="0" collapsed="false">
      <c r="A340" s="0" t="s">
        <v>355</v>
      </c>
      <c r="B340" s="0" t="n">
        <v>338</v>
      </c>
      <c r="C340" s="0" t="n">
        <v>39.2</v>
      </c>
      <c r="F340" s="0" t="n">
        <v>79.5</v>
      </c>
      <c r="G340" s="0" t="n">
        <v>48.4</v>
      </c>
      <c r="I340" s="0" t="n">
        <v>59.3</v>
      </c>
      <c r="J340" s="0" t="n">
        <v>347</v>
      </c>
      <c r="K340" s="0" t="n">
        <v>33.6</v>
      </c>
      <c r="N340" s="0" t="n">
        <v>64.7</v>
      </c>
      <c r="O340" s="0" t="n">
        <v>52.6</v>
      </c>
      <c r="P340" s="0" t="n">
        <v>52.9</v>
      </c>
      <c r="Q340" s="0" t="n">
        <v>33.7</v>
      </c>
    </row>
    <row r="341" customFormat="false" ht="15" hidden="false" customHeight="false" outlineLevel="0" collapsed="false">
      <c r="A341" s="0" t="s">
        <v>356</v>
      </c>
      <c r="B341" s="0" t="n">
        <v>338</v>
      </c>
      <c r="C341" s="0" t="n">
        <v>39.2</v>
      </c>
      <c r="D341" s="0" t="n">
        <v>38.7</v>
      </c>
      <c r="E341" s="0" t="n">
        <v>42</v>
      </c>
      <c r="I341" s="0" t="n">
        <v>48.5</v>
      </c>
      <c r="J341" s="0" t="n">
        <v>361</v>
      </c>
      <c r="K341" s="0" t="n">
        <v>32.4</v>
      </c>
      <c r="L341" s="0" t="n">
        <v>31.8</v>
      </c>
      <c r="M341" s="0" t="n">
        <v>40.2</v>
      </c>
      <c r="N341" s="0" t="n">
        <v>25.6</v>
      </c>
      <c r="O341" s="0" t="n">
        <v>42.2</v>
      </c>
      <c r="P341" s="0" t="n">
        <v>20.4</v>
      </c>
      <c r="Q341" s="0" t="n">
        <v>21.4</v>
      </c>
    </row>
    <row r="342" customFormat="false" ht="15" hidden="false" customHeight="false" outlineLevel="0" collapsed="false">
      <c r="A342" s="0" t="s">
        <v>357</v>
      </c>
      <c r="B342" s="0" t="n">
        <v>338</v>
      </c>
      <c r="C342" s="0" t="n">
        <v>39.2</v>
      </c>
      <c r="F342" s="0" t="n">
        <v>99.4</v>
      </c>
      <c r="I342" s="0" t="n">
        <v>45.8</v>
      </c>
      <c r="J342" s="0" t="n">
        <v>308</v>
      </c>
      <c r="K342" s="0" t="n">
        <v>36.2</v>
      </c>
      <c r="N342" s="0" t="n">
        <v>99.5</v>
      </c>
      <c r="O342" s="0" t="n">
        <v>38.9</v>
      </c>
    </row>
    <row r="343" customFormat="false" ht="15" hidden="false" customHeight="false" outlineLevel="0" collapsed="false">
      <c r="A343" s="0" t="s">
        <v>358</v>
      </c>
      <c r="B343" s="0" t="n">
        <v>338</v>
      </c>
      <c r="C343" s="0" t="n">
        <v>39.2</v>
      </c>
      <c r="E343" s="0" t="n">
        <v>65.5</v>
      </c>
      <c r="F343" s="0" t="n">
        <v>99.8</v>
      </c>
      <c r="J343" s="0" t="n">
        <v>306</v>
      </c>
      <c r="K343" s="0" t="n">
        <v>36.3</v>
      </c>
      <c r="M343" s="0" t="n">
        <v>50.4</v>
      </c>
      <c r="N343" s="0" t="n">
        <v>100</v>
      </c>
    </row>
    <row r="344" customFormat="false" ht="15" hidden="false" customHeight="false" outlineLevel="0" collapsed="false">
      <c r="A344" s="0" t="s">
        <v>359</v>
      </c>
      <c r="B344" s="0" t="n">
        <v>344</v>
      </c>
      <c r="C344" s="0" t="n">
        <v>39</v>
      </c>
      <c r="D344" s="0" t="n">
        <v>50.9</v>
      </c>
      <c r="E344" s="0" t="n">
        <v>64.4</v>
      </c>
      <c r="J344" s="0" t="n">
        <v>366</v>
      </c>
      <c r="K344" s="0" t="n">
        <v>32.1</v>
      </c>
      <c r="L344" s="0" t="n">
        <v>42.5</v>
      </c>
      <c r="M344" s="0" t="n">
        <v>48.1</v>
      </c>
      <c r="N344" s="0" t="n">
        <v>35.4</v>
      </c>
    </row>
    <row r="345" customFormat="false" ht="15" hidden="false" customHeight="false" outlineLevel="0" collapsed="false">
      <c r="A345" s="0" t="s">
        <v>360</v>
      </c>
      <c r="B345" s="0" t="n">
        <v>345</v>
      </c>
      <c r="C345" s="0" t="n">
        <v>38.9</v>
      </c>
      <c r="D345" s="0" t="n">
        <v>37.2</v>
      </c>
      <c r="E345" s="0" t="n">
        <v>46.6</v>
      </c>
      <c r="G345" s="0" t="n">
        <v>48.9</v>
      </c>
      <c r="I345" s="0" t="n">
        <v>45.2</v>
      </c>
      <c r="J345" s="0" t="n">
        <v>315</v>
      </c>
      <c r="K345" s="0" t="n">
        <v>35.7</v>
      </c>
      <c r="L345" s="0" t="n">
        <v>35.5</v>
      </c>
      <c r="M345" s="0" t="n">
        <v>30.8</v>
      </c>
      <c r="N345" s="0" t="n">
        <v>29.1</v>
      </c>
      <c r="O345" s="0" t="n">
        <v>38.5</v>
      </c>
      <c r="P345" s="0" t="n">
        <v>68.5</v>
      </c>
      <c r="Q345" s="0" t="n">
        <v>26.8</v>
      </c>
    </row>
    <row r="346" customFormat="false" ht="15" hidden="false" customHeight="false" outlineLevel="0" collapsed="false">
      <c r="A346" s="0" t="s">
        <v>361</v>
      </c>
      <c r="B346" s="0" t="n">
        <v>345</v>
      </c>
      <c r="C346" s="0" t="n">
        <v>38.9</v>
      </c>
      <c r="D346" s="0" t="n">
        <v>36.8</v>
      </c>
      <c r="E346" s="0" t="n">
        <v>77.4</v>
      </c>
      <c r="F346" s="0" t="n">
        <v>49.2</v>
      </c>
      <c r="G346" s="0" t="n">
        <v>93</v>
      </c>
      <c r="J346" s="0" t="n">
        <v>365</v>
      </c>
      <c r="K346" s="0" t="n">
        <v>32.2</v>
      </c>
      <c r="L346" s="0" t="n">
        <v>31.6</v>
      </c>
      <c r="M346" s="0" t="n">
        <v>61.4</v>
      </c>
      <c r="N346" s="0" t="n">
        <v>35.5</v>
      </c>
      <c r="P346" s="0" t="n">
        <v>96.9</v>
      </c>
    </row>
    <row r="347" customFormat="false" ht="15" hidden="false" customHeight="false" outlineLevel="0" collapsed="false">
      <c r="A347" s="0" t="s">
        <v>362</v>
      </c>
      <c r="J347" s="0" t="n">
        <v>356</v>
      </c>
      <c r="K347" s="0" t="n">
        <v>32.8</v>
      </c>
      <c r="N347" s="0" t="n">
        <v>99.9</v>
      </c>
      <c r="P347" s="0" t="n">
        <v>45.5</v>
      </c>
      <c r="Q347" s="0" t="n">
        <v>25.9</v>
      </c>
    </row>
    <row r="348" customFormat="false" ht="15" hidden="false" customHeight="false" outlineLevel="0" collapsed="false">
      <c r="A348" s="0" t="s">
        <v>363</v>
      </c>
      <c r="B348" s="0" t="n">
        <v>346</v>
      </c>
      <c r="C348" s="0" t="n">
        <v>38.8</v>
      </c>
      <c r="E348" s="0" t="n">
        <v>53.5</v>
      </c>
      <c r="G348" s="0" t="n">
        <v>93.3</v>
      </c>
      <c r="H348" s="0" t="n">
        <v>93</v>
      </c>
      <c r="I348" s="0" t="n">
        <v>51</v>
      </c>
      <c r="J348" s="0" t="n">
        <v>358</v>
      </c>
      <c r="K348" s="0" t="n">
        <v>32.7</v>
      </c>
      <c r="M348" s="0" t="n">
        <v>43.3</v>
      </c>
      <c r="O348" s="0" t="n">
        <v>38.3</v>
      </c>
      <c r="P348" s="0" t="n">
        <v>98.1</v>
      </c>
      <c r="Q348" s="0" t="n">
        <v>82.1</v>
      </c>
    </row>
    <row r="349" customFormat="false" ht="15" hidden="false" customHeight="false" outlineLevel="0" collapsed="false">
      <c r="A349" s="0" t="s">
        <v>364</v>
      </c>
      <c r="B349" s="0" t="n">
        <v>347</v>
      </c>
      <c r="C349" s="0" t="n">
        <v>38.8</v>
      </c>
      <c r="F349" s="0" t="n">
        <v>77.5</v>
      </c>
      <c r="G349" s="0" t="n">
        <v>46</v>
      </c>
      <c r="J349" s="0" t="n">
        <v>382</v>
      </c>
      <c r="K349" s="0" t="n">
        <v>31.2</v>
      </c>
      <c r="N349" s="0" t="n">
        <v>62.1</v>
      </c>
      <c r="O349" s="0" t="n">
        <v>27.6</v>
      </c>
      <c r="P349" s="0" t="n">
        <v>42.9</v>
      </c>
    </row>
    <row r="350" customFormat="false" ht="15" hidden="false" customHeight="false" outlineLevel="0" collapsed="false">
      <c r="A350" s="0" t="s">
        <v>365</v>
      </c>
      <c r="B350" s="0" t="n">
        <v>348</v>
      </c>
      <c r="C350" s="0" t="n">
        <v>38.5</v>
      </c>
      <c r="H350" s="0" t="n">
        <v>49.2</v>
      </c>
      <c r="I350" s="0" t="n">
        <v>98.1</v>
      </c>
      <c r="J350" s="0" t="n">
        <v>310</v>
      </c>
      <c r="K350" s="0" t="n">
        <v>36</v>
      </c>
      <c r="O350" s="0" t="n">
        <v>95.6</v>
      </c>
      <c r="Q350" s="0" t="n">
        <v>39.9</v>
      </c>
    </row>
    <row r="351" customFormat="false" ht="15" hidden="false" customHeight="false" outlineLevel="0" collapsed="false">
      <c r="A351" s="0" t="s">
        <v>366</v>
      </c>
      <c r="B351" s="0" t="n">
        <v>348</v>
      </c>
      <c r="C351" s="0" t="n">
        <v>38.5</v>
      </c>
      <c r="D351" s="0" t="n">
        <v>33.8</v>
      </c>
      <c r="F351" s="0" t="n">
        <v>88.1</v>
      </c>
      <c r="J351" s="0" t="n">
        <v>297</v>
      </c>
      <c r="K351" s="0" t="n">
        <v>37</v>
      </c>
      <c r="L351" s="0" t="n">
        <v>34.3</v>
      </c>
      <c r="N351" s="0" t="n">
        <v>86</v>
      </c>
    </row>
    <row r="352" customFormat="false" ht="15" hidden="false" customHeight="false" outlineLevel="0" collapsed="false">
      <c r="A352" s="0" t="s">
        <v>367</v>
      </c>
      <c r="B352" s="0" t="n">
        <v>350</v>
      </c>
      <c r="C352" s="0" t="n">
        <v>38.4</v>
      </c>
      <c r="D352" s="0" t="n">
        <v>35.5</v>
      </c>
      <c r="E352" s="0" t="n">
        <v>86.2</v>
      </c>
      <c r="F352" s="0" t="n">
        <v>69</v>
      </c>
      <c r="J352" s="0" t="n">
        <v>310</v>
      </c>
      <c r="K352" s="0" t="n">
        <v>36</v>
      </c>
      <c r="L352" s="0" t="n">
        <v>29</v>
      </c>
      <c r="M352" s="0" t="n">
        <v>85.9</v>
      </c>
      <c r="N352" s="0" t="n">
        <v>72.6</v>
      </c>
      <c r="Q352" s="0" t="n">
        <v>22.4</v>
      </c>
    </row>
    <row r="353" customFormat="false" ht="15" hidden="false" customHeight="false" outlineLevel="0" collapsed="false">
      <c r="A353" s="0" t="s">
        <v>368</v>
      </c>
      <c r="B353" s="0" t="n">
        <v>351</v>
      </c>
      <c r="C353" s="0" t="n">
        <v>38.2</v>
      </c>
      <c r="D353" s="0" t="n">
        <v>39.5</v>
      </c>
      <c r="F353" s="0" t="n">
        <v>53.7</v>
      </c>
      <c r="G353" s="0" t="n">
        <v>42.6</v>
      </c>
      <c r="L353" s="0" t="n">
        <v>30.3</v>
      </c>
      <c r="N353" s="0" t="n">
        <v>33.5</v>
      </c>
      <c r="P353" s="0" t="n">
        <v>31</v>
      </c>
      <c r="Q353" s="0" t="n">
        <v>23.3</v>
      </c>
    </row>
    <row r="354" customFormat="false" ht="15" hidden="false" customHeight="false" outlineLevel="0" collapsed="false">
      <c r="A354" s="0" t="s">
        <v>369</v>
      </c>
      <c r="B354" s="0" t="n">
        <v>351</v>
      </c>
      <c r="C354" s="0" t="n">
        <v>38.2</v>
      </c>
      <c r="D354" s="0" t="n">
        <v>35.7</v>
      </c>
      <c r="E354" s="0" t="n">
        <v>51.7</v>
      </c>
      <c r="F354" s="0" t="n">
        <v>48</v>
      </c>
      <c r="G354" s="0" t="n">
        <v>39.5</v>
      </c>
      <c r="J354" s="0" t="n">
        <v>366</v>
      </c>
      <c r="K354" s="0" t="n">
        <v>32.1</v>
      </c>
      <c r="L354" s="0" t="n">
        <v>29.3</v>
      </c>
      <c r="M354" s="0" t="n">
        <v>51.7</v>
      </c>
      <c r="N354" s="0" t="n">
        <v>38.7</v>
      </c>
      <c r="O354" s="0" t="n">
        <v>21.4</v>
      </c>
      <c r="P354" s="0" t="n">
        <v>36.1</v>
      </c>
      <c r="Q354" s="0" t="n">
        <v>26.6</v>
      </c>
    </row>
    <row r="355" customFormat="false" ht="15" hidden="false" customHeight="false" outlineLevel="0" collapsed="false">
      <c r="A355" s="0" t="s">
        <v>370</v>
      </c>
      <c r="B355" s="0" t="n">
        <v>353</v>
      </c>
      <c r="C355" s="0" t="n">
        <v>38.1</v>
      </c>
      <c r="E355" s="0" t="n">
        <v>49</v>
      </c>
      <c r="F355" s="0" t="n">
        <v>48.1</v>
      </c>
      <c r="G355" s="0" t="n">
        <v>84.5</v>
      </c>
      <c r="H355" s="0" t="n">
        <v>58.8</v>
      </c>
      <c r="J355" s="0" t="n">
        <v>380</v>
      </c>
      <c r="K355" s="0" t="n">
        <v>31.3</v>
      </c>
      <c r="M355" s="0" t="n">
        <v>36.9</v>
      </c>
      <c r="N355" s="0" t="n">
        <v>36.2</v>
      </c>
      <c r="O355" s="0" t="n">
        <v>24</v>
      </c>
      <c r="P355" s="0" t="n">
        <v>86.1</v>
      </c>
      <c r="Q355" s="0" t="n">
        <v>57.5</v>
      </c>
    </row>
    <row r="356" customFormat="false" ht="15" hidden="false" customHeight="false" outlineLevel="0" collapsed="false">
      <c r="A356" s="0" t="s">
        <v>371</v>
      </c>
      <c r="B356" s="0" t="n">
        <v>354</v>
      </c>
      <c r="C356" s="0" t="n">
        <v>38</v>
      </c>
      <c r="F356" s="0" t="n">
        <v>78.5</v>
      </c>
      <c r="J356" s="0" t="n">
        <v>335</v>
      </c>
      <c r="K356" s="0" t="n">
        <v>34.5</v>
      </c>
      <c r="N356" s="0" t="n">
        <v>80.8</v>
      </c>
      <c r="Q356" s="0" t="n">
        <v>35.1</v>
      </c>
    </row>
    <row r="357" customFormat="false" ht="15" hidden="false" customHeight="false" outlineLevel="0" collapsed="false">
      <c r="A357" s="0" t="s">
        <v>372</v>
      </c>
      <c r="B357" s="0" t="n">
        <v>355</v>
      </c>
      <c r="C357" s="0" t="n">
        <v>37.9</v>
      </c>
      <c r="D357" s="0" t="n">
        <v>36.4</v>
      </c>
      <c r="I357" s="0" t="n">
        <v>71</v>
      </c>
      <c r="L357" s="0" t="n">
        <v>27.8</v>
      </c>
      <c r="O357" s="0" t="n">
        <v>57.8</v>
      </c>
      <c r="Q357" s="0" t="n">
        <v>29.1</v>
      </c>
    </row>
    <row r="358" customFormat="false" ht="15" hidden="false" customHeight="false" outlineLevel="0" collapsed="false">
      <c r="A358" s="0" t="s">
        <v>373</v>
      </c>
      <c r="B358" s="0" t="n">
        <v>356</v>
      </c>
      <c r="C358" s="0" t="n">
        <v>37.8</v>
      </c>
      <c r="D358" s="0" t="n">
        <v>33.5</v>
      </c>
      <c r="E358" s="0" t="n">
        <v>57.6</v>
      </c>
      <c r="G358" s="0" t="n">
        <v>69.4</v>
      </c>
      <c r="H358" s="0" t="n">
        <v>48.7</v>
      </c>
      <c r="J358" s="0" t="n">
        <v>374</v>
      </c>
      <c r="K358" s="0" t="n">
        <v>31.5</v>
      </c>
      <c r="M358" s="0" t="n">
        <v>48.6</v>
      </c>
      <c r="O358" s="0" t="n">
        <v>27.3</v>
      </c>
      <c r="P358" s="0" t="n">
        <v>72.2</v>
      </c>
      <c r="Q358" s="0" t="n">
        <v>47.3</v>
      </c>
    </row>
    <row r="359" customFormat="false" ht="15" hidden="false" customHeight="false" outlineLevel="0" collapsed="false">
      <c r="A359" s="0" t="s">
        <v>374</v>
      </c>
      <c r="B359" s="0" t="n">
        <v>356</v>
      </c>
      <c r="C359" s="0" t="n">
        <v>37.8</v>
      </c>
      <c r="F359" s="0" t="n">
        <v>89.2</v>
      </c>
      <c r="G359" s="0" t="n">
        <v>72.7</v>
      </c>
      <c r="J359" s="0" t="n">
        <v>319</v>
      </c>
      <c r="K359" s="0" t="n">
        <v>35.5</v>
      </c>
      <c r="M359" s="0" t="n">
        <v>31.1</v>
      </c>
      <c r="N359" s="0" t="n">
        <v>94.1</v>
      </c>
      <c r="P359" s="0" t="n">
        <v>55.3</v>
      </c>
      <c r="Q359" s="0" t="n">
        <v>21</v>
      </c>
    </row>
    <row r="360" customFormat="false" ht="15" hidden="false" customHeight="false" outlineLevel="0" collapsed="false">
      <c r="A360" s="0" t="s">
        <v>375</v>
      </c>
      <c r="B360" s="0" t="n">
        <v>358</v>
      </c>
      <c r="C360" s="0" t="n">
        <v>37.7</v>
      </c>
      <c r="F360" s="0" t="n">
        <v>61.4</v>
      </c>
      <c r="G360" s="0" t="n">
        <v>42.4</v>
      </c>
      <c r="I360" s="0" t="n">
        <v>43.1</v>
      </c>
      <c r="N360" s="0" t="n">
        <v>48.9</v>
      </c>
      <c r="O360" s="0" t="n">
        <v>35.5</v>
      </c>
      <c r="P360" s="0" t="n">
        <v>30.5</v>
      </c>
    </row>
    <row r="361" customFormat="false" ht="15" hidden="false" customHeight="false" outlineLevel="0" collapsed="false">
      <c r="A361" s="0" t="s">
        <v>376</v>
      </c>
      <c r="B361" s="0" t="n">
        <v>358</v>
      </c>
      <c r="C361" s="0" t="n">
        <v>37.7</v>
      </c>
      <c r="D361" s="0" t="n">
        <v>50.5</v>
      </c>
      <c r="E361" s="0" t="n">
        <v>61.3</v>
      </c>
      <c r="F361" s="0" t="n">
        <v>43.6</v>
      </c>
      <c r="G361" s="0" t="n">
        <v>38.7</v>
      </c>
      <c r="J361" s="0" t="n">
        <v>325</v>
      </c>
      <c r="K361" s="0" t="n">
        <v>35</v>
      </c>
      <c r="L361" s="0" t="n">
        <v>42.6</v>
      </c>
      <c r="M361" s="0" t="n">
        <v>54.5</v>
      </c>
      <c r="N361" s="0" t="n">
        <v>42.4</v>
      </c>
      <c r="P361" s="0" t="n">
        <v>68.1</v>
      </c>
    </row>
    <row r="362" customFormat="false" ht="15" hidden="false" customHeight="false" outlineLevel="0" collapsed="false">
      <c r="A362" s="0" t="s">
        <v>377</v>
      </c>
      <c r="B362" s="0" t="n">
        <v>360</v>
      </c>
      <c r="C362" s="0" t="n">
        <v>37.6</v>
      </c>
      <c r="G362" s="0" t="n">
        <v>94.8</v>
      </c>
      <c r="H362" s="0" t="n">
        <v>89.1</v>
      </c>
      <c r="J362" s="0" t="n">
        <v>366</v>
      </c>
      <c r="K362" s="0" t="n">
        <v>32.1</v>
      </c>
      <c r="N362" s="0" t="n">
        <v>32.4</v>
      </c>
      <c r="O362" s="0" t="n">
        <v>25.6</v>
      </c>
      <c r="P362" s="0" t="n">
        <v>97.7</v>
      </c>
      <c r="Q362" s="0" t="n">
        <v>90.7</v>
      </c>
    </row>
    <row r="363" customFormat="false" ht="15" hidden="false" customHeight="false" outlineLevel="0" collapsed="false">
      <c r="A363" s="0" t="s">
        <v>378</v>
      </c>
      <c r="B363" s="0" t="n">
        <v>361</v>
      </c>
      <c r="C363" s="0" t="n">
        <v>37.5</v>
      </c>
      <c r="F363" s="0" t="n">
        <v>47</v>
      </c>
      <c r="G363" s="0" t="n">
        <v>73.5</v>
      </c>
      <c r="H363" s="0" t="n">
        <v>54.6</v>
      </c>
      <c r="J363" s="0" t="n">
        <v>390</v>
      </c>
      <c r="K363" s="0" t="n">
        <v>30.7</v>
      </c>
      <c r="N363" s="0" t="n">
        <v>37.9</v>
      </c>
      <c r="O363" s="0" t="n">
        <v>25.5</v>
      </c>
      <c r="P363" s="0" t="n">
        <v>76</v>
      </c>
      <c r="Q363" s="0" t="n">
        <v>49.6</v>
      </c>
    </row>
    <row r="364" customFormat="false" ht="15" hidden="false" customHeight="false" outlineLevel="0" collapsed="false">
      <c r="A364" s="0" t="s">
        <v>379</v>
      </c>
      <c r="B364" s="0" t="n">
        <v>361</v>
      </c>
      <c r="C364" s="0" t="n">
        <v>37.5</v>
      </c>
      <c r="D364" s="0" t="n">
        <v>58.3</v>
      </c>
      <c r="H364" s="0" t="n">
        <v>44.8</v>
      </c>
      <c r="L364" s="0" t="n">
        <v>44.6</v>
      </c>
      <c r="O364" s="0" t="n">
        <v>22.2</v>
      </c>
      <c r="P364" s="0" t="n">
        <v>20.9</v>
      </c>
      <c r="Q364" s="0" t="n">
        <v>33.6</v>
      </c>
    </row>
    <row r="365" customFormat="false" ht="15" hidden="false" customHeight="false" outlineLevel="0" collapsed="false">
      <c r="A365" s="0" t="s">
        <v>380</v>
      </c>
      <c r="B365" s="0" t="n">
        <v>361</v>
      </c>
      <c r="C365" s="0" t="n">
        <v>37.5</v>
      </c>
      <c r="D365" s="0" t="n">
        <v>39.1</v>
      </c>
      <c r="G365" s="0" t="n">
        <v>67.1</v>
      </c>
      <c r="I365" s="0" t="n">
        <v>40.6</v>
      </c>
      <c r="J365" s="0" t="n">
        <v>395</v>
      </c>
      <c r="K365" s="0" t="n">
        <v>30.5</v>
      </c>
      <c r="L365" s="0" t="n">
        <v>31.7</v>
      </c>
      <c r="O365" s="0" t="n">
        <v>33.2</v>
      </c>
      <c r="P365" s="0" t="n">
        <v>68</v>
      </c>
    </row>
    <row r="366" customFormat="false" ht="15" hidden="false" customHeight="false" outlineLevel="0" collapsed="false">
      <c r="A366" s="0" t="s">
        <v>381</v>
      </c>
      <c r="B366" s="0" t="n">
        <v>361</v>
      </c>
      <c r="C366" s="0" t="n">
        <v>37.5</v>
      </c>
      <c r="D366" s="0" t="n">
        <v>38.4</v>
      </c>
      <c r="F366" s="0" t="n">
        <v>65.2</v>
      </c>
      <c r="J366" s="0" t="n">
        <v>369</v>
      </c>
      <c r="K366" s="0" t="n">
        <v>32</v>
      </c>
      <c r="L366" s="0" t="n">
        <v>31.7</v>
      </c>
      <c r="M366" s="0" t="n">
        <v>30.8</v>
      </c>
      <c r="N366" s="0" t="n">
        <v>59.2</v>
      </c>
    </row>
    <row r="367" customFormat="false" ht="15" hidden="false" customHeight="false" outlineLevel="0" collapsed="false">
      <c r="A367" s="0" t="s">
        <v>382</v>
      </c>
      <c r="B367" s="0" t="n">
        <v>365</v>
      </c>
      <c r="C367" s="0" t="n">
        <v>37.4</v>
      </c>
      <c r="E367" s="0" t="n">
        <v>49</v>
      </c>
      <c r="G367" s="0" t="n">
        <v>35.7</v>
      </c>
      <c r="H367" s="0" t="n">
        <v>88.7</v>
      </c>
      <c r="I367" s="0" t="n">
        <v>47.1</v>
      </c>
      <c r="J367" s="0" t="n">
        <v>361</v>
      </c>
      <c r="K367" s="0" t="n">
        <v>32.4</v>
      </c>
      <c r="M367" s="0" t="n">
        <v>37.5</v>
      </c>
      <c r="N367" s="0" t="n">
        <v>27.4</v>
      </c>
      <c r="O367" s="0" t="n">
        <v>40</v>
      </c>
      <c r="P367" s="0" t="n">
        <v>57</v>
      </c>
      <c r="Q367" s="0" t="n">
        <v>96.2</v>
      </c>
    </row>
    <row r="368" customFormat="false" ht="15" hidden="false" customHeight="false" outlineLevel="0" collapsed="false">
      <c r="A368" s="0" t="s">
        <v>383</v>
      </c>
      <c r="B368" s="0" t="n">
        <v>366</v>
      </c>
      <c r="C368" s="0" t="n">
        <v>37.2</v>
      </c>
      <c r="E368" s="0" t="n">
        <v>41.1</v>
      </c>
      <c r="I368" s="0" t="n">
        <v>91.8</v>
      </c>
      <c r="J368" s="0" t="n">
        <v>400</v>
      </c>
      <c r="K368" s="0" t="n">
        <v>30.3</v>
      </c>
      <c r="O368" s="0" t="n">
        <v>83.4</v>
      </c>
      <c r="Q368" s="0" t="n">
        <v>26.6</v>
      </c>
    </row>
    <row r="369" customFormat="false" ht="15" hidden="false" customHeight="false" outlineLevel="0" collapsed="false">
      <c r="A369" s="0" t="s">
        <v>384</v>
      </c>
      <c r="B369" s="0" t="n">
        <v>367</v>
      </c>
      <c r="C369" s="0" t="n">
        <v>37.1</v>
      </c>
      <c r="D369" s="0" t="n">
        <v>44</v>
      </c>
      <c r="I369" s="0" t="n">
        <v>37.2</v>
      </c>
      <c r="L369" s="0" t="n">
        <v>35.2</v>
      </c>
      <c r="O369" s="0" t="n">
        <v>31</v>
      </c>
    </row>
    <row r="370" customFormat="false" ht="15" hidden="false" customHeight="false" outlineLevel="0" collapsed="false">
      <c r="A370" s="0" t="s">
        <v>385</v>
      </c>
      <c r="B370" s="0" t="n">
        <v>367</v>
      </c>
      <c r="C370" s="0" t="n">
        <v>37.1</v>
      </c>
      <c r="D370" s="0" t="n">
        <v>59.4</v>
      </c>
      <c r="L370" s="0" t="n">
        <v>47.5</v>
      </c>
      <c r="O370" s="0" t="n">
        <v>24.6</v>
      </c>
    </row>
    <row r="371" customFormat="false" ht="15" hidden="false" customHeight="false" outlineLevel="0" collapsed="false">
      <c r="A371" s="0" t="s">
        <v>386</v>
      </c>
      <c r="B371" s="0" t="n">
        <v>369</v>
      </c>
      <c r="C371" s="0" t="n">
        <v>36.9</v>
      </c>
      <c r="D371" s="0" t="n">
        <v>35.6</v>
      </c>
      <c r="E371" s="0" t="n">
        <v>80</v>
      </c>
      <c r="G371" s="0" t="n">
        <v>43.3</v>
      </c>
      <c r="H371" s="0" t="n">
        <v>86</v>
      </c>
      <c r="J371" s="0" t="n">
        <v>356</v>
      </c>
      <c r="K371" s="0" t="n">
        <v>32.8</v>
      </c>
      <c r="L371" s="0" t="n">
        <v>31.2</v>
      </c>
      <c r="M371" s="0" t="n">
        <v>67</v>
      </c>
      <c r="P371" s="0" t="n">
        <v>45</v>
      </c>
      <c r="Q371" s="0" t="n">
        <v>86.2</v>
      </c>
    </row>
    <row r="372" customFormat="false" ht="15" hidden="false" customHeight="false" outlineLevel="0" collapsed="false">
      <c r="A372" s="0" t="s">
        <v>387</v>
      </c>
      <c r="B372" s="0" t="n">
        <v>369</v>
      </c>
      <c r="C372" s="0" t="n">
        <v>36.9</v>
      </c>
      <c r="F372" s="0" t="n">
        <v>45</v>
      </c>
      <c r="I372" s="0" t="n">
        <v>68.5</v>
      </c>
      <c r="N372" s="0" t="n">
        <v>46.2</v>
      </c>
      <c r="O372" s="0" t="n">
        <v>49.8</v>
      </c>
      <c r="Q372" s="0" t="n">
        <v>24.7</v>
      </c>
    </row>
    <row r="373" customFormat="false" ht="15" hidden="false" customHeight="false" outlineLevel="0" collapsed="false">
      <c r="A373" s="0" t="s">
        <v>388</v>
      </c>
      <c r="B373" s="0" t="n">
        <v>371</v>
      </c>
      <c r="C373" s="0" t="n">
        <v>36.8</v>
      </c>
      <c r="F373" s="0" t="n">
        <v>99.9</v>
      </c>
      <c r="J373" s="0" t="n">
        <v>345</v>
      </c>
      <c r="K373" s="0" t="n">
        <v>33.8</v>
      </c>
      <c r="N373" s="0" t="n">
        <v>99.6</v>
      </c>
      <c r="P373" s="0" t="n">
        <v>28.9</v>
      </c>
    </row>
    <row r="374" customFormat="false" ht="15" hidden="false" customHeight="false" outlineLevel="0" collapsed="false">
      <c r="A374" s="0" t="s">
        <v>389</v>
      </c>
      <c r="B374" s="0" t="n">
        <v>372</v>
      </c>
      <c r="C374" s="0" t="n">
        <v>36.7</v>
      </c>
      <c r="F374" s="0" t="n">
        <v>50.5</v>
      </c>
      <c r="H374" s="0" t="n">
        <v>84.6</v>
      </c>
      <c r="I374" s="0" t="n">
        <v>49.4</v>
      </c>
      <c r="J374" s="0" t="n">
        <v>390</v>
      </c>
      <c r="K374" s="0" t="n">
        <v>30.7</v>
      </c>
      <c r="N374" s="0" t="n">
        <v>40.4</v>
      </c>
      <c r="O374" s="0" t="n">
        <v>41.9</v>
      </c>
      <c r="Q374" s="0" t="n">
        <v>86.6</v>
      </c>
    </row>
    <row r="375" customFormat="false" ht="15" hidden="false" customHeight="false" outlineLevel="0" collapsed="false">
      <c r="A375" s="0" t="s">
        <v>390</v>
      </c>
      <c r="B375" s="0" t="n">
        <v>373</v>
      </c>
      <c r="C375" s="0" t="n">
        <v>36.6</v>
      </c>
      <c r="F375" s="0" t="n">
        <v>70.6</v>
      </c>
      <c r="G375" s="0" t="n">
        <v>81.7</v>
      </c>
      <c r="H375" s="0" t="n">
        <v>88.3</v>
      </c>
      <c r="I375" s="0" t="n">
        <v>38.9</v>
      </c>
      <c r="J375" s="0" t="n">
        <v>343</v>
      </c>
      <c r="K375" s="0" t="n">
        <v>33.9</v>
      </c>
      <c r="N375" s="0" t="n">
        <v>58</v>
      </c>
      <c r="O375" s="0" t="n">
        <v>37.9</v>
      </c>
      <c r="P375" s="0" t="n">
        <v>91.7</v>
      </c>
      <c r="Q375" s="0" t="n">
        <v>93.9</v>
      </c>
    </row>
    <row r="376" customFormat="false" ht="15" hidden="false" customHeight="false" outlineLevel="0" collapsed="false">
      <c r="A376" s="0" t="s">
        <v>391</v>
      </c>
      <c r="B376" s="0" t="n">
        <v>373</v>
      </c>
      <c r="C376" s="0" t="n">
        <v>36.6</v>
      </c>
      <c r="D376" s="0" t="n">
        <v>34.9</v>
      </c>
      <c r="E376" s="0" t="n">
        <v>70</v>
      </c>
      <c r="F376" s="0" t="n">
        <v>43.3</v>
      </c>
      <c r="H376" s="0" t="n">
        <v>38.3</v>
      </c>
      <c r="J376" s="0" t="n">
        <v>384</v>
      </c>
      <c r="K376" s="0" t="n">
        <v>31.1</v>
      </c>
      <c r="L376" s="0" t="n">
        <v>35.4</v>
      </c>
      <c r="M376" s="0" t="n">
        <v>55.7</v>
      </c>
      <c r="N376" s="0" t="n">
        <v>30.8</v>
      </c>
      <c r="Q376" s="0" t="n">
        <v>35.2</v>
      </c>
    </row>
    <row r="377" customFormat="false" ht="15" hidden="false" customHeight="false" outlineLevel="0" collapsed="false">
      <c r="A377" s="0" t="s">
        <v>392</v>
      </c>
      <c r="B377" s="0" t="n">
        <v>375</v>
      </c>
      <c r="C377" s="0" t="n">
        <v>36.5</v>
      </c>
      <c r="D377" s="0" t="n">
        <v>36.4</v>
      </c>
      <c r="F377" s="0" t="n">
        <v>49.2</v>
      </c>
      <c r="G377" s="0" t="n">
        <v>37.3</v>
      </c>
      <c r="N377" s="0" t="n">
        <v>47.5</v>
      </c>
      <c r="P377" s="0" t="n">
        <v>36.5</v>
      </c>
      <c r="Q377" s="0" t="n">
        <v>26.1</v>
      </c>
    </row>
    <row r="378" customFormat="false" ht="15" hidden="false" customHeight="false" outlineLevel="0" collapsed="false">
      <c r="A378" s="0" t="s">
        <v>393</v>
      </c>
      <c r="B378" s="0" t="n">
        <v>376</v>
      </c>
      <c r="C378" s="0" t="n">
        <v>36.4</v>
      </c>
      <c r="D378" s="0" t="n">
        <v>40.5</v>
      </c>
      <c r="F378" s="0" t="n">
        <v>53.3</v>
      </c>
      <c r="H378" s="0" t="n">
        <v>56.5</v>
      </c>
      <c r="J378" s="0" t="n">
        <v>310</v>
      </c>
      <c r="K378" s="0" t="n">
        <v>36</v>
      </c>
      <c r="L378" s="0" t="n">
        <v>37.8</v>
      </c>
      <c r="N378" s="0" t="n">
        <v>59.3</v>
      </c>
      <c r="P378" s="0" t="n">
        <v>16.9</v>
      </c>
      <c r="Q378" s="0" t="n">
        <v>76.3</v>
      </c>
    </row>
    <row r="379" customFormat="false" ht="15" hidden="false" customHeight="false" outlineLevel="0" collapsed="false">
      <c r="A379" s="0" t="s">
        <v>394</v>
      </c>
      <c r="B379" s="0" t="n">
        <v>376</v>
      </c>
      <c r="C379" s="0" t="n">
        <v>36.4</v>
      </c>
      <c r="D379" s="0" t="n">
        <v>45.2</v>
      </c>
      <c r="H379" s="0" t="n">
        <v>40.1</v>
      </c>
      <c r="I379" s="0" t="n">
        <v>45.1</v>
      </c>
      <c r="J379" s="0" t="n">
        <v>327</v>
      </c>
      <c r="K379" s="0" t="n">
        <v>34.8</v>
      </c>
      <c r="L379" s="0" t="n">
        <v>46.8</v>
      </c>
      <c r="M379" s="0" t="n">
        <v>32.5</v>
      </c>
      <c r="O379" s="0" t="n">
        <v>39.5</v>
      </c>
      <c r="Q379" s="0" t="n">
        <v>41</v>
      </c>
    </row>
    <row r="380" customFormat="false" ht="15" hidden="false" customHeight="false" outlineLevel="0" collapsed="false">
      <c r="A380" s="0" t="s">
        <v>395</v>
      </c>
      <c r="B380" s="0" t="n">
        <v>376</v>
      </c>
      <c r="C380" s="0" t="n">
        <v>36.4</v>
      </c>
      <c r="D380" s="0" t="n">
        <v>33</v>
      </c>
      <c r="E380" s="0" t="n">
        <v>64.4</v>
      </c>
      <c r="I380" s="0" t="n">
        <v>59</v>
      </c>
      <c r="J380" s="0" t="n">
        <v>395</v>
      </c>
      <c r="K380" s="0" t="n">
        <v>30.5</v>
      </c>
      <c r="M380" s="0" t="n">
        <v>58.7</v>
      </c>
      <c r="O380" s="0" t="n">
        <v>48.7</v>
      </c>
    </row>
    <row r="381" customFormat="false" ht="15" hidden="false" customHeight="false" outlineLevel="0" collapsed="false">
      <c r="A381" s="0" t="s">
        <v>396</v>
      </c>
      <c r="B381" s="0" t="n">
        <v>379</v>
      </c>
      <c r="C381" s="0" t="n">
        <v>36.2</v>
      </c>
      <c r="G381" s="0" t="n">
        <v>85.1</v>
      </c>
      <c r="H381" s="0" t="n">
        <v>79</v>
      </c>
      <c r="I381" s="0" t="n">
        <v>42.5</v>
      </c>
      <c r="J381" s="0" t="n">
        <v>370</v>
      </c>
      <c r="K381" s="0" t="n">
        <v>31.9</v>
      </c>
      <c r="O381" s="0" t="n">
        <v>35.7</v>
      </c>
      <c r="P381" s="0" t="n">
        <v>92.6</v>
      </c>
      <c r="Q381" s="0" t="n">
        <v>75.9</v>
      </c>
    </row>
    <row r="382" customFormat="false" ht="15" hidden="false" customHeight="false" outlineLevel="0" collapsed="false">
      <c r="A382" s="0" t="s">
        <v>397</v>
      </c>
      <c r="B382" s="0" t="n">
        <v>379</v>
      </c>
      <c r="C382" s="0" t="n">
        <v>36.2</v>
      </c>
      <c r="D382" s="0" t="n">
        <v>32.7</v>
      </c>
      <c r="I382" s="0" t="n">
        <v>69.4</v>
      </c>
      <c r="J382" s="0" t="n">
        <v>395</v>
      </c>
      <c r="K382" s="0" t="n">
        <v>30.5</v>
      </c>
      <c r="L382" s="0" t="n">
        <v>28.2</v>
      </c>
      <c r="O382" s="0" t="n">
        <v>58.2</v>
      </c>
      <c r="P382" s="0" t="n">
        <v>16.6</v>
      </c>
    </row>
    <row r="383" customFormat="false" ht="15" hidden="false" customHeight="false" outlineLevel="0" collapsed="false">
      <c r="A383" s="0" t="s">
        <v>398</v>
      </c>
      <c r="B383" s="0" t="n">
        <v>381</v>
      </c>
      <c r="C383" s="0" t="n">
        <v>36.1</v>
      </c>
      <c r="E383" s="0" t="n">
        <v>40.6</v>
      </c>
      <c r="H383" s="0" t="n">
        <v>75.7</v>
      </c>
      <c r="I383" s="0" t="n">
        <v>63.4</v>
      </c>
      <c r="N383" s="0" t="n">
        <v>25.7</v>
      </c>
      <c r="O383" s="0" t="n">
        <v>51.6</v>
      </c>
      <c r="P383" s="0" t="n">
        <v>16.3</v>
      </c>
      <c r="Q383" s="0" t="n">
        <v>80.9</v>
      </c>
    </row>
    <row r="384" customFormat="false" ht="15" hidden="false" customHeight="false" outlineLevel="0" collapsed="false">
      <c r="A384" s="0" t="s">
        <v>399</v>
      </c>
      <c r="B384" s="0" t="n">
        <v>381</v>
      </c>
      <c r="C384" s="0" t="n">
        <v>36.1</v>
      </c>
      <c r="F384" s="0" t="n">
        <v>70.1</v>
      </c>
      <c r="J384" s="0" t="n">
        <v>363</v>
      </c>
      <c r="K384" s="0" t="n">
        <v>32.3</v>
      </c>
      <c r="N384" s="0" t="n">
        <v>78.2</v>
      </c>
      <c r="O384" s="0" t="n">
        <v>22</v>
      </c>
      <c r="Q384" s="0" t="n">
        <v>33.2</v>
      </c>
    </row>
    <row r="385" customFormat="false" ht="15" hidden="false" customHeight="false" outlineLevel="0" collapsed="false">
      <c r="A385" s="0" t="s">
        <v>400</v>
      </c>
      <c r="B385" s="0" t="n">
        <v>381</v>
      </c>
      <c r="C385" s="0" t="n">
        <v>36.1</v>
      </c>
      <c r="F385" s="0" t="n">
        <v>51.8</v>
      </c>
      <c r="I385" s="0" t="n">
        <v>58.5</v>
      </c>
      <c r="N385" s="0" t="n">
        <v>32.2</v>
      </c>
      <c r="O385" s="0" t="n">
        <v>45</v>
      </c>
    </row>
    <row r="386" customFormat="false" ht="15" hidden="false" customHeight="false" outlineLevel="0" collapsed="false">
      <c r="A386" s="0" t="s">
        <v>401</v>
      </c>
      <c r="B386" s="0" t="n">
        <v>384</v>
      </c>
      <c r="C386" s="0" t="n">
        <v>36</v>
      </c>
      <c r="G386" s="0" t="n">
        <v>71.5</v>
      </c>
      <c r="H386" s="0" t="n">
        <v>67.8</v>
      </c>
      <c r="I386" s="0" t="n">
        <v>62.2</v>
      </c>
      <c r="J386" s="0" t="n">
        <v>385</v>
      </c>
      <c r="K386" s="0" t="n">
        <v>31</v>
      </c>
      <c r="O386" s="0" t="n">
        <v>56.5</v>
      </c>
      <c r="P386" s="0" t="n">
        <v>73</v>
      </c>
      <c r="Q386" s="0" t="n">
        <v>64.2</v>
      </c>
    </row>
    <row r="387" customFormat="false" ht="15" hidden="false" customHeight="false" outlineLevel="0" collapsed="false">
      <c r="A387" s="0" t="s">
        <v>402</v>
      </c>
      <c r="B387" s="0" t="n">
        <v>384</v>
      </c>
      <c r="C387" s="0" t="n">
        <v>36</v>
      </c>
      <c r="D387" s="0" t="n">
        <v>41</v>
      </c>
      <c r="I387" s="0" t="n">
        <v>63.1</v>
      </c>
      <c r="L387" s="0" t="n">
        <v>31.2</v>
      </c>
      <c r="O387" s="0" t="n">
        <v>29.3</v>
      </c>
      <c r="Q387" s="0" t="n">
        <v>31.9</v>
      </c>
    </row>
    <row r="388" customFormat="false" ht="15" hidden="false" customHeight="false" outlineLevel="0" collapsed="false">
      <c r="A388" s="0" t="s">
        <v>403</v>
      </c>
      <c r="B388" s="0" t="n">
        <v>384</v>
      </c>
      <c r="C388" s="0" t="n">
        <v>36</v>
      </c>
      <c r="F388" s="0" t="n">
        <v>97.8</v>
      </c>
      <c r="I388" s="0" t="n">
        <v>64.3</v>
      </c>
      <c r="J388" s="0" t="n">
        <v>330</v>
      </c>
      <c r="K388" s="0" t="n">
        <v>34.6</v>
      </c>
      <c r="N388" s="0" t="n">
        <v>98.8</v>
      </c>
      <c r="O388" s="0" t="n">
        <v>56.6</v>
      </c>
      <c r="Q388" s="0" t="n">
        <v>24.7</v>
      </c>
    </row>
    <row r="389" customFormat="false" ht="15" hidden="false" customHeight="false" outlineLevel="0" collapsed="false">
      <c r="A389" s="0" t="s">
        <v>404</v>
      </c>
      <c r="B389" s="0" t="n">
        <v>387</v>
      </c>
      <c r="C389" s="0" t="n">
        <v>35.9</v>
      </c>
      <c r="E389" s="0" t="n">
        <v>68.7</v>
      </c>
      <c r="F389" s="0" t="n">
        <v>59.5</v>
      </c>
      <c r="G389" s="0" t="n">
        <v>41</v>
      </c>
      <c r="H389" s="0" t="n">
        <v>84.1</v>
      </c>
      <c r="M389" s="0" t="n">
        <v>53.5</v>
      </c>
      <c r="N389" s="0" t="n">
        <v>49.6</v>
      </c>
      <c r="P389" s="0" t="n">
        <v>32.6</v>
      </c>
      <c r="Q389" s="0" t="n">
        <v>83.3</v>
      </c>
    </row>
    <row r="390" customFormat="false" ht="15" hidden="false" customHeight="false" outlineLevel="0" collapsed="false">
      <c r="A390" s="0" t="s">
        <v>405</v>
      </c>
      <c r="B390" s="0" t="n">
        <v>387</v>
      </c>
      <c r="C390" s="0" t="n">
        <v>35.9</v>
      </c>
      <c r="D390" s="0" t="n">
        <v>37.8</v>
      </c>
      <c r="H390" s="0" t="n">
        <v>46.6</v>
      </c>
      <c r="I390" s="0" t="n">
        <v>45.1</v>
      </c>
      <c r="J390" s="0" t="n">
        <v>377</v>
      </c>
      <c r="K390" s="0" t="n">
        <v>31.4</v>
      </c>
      <c r="L390" s="0" t="n">
        <v>30.8</v>
      </c>
      <c r="N390" s="0" t="n">
        <v>32</v>
      </c>
      <c r="O390" s="0" t="n">
        <v>37.5</v>
      </c>
      <c r="P390" s="0" t="n">
        <v>19.6</v>
      </c>
      <c r="Q390" s="0" t="n">
        <v>53.2</v>
      </c>
    </row>
    <row r="391" customFormat="false" ht="15" hidden="false" customHeight="false" outlineLevel="0" collapsed="false">
      <c r="A391" s="0" t="s">
        <v>406</v>
      </c>
      <c r="B391" s="0" t="n">
        <v>387</v>
      </c>
      <c r="C391" s="0" t="n">
        <v>35.9</v>
      </c>
      <c r="G391" s="0" t="n">
        <v>91.4</v>
      </c>
      <c r="H391" s="0" t="n">
        <v>45.5</v>
      </c>
      <c r="I391" s="0" t="n">
        <v>48.7</v>
      </c>
      <c r="J391" s="0" t="n">
        <v>340</v>
      </c>
      <c r="K391" s="0" t="n">
        <v>34.1</v>
      </c>
      <c r="O391" s="0" t="n">
        <v>49.4</v>
      </c>
      <c r="P391" s="0" t="n">
        <v>96.9</v>
      </c>
      <c r="Q391" s="0" t="n">
        <v>83.9</v>
      </c>
    </row>
    <row r="392" customFormat="false" ht="15" hidden="false" customHeight="false" outlineLevel="0" collapsed="false">
      <c r="A392" s="0" t="s">
        <v>407</v>
      </c>
      <c r="B392" s="0" t="n">
        <v>390</v>
      </c>
      <c r="C392" s="0" t="n">
        <v>35.8</v>
      </c>
      <c r="G392" s="0" t="n">
        <v>84.4</v>
      </c>
      <c r="I392" s="0" t="n">
        <v>66.3</v>
      </c>
      <c r="O392" s="0" t="n">
        <v>53.6</v>
      </c>
      <c r="P392" s="0" t="n">
        <v>71.8</v>
      </c>
      <c r="Q392" s="0" t="n">
        <v>24.3</v>
      </c>
    </row>
    <row r="393" customFormat="false" ht="15" hidden="false" customHeight="false" outlineLevel="0" collapsed="false">
      <c r="A393" s="0" t="s">
        <v>408</v>
      </c>
      <c r="B393" s="0" t="n">
        <v>391</v>
      </c>
      <c r="C393" s="0" t="n">
        <v>35.7</v>
      </c>
      <c r="F393" s="0" t="n">
        <v>100</v>
      </c>
      <c r="J393" s="0" t="n">
        <v>329</v>
      </c>
      <c r="K393" s="0" t="n">
        <v>34.7</v>
      </c>
      <c r="N393" s="0" t="n">
        <v>100</v>
      </c>
      <c r="O393" s="0" t="n">
        <v>26.1</v>
      </c>
    </row>
    <row r="394" customFormat="false" ht="15" hidden="false" customHeight="false" outlineLevel="0" collapsed="false">
      <c r="A394" s="0" t="s">
        <v>409</v>
      </c>
      <c r="B394" s="0" t="n">
        <v>391</v>
      </c>
      <c r="C394" s="0" t="n">
        <v>35.7</v>
      </c>
      <c r="I394" s="0" t="n">
        <v>91.6</v>
      </c>
      <c r="J394" s="0" t="n">
        <v>399</v>
      </c>
      <c r="K394" s="0" t="n">
        <v>30.4</v>
      </c>
      <c r="M394" s="0" t="n">
        <v>32</v>
      </c>
      <c r="O394" s="0" t="n">
        <v>80.4</v>
      </c>
    </row>
    <row r="395" customFormat="false" ht="15" hidden="false" customHeight="false" outlineLevel="0" collapsed="false">
      <c r="A395" s="0" t="s">
        <v>410</v>
      </c>
      <c r="B395" s="0" t="n">
        <v>393</v>
      </c>
      <c r="C395" s="0" t="n">
        <v>35.6</v>
      </c>
      <c r="F395" s="0" t="n">
        <v>76.4</v>
      </c>
      <c r="J395" s="0" t="n">
        <v>373</v>
      </c>
      <c r="K395" s="0" t="n">
        <v>31.7</v>
      </c>
      <c r="N395" s="0" t="n">
        <v>76.9</v>
      </c>
      <c r="O395" s="0" t="n">
        <v>24.3</v>
      </c>
      <c r="P395" s="0" t="n">
        <v>17.6</v>
      </c>
      <c r="Q395" s="0" t="n">
        <v>21.6</v>
      </c>
    </row>
    <row r="396" customFormat="false" ht="15" hidden="false" customHeight="false" outlineLevel="0" collapsed="false">
      <c r="A396" s="0" t="s">
        <v>411</v>
      </c>
      <c r="B396" s="0" t="n">
        <v>394</v>
      </c>
      <c r="C396" s="0" t="n">
        <v>35.5</v>
      </c>
      <c r="E396" s="0" t="n">
        <v>41</v>
      </c>
      <c r="G396" s="0" t="n">
        <v>93.7</v>
      </c>
      <c r="H396" s="0" t="n">
        <v>92.1</v>
      </c>
      <c r="J396" s="0" t="n">
        <v>386</v>
      </c>
      <c r="K396" s="0" t="n">
        <v>30.9</v>
      </c>
      <c r="M396" s="0" t="n">
        <v>30.8</v>
      </c>
      <c r="O396" s="0" t="n">
        <v>26</v>
      </c>
      <c r="P396" s="0" t="n">
        <v>97.8</v>
      </c>
      <c r="Q396" s="0" t="n">
        <v>95.1</v>
      </c>
    </row>
    <row r="397" customFormat="false" ht="15" hidden="false" customHeight="false" outlineLevel="0" collapsed="false">
      <c r="A397" s="0" t="s">
        <v>412</v>
      </c>
      <c r="B397" s="0" t="n">
        <v>394</v>
      </c>
      <c r="C397" s="0" t="n">
        <v>35.5</v>
      </c>
      <c r="E397" s="0" t="n">
        <v>88.5</v>
      </c>
      <c r="G397" s="0" t="n">
        <v>32.6</v>
      </c>
      <c r="H397" s="0" t="n">
        <v>50.8</v>
      </c>
      <c r="M397" s="0" t="n">
        <v>79.1</v>
      </c>
      <c r="O397" s="0" t="n">
        <v>25.1</v>
      </c>
      <c r="P397" s="0" t="n">
        <v>33.4</v>
      </c>
    </row>
    <row r="398" customFormat="false" ht="15" hidden="false" customHeight="false" outlineLevel="0" collapsed="false">
      <c r="A398" s="0" t="s">
        <v>413</v>
      </c>
      <c r="B398" s="0" t="n">
        <v>394</v>
      </c>
      <c r="C398" s="0" t="n">
        <v>35.5</v>
      </c>
      <c r="D398" s="0" t="n">
        <v>34.7</v>
      </c>
      <c r="E398" s="0" t="n">
        <v>44.5</v>
      </c>
      <c r="G398" s="0" t="n">
        <v>59.2</v>
      </c>
      <c r="I398" s="0" t="n">
        <v>37.4</v>
      </c>
      <c r="L398" s="0" t="n">
        <v>28.8</v>
      </c>
      <c r="M398" s="0" t="n">
        <v>38.4</v>
      </c>
      <c r="O398" s="0" t="n">
        <v>30.1</v>
      </c>
      <c r="P398" s="0" t="n">
        <v>58.8</v>
      </c>
    </row>
    <row r="399" customFormat="false" ht="15" hidden="false" customHeight="false" outlineLevel="0" collapsed="false">
      <c r="A399" s="0" t="s">
        <v>414</v>
      </c>
      <c r="B399" s="0" t="n">
        <v>397</v>
      </c>
      <c r="C399" s="0" t="n">
        <v>35.1</v>
      </c>
      <c r="E399" s="0" t="n">
        <v>47.9</v>
      </c>
      <c r="F399" s="0" t="n">
        <v>97.6</v>
      </c>
      <c r="H399" s="0" t="n">
        <v>43.2</v>
      </c>
      <c r="J399" s="0" t="n">
        <v>350</v>
      </c>
      <c r="K399" s="0" t="n">
        <v>33.4</v>
      </c>
      <c r="M399" s="0" t="n">
        <v>32.1</v>
      </c>
      <c r="N399" s="0" t="n">
        <v>99.4</v>
      </c>
      <c r="Q399" s="0" t="n">
        <v>36.1</v>
      </c>
    </row>
    <row r="400" customFormat="false" ht="15" hidden="false" customHeight="false" outlineLevel="0" collapsed="false">
      <c r="A400" s="0" t="s">
        <v>415</v>
      </c>
      <c r="B400" s="0" t="n">
        <v>397</v>
      </c>
      <c r="C400" s="0" t="n">
        <v>35.1</v>
      </c>
      <c r="D400" s="0" t="n">
        <v>42.3</v>
      </c>
      <c r="F400" s="0" t="n">
        <v>61.9</v>
      </c>
      <c r="L400" s="0" t="n">
        <v>33.3</v>
      </c>
      <c r="N400" s="0" t="n">
        <v>41.1</v>
      </c>
      <c r="Q400" s="0" t="n">
        <v>39.8</v>
      </c>
    </row>
    <row r="401" customFormat="false" ht="15" hidden="false" customHeight="false" outlineLevel="0" collapsed="false">
      <c r="A401" s="0" t="s">
        <v>416</v>
      </c>
      <c r="B401" s="0" t="n">
        <v>397</v>
      </c>
      <c r="C401" s="0" t="n">
        <v>35.1</v>
      </c>
      <c r="F401" s="0" t="n">
        <v>43.1</v>
      </c>
      <c r="I401" s="0" t="n">
        <v>54.8</v>
      </c>
      <c r="N401" s="0" t="n">
        <v>32.9</v>
      </c>
      <c r="O401" s="0" t="n">
        <v>43.8</v>
      </c>
      <c r="P401" s="0" t="n">
        <v>16.4</v>
      </c>
    </row>
    <row r="402" customFormat="false" ht="15" hidden="false" customHeight="false" outlineLevel="0" collapsed="false">
      <c r="A402" s="0" t="s">
        <v>417</v>
      </c>
      <c r="B402" s="0" t="n">
        <v>400</v>
      </c>
      <c r="C402" s="0" t="n">
        <v>35</v>
      </c>
      <c r="F402" s="0" t="n">
        <v>46.4</v>
      </c>
      <c r="G402" s="0" t="n">
        <v>63.9</v>
      </c>
      <c r="H402" s="0" t="n">
        <v>71.3</v>
      </c>
      <c r="I402" s="0" t="n">
        <v>41.9</v>
      </c>
      <c r="J402" s="0" t="n">
        <v>390</v>
      </c>
      <c r="K402" s="0" t="n">
        <v>30.7</v>
      </c>
      <c r="N402" s="0" t="n">
        <v>40.1</v>
      </c>
      <c r="O402" s="0" t="n">
        <v>32.2</v>
      </c>
      <c r="P402" s="0" t="n">
        <v>67.9</v>
      </c>
      <c r="Q402" s="0" t="n">
        <v>70.1</v>
      </c>
    </row>
    <row r="403" customFormat="false" ht="15" hidden="false" customHeight="false" outlineLevel="0" collapsed="false">
      <c r="A403" s="0" t="s">
        <v>418</v>
      </c>
      <c r="B403" s="0" t="n">
        <v>400</v>
      </c>
      <c r="C403" s="0" t="n">
        <v>35</v>
      </c>
      <c r="F403" s="0" t="n">
        <v>67.5</v>
      </c>
      <c r="J403" s="0" t="n">
        <v>347</v>
      </c>
      <c r="K403" s="0" t="n">
        <v>33.6</v>
      </c>
      <c r="L403" s="0" t="n">
        <v>28.7</v>
      </c>
      <c r="N403" s="0" t="n">
        <v>72.9</v>
      </c>
      <c r="P403" s="0" t="n">
        <v>17.4</v>
      </c>
    </row>
    <row r="404" customFormat="false" ht="15" hidden="false" customHeight="false" outlineLevel="0" collapsed="false">
      <c r="A404" s="0" t="s">
        <v>419</v>
      </c>
      <c r="E404" s="0" t="n">
        <v>39.8</v>
      </c>
      <c r="I404" s="0" t="n">
        <v>44.9</v>
      </c>
      <c r="J404" s="0" t="n">
        <v>389</v>
      </c>
      <c r="K404" s="0" t="n">
        <v>30.8</v>
      </c>
      <c r="L404" s="0" t="n">
        <v>33.3</v>
      </c>
      <c r="M404" s="0" t="n">
        <v>31.5</v>
      </c>
      <c r="N404" s="0" t="n">
        <v>31</v>
      </c>
      <c r="O404" s="0" t="n">
        <v>37.7</v>
      </c>
    </row>
    <row r="405" customFormat="false" ht="15" hidden="false" customHeight="false" outlineLevel="0" collapsed="false">
      <c r="A405" s="0" t="s">
        <v>420</v>
      </c>
      <c r="F405" s="0" t="n">
        <v>56.8</v>
      </c>
      <c r="N405" s="0" t="n">
        <v>57.1</v>
      </c>
      <c r="O405" s="0" t="n">
        <v>22.6</v>
      </c>
    </row>
    <row r="406" customFormat="false" ht="15" hidden="false" customHeight="false" outlineLevel="0" collapsed="false">
      <c r="A406" s="0" t="s">
        <v>421</v>
      </c>
      <c r="D406" s="0" t="n">
        <v>37.1</v>
      </c>
      <c r="I406" s="0" t="n">
        <v>62</v>
      </c>
      <c r="L406" s="0" t="n">
        <v>31.5</v>
      </c>
      <c r="O406" s="0" t="n">
        <v>46.7</v>
      </c>
    </row>
    <row r="407" customFormat="false" ht="15" hidden="false" customHeight="false" outlineLevel="0" collapsed="false">
      <c r="A407" s="0" t="s">
        <v>422</v>
      </c>
      <c r="G407" s="0" t="n">
        <v>35.3</v>
      </c>
      <c r="I407" s="0" t="n">
        <v>63</v>
      </c>
      <c r="L407" s="0" t="n">
        <v>28.4</v>
      </c>
      <c r="O407" s="0" t="n">
        <v>53</v>
      </c>
      <c r="P407" s="0" t="n">
        <v>32.6</v>
      </c>
    </row>
    <row r="408" customFormat="false" ht="15" hidden="false" customHeight="false" outlineLevel="0" collapsed="false">
      <c r="A408" s="0" t="s">
        <v>423</v>
      </c>
      <c r="D408" s="0" t="n">
        <v>39.9</v>
      </c>
      <c r="G408" s="0" t="n">
        <v>57</v>
      </c>
      <c r="I408" s="0" t="n">
        <v>81.5</v>
      </c>
      <c r="J408" s="0" t="n">
        <v>395</v>
      </c>
      <c r="K408" s="0" t="n">
        <v>30.5</v>
      </c>
      <c r="L408" s="0" t="n">
        <v>32.2</v>
      </c>
      <c r="O408" s="0" t="n">
        <v>44.7</v>
      </c>
      <c r="P408" s="0" t="n">
        <v>74.4</v>
      </c>
    </row>
    <row r="409" customFormat="false" ht="15" hidden="false" customHeight="false" outlineLevel="0" collapsed="false">
      <c r="A409" s="0" t="s">
        <v>424</v>
      </c>
      <c r="D409" s="0" t="n">
        <v>49.7</v>
      </c>
      <c r="E409" s="0" t="n">
        <v>73.1</v>
      </c>
      <c r="L409" s="0" t="n">
        <v>40.5</v>
      </c>
      <c r="M409" s="0" t="n">
        <v>70.8</v>
      </c>
    </row>
    <row r="410" customFormat="false" ht="15" hidden="false" customHeight="false" outlineLevel="0" collapsed="false">
      <c r="A410" s="0" t="s">
        <v>425</v>
      </c>
      <c r="D410" s="0" t="n">
        <v>34.4</v>
      </c>
      <c r="I410" s="0" t="n">
        <v>48.2</v>
      </c>
      <c r="L410" s="0" t="n">
        <v>28.8</v>
      </c>
      <c r="O410" s="0" t="n">
        <v>35.8</v>
      </c>
      <c r="P410" s="0" t="n">
        <v>50.2</v>
      </c>
    </row>
    <row r="411" customFormat="false" ht="15" hidden="false" customHeight="false" outlineLevel="0" collapsed="false">
      <c r="A411" s="0" t="s">
        <v>426</v>
      </c>
      <c r="D411" s="0" t="n">
        <v>47.1</v>
      </c>
      <c r="H411" s="0" t="n">
        <v>40.9</v>
      </c>
      <c r="L411" s="0" t="n">
        <v>36.9</v>
      </c>
      <c r="O411" s="0" t="n">
        <v>28.7</v>
      </c>
      <c r="Q411" s="0" t="n">
        <v>21.1</v>
      </c>
    </row>
    <row r="412" customFormat="false" ht="15" hidden="false" customHeight="false" outlineLevel="0" collapsed="false">
      <c r="A412" s="0" t="s">
        <v>427</v>
      </c>
      <c r="H412" s="0" t="n">
        <v>57.6</v>
      </c>
      <c r="I412" s="0" t="n">
        <v>92.6</v>
      </c>
      <c r="J412" s="0" t="n">
        <v>380</v>
      </c>
      <c r="K412" s="0" t="n">
        <v>31.3</v>
      </c>
      <c r="O412" s="0" t="n">
        <v>88.9</v>
      </c>
      <c r="Q412" s="0" t="n">
        <v>48</v>
      </c>
    </row>
    <row r="413" customFormat="false" ht="15" hidden="false" customHeight="false" outlineLevel="0" collapsed="false">
      <c r="A413" s="0" t="s">
        <v>428</v>
      </c>
      <c r="D413" s="0" t="n">
        <v>47</v>
      </c>
      <c r="E413" s="0" t="n">
        <v>62.4</v>
      </c>
      <c r="F413" s="0" t="n">
        <v>45.3</v>
      </c>
      <c r="J413" s="0" t="n">
        <v>374</v>
      </c>
      <c r="K413" s="0" t="n">
        <v>31.5</v>
      </c>
      <c r="L413" s="0" t="n">
        <v>42.5</v>
      </c>
      <c r="M413" s="0" t="n">
        <v>46.9</v>
      </c>
      <c r="N413" s="0" t="n">
        <v>46</v>
      </c>
    </row>
    <row r="414" customFormat="false" ht="15" hidden="false" customHeight="false" outlineLevel="0" collapsed="false">
      <c r="A414" s="0" t="s">
        <v>429</v>
      </c>
      <c r="D414" s="0" t="n">
        <v>34.1</v>
      </c>
      <c r="I414" s="0" t="n">
        <v>47.9</v>
      </c>
      <c r="L414" s="0" t="n">
        <v>27.6</v>
      </c>
      <c r="N414" s="0" t="n">
        <v>25.2</v>
      </c>
      <c r="O414" s="0" t="n">
        <v>42.4</v>
      </c>
    </row>
    <row r="415" customFormat="false" ht="15" hidden="false" customHeight="false" outlineLevel="0" collapsed="false">
      <c r="A415" s="0" t="s">
        <v>430</v>
      </c>
      <c r="E415" s="0" t="n">
        <v>64.4</v>
      </c>
      <c r="G415" s="0" t="n">
        <v>100</v>
      </c>
      <c r="H415" s="0" t="n">
        <v>100</v>
      </c>
      <c r="M415" s="0" t="n">
        <v>48.5</v>
      </c>
      <c r="P415" s="0" t="n">
        <v>100</v>
      </c>
      <c r="Q415" s="0" t="n">
        <v>100</v>
      </c>
    </row>
    <row r="416" customFormat="false" ht="15" hidden="false" customHeight="false" outlineLevel="0" collapsed="false">
      <c r="A416" s="0" t="s">
        <v>431</v>
      </c>
      <c r="G416" s="0" t="n">
        <v>69.5</v>
      </c>
      <c r="H416" s="0" t="n">
        <v>71.3</v>
      </c>
      <c r="I416" s="0" t="n">
        <v>54</v>
      </c>
      <c r="O416" s="0" t="n">
        <v>54.9</v>
      </c>
      <c r="P416" s="0" t="n">
        <v>61.8</v>
      </c>
      <c r="Q416" s="0" t="n">
        <v>80</v>
      </c>
    </row>
    <row r="417" customFormat="false" ht="15" hidden="false" customHeight="false" outlineLevel="0" collapsed="false">
      <c r="A417" s="0" t="s">
        <v>432</v>
      </c>
      <c r="E417" s="0" t="n">
        <v>39</v>
      </c>
      <c r="I417" s="0" t="n">
        <v>56.9</v>
      </c>
      <c r="J417" s="0" t="n">
        <v>386</v>
      </c>
      <c r="K417" s="0" t="n">
        <v>30.9</v>
      </c>
      <c r="L417" s="0" t="n">
        <v>29.8</v>
      </c>
      <c r="M417" s="0" t="n">
        <v>36.6</v>
      </c>
      <c r="O417" s="0" t="n">
        <v>49.5</v>
      </c>
      <c r="P417" s="0" t="n">
        <v>22.7</v>
      </c>
    </row>
    <row r="418" customFormat="false" ht="15" hidden="false" customHeight="false" outlineLevel="0" collapsed="false">
      <c r="A418" s="0" t="s">
        <v>433</v>
      </c>
      <c r="E418" s="0" t="n">
        <v>55.9</v>
      </c>
      <c r="G418" s="0" t="n">
        <v>69.1</v>
      </c>
      <c r="H418" s="0" t="n">
        <v>86.7</v>
      </c>
      <c r="I418" s="0" t="n">
        <v>41</v>
      </c>
      <c r="M418" s="0" t="n">
        <v>43.6</v>
      </c>
      <c r="O418" s="0" t="n">
        <v>29.3</v>
      </c>
      <c r="P418" s="0" t="n">
        <v>69.7</v>
      </c>
      <c r="Q418" s="0" t="n">
        <v>88.3</v>
      </c>
    </row>
    <row r="419" customFormat="false" ht="15" hidden="false" customHeight="false" outlineLevel="0" collapsed="false">
      <c r="A419" s="0" t="s">
        <v>434</v>
      </c>
      <c r="D419" s="0" t="n">
        <v>41.3</v>
      </c>
      <c r="E419" s="0" t="n">
        <v>51.2</v>
      </c>
      <c r="F419" s="0" t="n">
        <v>50.1</v>
      </c>
      <c r="L419" s="0" t="n">
        <v>34.4</v>
      </c>
      <c r="M419" s="0" t="n">
        <v>40.9</v>
      </c>
      <c r="N419" s="0" t="n">
        <v>42.7</v>
      </c>
    </row>
    <row r="420" customFormat="false" ht="15" hidden="false" customHeight="false" outlineLevel="0" collapsed="false">
      <c r="A420" s="0" t="s">
        <v>435</v>
      </c>
      <c r="D420" s="0" t="n">
        <v>38.5</v>
      </c>
      <c r="E420" s="0" t="n">
        <v>45.6</v>
      </c>
      <c r="L420" s="0" t="n">
        <v>32.4</v>
      </c>
      <c r="M420" s="0" t="n">
        <v>32.4</v>
      </c>
      <c r="N420" s="0" t="n">
        <v>29.6</v>
      </c>
      <c r="O420" s="0" t="n">
        <v>22.5</v>
      </c>
    </row>
    <row r="421" customFormat="false" ht="15" hidden="false" customHeight="false" outlineLevel="0" collapsed="false">
      <c r="A421" s="0" t="s">
        <v>436</v>
      </c>
      <c r="E421" s="0" t="n">
        <v>67</v>
      </c>
      <c r="F421" s="0" t="n">
        <v>70.3</v>
      </c>
      <c r="H421" s="0" t="n">
        <v>85.7</v>
      </c>
      <c r="J421" s="0" t="n">
        <v>352</v>
      </c>
      <c r="K421" s="0" t="n">
        <v>33.2</v>
      </c>
      <c r="M421" s="0" t="n">
        <v>60.5</v>
      </c>
      <c r="N421" s="0" t="n">
        <v>80.6</v>
      </c>
      <c r="Q421" s="0" t="n">
        <v>89.9</v>
      </c>
    </row>
    <row r="422" customFormat="false" ht="15" hidden="false" customHeight="false" outlineLevel="0" collapsed="false">
      <c r="A422" s="0" t="s">
        <v>437</v>
      </c>
      <c r="D422" s="0" t="n">
        <v>33.1</v>
      </c>
      <c r="E422" s="0" t="n">
        <v>45.2</v>
      </c>
      <c r="M422" s="0" t="n">
        <v>35.7</v>
      </c>
      <c r="N422" s="0" t="n">
        <v>49.9</v>
      </c>
    </row>
    <row r="423" customFormat="false" ht="15" hidden="false" customHeight="false" outlineLevel="0" collapsed="false">
      <c r="A423" s="0" t="s">
        <v>438</v>
      </c>
      <c r="D423" s="0" t="n">
        <v>53.3</v>
      </c>
      <c r="L423" s="0" t="n">
        <v>43.7</v>
      </c>
    </row>
    <row r="424" customFormat="false" ht="15" hidden="false" customHeight="false" outlineLevel="0" collapsed="false">
      <c r="A424" s="0" t="s">
        <v>439</v>
      </c>
      <c r="F424" s="0" t="n">
        <v>100</v>
      </c>
      <c r="J424" s="0" t="n">
        <v>374</v>
      </c>
      <c r="K424" s="0" t="n">
        <v>31.5</v>
      </c>
      <c r="N424" s="0" t="n">
        <v>100</v>
      </c>
      <c r="Q424" s="0" t="n">
        <v>22.1</v>
      </c>
    </row>
    <row r="425" customFormat="false" ht="15" hidden="false" customHeight="false" outlineLevel="0" collapsed="false">
      <c r="A425" s="0" t="s">
        <v>440</v>
      </c>
      <c r="F425" s="0" t="n">
        <v>88.7</v>
      </c>
      <c r="J425" s="0" t="n">
        <v>354</v>
      </c>
      <c r="K425" s="0" t="n">
        <v>33</v>
      </c>
      <c r="N425" s="0" t="n">
        <v>92.4</v>
      </c>
      <c r="Q425" s="0" t="n">
        <v>22.9</v>
      </c>
    </row>
    <row r="426" customFormat="false" ht="15" hidden="false" customHeight="false" outlineLevel="0" collapsed="false">
      <c r="A426" s="0" t="s">
        <v>441</v>
      </c>
      <c r="D426" s="0" t="n">
        <v>36.6</v>
      </c>
      <c r="G426" s="0" t="n">
        <v>39.6</v>
      </c>
      <c r="H426" s="0" t="n">
        <v>41.6</v>
      </c>
      <c r="L426" s="0" t="n">
        <v>28.1</v>
      </c>
      <c r="O426" s="0" t="n">
        <v>42.3</v>
      </c>
      <c r="P426" s="0" t="n">
        <v>22</v>
      </c>
      <c r="Q426" s="0" t="n">
        <v>36.6</v>
      </c>
    </row>
    <row r="427" customFormat="false" ht="15" hidden="false" customHeight="false" outlineLevel="0" collapsed="false">
      <c r="A427" s="0" t="s">
        <v>442</v>
      </c>
      <c r="E427" s="0" t="n">
        <v>49.7</v>
      </c>
      <c r="F427" s="0" t="n">
        <v>50.5</v>
      </c>
      <c r="L427" s="0" t="n">
        <v>27.3</v>
      </c>
      <c r="M427" s="0" t="n">
        <v>41.2</v>
      </c>
      <c r="N427" s="0" t="n">
        <v>50.4</v>
      </c>
    </row>
    <row r="428" customFormat="false" ht="15" hidden="false" customHeight="false" outlineLevel="0" collapsed="false">
      <c r="A428" s="0" t="s">
        <v>443</v>
      </c>
      <c r="F428" s="0" t="n">
        <v>63.3</v>
      </c>
      <c r="N428" s="0" t="n">
        <v>74</v>
      </c>
      <c r="P428" s="0" t="n">
        <v>20</v>
      </c>
    </row>
    <row r="429" customFormat="false" ht="15" hidden="false" customHeight="false" outlineLevel="0" collapsed="false">
      <c r="A429" s="0" t="s">
        <v>444</v>
      </c>
      <c r="D429" s="0" t="n">
        <v>34.8</v>
      </c>
      <c r="F429" s="0" t="n">
        <v>80.6</v>
      </c>
      <c r="L429" s="0" t="n">
        <v>30.7</v>
      </c>
      <c r="N429" s="0" t="n">
        <v>65.9</v>
      </c>
    </row>
    <row r="430" customFormat="false" ht="15" hidden="false" customHeight="false" outlineLevel="0" collapsed="false">
      <c r="A430" s="0" t="s">
        <v>445</v>
      </c>
      <c r="F430" s="0" t="n">
        <v>45.4</v>
      </c>
      <c r="I430" s="0" t="n">
        <v>51.3</v>
      </c>
      <c r="N430" s="0" t="n">
        <v>28</v>
      </c>
      <c r="O430" s="0" t="n">
        <v>47.8</v>
      </c>
    </row>
    <row r="431" customFormat="false" ht="15" hidden="false" customHeight="false" outlineLevel="0" collapsed="false">
      <c r="A431" s="0" t="s">
        <v>446</v>
      </c>
      <c r="G431" s="0" t="n">
        <v>100</v>
      </c>
      <c r="H431" s="0" t="n">
        <v>86.8</v>
      </c>
      <c r="N431" s="0" t="n">
        <v>38.6</v>
      </c>
      <c r="P431" s="0" t="n">
        <v>100</v>
      </c>
      <c r="Q431" s="0" t="n">
        <v>85.6</v>
      </c>
    </row>
    <row r="432" customFormat="false" ht="15" hidden="false" customHeight="false" outlineLevel="0" collapsed="false">
      <c r="A432" s="0" t="s">
        <v>447</v>
      </c>
      <c r="G432" s="0" t="n">
        <v>39.7</v>
      </c>
      <c r="I432" s="0" t="n">
        <v>86.1</v>
      </c>
      <c r="O432" s="0" t="n">
        <v>80.9</v>
      </c>
      <c r="P432" s="0" t="n">
        <v>34.8</v>
      </c>
      <c r="Q432" s="0" t="n">
        <v>27.9</v>
      </c>
    </row>
    <row r="433" customFormat="false" ht="15" hidden="false" customHeight="false" outlineLevel="0" collapsed="false">
      <c r="A433" s="0" t="s">
        <v>448</v>
      </c>
      <c r="F433" s="0" t="n">
        <v>92.5</v>
      </c>
      <c r="J433" s="0" t="n">
        <v>377</v>
      </c>
      <c r="K433" s="0" t="n">
        <v>31.4</v>
      </c>
      <c r="N433" s="0" t="n">
        <v>96.7</v>
      </c>
      <c r="P433" s="0" t="n">
        <v>17.3</v>
      </c>
      <c r="Q433" s="0" t="n">
        <v>29.9</v>
      </c>
    </row>
    <row r="434" customFormat="false" ht="15" hidden="false" customHeight="false" outlineLevel="0" collapsed="false">
      <c r="A434" s="0" t="s">
        <v>449</v>
      </c>
      <c r="D434" s="0" t="n">
        <v>51.4</v>
      </c>
      <c r="E434" s="0" t="n">
        <v>59</v>
      </c>
      <c r="L434" s="0" t="n">
        <v>47.4</v>
      </c>
      <c r="M434" s="0" t="n">
        <v>51.3</v>
      </c>
      <c r="P434" s="0" t="n">
        <v>17.6</v>
      </c>
    </row>
    <row r="435" customFormat="false" ht="15" hidden="false" customHeight="false" outlineLevel="0" collapsed="false">
      <c r="A435" s="0" t="s">
        <v>450</v>
      </c>
      <c r="H435" s="0" t="n">
        <v>100</v>
      </c>
      <c r="I435" s="0" t="n">
        <v>46.4</v>
      </c>
      <c r="N435" s="0" t="n">
        <v>26.9</v>
      </c>
      <c r="O435" s="0" t="n">
        <v>39.4</v>
      </c>
      <c r="P435" s="0" t="n">
        <v>17.3</v>
      </c>
      <c r="Q435" s="0" t="n">
        <v>100</v>
      </c>
    </row>
    <row r="436" customFormat="false" ht="15" hidden="false" customHeight="false" outlineLevel="0" collapsed="false">
      <c r="A436" s="0" t="s">
        <v>451</v>
      </c>
      <c r="D436" s="0" t="n">
        <v>38.5</v>
      </c>
      <c r="G436" s="0" t="n">
        <v>56.8</v>
      </c>
      <c r="H436" s="0" t="n">
        <v>38.9</v>
      </c>
      <c r="L436" s="0" t="n">
        <v>31.2</v>
      </c>
      <c r="P436" s="0" t="n">
        <v>54.9</v>
      </c>
      <c r="Q436" s="0" t="n">
        <v>35.8</v>
      </c>
    </row>
    <row r="437" customFormat="false" ht="15" hidden="false" customHeight="false" outlineLevel="0" collapsed="false">
      <c r="A437" s="0" t="s">
        <v>452</v>
      </c>
      <c r="D437" s="0" t="n">
        <v>40.6</v>
      </c>
      <c r="E437" s="0" t="n">
        <v>57.7</v>
      </c>
      <c r="L437" s="0" t="n">
        <v>33.9</v>
      </c>
      <c r="M437" s="0" t="n">
        <v>54.7</v>
      </c>
    </row>
    <row r="438" customFormat="false" ht="15" hidden="false" customHeight="false" outlineLevel="0" collapsed="false">
      <c r="A438" s="0" t="s">
        <v>453</v>
      </c>
      <c r="F438" s="0" t="n">
        <v>99.1</v>
      </c>
      <c r="H438" s="0" t="n">
        <v>38</v>
      </c>
      <c r="J438" s="0" t="n">
        <v>350</v>
      </c>
      <c r="K438" s="0" t="n">
        <v>33.4</v>
      </c>
      <c r="N438" s="0" t="n">
        <v>98.4</v>
      </c>
      <c r="P438" s="0" t="n">
        <v>22.8</v>
      </c>
      <c r="Q438" s="0" t="n">
        <v>36.5</v>
      </c>
    </row>
    <row r="439" customFormat="false" ht="15" hidden="false" customHeight="false" outlineLevel="0" collapsed="false">
      <c r="A439" s="0" t="s">
        <v>454</v>
      </c>
      <c r="G439" s="0" t="n">
        <v>58.5</v>
      </c>
      <c r="I439" s="0" t="n">
        <v>42.3</v>
      </c>
      <c r="N439" s="0" t="n">
        <v>28.7</v>
      </c>
      <c r="O439" s="0" t="n">
        <v>35.7</v>
      </c>
      <c r="P439" s="0" t="n">
        <v>60.2</v>
      </c>
      <c r="Q439" s="0" t="n">
        <v>28.5</v>
      </c>
    </row>
    <row r="440" customFormat="false" ht="15" hidden="false" customHeight="false" outlineLevel="0" collapsed="false">
      <c r="A440" s="0" t="s">
        <v>455</v>
      </c>
      <c r="D440" s="0" t="n">
        <v>32.7</v>
      </c>
      <c r="G440" s="0" t="n">
        <v>45.5</v>
      </c>
      <c r="I440" s="0" t="n">
        <v>60.5</v>
      </c>
      <c r="L440" s="0" t="n">
        <v>28.2</v>
      </c>
      <c r="O440" s="0" t="n">
        <v>48.5</v>
      </c>
      <c r="P440" s="0" t="n">
        <v>44</v>
      </c>
    </row>
    <row r="441" customFormat="false" ht="15" hidden="false" customHeight="false" outlineLevel="0" collapsed="false">
      <c r="A441" s="0" t="s">
        <v>456</v>
      </c>
      <c r="D441" s="0" t="n">
        <v>42</v>
      </c>
      <c r="E441" s="0" t="n">
        <v>46</v>
      </c>
      <c r="L441" s="0" t="n">
        <v>31.5</v>
      </c>
      <c r="M441" s="0" t="n">
        <v>35.2</v>
      </c>
      <c r="P441" s="0" t="n">
        <v>25.9</v>
      </c>
    </row>
    <row r="442" customFormat="false" ht="15" hidden="false" customHeight="false" outlineLevel="0" collapsed="false">
      <c r="A442" s="0" t="s">
        <v>457</v>
      </c>
      <c r="I442" s="0" t="n">
        <v>85.9</v>
      </c>
      <c r="O442" s="0" t="n">
        <v>81.3</v>
      </c>
    </row>
    <row r="443" customFormat="false" ht="15" hidden="false" customHeight="false" outlineLevel="0" collapsed="false">
      <c r="A443" s="0" t="s">
        <v>458</v>
      </c>
      <c r="F443" s="0" t="n">
        <v>56.2</v>
      </c>
      <c r="I443" s="0" t="n">
        <v>40.2</v>
      </c>
      <c r="N443" s="0" t="n">
        <v>50.9</v>
      </c>
      <c r="O443" s="0" t="n">
        <v>32.8</v>
      </c>
    </row>
    <row r="444" customFormat="false" ht="15" hidden="false" customHeight="false" outlineLevel="0" collapsed="false">
      <c r="A444" s="0" t="s">
        <v>459</v>
      </c>
      <c r="F444" s="0" t="n">
        <v>42.4</v>
      </c>
      <c r="G444" s="0" t="n">
        <v>45</v>
      </c>
      <c r="H444" s="0" t="n">
        <v>51.9</v>
      </c>
      <c r="I444" s="0" t="n">
        <v>44.1</v>
      </c>
      <c r="N444" s="0" t="n">
        <v>32.9</v>
      </c>
      <c r="O444" s="0" t="n">
        <v>30.2</v>
      </c>
      <c r="P444" s="0" t="n">
        <v>46.5</v>
      </c>
      <c r="Q444" s="0" t="n">
        <v>46</v>
      </c>
    </row>
    <row r="445" customFormat="false" ht="15" hidden="false" customHeight="false" outlineLevel="0" collapsed="false">
      <c r="A445" s="0" t="s">
        <v>460</v>
      </c>
      <c r="E445" s="0" t="n">
        <v>52.5</v>
      </c>
      <c r="G445" s="0" t="n">
        <v>30.5</v>
      </c>
      <c r="I445" s="0" t="n">
        <v>45</v>
      </c>
      <c r="L445" s="0" t="n">
        <v>27.8</v>
      </c>
      <c r="M445" s="0" t="n">
        <v>48.2</v>
      </c>
      <c r="O445" s="0" t="n">
        <v>33.4</v>
      </c>
      <c r="P445" s="0" t="n">
        <v>26.8</v>
      </c>
      <c r="Q445" s="0" t="n">
        <v>21.9</v>
      </c>
    </row>
    <row r="446" customFormat="false" ht="15" hidden="false" customHeight="false" outlineLevel="0" collapsed="false">
      <c r="A446" s="0" t="s">
        <v>461</v>
      </c>
      <c r="I446" s="0" t="n">
        <v>53.9</v>
      </c>
      <c r="L446" s="0" t="n">
        <v>30.2</v>
      </c>
      <c r="O446" s="0" t="n">
        <v>48.8</v>
      </c>
    </row>
    <row r="447" customFormat="false" ht="15" hidden="false" customHeight="false" outlineLevel="0" collapsed="false">
      <c r="A447" s="0" t="s">
        <v>462</v>
      </c>
      <c r="D447" s="0" t="n">
        <v>34.3</v>
      </c>
      <c r="F447" s="0" t="n">
        <v>43.3</v>
      </c>
      <c r="L447" s="0" t="n">
        <v>30.9</v>
      </c>
      <c r="N447" s="0" t="n">
        <v>36.2</v>
      </c>
      <c r="O447" s="0" t="n">
        <v>22</v>
      </c>
    </row>
    <row r="448" customFormat="false" ht="15" hidden="false" customHeight="false" outlineLevel="0" collapsed="false">
      <c r="A448" s="0" t="s">
        <v>463</v>
      </c>
      <c r="D448" s="0" t="n">
        <v>37.8</v>
      </c>
      <c r="E448" s="0" t="n">
        <v>52.6</v>
      </c>
      <c r="F448" s="0" t="n">
        <v>43.9</v>
      </c>
      <c r="L448" s="0" t="n">
        <v>38.3</v>
      </c>
      <c r="M448" s="0" t="n">
        <v>34.6</v>
      </c>
      <c r="N448" s="0" t="n">
        <v>38.8</v>
      </c>
    </row>
    <row r="449" customFormat="false" ht="15" hidden="false" customHeight="false" outlineLevel="0" collapsed="false">
      <c r="A449" s="0" t="s">
        <v>464</v>
      </c>
      <c r="F449" s="0" t="n">
        <v>53.4</v>
      </c>
      <c r="G449" s="0" t="n">
        <v>52.6</v>
      </c>
      <c r="N449" s="0" t="n">
        <v>45.2</v>
      </c>
      <c r="P449" s="0" t="n">
        <v>48</v>
      </c>
    </row>
    <row r="450" customFormat="false" ht="15" hidden="false" customHeight="false" outlineLevel="0" collapsed="false">
      <c r="A450" s="0" t="s">
        <v>465</v>
      </c>
      <c r="E450" s="0" t="n">
        <v>50.8</v>
      </c>
      <c r="F450" s="0" t="n">
        <v>99.6</v>
      </c>
      <c r="M450" s="0" t="n">
        <v>47.8</v>
      </c>
      <c r="N450" s="0" t="n">
        <v>99.8</v>
      </c>
    </row>
    <row r="451" customFormat="false" ht="15" hidden="false" customHeight="false" outlineLevel="0" collapsed="false">
      <c r="A451" s="0" t="s">
        <v>466</v>
      </c>
      <c r="D451" s="0" t="n">
        <v>41.5</v>
      </c>
      <c r="I451" s="0" t="n">
        <v>55.5</v>
      </c>
      <c r="L451" s="0" t="n">
        <v>32.8</v>
      </c>
      <c r="O451" s="0" t="n">
        <v>47.3</v>
      </c>
    </row>
    <row r="452" customFormat="false" ht="15" hidden="false" customHeight="false" outlineLevel="0" collapsed="false">
      <c r="A452" s="0" t="s">
        <v>467</v>
      </c>
      <c r="D452" s="0" t="n">
        <v>47.8</v>
      </c>
      <c r="L452" s="0" t="n">
        <v>38.2</v>
      </c>
      <c r="P452" s="0" t="n">
        <v>26.9</v>
      </c>
      <c r="Q452" s="0" t="n">
        <v>22.8</v>
      </c>
    </row>
    <row r="453" customFormat="false" ht="15" hidden="false" customHeight="false" outlineLevel="0" collapsed="false">
      <c r="A453" s="0" t="s">
        <v>468</v>
      </c>
      <c r="F453" s="0" t="n">
        <v>58</v>
      </c>
      <c r="N453" s="0" t="n">
        <v>35.2</v>
      </c>
      <c r="P453" s="0" t="n">
        <v>17.4</v>
      </c>
    </row>
    <row r="454" customFormat="false" ht="15" hidden="false" customHeight="false" outlineLevel="0" collapsed="false">
      <c r="A454" s="0" t="s">
        <v>469</v>
      </c>
      <c r="D454" s="0" t="n">
        <v>39.5</v>
      </c>
      <c r="E454" s="0" t="n">
        <v>49.5</v>
      </c>
      <c r="G454" s="0" t="n">
        <v>36.7</v>
      </c>
      <c r="L454" s="0" t="n">
        <v>29.5</v>
      </c>
      <c r="M454" s="0" t="n">
        <v>44.9</v>
      </c>
      <c r="P454" s="0" t="n">
        <v>33.1</v>
      </c>
      <c r="Q454" s="0" t="n">
        <v>45.5</v>
      </c>
    </row>
    <row r="455" customFormat="false" ht="15" hidden="false" customHeight="false" outlineLevel="0" collapsed="false">
      <c r="A455" s="0" t="s">
        <v>470</v>
      </c>
      <c r="D455" s="0" t="n">
        <v>32.9</v>
      </c>
      <c r="E455" s="0" t="n">
        <v>68.7</v>
      </c>
      <c r="H455" s="0" t="n">
        <v>39.4</v>
      </c>
      <c r="M455" s="0" t="n">
        <v>53.9</v>
      </c>
      <c r="Q455" s="0" t="n">
        <v>39</v>
      </c>
    </row>
    <row r="456" customFormat="false" ht="15" hidden="false" customHeight="false" outlineLevel="0" collapsed="false">
      <c r="A456" s="0" t="s">
        <v>471</v>
      </c>
      <c r="D456" s="0" t="n">
        <v>35.3</v>
      </c>
      <c r="G456" s="0" t="n">
        <v>79.3</v>
      </c>
      <c r="H456" s="0" t="n">
        <v>98.1</v>
      </c>
      <c r="P456" s="0" t="n">
        <v>86.1</v>
      </c>
      <c r="Q456" s="0" t="n">
        <v>97.9</v>
      </c>
    </row>
    <row r="457" customFormat="false" ht="15" hidden="false" customHeight="false" outlineLevel="0" collapsed="false">
      <c r="A457" s="0" t="s">
        <v>472</v>
      </c>
      <c r="O457" s="0" t="n">
        <v>71.9</v>
      </c>
    </row>
    <row r="458" customFormat="false" ht="15" hidden="false" customHeight="false" outlineLevel="0" collapsed="false">
      <c r="A458" s="0" t="s">
        <v>473</v>
      </c>
      <c r="I458" s="0" t="n">
        <v>74.9</v>
      </c>
      <c r="N458" s="0" t="n">
        <v>25.6</v>
      </c>
      <c r="O458" s="0" t="n">
        <v>62.3</v>
      </c>
    </row>
    <row r="459" customFormat="false" ht="15" hidden="false" customHeight="false" outlineLevel="0" collapsed="false">
      <c r="A459" s="0" t="s">
        <v>474</v>
      </c>
      <c r="O459" s="0" t="n">
        <v>97.7</v>
      </c>
    </row>
    <row r="460" customFormat="false" ht="15" hidden="false" customHeight="false" outlineLevel="0" collapsed="false">
      <c r="A460" s="0" t="s">
        <v>475</v>
      </c>
      <c r="I460" s="0" t="n">
        <v>38</v>
      </c>
      <c r="N460" s="0" t="n">
        <v>40</v>
      </c>
      <c r="O460" s="0" t="n">
        <v>22.5</v>
      </c>
    </row>
    <row r="461" customFormat="false" ht="15" hidden="false" customHeight="false" outlineLevel="0" collapsed="false">
      <c r="A461" s="0" t="s">
        <v>476</v>
      </c>
      <c r="D461" s="0" t="n">
        <v>51</v>
      </c>
      <c r="E461" s="0" t="n">
        <v>65.3</v>
      </c>
      <c r="L461" s="0" t="n">
        <v>42.1</v>
      </c>
      <c r="M461" s="0" t="n">
        <v>61.1</v>
      </c>
    </row>
    <row r="462" customFormat="false" ht="15" hidden="false" customHeight="false" outlineLevel="0" collapsed="false">
      <c r="A462" s="0" t="s">
        <v>477</v>
      </c>
      <c r="D462" s="0" t="n">
        <v>38.8</v>
      </c>
      <c r="G462" s="0" t="n">
        <v>100</v>
      </c>
      <c r="L462" s="0" t="n">
        <v>35.2</v>
      </c>
      <c r="P462" s="0" t="n">
        <v>84.8</v>
      </c>
    </row>
    <row r="463" customFormat="false" ht="15" hidden="false" customHeight="false" outlineLevel="0" collapsed="false">
      <c r="A463" s="0" t="s">
        <v>478</v>
      </c>
      <c r="F463" s="0" t="n">
        <v>47.8</v>
      </c>
      <c r="G463" s="0" t="n">
        <v>39.7</v>
      </c>
      <c r="N463" s="0" t="n">
        <v>27.3</v>
      </c>
      <c r="O463" s="0" t="n">
        <v>33</v>
      </c>
      <c r="P463" s="0" t="n">
        <v>38.5</v>
      </c>
    </row>
    <row r="464" customFormat="false" ht="15" hidden="false" customHeight="false" outlineLevel="0" collapsed="false">
      <c r="A464" s="0" t="s">
        <v>479</v>
      </c>
      <c r="G464" s="0" t="n">
        <v>72.7</v>
      </c>
      <c r="I464" s="0" t="n">
        <v>45.7</v>
      </c>
      <c r="N464" s="0" t="n">
        <v>24.9</v>
      </c>
      <c r="O464" s="0" t="n">
        <v>38.7</v>
      </c>
      <c r="P464" s="0" t="n">
        <v>77.4</v>
      </c>
      <c r="Q464" s="0" t="n">
        <v>30.6</v>
      </c>
    </row>
    <row r="465" customFormat="false" ht="15" hidden="false" customHeight="false" outlineLevel="0" collapsed="false">
      <c r="A465" s="0" t="s">
        <v>480</v>
      </c>
      <c r="G465" s="0" t="n">
        <v>42.3</v>
      </c>
      <c r="H465" s="0" t="n">
        <v>50.8</v>
      </c>
      <c r="I465" s="0" t="n">
        <v>42.2</v>
      </c>
      <c r="N465" s="0" t="n">
        <v>26.7</v>
      </c>
      <c r="O465" s="0" t="n">
        <v>34.9</v>
      </c>
      <c r="P465" s="0" t="n">
        <v>61.7</v>
      </c>
      <c r="Q465" s="0" t="n">
        <v>55</v>
      </c>
    </row>
    <row r="466" customFormat="false" ht="15" hidden="false" customHeight="false" outlineLevel="0" collapsed="false">
      <c r="A466" s="0" t="s">
        <v>481</v>
      </c>
      <c r="F466" s="0" t="n">
        <v>48.2</v>
      </c>
      <c r="I466" s="0" t="n">
        <v>55.1</v>
      </c>
      <c r="N466" s="0" t="n">
        <v>28.8</v>
      </c>
      <c r="O466" s="0" t="n">
        <v>56.5</v>
      </c>
    </row>
    <row r="467" customFormat="false" ht="15" hidden="false" customHeight="false" outlineLevel="0" collapsed="false">
      <c r="A467" s="0" t="s">
        <v>482</v>
      </c>
      <c r="D467" s="0" t="n">
        <v>41.5</v>
      </c>
      <c r="E467" s="0" t="n">
        <v>40.3</v>
      </c>
      <c r="I467" s="0" t="n">
        <v>37.4</v>
      </c>
      <c r="L467" s="0" t="n">
        <v>34.8</v>
      </c>
      <c r="M467" s="0" t="n">
        <v>33.3</v>
      </c>
      <c r="O467" s="0" t="n">
        <v>29.7</v>
      </c>
      <c r="Q467" s="0" t="n">
        <v>21</v>
      </c>
    </row>
    <row r="468" customFormat="false" ht="15" hidden="false" customHeight="false" outlineLevel="0" collapsed="false">
      <c r="A468" s="0" t="s">
        <v>483</v>
      </c>
      <c r="F468" s="0" t="n">
        <v>74.6</v>
      </c>
      <c r="I468" s="0" t="n">
        <v>59.7</v>
      </c>
      <c r="N468" s="0" t="n">
        <v>70.2</v>
      </c>
      <c r="O468" s="0" t="n">
        <v>50.1</v>
      </c>
    </row>
    <row r="469" customFormat="false" ht="15" hidden="false" customHeight="false" outlineLevel="0" collapsed="false">
      <c r="A469" s="0" t="s">
        <v>484</v>
      </c>
      <c r="F469" s="0" t="n">
        <v>82.5</v>
      </c>
      <c r="H469" s="0" t="n">
        <v>36.7</v>
      </c>
      <c r="J469" s="0" t="n">
        <v>386</v>
      </c>
      <c r="K469" s="0" t="n">
        <v>30.9</v>
      </c>
      <c r="N469" s="0" t="n">
        <v>82.6</v>
      </c>
      <c r="P469" s="0" t="n">
        <v>17.3</v>
      </c>
      <c r="Q469" s="0" t="n">
        <v>37.3</v>
      </c>
    </row>
    <row r="470" customFormat="false" ht="15" hidden="false" customHeight="false" outlineLevel="0" collapsed="false">
      <c r="A470" s="0" t="s">
        <v>485</v>
      </c>
      <c r="D470" s="0" t="n">
        <v>48</v>
      </c>
      <c r="L470" s="0" t="n">
        <v>39</v>
      </c>
    </row>
    <row r="471" customFormat="false" ht="15" hidden="false" customHeight="false" outlineLevel="0" collapsed="false">
      <c r="A471" s="0" t="s">
        <v>486</v>
      </c>
      <c r="E471" s="0" t="n">
        <v>53.7</v>
      </c>
      <c r="F471" s="0" t="n">
        <v>46.5</v>
      </c>
      <c r="M471" s="0" t="n">
        <v>43.1</v>
      </c>
      <c r="N471" s="0" t="n">
        <v>27.2</v>
      </c>
      <c r="Q471" s="0" t="n">
        <v>33.4</v>
      </c>
    </row>
    <row r="472" customFormat="false" ht="15" hidden="false" customHeight="false" outlineLevel="0" collapsed="false">
      <c r="A472" s="0" t="s">
        <v>487</v>
      </c>
      <c r="F472" s="0" t="n">
        <v>40.7</v>
      </c>
      <c r="I472" s="0" t="n">
        <v>60.1</v>
      </c>
      <c r="N472" s="0" t="n">
        <v>31.8</v>
      </c>
      <c r="O472" s="0" t="n">
        <v>49.4</v>
      </c>
    </row>
    <row r="473" customFormat="false" ht="15" hidden="false" customHeight="false" outlineLevel="0" collapsed="false">
      <c r="A473" s="0" t="s">
        <v>488</v>
      </c>
      <c r="D473" s="0" t="n">
        <v>45</v>
      </c>
      <c r="L473" s="0" t="n">
        <v>36.1</v>
      </c>
      <c r="Q473" s="0" t="n">
        <v>24.3</v>
      </c>
    </row>
    <row r="474" customFormat="false" ht="15" hidden="false" customHeight="false" outlineLevel="0" collapsed="false">
      <c r="A474" s="0" t="s">
        <v>489</v>
      </c>
      <c r="G474" s="0" t="n">
        <v>42.6</v>
      </c>
      <c r="I474" s="0" t="n">
        <v>43.3</v>
      </c>
      <c r="N474" s="0" t="n">
        <v>28.5</v>
      </c>
      <c r="O474" s="0" t="n">
        <v>35.1</v>
      </c>
      <c r="P474" s="0" t="n">
        <v>39.3</v>
      </c>
    </row>
    <row r="475" customFormat="false" ht="15" hidden="false" customHeight="false" outlineLevel="0" collapsed="false">
      <c r="A475" s="0" t="s">
        <v>490</v>
      </c>
      <c r="F475" s="0" t="n">
        <v>99.9</v>
      </c>
      <c r="N475" s="0" t="n">
        <v>100</v>
      </c>
      <c r="O475" s="0" t="n">
        <v>24.2</v>
      </c>
    </row>
    <row r="476" customFormat="false" ht="15" hidden="false" customHeight="false" outlineLevel="0" collapsed="false">
      <c r="A476" s="0" t="s">
        <v>491</v>
      </c>
      <c r="I476" s="0" t="n">
        <v>86.9</v>
      </c>
      <c r="O476" s="0" t="n">
        <v>77.8</v>
      </c>
    </row>
    <row r="477" customFormat="false" ht="15" hidden="false" customHeight="false" outlineLevel="0" collapsed="false">
      <c r="A477" s="0" t="s">
        <v>492</v>
      </c>
      <c r="E477" s="0" t="n">
        <v>54.5</v>
      </c>
      <c r="F477" s="0" t="n">
        <v>81.1</v>
      </c>
      <c r="M477" s="0" t="n">
        <v>48.2</v>
      </c>
      <c r="N477" s="0" t="n">
        <v>65.7</v>
      </c>
    </row>
    <row r="478" customFormat="false" ht="15" hidden="false" customHeight="false" outlineLevel="0" collapsed="false">
      <c r="A478" s="0" t="s">
        <v>493</v>
      </c>
      <c r="E478" s="0" t="n">
        <v>59.1</v>
      </c>
      <c r="G478" s="0" t="n">
        <v>61.5</v>
      </c>
      <c r="H478" s="0" t="n">
        <v>98.4</v>
      </c>
      <c r="M478" s="0" t="n">
        <v>43.3</v>
      </c>
      <c r="P478" s="0" t="n">
        <v>70.1</v>
      </c>
      <c r="Q478" s="0" t="n">
        <v>97</v>
      </c>
    </row>
    <row r="479" customFormat="false" ht="15" hidden="false" customHeight="false" outlineLevel="0" collapsed="false">
      <c r="A479" s="0" t="s">
        <v>494</v>
      </c>
      <c r="I479" s="0" t="n">
        <v>97.5</v>
      </c>
      <c r="O479" s="0" t="n">
        <v>92.2</v>
      </c>
    </row>
    <row r="480" customFormat="false" ht="15" hidden="false" customHeight="false" outlineLevel="0" collapsed="false">
      <c r="A480" s="0" t="s">
        <v>495</v>
      </c>
      <c r="F480" s="0" t="n">
        <v>93.7</v>
      </c>
      <c r="N480" s="0" t="n">
        <v>94.1</v>
      </c>
      <c r="Q480" s="0" t="n">
        <v>41.6</v>
      </c>
    </row>
    <row r="481" customFormat="false" ht="15" hidden="false" customHeight="false" outlineLevel="0" collapsed="false">
      <c r="A481" s="0" t="s">
        <v>496</v>
      </c>
      <c r="D481" s="0" t="n">
        <v>32.8</v>
      </c>
      <c r="E481" s="0" t="n">
        <v>72.4</v>
      </c>
      <c r="L481" s="0" t="n">
        <v>29.2</v>
      </c>
      <c r="M481" s="0" t="n">
        <v>66.3</v>
      </c>
      <c r="P481" s="0" t="n">
        <v>17.7</v>
      </c>
    </row>
    <row r="482" customFormat="false" ht="15" hidden="false" customHeight="false" outlineLevel="0" collapsed="false">
      <c r="A482" s="0" t="s">
        <v>497</v>
      </c>
      <c r="H482" s="0" t="n">
        <v>69</v>
      </c>
      <c r="O482" s="0" t="n">
        <v>25.5</v>
      </c>
      <c r="P482" s="0" t="n">
        <v>21.8</v>
      </c>
      <c r="Q482" s="0" t="n">
        <v>65.9</v>
      </c>
    </row>
    <row r="483" customFormat="false" ht="15" hidden="false" customHeight="false" outlineLevel="0" collapsed="false">
      <c r="A483" s="0" t="s">
        <v>498</v>
      </c>
      <c r="G483" s="0" t="n">
        <v>50</v>
      </c>
      <c r="I483" s="0" t="n">
        <v>46.8</v>
      </c>
      <c r="O483" s="0" t="n">
        <v>40.1</v>
      </c>
      <c r="P483" s="0" t="n">
        <v>49.1</v>
      </c>
    </row>
    <row r="484" customFormat="false" ht="15" hidden="false" customHeight="false" outlineLevel="0" collapsed="false">
      <c r="A484" s="0" t="s">
        <v>499</v>
      </c>
      <c r="E484" s="0" t="n">
        <v>46.1</v>
      </c>
      <c r="G484" s="0" t="n">
        <v>93.6</v>
      </c>
      <c r="M484" s="0" t="n">
        <v>31.2</v>
      </c>
      <c r="O484" s="0" t="n">
        <v>25</v>
      </c>
      <c r="P484" s="0" t="n">
        <v>97.9</v>
      </c>
      <c r="Q484" s="0" t="n">
        <v>24.6</v>
      </c>
    </row>
    <row r="485" customFormat="false" ht="15" hidden="false" customHeight="false" outlineLevel="0" collapsed="false">
      <c r="A485" s="0" t="s">
        <v>500</v>
      </c>
      <c r="F485" s="0" t="n">
        <v>65.8</v>
      </c>
      <c r="G485" s="0" t="n">
        <v>37.2</v>
      </c>
      <c r="N485" s="0" t="n">
        <v>61.8</v>
      </c>
      <c r="P485" s="0" t="n">
        <v>32.6</v>
      </c>
    </row>
    <row r="486" customFormat="false" ht="15" hidden="false" customHeight="false" outlineLevel="0" collapsed="false">
      <c r="A486" s="0" t="s">
        <v>501</v>
      </c>
      <c r="E486" s="0" t="n">
        <v>43.9</v>
      </c>
      <c r="G486" s="0" t="n">
        <v>94</v>
      </c>
      <c r="H486" s="0" t="n">
        <v>95.5</v>
      </c>
      <c r="M486" s="0" t="n">
        <v>31.1</v>
      </c>
      <c r="P486" s="0" t="n">
        <v>99</v>
      </c>
      <c r="Q486" s="0" t="n">
        <v>99.2</v>
      </c>
    </row>
    <row r="487" customFormat="false" ht="15" hidden="false" customHeight="false" outlineLevel="0" collapsed="false">
      <c r="A487" s="0" t="s">
        <v>502</v>
      </c>
      <c r="F487" s="0" t="n">
        <v>84</v>
      </c>
      <c r="G487" s="0" t="n">
        <v>100</v>
      </c>
      <c r="H487" s="0" t="n">
        <v>57.9</v>
      </c>
      <c r="N487" s="0" t="n">
        <v>80.6</v>
      </c>
      <c r="P487" s="0" t="n">
        <v>100</v>
      </c>
      <c r="Q487" s="0" t="n">
        <v>47.3</v>
      </c>
    </row>
    <row r="488" customFormat="false" ht="15" hidden="false" customHeight="false" outlineLevel="0" collapsed="false">
      <c r="A488" s="0" t="s">
        <v>503</v>
      </c>
      <c r="F488" s="0" t="n">
        <v>41.4</v>
      </c>
      <c r="G488" s="0" t="n">
        <v>39.6</v>
      </c>
      <c r="M488" s="0" t="n">
        <v>34.9</v>
      </c>
      <c r="N488" s="0" t="n">
        <v>40.2</v>
      </c>
      <c r="P488" s="0" t="n">
        <v>43.7</v>
      </c>
    </row>
    <row r="489" customFormat="false" ht="15" hidden="false" customHeight="false" outlineLevel="0" collapsed="false">
      <c r="A489" s="0" t="s">
        <v>504</v>
      </c>
      <c r="F489" s="0" t="n">
        <v>53.3</v>
      </c>
      <c r="G489" s="0" t="n">
        <v>100</v>
      </c>
      <c r="H489" s="0" t="n">
        <v>99.7</v>
      </c>
      <c r="J489" s="0" t="n">
        <v>393</v>
      </c>
      <c r="K489" s="0" t="n">
        <v>30.6</v>
      </c>
      <c r="N489" s="0" t="n">
        <v>53.7</v>
      </c>
      <c r="P489" s="0" t="n">
        <v>100</v>
      </c>
      <c r="Q489" s="0" t="n">
        <v>99.9</v>
      </c>
    </row>
    <row r="490" customFormat="false" ht="15" hidden="false" customHeight="false" outlineLevel="0" collapsed="false">
      <c r="A490" s="0" t="s">
        <v>505</v>
      </c>
      <c r="F490" s="0" t="n">
        <v>91.4</v>
      </c>
      <c r="H490" s="0" t="n">
        <v>68.1</v>
      </c>
      <c r="J490" s="0" t="n">
        <v>400</v>
      </c>
      <c r="K490" s="0" t="n">
        <v>30.3</v>
      </c>
      <c r="N490" s="0" t="n">
        <v>94.6</v>
      </c>
      <c r="P490" s="0" t="n">
        <v>20.8</v>
      </c>
      <c r="Q490" s="0" t="n">
        <v>76.3</v>
      </c>
    </row>
    <row r="491" customFormat="false" ht="15" hidden="false" customHeight="false" outlineLevel="0" collapsed="false">
      <c r="A491" s="0" t="s">
        <v>506</v>
      </c>
      <c r="F491" s="0" t="n">
        <v>74</v>
      </c>
      <c r="H491" s="0" t="n">
        <v>46.6</v>
      </c>
      <c r="J491" s="0" t="n">
        <v>377</v>
      </c>
      <c r="K491" s="0" t="n">
        <v>31.4</v>
      </c>
      <c r="N491" s="0" t="n">
        <v>83.5</v>
      </c>
      <c r="P491" s="0" t="n">
        <v>23.7</v>
      </c>
      <c r="Q491" s="0" t="n">
        <v>57.3</v>
      </c>
    </row>
    <row r="492" customFormat="false" ht="15" hidden="false" customHeight="false" outlineLevel="0" collapsed="false">
      <c r="A492" s="0" t="s">
        <v>507</v>
      </c>
      <c r="D492" s="0" t="n">
        <v>33.4</v>
      </c>
      <c r="F492" s="0" t="n">
        <v>53.8</v>
      </c>
      <c r="L492" s="0" t="n">
        <v>28.8</v>
      </c>
      <c r="N492" s="0" t="n">
        <v>35.8</v>
      </c>
    </row>
    <row r="493" customFormat="false" ht="15" hidden="false" customHeight="false" outlineLevel="0" collapsed="false">
      <c r="A493" s="0" t="s">
        <v>508</v>
      </c>
      <c r="D493" s="0" t="n">
        <v>38.1</v>
      </c>
      <c r="I493" s="0" t="n">
        <v>37.5</v>
      </c>
      <c r="L493" s="0" t="n">
        <v>30.6</v>
      </c>
      <c r="O493" s="0" t="n">
        <v>30.2</v>
      </c>
      <c r="Q493" s="0" t="n">
        <v>24.3</v>
      </c>
    </row>
    <row r="494" customFormat="false" ht="15" hidden="false" customHeight="false" outlineLevel="0" collapsed="false">
      <c r="A494" s="0" t="s">
        <v>509</v>
      </c>
      <c r="D494" s="0" t="n">
        <v>50.5</v>
      </c>
      <c r="E494" s="0" t="n">
        <v>72.1</v>
      </c>
      <c r="L494" s="0" t="n">
        <v>40.1</v>
      </c>
      <c r="M494" s="0" t="n">
        <v>56.4</v>
      </c>
    </row>
    <row r="495" customFormat="false" ht="15" hidden="false" customHeight="false" outlineLevel="0" collapsed="false">
      <c r="A495" s="0" t="s">
        <v>510</v>
      </c>
      <c r="D495" s="0" t="n">
        <v>47</v>
      </c>
      <c r="J495" s="0" t="n">
        <v>330</v>
      </c>
      <c r="K495" s="0" t="n">
        <v>34.6</v>
      </c>
      <c r="L495" s="0" t="n">
        <v>42.4</v>
      </c>
      <c r="M495" s="0" t="n">
        <v>50.7</v>
      </c>
      <c r="O495" s="0" t="n">
        <v>40.8</v>
      </c>
      <c r="Q495" s="0" t="n">
        <v>23.1</v>
      </c>
    </row>
    <row r="496" customFormat="false" ht="15" hidden="false" customHeight="false" outlineLevel="0" collapsed="false">
      <c r="A496" s="0" t="s">
        <v>511</v>
      </c>
      <c r="F496" s="0" t="n">
        <v>73.7</v>
      </c>
      <c r="G496" s="0" t="n">
        <v>100</v>
      </c>
      <c r="H496" s="0" t="n">
        <v>100</v>
      </c>
      <c r="N496" s="0" t="n">
        <v>64.6</v>
      </c>
      <c r="P496" s="0" t="n">
        <v>100</v>
      </c>
      <c r="Q496" s="0" t="n">
        <v>100</v>
      </c>
    </row>
    <row r="497" customFormat="false" ht="15" hidden="false" customHeight="false" outlineLevel="0" collapsed="false">
      <c r="A497" s="0" t="s">
        <v>512</v>
      </c>
      <c r="E497" s="0" t="n">
        <v>43.2</v>
      </c>
      <c r="F497" s="0" t="n">
        <v>70.7</v>
      </c>
      <c r="G497" s="0" t="n">
        <v>38.7</v>
      </c>
      <c r="M497" s="0" t="n">
        <v>33.6</v>
      </c>
      <c r="N497" s="0" t="n">
        <v>75</v>
      </c>
      <c r="P497" s="0" t="n">
        <v>37.2</v>
      </c>
      <c r="Q497" s="0" t="n">
        <v>32.3</v>
      </c>
    </row>
    <row r="498" customFormat="false" ht="15" hidden="false" customHeight="false" outlineLevel="0" collapsed="false">
      <c r="A498" s="0" t="s">
        <v>513</v>
      </c>
      <c r="N498" s="0" t="n">
        <v>27.7</v>
      </c>
      <c r="O498" s="0" t="n">
        <v>23.4</v>
      </c>
      <c r="P498" s="0" t="n">
        <v>23.1</v>
      </c>
      <c r="Q498" s="0" t="n">
        <v>25.8</v>
      </c>
    </row>
    <row r="499" customFormat="false" ht="15" hidden="false" customHeight="false" outlineLevel="0" collapsed="false">
      <c r="A499" s="0" t="s">
        <v>514</v>
      </c>
      <c r="D499" s="0" t="n">
        <v>47.9</v>
      </c>
      <c r="E499" s="0" t="n">
        <v>48.3</v>
      </c>
      <c r="L499" s="0" t="n">
        <v>42</v>
      </c>
      <c r="M499" s="0" t="n">
        <v>47.7</v>
      </c>
    </row>
    <row r="500" customFormat="false" ht="15" hidden="false" customHeight="false" outlineLevel="0" collapsed="false">
      <c r="A500" s="0" t="s">
        <v>515</v>
      </c>
      <c r="N500" s="0" t="n">
        <v>26.2</v>
      </c>
      <c r="O500" s="0" t="n">
        <v>29.3</v>
      </c>
    </row>
    <row r="501" customFormat="false" ht="15" hidden="false" customHeight="false" outlineLevel="0" collapsed="false">
      <c r="A501" s="0" t="s">
        <v>516</v>
      </c>
      <c r="E501" s="0" t="n">
        <v>55.3</v>
      </c>
      <c r="M501" s="0" t="n">
        <v>45.6</v>
      </c>
      <c r="P501" s="0" t="n">
        <v>19.3</v>
      </c>
    </row>
    <row r="502" customFormat="false" ht="15" hidden="false" customHeight="false" outlineLevel="0" collapsed="false">
      <c r="A502" s="0" t="s">
        <v>517</v>
      </c>
      <c r="I502" s="0" t="n">
        <v>71.3</v>
      </c>
      <c r="O502" s="0" t="n">
        <v>67.7</v>
      </c>
    </row>
    <row r="503" customFormat="false" ht="15" hidden="false" customHeight="false" outlineLevel="0" collapsed="false">
      <c r="A503" s="0" t="s">
        <v>518</v>
      </c>
      <c r="F503" s="0" t="n">
        <v>69.6</v>
      </c>
      <c r="N503" s="0" t="n">
        <v>63.2</v>
      </c>
      <c r="O503" s="0" t="n">
        <v>23</v>
      </c>
      <c r="Q503" s="0" t="n">
        <v>25.2</v>
      </c>
    </row>
    <row r="504" customFormat="false" ht="15" hidden="false" customHeight="false" outlineLevel="0" collapsed="false">
      <c r="A504" s="0" t="s">
        <v>519</v>
      </c>
      <c r="E504" s="0" t="n">
        <v>50</v>
      </c>
      <c r="F504" s="0" t="n">
        <v>58.8</v>
      </c>
      <c r="G504" s="0" t="n">
        <v>40.1</v>
      </c>
      <c r="H504" s="0" t="n">
        <v>93.1</v>
      </c>
      <c r="M504" s="0" t="n">
        <v>45.3</v>
      </c>
      <c r="N504" s="0" t="n">
        <v>56.2</v>
      </c>
      <c r="P504" s="0" t="n">
        <v>37.1</v>
      </c>
      <c r="Q504" s="0" t="n">
        <v>95.5</v>
      </c>
    </row>
    <row r="505" customFormat="false" ht="15" hidden="false" customHeight="false" outlineLevel="0" collapsed="false">
      <c r="A505" s="0" t="s">
        <v>520</v>
      </c>
      <c r="F505" s="0" t="n">
        <v>47.8</v>
      </c>
      <c r="N505" s="0" t="n">
        <v>47</v>
      </c>
    </row>
    <row r="506" customFormat="false" ht="15" hidden="false" customHeight="false" outlineLevel="0" collapsed="false">
      <c r="A506" s="0" t="s">
        <v>521</v>
      </c>
      <c r="D506" s="0" t="n">
        <v>34.8</v>
      </c>
      <c r="F506" s="0" t="n">
        <v>44</v>
      </c>
      <c r="L506" s="0" t="n">
        <v>27.6</v>
      </c>
      <c r="M506" s="0" t="n">
        <v>32.8</v>
      </c>
    </row>
    <row r="507" customFormat="false" ht="15" hidden="false" customHeight="false" outlineLevel="0" collapsed="false">
      <c r="A507" s="0" t="s">
        <v>522</v>
      </c>
      <c r="F507" s="0" t="n">
        <v>74.3</v>
      </c>
      <c r="N507" s="0" t="n">
        <v>68.7</v>
      </c>
    </row>
    <row r="508" customFormat="false" ht="15" hidden="false" customHeight="false" outlineLevel="0" collapsed="false">
      <c r="A508" s="0" t="s">
        <v>523</v>
      </c>
      <c r="F508" s="0" t="n">
        <v>81.8</v>
      </c>
      <c r="H508" s="0" t="n">
        <v>90.1</v>
      </c>
      <c r="J508" s="0" t="n">
        <v>382</v>
      </c>
      <c r="K508" s="0" t="n">
        <v>31.2</v>
      </c>
      <c r="N508" s="0" t="n">
        <v>88.4</v>
      </c>
      <c r="Q508" s="0" t="n">
        <v>97.7</v>
      </c>
    </row>
    <row r="509" customFormat="false" ht="15" hidden="false" customHeight="false" outlineLevel="0" collapsed="false">
      <c r="A509" s="0" t="s">
        <v>524</v>
      </c>
      <c r="G509" s="0" t="n">
        <v>64.7</v>
      </c>
      <c r="H509" s="0" t="n">
        <v>52.3</v>
      </c>
      <c r="O509" s="0" t="n">
        <v>33.3</v>
      </c>
      <c r="P509" s="0" t="n">
        <v>68.8</v>
      </c>
      <c r="Q509" s="0" t="n">
        <v>68.9</v>
      </c>
    </row>
    <row r="510" customFormat="false" ht="15" hidden="false" customHeight="false" outlineLevel="0" collapsed="false">
      <c r="A510" s="0" t="s">
        <v>525</v>
      </c>
      <c r="D510" s="0" t="n">
        <v>32.8</v>
      </c>
      <c r="E510" s="0" t="n">
        <v>55.3</v>
      </c>
      <c r="F510" s="0" t="n">
        <v>46.1</v>
      </c>
      <c r="L510" s="0" t="n">
        <v>30.4</v>
      </c>
      <c r="M510" s="0" t="n">
        <v>45.2</v>
      </c>
      <c r="N510" s="0" t="n">
        <v>33</v>
      </c>
    </row>
    <row r="511" customFormat="false" ht="15" hidden="false" customHeight="false" outlineLevel="0" collapsed="false">
      <c r="A511" s="0" t="s">
        <v>526</v>
      </c>
      <c r="F511" s="0" t="n">
        <v>52.1</v>
      </c>
      <c r="G511" s="0" t="n">
        <v>94</v>
      </c>
      <c r="H511" s="0" t="n">
        <v>89.4</v>
      </c>
      <c r="N511" s="0" t="n">
        <v>49</v>
      </c>
      <c r="P511" s="0" t="n">
        <v>98.4</v>
      </c>
      <c r="Q511" s="0" t="n">
        <v>92.5</v>
      </c>
    </row>
    <row r="512" customFormat="false" ht="15" hidden="false" customHeight="false" outlineLevel="0" collapsed="false">
      <c r="A512" s="0" t="s">
        <v>527</v>
      </c>
      <c r="D512" s="0" t="n">
        <v>42.9</v>
      </c>
      <c r="E512" s="0" t="n">
        <v>70.4</v>
      </c>
      <c r="L512" s="0" t="n">
        <v>33.9</v>
      </c>
      <c r="M512" s="0" t="n">
        <v>57.3</v>
      </c>
    </row>
    <row r="513" customFormat="false" ht="15" hidden="false" customHeight="false" outlineLevel="0" collapsed="false">
      <c r="A513" s="0" t="s">
        <v>528</v>
      </c>
      <c r="G513" s="0" t="n">
        <v>32.9</v>
      </c>
      <c r="H513" s="0" t="n">
        <v>59.1</v>
      </c>
      <c r="I513" s="0" t="n">
        <v>42.9</v>
      </c>
      <c r="O513" s="0" t="n">
        <v>31.3</v>
      </c>
      <c r="P513" s="0" t="n">
        <v>29.1</v>
      </c>
      <c r="Q513" s="0" t="n">
        <v>54.7</v>
      </c>
    </row>
    <row r="514" customFormat="false" ht="15" hidden="false" customHeight="false" outlineLevel="0" collapsed="false">
      <c r="A514" s="0" t="s">
        <v>529</v>
      </c>
      <c r="O514" s="0" t="n">
        <v>94.3</v>
      </c>
    </row>
    <row r="515" customFormat="false" ht="15" hidden="false" customHeight="false" outlineLevel="0" collapsed="false">
      <c r="A515" s="0" t="s">
        <v>530</v>
      </c>
      <c r="F515" s="0" t="n">
        <v>56.9</v>
      </c>
      <c r="N515" s="0" t="n">
        <v>51</v>
      </c>
    </row>
    <row r="516" customFormat="false" ht="15" hidden="false" customHeight="false" outlineLevel="0" collapsed="false">
      <c r="A516" s="0" t="s">
        <v>531</v>
      </c>
      <c r="H516" s="0" t="n">
        <v>77.8</v>
      </c>
      <c r="I516" s="0" t="n">
        <v>61.3</v>
      </c>
      <c r="N516" s="0" t="n">
        <v>35.4</v>
      </c>
      <c r="O516" s="0" t="n">
        <v>50.5</v>
      </c>
      <c r="Q516" s="0" t="n">
        <v>83</v>
      </c>
    </row>
    <row r="517" customFormat="false" ht="15" hidden="false" customHeight="false" outlineLevel="0" collapsed="false">
      <c r="A517" s="0" t="s">
        <v>532</v>
      </c>
      <c r="F517" s="0" t="n">
        <v>75.2</v>
      </c>
      <c r="N517" s="0" t="n">
        <v>77.1</v>
      </c>
      <c r="Q517" s="0" t="n">
        <v>25.3</v>
      </c>
    </row>
    <row r="518" customFormat="false" ht="15" hidden="false" customHeight="false" outlineLevel="0" collapsed="false">
      <c r="A518" s="0" t="s">
        <v>533</v>
      </c>
      <c r="F518" s="0" t="n">
        <v>47.8</v>
      </c>
      <c r="G518" s="0" t="n">
        <v>34.2</v>
      </c>
      <c r="H518" s="0" t="n">
        <v>58.1</v>
      </c>
      <c r="N518" s="0" t="n">
        <v>40.3</v>
      </c>
      <c r="O518" s="0" t="n">
        <v>27.6</v>
      </c>
      <c r="P518" s="0" t="n">
        <v>38.1</v>
      </c>
      <c r="Q518" s="0" t="n">
        <v>55.3</v>
      </c>
    </row>
    <row r="519" customFormat="false" ht="15" hidden="false" customHeight="false" outlineLevel="0" collapsed="false">
      <c r="A519" s="0" t="s">
        <v>534</v>
      </c>
      <c r="H519" s="0" t="n">
        <v>51.4</v>
      </c>
      <c r="O519" s="0" t="n">
        <v>24.9</v>
      </c>
      <c r="Q519" s="0" t="n">
        <v>55.3</v>
      </c>
    </row>
    <row r="520" customFormat="false" ht="15" hidden="false" customHeight="false" outlineLevel="0" collapsed="false">
      <c r="A520" s="0" t="s">
        <v>535</v>
      </c>
      <c r="G520" s="0" t="n">
        <v>65.3</v>
      </c>
      <c r="H520" s="0" t="n">
        <v>60.2</v>
      </c>
      <c r="I520" s="0" t="n">
        <v>51</v>
      </c>
      <c r="O520" s="0" t="n">
        <v>31.3</v>
      </c>
      <c r="P520" s="0" t="n">
        <v>57.7</v>
      </c>
      <c r="Q520" s="0" t="n">
        <v>65.1</v>
      </c>
    </row>
    <row r="521" customFormat="false" ht="15" hidden="false" customHeight="false" outlineLevel="0" collapsed="false">
      <c r="A521" s="0" t="s">
        <v>536</v>
      </c>
      <c r="H521" s="0" t="n">
        <v>52.3</v>
      </c>
      <c r="I521" s="0" t="n">
        <v>67.6</v>
      </c>
      <c r="N521" s="0" t="n">
        <v>32.1</v>
      </c>
      <c r="O521" s="0" t="n">
        <v>55.3</v>
      </c>
      <c r="Q521" s="0" t="n">
        <v>50.7</v>
      </c>
    </row>
    <row r="522" customFormat="false" ht="15" hidden="false" customHeight="false" outlineLevel="0" collapsed="false">
      <c r="A522" s="0" t="s">
        <v>537</v>
      </c>
      <c r="F522" s="0" t="n">
        <v>44.1</v>
      </c>
      <c r="H522" s="0" t="n">
        <v>47.9</v>
      </c>
      <c r="I522" s="0" t="n">
        <v>51</v>
      </c>
      <c r="N522" s="0" t="n">
        <v>34</v>
      </c>
      <c r="O522" s="0" t="n">
        <v>41.5</v>
      </c>
      <c r="P522" s="0" t="n">
        <v>21.5</v>
      </c>
      <c r="Q522" s="0" t="n">
        <v>33.7</v>
      </c>
    </row>
    <row r="523" customFormat="false" ht="15" hidden="false" customHeight="false" outlineLevel="0" collapsed="false">
      <c r="A523" s="0" t="s">
        <v>538</v>
      </c>
      <c r="G523" s="0" t="n">
        <v>74.9</v>
      </c>
      <c r="H523" s="0" t="n">
        <v>49.5</v>
      </c>
      <c r="I523" s="0" t="n">
        <v>70.9</v>
      </c>
      <c r="O523" s="0" t="n">
        <v>57.3</v>
      </c>
      <c r="P523" s="0" t="n">
        <v>71.8</v>
      </c>
      <c r="Q523" s="0" t="n">
        <v>39.5</v>
      </c>
    </row>
    <row r="524" customFormat="false" ht="15" hidden="false" customHeight="false" outlineLevel="0" collapsed="false">
      <c r="A524" s="0" t="s">
        <v>539</v>
      </c>
      <c r="I524" s="0" t="n">
        <v>59.7</v>
      </c>
      <c r="O524" s="0" t="n">
        <v>50.2</v>
      </c>
    </row>
    <row r="525" customFormat="false" ht="15" hidden="false" customHeight="false" outlineLevel="0" collapsed="false">
      <c r="A525" s="0" t="s">
        <v>540</v>
      </c>
      <c r="F525" s="0" t="n">
        <v>89</v>
      </c>
      <c r="N525" s="0" t="n">
        <v>93.4</v>
      </c>
      <c r="P525" s="0" t="n">
        <v>28</v>
      </c>
      <c r="Q525" s="0" t="n">
        <v>43</v>
      </c>
    </row>
    <row r="526" customFormat="false" ht="15" hidden="false" customHeight="false" outlineLevel="0" collapsed="false">
      <c r="A526" s="0" t="s">
        <v>541</v>
      </c>
      <c r="F526" s="0" t="n">
        <v>90.1</v>
      </c>
      <c r="N526" s="0" t="n">
        <v>92.7</v>
      </c>
    </row>
    <row r="527" customFormat="false" ht="15" hidden="false" customHeight="false" outlineLevel="0" collapsed="false">
      <c r="A527" s="0" t="s">
        <v>542</v>
      </c>
      <c r="E527" s="0" t="n">
        <v>40.9</v>
      </c>
      <c r="F527" s="0" t="n">
        <v>75.4</v>
      </c>
      <c r="M527" s="0" t="n">
        <v>38.1</v>
      </c>
      <c r="N527" s="0" t="n">
        <v>63.9</v>
      </c>
    </row>
    <row r="528" customFormat="false" ht="15" hidden="false" customHeight="false" outlineLevel="0" collapsed="false">
      <c r="A528" s="0" t="s">
        <v>543</v>
      </c>
      <c r="E528" s="0" t="n">
        <v>48.7</v>
      </c>
      <c r="F528" s="0" t="n">
        <v>64.7</v>
      </c>
      <c r="M528" s="0" t="n">
        <v>45.2</v>
      </c>
      <c r="N528" s="0" t="n">
        <v>55.2</v>
      </c>
    </row>
    <row r="529" customFormat="false" ht="15" hidden="false" customHeight="false" outlineLevel="0" collapsed="false">
      <c r="A529" s="0" t="s">
        <v>544</v>
      </c>
      <c r="D529" s="0" t="n">
        <v>43.3</v>
      </c>
      <c r="E529" s="0" t="n">
        <v>40.3</v>
      </c>
      <c r="L529" s="0" t="n">
        <v>36.5</v>
      </c>
      <c r="M529" s="0" t="n">
        <v>36.4</v>
      </c>
      <c r="P529" s="0" t="n">
        <v>18.8</v>
      </c>
    </row>
    <row r="530" customFormat="false" ht="15" hidden="false" customHeight="false" outlineLevel="0" collapsed="false">
      <c r="A530" s="0" t="s">
        <v>545</v>
      </c>
      <c r="H530" s="0" t="n">
        <v>78.1</v>
      </c>
      <c r="I530" s="0" t="n">
        <v>61.7</v>
      </c>
      <c r="O530" s="0" t="n">
        <v>43.1</v>
      </c>
      <c r="Q530" s="0" t="n">
        <v>80.6</v>
      </c>
    </row>
    <row r="531" customFormat="false" ht="15" hidden="false" customHeight="false" outlineLevel="0" collapsed="false">
      <c r="A531" s="0" t="s">
        <v>546</v>
      </c>
      <c r="F531" s="0" t="n">
        <v>66.9</v>
      </c>
      <c r="G531" s="0" t="n">
        <v>100</v>
      </c>
      <c r="N531" s="0" t="n">
        <v>62.1</v>
      </c>
      <c r="P531" s="0" t="n">
        <v>100</v>
      </c>
    </row>
    <row r="532" customFormat="false" ht="15" hidden="false" customHeight="false" outlineLevel="0" collapsed="false">
      <c r="A532" s="0" t="s">
        <v>547</v>
      </c>
      <c r="E532" s="0" t="n">
        <v>46.7</v>
      </c>
      <c r="G532" s="0" t="n">
        <v>73.5</v>
      </c>
      <c r="H532" s="0" t="n">
        <v>98.5</v>
      </c>
      <c r="M532" s="0" t="n">
        <v>31.1</v>
      </c>
      <c r="O532" s="0" t="n">
        <v>30.2</v>
      </c>
      <c r="P532" s="0" t="n">
        <v>92</v>
      </c>
      <c r="Q532" s="0" t="n">
        <v>94.2</v>
      </c>
    </row>
    <row r="533" customFormat="false" ht="15" hidden="false" customHeight="false" outlineLevel="0" collapsed="false">
      <c r="A533" s="0" t="s">
        <v>548</v>
      </c>
      <c r="H533" s="0" t="n">
        <v>64.7</v>
      </c>
      <c r="O533" s="0" t="n">
        <v>28.9</v>
      </c>
      <c r="Q533" s="0" t="n">
        <v>66.4</v>
      </c>
    </row>
    <row r="534" customFormat="false" ht="15" hidden="false" customHeight="false" outlineLevel="0" collapsed="false">
      <c r="A534" s="0" t="s">
        <v>549</v>
      </c>
      <c r="F534" s="0" t="n">
        <v>64.6</v>
      </c>
      <c r="H534" s="0" t="n">
        <v>39.8</v>
      </c>
      <c r="M534" s="0" t="n">
        <v>32.4</v>
      </c>
      <c r="N534" s="0" t="n">
        <v>65.1</v>
      </c>
      <c r="Q534" s="0" t="n">
        <v>34.3</v>
      </c>
    </row>
    <row r="535" customFormat="false" ht="15" hidden="false" customHeight="false" outlineLevel="0" collapsed="false">
      <c r="A535" s="0" t="s">
        <v>550</v>
      </c>
      <c r="D535" s="0" t="n">
        <v>36.1</v>
      </c>
      <c r="E535" s="0" t="n">
        <v>67.8</v>
      </c>
      <c r="L535" s="0" t="n">
        <v>29.6</v>
      </c>
      <c r="M535" s="0" t="n">
        <v>67.8</v>
      </c>
    </row>
    <row r="536" customFormat="false" ht="15" hidden="false" customHeight="false" outlineLevel="0" collapsed="false">
      <c r="A536" s="0" t="s">
        <v>551</v>
      </c>
      <c r="D536" s="0" t="n">
        <v>42</v>
      </c>
      <c r="E536" s="0" t="n">
        <v>47.9</v>
      </c>
      <c r="L536" s="0" t="n">
        <v>39.3</v>
      </c>
      <c r="M536" s="0" t="n">
        <v>41.8</v>
      </c>
      <c r="N536" s="0" t="n">
        <v>28.8</v>
      </c>
    </row>
    <row r="537" customFormat="false" ht="15" hidden="false" customHeight="false" outlineLevel="0" collapsed="false">
      <c r="A537" s="0" t="s">
        <v>552</v>
      </c>
      <c r="E537" s="0" t="n">
        <v>49</v>
      </c>
      <c r="F537" s="0" t="n">
        <v>81.6</v>
      </c>
      <c r="M537" s="0" t="n">
        <v>47.7</v>
      </c>
      <c r="N537" s="0" t="n">
        <v>67.8</v>
      </c>
    </row>
    <row r="538" customFormat="false" ht="15" hidden="false" customHeight="false" outlineLevel="0" collapsed="false">
      <c r="A538" s="0" t="s">
        <v>553</v>
      </c>
      <c r="D538" s="0" t="n">
        <v>41.4</v>
      </c>
      <c r="L538" s="0" t="n">
        <v>33.4</v>
      </c>
    </row>
    <row r="539" customFormat="false" ht="15" hidden="false" customHeight="false" outlineLevel="0" collapsed="false">
      <c r="A539" s="0" t="s">
        <v>554</v>
      </c>
      <c r="D539" s="0" t="n">
        <v>49.8</v>
      </c>
      <c r="E539" s="0" t="n">
        <v>44.2</v>
      </c>
      <c r="L539" s="0" t="n">
        <v>40.6</v>
      </c>
      <c r="M539" s="0" t="n">
        <v>36.5</v>
      </c>
    </row>
    <row r="540" customFormat="false" ht="15" hidden="false" customHeight="false" outlineLevel="0" collapsed="false">
      <c r="A540" s="0" t="s">
        <v>555</v>
      </c>
      <c r="I540" s="0" t="n">
        <v>46.9</v>
      </c>
      <c r="O540" s="0" t="n">
        <v>40.7</v>
      </c>
    </row>
    <row r="541" customFormat="false" ht="15" hidden="false" customHeight="false" outlineLevel="0" collapsed="false">
      <c r="A541" s="0" t="s">
        <v>556</v>
      </c>
      <c r="D541" s="0" t="n">
        <v>38.2</v>
      </c>
      <c r="L541" s="0" t="n">
        <v>30.5</v>
      </c>
      <c r="O541" s="0" t="n">
        <v>29.6</v>
      </c>
    </row>
    <row r="542" customFormat="false" ht="15" hidden="false" customHeight="false" outlineLevel="0" collapsed="false">
      <c r="A542" s="0" t="s">
        <v>557</v>
      </c>
      <c r="D542" s="0" t="n">
        <v>35.6</v>
      </c>
      <c r="L542" s="0" t="n">
        <v>27.1</v>
      </c>
      <c r="P542" s="0" t="n">
        <v>22.2</v>
      </c>
    </row>
    <row r="543" customFormat="false" ht="15" hidden="false" customHeight="false" outlineLevel="0" collapsed="false">
      <c r="A543" s="0" t="s">
        <v>558</v>
      </c>
      <c r="D543" s="0" t="n">
        <v>40.7</v>
      </c>
      <c r="L543" s="0" t="n">
        <v>33.2</v>
      </c>
    </row>
    <row r="544" customFormat="false" ht="15" hidden="false" customHeight="false" outlineLevel="0" collapsed="false">
      <c r="A544" s="0" t="s">
        <v>559</v>
      </c>
      <c r="G544" s="0" t="n">
        <v>48.8</v>
      </c>
      <c r="H544" s="0" t="n">
        <v>52.5</v>
      </c>
      <c r="N544" s="0" t="n">
        <v>35.5</v>
      </c>
      <c r="O544" s="0" t="n">
        <v>23.3</v>
      </c>
      <c r="P544" s="0" t="n">
        <v>46.8</v>
      </c>
      <c r="Q544" s="0" t="n">
        <v>47.8</v>
      </c>
    </row>
    <row r="545" customFormat="false" ht="15" hidden="false" customHeight="false" outlineLevel="0" collapsed="false">
      <c r="A545" s="0" t="s">
        <v>560</v>
      </c>
      <c r="P545" s="0" t="n">
        <v>18.1</v>
      </c>
      <c r="Q545" s="0" t="n">
        <v>23.5</v>
      </c>
    </row>
    <row r="546" customFormat="false" ht="15" hidden="false" customHeight="false" outlineLevel="0" collapsed="false">
      <c r="A546" s="0" t="s">
        <v>561</v>
      </c>
      <c r="F546" s="0" t="n">
        <v>43.8</v>
      </c>
      <c r="I546" s="0" t="n">
        <v>44.2</v>
      </c>
      <c r="N546" s="0" t="n">
        <v>28.8</v>
      </c>
      <c r="O546" s="0" t="n">
        <v>38.7</v>
      </c>
    </row>
    <row r="547" customFormat="false" ht="15" hidden="false" customHeight="false" outlineLevel="0" collapsed="false">
      <c r="A547" s="0" t="s">
        <v>562</v>
      </c>
      <c r="I547" s="0" t="n">
        <v>63.2</v>
      </c>
      <c r="O547" s="0" t="n">
        <v>45.4</v>
      </c>
    </row>
    <row r="548" customFormat="false" ht="15" hidden="false" customHeight="false" outlineLevel="0" collapsed="false">
      <c r="A548" s="0" t="s">
        <v>563</v>
      </c>
      <c r="I548" s="0" t="n">
        <v>60.4</v>
      </c>
      <c r="O548" s="0" t="n">
        <v>43.9</v>
      </c>
      <c r="Q548" s="0" t="n">
        <v>26.3</v>
      </c>
    </row>
    <row r="549" customFormat="false" ht="15" hidden="false" customHeight="false" outlineLevel="0" collapsed="false">
      <c r="A549" s="0" t="s">
        <v>564</v>
      </c>
      <c r="F549" s="0" t="n">
        <v>41.7</v>
      </c>
      <c r="G549" s="0" t="n">
        <v>45.4</v>
      </c>
      <c r="N549" s="0" t="n">
        <v>26.2</v>
      </c>
      <c r="O549" s="0" t="n">
        <v>24.7</v>
      </c>
      <c r="P549" s="0" t="n">
        <v>44.2</v>
      </c>
    </row>
    <row r="550" customFormat="false" ht="15" hidden="false" customHeight="false" outlineLevel="0" collapsed="false">
      <c r="A550" s="0" t="s">
        <v>565</v>
      </c>
      <c r="H550" s="0" t="n">
        <v>42.7</v>
      </c>
      <c r="I550" s="0" t="n">
        <v>37.9</v>
      </c>
      <c r="O550" s="0" t="n">
        <v>31.5</v>
      </c>
      <c r="Q550" s="0" t="n">
        <v>37.3</v>
      </c>
    </row>
    <row r="551" customFormat="false" ht="15" hidden="false" customHeight="false" outlineLevel="0" collapsed="false">
      <c r="A551" s="0" t="s">
        <v>566</v>
      </c>
      <c r="D551" s="0" t="n">
        <v>37.9</v>
      </c>
      <c r="E551" s="0" t="n">
        <v>48.6</v>
      </c>
      <c r="L551" s="0" t="n">
        <v>31</v>
      </c>
      <c r="M551" s="0" t="n">
        <v>38.4</v>
      </c>
      <c r="P551" s="0" t="n">
        <v>38.3</v>
      </c>
    </row>
    <row r="552" customFormat="false" ht="15" hidden="false" customHeight="false" outlineLevel="0" collapsed="false">
      <c r="A552" s="0" t="s">
        <v>567</v>
      </c>
      <c r="G552" s="0" t="n">
        <v>37</v>
      </c>
      <c r="I552" s="0" t="n">
        <v>45.8</v>
      </c>
      <c r="O552" s="0" t="n">
        <v>38</v>
      </c>
    </row>
    <row r="553" customFormat="false" ht="15" hidden="false" customHeight="false" outlineLevel="0" collapsed="false">
      <c r="A553" s="0" t="s">
        <v>568</v>
      </c>
      <c r="G553" s="0" t="n">
        <v>58.2</v>
      </c>
      <c r="I553" s="0" t="n">
        <v>58.6</v>
      </c>
      <c r="O553" s="0" t="n">
        <v>53.3</v>
      </c>
      <c r="P553" s="0" t="n">
        <v>49.5</v>
      </c>
      <c r="Q553" s="0" t="n">
        <v>26.1</v>
      </c>
    </row>
    <row r="554" customFormat="false" ht="15" hidden="false" customHeight="false" outlineLevel="0" collapsed="false">
      <c r="A554" s="0" t="s">
        <v>569</v>
      </c>
      <c r="O554" s="0" t="n">
        <v>77.2</v>
      </c>
      <c r="P554" s="0" t="n">
        <v>31.8</v>
      </c>
      <c r="Q554" s="0" t="n">
        <v>52.5</v>
      </c>
    </row>
    <row r="555" customFormat="false" ht="15" hidden="false" customHeight="false" outlineLevel="0" collapsed="false">
      <c r="A555" s="0" t="s">
        <v>570</v>
      </c>
      <c r="F555" s="0" t="n">
        <v>52</v>
      </c>
      <c r="H555" s="0" t="n">
        <v>38.4</v>
      </c>
      <c r="N555" s="0" t="n">
        <v>43.9</v>
      </c>
      <c r="Q555" s="0" t="n">
        <v>42.5</v>
      </c>
    </row>
    <row r="556" customFormat="false" ht="15" hidden="false" customHeight="false" outlineLevel="0" collapsed="false">
      <c r="A556" s="0" t="s">
        <v>571</v>
      </c>
      <c r="E556" s="0" t="n">
        <v>39.5</v>
      </c>
      <c r="F556" s="0" t="n">
        <v>62.9</v>
      </c>
      <c r="M556" s="0" t="n">
        <v>34.9</v>
      </c>
      <c r="N556" s="0" t="n">
        <v>58.9</v>
      </c>
    </row>
    <row r="557" customFormat="false" ht="15" hidden="false" customHeight="false" outlineLevel="0" collapsed="false">
      <c r="A557" s="0" t="s">
        <v>572</v>
      </c>
      <c r="F557" s="0" t="n">
        <v>82.5</v>
      </c>
      <c r="N557" s="0" t="n">
        <v>76.6</v>
      </c>
      <c r="P557" s="0" t="n">
        <v>21.8</v>
      </c>
      <c r="Q557" s="0" t="n">
        <v>21.5</v>
      </c>
    </row>
    <row r="558" customFormat="false" ht="15" hidden="false" customHeight="false" outlineLevel="0" collapsed="false">
      <c r="A558" s="0" t="s">
        <v>573</v>
      </c>
      <c r="F558" s="0" t="n">
        <v>75.4</v>
      </c>
      <c r="G558" s="0" t="n">
        <v>99.2</v>
      </c>
      <c r="H558" s="0" t="n">
        <v>46.2</v>
      </c>
      <c r="N558" s="0" t="n">
        <v>46.4</v>
      </c>
      <c r="P558" s="0" t="n">
        <v>97.8</v>
      </c>
      <c r="Q558" s="0" t="n">
        <v>32</v>
      </c>
    </row>
    <row r="559" customFormat="false" ht="15" hidden="false" customHeight="false" outlineLevel="0" collapsed="false">
      <c r="A559" s="0" t="s">
        <v>574</v>
      </c>
      <c r="E559" s="0" t="n">
        <v>62.3</v>
      </c>
      <c r="G559" s="0" t="n">
        <v>100</v>
      </c>
      <c r="H559" s="0" t="n">
        <v>100</v>
      </c>
      <c r="M559" s="0" t="n">
        <v>46.3</v>
      </c>
      <c r="P559" s="0" t="n">
        <v>100</v>
      </c>
      <c r="Q559" s="0" t="n">
        <v>100</v>
      </c>
    </row>
    <row r="560" customFormat="false" ht="15" hidden="false" customHeight="false" outlineLevel="0" collapsed="false">
      <c r="A560" s="0" t="s">
        <v>575</v>
      </c>
      <c r="G560" s="0" t="n">
        <v>67</v>
      </c>
      <c r="H560" s="0" t="n">
        <v>91.4</v>
      </c>
      <c r="I560" s="0" t="n">
        <v>44.2</v>
      </c>
      <c r="O560" s="0" t="n">
        <v>38.1</v>
      </c>
      <c r="P560" s="0" t="n">
        <v>66.3</v>
      </c>
      <c r="Q560" s="0" t="n">
        <v>98.1</v>
      </c>
    </row>
    <row r="561" customFormat="false" ht="15" hidden="false" customHeight="false" outlineLevel="0" collapsed="false">
      <c r="A561" s="0" t="s">
        <v>576</v>
      </c>
      <c r="D561" s="0" t="n">
        <v>35.9</v>
      </c>
      <c r="L561" s="0" t="n">
        <v>37.4</v>
      </c>
    </row>
    <row r="562" customFormat="false" ht="15" hidden="false" customHeight="false" outlineLevel="0" collapsed="false">
      <c r="A562" s="0" t="s">
        <v>577</v>
      </c>
      <c r="F562" s="0" t="n">
        <v>44.5</v>
      </c>
      <c r="N562" s="0" t="n">
        <v>48.4</v>
      </c>
    </row>
    <row r="563" customFormat="false" ht="15" hidden="false" customHeight="false" outlineLevel="0" collapsed="false">
      <c r="A563" s="0" t="s">
        <v>578</v>
      </c>
      <c r="F563" s="0" t="n">
        <v>44.8</v>
      </c>
      <c r="N563" s="0" t="n">
        <v>35</v>
      </c>
      <c r="O563" s="0" t="n">
        <v>28.2</v>
      </c>
    </row>
    <row r="564" customFormat="false" ht="15" hidden="false" customHeight="false" outlineLevel="0" collapsed="false">
      <c r="A564" s="0" t="s">
        <v>579</v>
      </c>
      <c r="N564" s="0" t="n">
        <v>28</v>
      </c>
      <c r="O564" s="0" t="n">
        <v>29.2</v>
      </c>
      <c r="Q564" s="0" t="n">
        <v>42.2</v>
      </c>
    </row>
    <row r="565" customFormat="false" ht="15" hidden="false" customHeight="false" outlineLevel="0" collapsed="false">
      <c r="A565" s="0" t="s">
        <v>580</v>
      </c>
      <c r="F565" s="0" t="n">
        <v>70.9</v>
      </c>
      <c r="N565" s="0" t="n">
        <v>70.4</v>
      </c>
    </row>
    <row r="566" customFormat="false" ht="15" hidden="false" customHeight="false" outlineLevel="0" collapsed="false">
      <c r="A566" s="0" t="s">
        <v>581</v>
      </c>
      <c r="E566" s="0" t="n">
        <v>58.3</v>
      </c>
      <c r="G566" s="0" t="n">
        <v>49.6</v>
      </c>
      <c r="M566" s="0" t="n">
        <v>53.4</v>
      </c>
      <c r="P566" s="0" t="n">
        <v>57.2</v>
      </c>
    </row>
    <row r="567" customFormat="false" ht="15" hidden="false" customHeight="false" outlineLevel="0" collapsed="false">
      <c r="A567" s="0" t="s">
        <v>582</v>
      </c>
      <c r="G567" s="0" t="n">
        <v>54.4</v>
      </c>
      <c r="H567" s="0" t="n">
        <v>73.8</v>
      </c>
      <c r="N567" s="0" t="n">
        <v>27.8</v>
      </c>
      <c r="P567" s="0" t="n">
        <v>46.9</v>
      </c>
      <c r="Q567" s="0" t="n">
        <v>69.9</v>
      </c>
    </row>
    <row r="568" customFormat="false" ht="15" hidden="false" customHeight="false" outlineLevel="0" collapsed="false">
      <c r="A568" s="0" t="s">
        <v>583</v>
      </c>
      <c r="E568" s="0" t="n">
        <v>56.4</v>
      </c>
      <c r="M568" s="0" t="n">
        <v>51.8</v>
      </c>
    </row>
    <row r="569" customFormat="false" ht="15" hidden="false" customHeight="false" outlineLevel="0" collapsed="false">
      <c r="A569" s="0" t="s">
        <v>584</v>
      </c>
      <c r="G569" s="0" t="n">
        <v>73.9</v>
      </c>
      <c r="O569" s="0" t="n">
        <v>23.3</v>
      </c>
      <c r="P569" s="0" t="n">
        <v>73.9</v>
      </c>
      <c r="Q569" s="0" t="n">
        <v>21.6</v>
      </c>
    </row>
    <row r="570" customFormat="false" ht="15" hidden="false" customHeight="false" outlineLevel="0" collapsed="false">
      <c r="A570" s="0" t="s">
        <v>585</v>
      </c>
      <c r="F570" s="0" t="n">
        <v>57.3</v>
      </c>
      <c r="N570" s="0" t="n">
        <v>55.9</v>
      </c>
      <c r="O570" s="0" t="n">
        <v>22.1</v>
      </c>
    </row>
    <row r="571" customFormat="false" ht="15" hidden="false" customHeight="false" outlineLevel="0" collapsed="false">
      <c r="A571" s="0" t="s">
        <v>586</v>
      </c>
      <c r="F571" s="0" t="n">
        <v>86.7</v>
      </c>
      <c r="N571" s="0" t="n">
        <v>93</v>
      </c>
    </row>
    <row r="572" customFormat="false" ht="15" hidden="false" customHeight="false" outlineLevel="0" collapsed="false">
      <c r="A572" s="0" t="s">
        <v>587</v>
      </c>
      <c r="F572" s="0" t="n">
        <v>75.3</v>
      </c>
      <c r="N572" s="0" t="n">
        <v>74.3</v>
      </c>
    </row>
    <row r="573" customFormat="false" ht="15" hidden="false" customHeight="false" outlineLevel="0" collapsed="false">
      <c r="A573" s="0" t="s">
        <v>588</v>
      </c>
      <c r="F573" s="0" t="n">
        <v>62.4</v>
      </c>
      <c r="G573" s="0" t="n">
        <v>100</v>
      </c>
      <c r="N573" s="0" t="n">
        <v>67.6</v>
      </c>
      <c r="P573" s="0" t="n">
        <v>100</v>
      </c>
      <c r="Q573" s="0" t="n">
        <v>27.1</v>
      </c>
    </row>
    <row r="574" customFormat="false" ht="15" hidden="false" customHeight="false" outlineLevel="0" collapsed="false">
      <c r="A574" s="0" t="s">
        <v>589</v>
      </c>
      <c r="F574" s="0" t="n">
        <v>64.3</v>
      </c>
      <c r="N574" s="0" t="n">
        <v>70.9</v>
      </c>
      <c r="Q574" s="0" t="n">
        <v>22.4</v>
      </c>
    </row>
    <row r="575" customFormat="false" ht="15" hidden="false" customHeight="false" outlineLevel="0" collapsed="false">
      <c r="A575" s="0" t="s">
        <v>590</v>
      </c>
      <c r="H575" s="0" t="n">
        <v>59.2</v>
      </c>
      <c r="P575" s="0" t="n">
        <v>20.8</v>
      </c>
      <c r="Q575" s="0" t="n">
        <v>71.1</v>
      </c>
    </row>
    <row r="576" customFormat="false" ht="15" hidden="false" customHeight="false" outlineLevel="0" collapsed="false">
      <c r="A576" s="0" t="s">
        <v>591</v>
      </c>
      <c r="G576" s="0" t="n">
        <v>88.3</v>
      </c>
      <c r="P576" s="0" t="n">
        <v>88</v>
      </c>
      <c r="Q576" s="0" t="n">
        <v>24.1</v>
      </c>
    </row>
    <row r="577" customFormat="false" ht="15" hidden="false" customHeight="false" outlineLevel="0" collapsed="false">
      <c r="A577" s="0" t="s">
        <v>592</v>
      </c>
      <c r="G577" s="0" t="n">
        <v>90.9</v>
      </c>
      <c r="H577" s="0" t="n">
        <v>49.6</v>
      </c>
      <c r="O577" s="0" t="n">
        <v>27.8</v>
      </c>
      <c r="P577" s="0" t="n">
        <v>96.9</v>
      </c>
      <c r="Q577" s="0" t="n">
        <v>42.1</v>
      </c>
    </row>
    <row r="578" customFormat="false" ht="15" hidden="false" customHeight="false" outlineLevel="0" collapsed="false">
      <c r="A578" s="0" t="s">
        <v>593</v>
      </c>
      <c r="F578" s="0" t="n">
        <v>87.2</v>
      </c>
      <c r="N578" s="0" t="n">
        <v>85.4</v>
      </c>
    </row>
    <row r="579" customFormat="false" ht="15" hidden="false" customHeight="false" outlineLevel="0" collapsed="false">
      <c r="A579" s="0" t="s">
        <v>594</v>
      </c>
      <c r="F579" s="0" t="n">
        <v>52.5</v>
      </c>
      <c r="I579" s="0" t="n">
        <v>37.9</v>
      </c>
      <c r="N579" s="0" t="n">
        <v>35.5</v>
      </c>
      <c r="O579" s="0" t="n">
        <v>31.6</v>
      </c>
      <c r="P579" s="0" t="n">
        <v>26.6</v>
      </c>
    </row>
    <row r="580" customFormat="false" ht="15" hidden="false" customHeight="false" outlineLevel="0" collapsed="false">
      <c r="A580" s="0" t="s">
        <v>595</v>
      </c>
      <c r="F580" s="0" t="n">
        <v>77.9</v>
      </c>
      <c r="N580" s="0" t="n">
        <v>76.1</v>
      </c>
    </row>
    <row r="581" customFormat="false" ht="15" hidden="false" customHeight="false" outlineLevel="0" collapsed="false">
      <c r="A581" s="0" t="s">
        <v>596</v>
      </c>
      <c r="M581" s="0" t="n">
        <v>31.3</v>
      </c>
      <c r="O581" s="0" t="n">
        <v>23.9</v>
      </c>
      <c r="P581" s="0" t="n">
        <v>17.5</v>
      </c>
    </row>
    <row r="582" customFormat="false" ht="15" hidden="false" customHeight="false" outlineLevel="0" collapsed="false">
      <c r="A582" s="0" t="s">
        <v>597</v>
      </c>
      <c r="N582" s="0" t="n">
        <v>29</v>
      </c>
      <c r="O582" s="0" t="n">
        <v>28.7</v>
      </c>
    </row>
    <row r="583" customFormat="false" ht="15" hidden="false" customHeight="false" outlineLevel="0" collapsed="false">
      <c r="A583" s="0" t="s">
        <v>598</v>
      </c>
      <c r="I583" s="0" t="n">
        <v>66.1</v>
      </c>
      <c r="O583" s="0" t="n">
        <v>65.2</v>
      </c>
    </row>
    <row r="584" customFormat="false" ht="15" hidden="false" customHeight="false" outlineLevel="0" collapsed="false">
      <c r="A584" s="0" t="s">
        <v>599</v>
      </c>
      <c r="F584" s="0" t="n">
        <v>90</v>
      </c>
      <c r="N584" s="0" t="n">
        <v>89</v>
      </c>
    </row>
    <row r="585" customFormat="false" ht="15" hidden="false" customHeight="false" outlineLevel="0" collapsed="false">
      <c r="A585" s="0" t="s">
        <v>600</v>
      </c>
      <c r="I585" s="0" t="n">
        <v>54</v>
      </c>
      <c r="N585" s="0" t="n">
        <v>25.1</v>
      </c>
      <c r="O585" s="0" t="n">
        <v>46.6</v>
      </c>
    </row>
    <row r="586" customFormat="false" ht="15" hidden="false" customHeight="false" outlineLevel="0" collapsed="false">
      <c r="A586" s="0" t="s">
        <v>601</v>
      </c>
      <c r="F586" s="0" t="n">
        <v>64.7</v>
      </c>
      <c r="G586" s="0" t="n">
        <v>99</v>
      </c>
      <c r="N586" s="0" t="n">
        <v>57.7</v>
      </c>
      <c r="P586" s="0" t="n">
        <v>99.4</v>
      </c>
      <c r="Q586" s="0" t="n">
        <v>22.3</v>
      </c>
    </row>
    <row r="587" customFormat="false" ht="15" hidden="false" customHeight="false" outlineLevel="0" collapsed="false">
      <c r="A587" s="0" t="s">
        <v>602</v>
      </c>
      <c r="D587" s="0" t="n">
        <v>34.7</v>
      </c>
      <c r="Q587" s="0" t="n">
        <v>27.7</v>
      </c>
    </row>
    <row r="588" customFormat="false" ht="15" hidden="false" customHeight="false" outlineLevel="0" collapsed="false">
      <c r="A588" s="0" t="s">
        <v>603</v>
      </c>
      <c r="D588" s="0" t="n">
        <v>46</v>
      </c>
      <c r="E588" s="0" t="n">
        <v>50.2</v>
      </c>
      <c r="L588" s="0" t="n">
        <v>33.8</v>
      </c>
      <c r="M588" s="0" t="n">
        <v>42.3</v>
      </c>
    </row>
    <row r="589" customFormat="false" ht="15" hidden="false" customHeight="false" outlineLevel="0" collapsed="false">
      <c r="A589" s="0" t="s">
        <v>604</v>
      </c>
      <c r="L589" s="0" t="n">
        <v>29.4</v>
      </c>
      <c r="O589" s="0" t="n">
        <v>23.5</v>
      </c>
    </row>
    <row r="590" customFormat="false" ht="15" hidden="false" customHeight="false" outlineLevel="0" collapsed="false">
      <c r="A590" s="0" t="s">
        <v>605</v>
      </c>
      <c r="D590" s="0" t="n">
        <v>39.2</v>
      </c>
      <c r="L590" s="0" t="n">
        <v>35.4</v>
      </c>
    </row>
    <row r="591" customFormat="false" ht="15" hidden="false" customHeight="false" outlineLevel="0" collapsed="false">
      <c r="A591" s="0" t="s">
        <v>606</v>
      </c>
      <c r="D591" s="0" t="n">
        <v>46.4</v>
      </c>
      <c r="L591" s="0" t="n">
        <v>40.9</v>
      </c>
      <c r="M591" s="0" t="n">
        <v>32.8</v>
      </c>
      <c r="P591" s="0" t="n">
        <v>18</v>
      </c>
    </row>
    <row r="592" customFormat="false" ht="15" hidden="false" customHeight="false" outlineLevel="0" collapsed="false">
      <c r="A592" s="0" t="s">
        <v>607</v>
      </c>
      <c r="H592" s="0" t="n">
        <v>56.1</v>
      </c>
      <c r="I592" s="0" t="n">
        <v>39.5</v>
      </c>
      <c r="O592" s="0" t="n">
        <v>34.4</v>
      </c>
      <c r="P592" s="0" t="n">
        <v>23.7</v>
      </c>
      <c r="Q592" s="0" t="n">
        <v>55.5</v>
      </c>
    </row>
    <row r="593" customFormat="false" ht="15" hidden="false" customHeight="false" outlineLevel="0" collapsed="false">
      <c r="A593" s="0" t="s">
        <v>608</v>
      </c>
      <c r="H593" s="0" t="n">
        <v>44.2</v>
      </c>
      <c r="N593" s="0" t="n">
        <v>25.9</v>
      </c>
      <c r="O593" s="0" t="n">
        <v>21.6</v>
      </c>
      <c r="Q593" s="0" t="n">
        <v>34.5</v>
      </c>
    </row>
    <row r="594" customFormat="false" ht="15" hidden="false" customHeight="false" outlineLevel="0" collapsed="false">
      <c r="A594" s="0" t="s">
        <v>609</v>
      </c>
      <c r="I594" s="0" t="n">
        <v>87.9</v>
      </c>
      <c r="O594" s="0" t="n">
        <v>47.6</v>
      </c>
    </row>
    <row r="595" customFormat="false" ht="15" hidden="false" customHeight="false" outlineLevel="0" collapsed="false">
      <c r="A595" s="0" t="s">
        <v>610</v>
      </c>
      <c r="H595" s="0" t="n">
        <v>78.5</v>
      </c>
      <c r="P595" s="0" t="n">
        <v>42.7</v>
      </c>
      <c r="Q595" s="0" t="n">
        <v>67.7</v>
      </c>
    </row>
    <row r="596" customFormat="false" ht="15" hidden="false" customHeight="false" outlineLevel="0" collapsed="false">
      <c r="A596" s="0" t="s">
        <v>611</v>
      </c>
      <c r="G596" s="0" t="n">
        <v>59</v>
      </c>
      <c r="H596" s="0" t="n">
        <v>90.4</v>
      </c>
      <c r="O596" s="0" t="n">
        <v>23.1</v>
      </c>
      <c r="P596" s="0" t="n">
        <v>55.5</v>
      </c>
      <c r="Q596" s="0" t="n">
        <v>95</v>
      </c>
    </row>
    <row r="597" customFormat="false" ht="15" hidden="false" customHeight="false" outlineLevel="0" collapsed="false">
      <c r="A597" s="0" t="s">
        <v>612</v>
      </c>
      <c r="G597" s="0" t="n">
        <v>54.8</v>
      </c>
      <c r="H597" s="0" t="n">
        <v>70.5</v>
      </c>
      <c r="P597" s="0" t="n">
        <v>51.7</v>
      </c>
      <c r="Q597" s="0" t="n">
        <v>72.3</v>
      </c>
    </row>
    <row r="598" customFormat="false" ht="15" hidden="false" customHeight="false" outlineLevel="0" collapsed="false">
      <c r="A598" s="0" t="s">
        <v>613</v>
      </c>
      <c r="G598" s="0" t="n">
        <v>62.1</v>
      </c>
      <c r="H598" s="0" t="n">
        <v>54.8</v>
      </c>
      <c r="O598" s="0" t="n">
        <v>30.1</v>
      </c>
      <c r="P598" s="0" t="n">
        <v>61.8</v>
      </c>
      <c r="Q598" s="0" t="n">
        <v>59.3</v>
      </c>
    </row>
    <row r="599" customFormat="false" ht="15" hidden="false" customHeight="false" outlineLevel="0" collapsed="false">
      <c r="A599" s="0" t="s">
        <v>614</v>
      </c>
      <c r="I599" s="0" t="n">
        <v>53.8</v>
      </c>
      <c r="O599" s="0" t="n">
        <v>45.7</v>
      </c>
      <c r="P599" s="0" t="n">
        <v>20.2</v>
      </c>
    </row>
    <row r="600" customFormat="false" ht="15" hidden="false" customHeight="false" outlineLevel="0" collapsed="false">
      <c r="A600" s="0" t="s">
        <v>615</v>
      </c>
      <c r="G600" s="0" t="n">
        <v>80.3</v>
      </c>
      <c r="P600" s="0" t="n">
        <v>68.7</v>
      </c>
    </row>
    <row r="601" customFormat="false" ht="15" hidden="false" customHeight="false" outlineLevel="0" collapsed="false">
      <c r="A601" s="0" t="s">
        <v>616</v>
      </c>
      <c r="N601" s="0" t="n">
        <v>36.1</v>
      </c>
    </row>
    <row r="602" customFormat="false" ht="15" hidden="false" customHeight="false" outlineLevel="0" collapsed="false">
      <c r="A602" s="0" t="s">
        <v>617</v>
      </c>
      <c r="F602" s="0" t="n">
        <v>43.4</v>
      </c>
      <c r="H602" s="0" t="n">
        <v>42.4</v>
      </c>
      <c r="N602" s="0" t="n">
        <v>42.7</v>
      </c>
      <c r="O602" s="0" t="n">
        <v>24.2</v>
      </c>
      <c r="Q602" s="0" t="n">
        <v>56.2</v>
      </c>
    </row>
    <row r="603" customFormat="false" ht="15" hidden="false" customHeight="false" outlineLevel="0" collapsed="false">
      <c r="A603" s="0" t="s">
        <v>618</v>
      </c>
      <c r="O603" s="0" t="n">
        <v>27.3</v>
      </c>
    </row>
    <row r="604" customFormat="false" ht="15" hidden="false" customHeight="false" outlineLevel="0" collapsed="false">
      <c r="A604" s="0" t="s">
        <v>619</v>
      </c>
      <c r="F604" s="0" t="n">
        <v>69.4</v>
      </c>
      <c r="I604" s="0" t="n">
        <v>40.1</v>
      </c>
      <c r="N604" s="0" t="n">
        <v>40.8</v>
      </c>
      <c r="O604" s="0" t="n">
        <v>33.7</v>
      </c>
      <c r="P604" s="0" t="n">
        <v>21.6</v>
      </c>
    </row>
    <row r="605" customFormat="false" ht="15" hidden="false" customHeight="false" outlineLevel="0" collapsed="false">
      <c r="A605" s="0" t="s">
        <v>620</v>
      </c>
      <c r="I605" s="0" t="n">
        <v>47.2</v>
      </c>
      <c r="O605" s="0" t="n">
        <v>44.3</v>
      </c>
    </row>
    <row r="606" customFormat="false" ht="15" hidden="false" customHeight="false" outlineLevel="0" collapsed="false">
      <c r="A606" s="0" t="s">
        <v>621</v>
      </c>
      <c r="I606" s="0" t="n">
        <v>46.5</v>
      </c>
      <c r="O606" s="0" t="n">
        <v>37.6</v>
      </c>
    </row>
    <row r="607" customFormat="false" ht="15" hidden="false" customHeight="false" outlineLevel="0" collapsed="false">
      <c r="A607" s="0" t="s">
        <v>622</v>
      </c>
      <c r="G607" s="0" t="n">
        <v>96.2</v>
      </c>
      <c r="H607" s="0" t="n">
        <v>39</v>
      </c>
      <c r="O607" s="0" t="n">
        <v>21.9</v>
      </c>
      <c r="P607" s="0" t="n">
        <v>97.1</v>
      </c>
      <c r="Q607" s="0" t="n">
        <v>24</v>
      </c>
    </row>
    <row r="608" customFormat="false" ht="15" hidden="false" customHeight="false" outlineLevel="0" collapsed="false">
      <c r="A608" s="0" t="s">
        <v>623</v>
      </c>
      <c r="F608" s="0" t="n">
        <v>72.2</v>
      </c>
      <c r="N608" s="0" t="n">
        <v>66.8</v>
      </c>
      <c r="O608" s="0" t="n">
        <v>26.7</v>
      </c>
    </row>
    <row r="609" customFormat="false" ht="15" hidden="false" customHeight="false" outlineLevel="0" collapsed="false">
      <c r="A609" s="0" t="s">
        <v>624</v>
      </c>
      <c r="H609" s="0" t="n">
        <v>73.7</v>
      </c>
      <c r="I609" s="0" t="n">
        <v>47</v>
      </c>
      <c r="N609" s="0" t="n">
        <v>25.2</v>
      </c>
      <c r="O609" s="0" t="n">
        <v>35.5</v>
      </c>
      <c r="Q609" s="0" t="n">
        <v>74.3</v>
      </c>
    </row>
    <row r="610" customFormat="false" ht="15" hidden="false" customHeight="false" outlineLevel="0" collapsed="false">
      <c r="A610" s="0" t="s">
        <v>625</v>
      </c>
      <c r="G610" s="0" t="n">
        <v>44.3</v>
      </c>
      <c r="I610" s="0" t="n">
        <v>42</v>
      </c>
      <c r="O610" s="0" t="n">
        <v>34.7</v>
      </c>
      <c r="P610" s="0" t="n">
        <v>39.1</v>
      </c>
    </row>
    <row r="611" customFormat="false" ht="15" hidden="false" customHeight="false" outlineLevel="0" collapsed="false">
      <c r="A611" s="0" t="s">
        <v>626</v>
      </c>
      <c r="E611" s="0" t="n">
        <v>55.8</v>
      </c>
      <c r="H611" s="0" t="n">
        <v>52.4</v>
      </c>
      <c r="M611" s="0" t="n">
        <v>40.2</v>
      </c>
      <c r="Q611" s="0" t="n">
        <v>56.7</v>
      </c>
    </row>
    <row r="612" customFormat="false" ht="15" hidden="false" customHeight="false" outlineLevel="0" collapsed="false">
      <c r="A612" s="0" t="s">
        <v>627</v>
      </c>
      <c r="G612" s="0" t="n">
        <v>54.6</v>
      </c>
      <c r="I612" s="0" t="n">
        <v>66.4</v>
      </c>
      <c r="O612" s="0" t="n">
        <v>55.3</v>
      </c>
      <c r="P612" s="0" t="n">
        <v>41.8</v>
      </c>
    </row>
    <row r="613" customFormat="false" ht="15" hidden="false" customHeight="false" outlineLevel="0" collapsed="false">
      <c r="A613" s="0" t="s">
        <v>628</v>
      </c>
      <c r="E613" s="0" t="n">
        <v>41.7</v>
      </c>
      <c r="G613" s="0" t="n">
        <v>42.7</v>
      </c>
      <c r="H613" s="0" t="n">
        <v>83.4</v>
      </c>
      <c r="P613" s="0" t="n">
        <v>39</v>
      </c>
      <c r="Q613" s="0" t="n">
        <v>64.2</v>
      </c>
    </row>
    <row r="614" customFormat="false" ht="15" hidden="false" customHeight="false" outlineLevel="0" collapsed="false">
      <c r="A614" s="0" t="s">
        <v>629</v>
      </c>
      <c r="N614" s="0" t="n">
        <v>30.8</v>
      </c>
    </row>
    <row r="615" customFormat="false" ht="15" hidden="false" customHeight="false" outlineLevel="0" collapsed="false">
      <c r="A615" s="0" t="s">
        <v>630</v>
      </c>
      <c r="E615" s="0" t="n">
        <v>51.4</v>
      </c>
      <c r="M615" s="0" t="n">
        <v>47.1</v>
      </c>
    </row>
    <row r="616" customFormat="false" ht="15" hidden="false" customHeight="false" outlineLevel="0" collapsed="false">
      <c r="A616" s="0" t="s">
        <v>631</v>
      </c>
      <c r="E616" s="0" t="n">
        <v>51.8</v>
      </c>
      <c r="H616" s="0" t="n">
        <v>82.4</v>
      </c>
      <c r="M616" s="0" t="n">
        <v>36.1</v>
      </c>
      <c r="P616" s="0" t="n">
        <v>16.7</v>
      </c>
      <c r="Q616" s="0" t="n">
        <v>70.3</v>
      </c>
    </row>
    <row r="617" customFormat="false" ht="15" hidden="false" customHeight="false" outlineLevel="0" collapsed="false">
      <c r="A617" s="0" t="s">
        <v>632</v>
      </c>
      <c r="O617" s="0" t="n">
        <v>40.6</v>
      </c>
    </row>
    <row r="618" customFormat="false" ht="15" hidden="false" customHeight="false" outlineLevel="0" collapsed="false">
      <c r="A618" s="0" t="s">
        <v>633</v>
      </c>
      <c r="F618" s="0" t="n">
        <v>79.8</v>
      </c>
      <c r="N618" s="0" t="n">
        <v>86.7</v>
      </c>
    </row>
    <row r="619" customFormat="false" ht="15" hidden="false" customHeight="false" outlineLevel="0" collapsed="false">
      <c r="A619" s="0" t="s">
        <v>634</v>
      </c>
      <c r="F619" s="0" t="n">
        <v>59</v>
      </c>
      <c r="N619" s="0" t="n">
        <v>62.6</v>
      </c>
    </row>
    <row r="620" customFormat="false" ht="15" hidden="false" customHeight="false" outlineLevel="0" collapsed="false">
      <c r="A620" s="0" t="s">
        <v>635</v>
      </c>
      <c r="O620" s="0" t="n">
        <v>21.5</v>
      </c>
    </row>
    <row r="621" customFormat="false" ht="15" hidden="false" customHeight="false" outlineLevel="0" collapsed="false">
      <c r="A621" s="0" t="s">
        <v>636</v>
      </c>
      <c r="I621" s="0" t="n">
        <v>65.3</v>
      </c>
      <c r="O621" s="0" t="n">
        <v>58.7</v>
      </c>
    </row>
    <row r="622" customFormat="false" ht="15" hidden="false" customHeight="false" outlineLevel="0" collapsed="false">
      <c r="A622" s="0" t="s">
        <v>637</v>
      </c>
      <c r="G622" s="0" t="n">
        <v>96.8</v>
      </c>
      <c r="H622" s="0" t="n">
        <v>45.1</v>
      </c>
      <c r="N622" s="0" t="n">
        <v>27.3</v>
      </c>
      <c r="P622" s="0" t="n">
        <v>98.2</v>
      </c>
      <c r="Q622" s="0" t="n">
        <v>44.8</v>
      </c>
    </row>
    <row r="623" customFormat="false" ht="15" hidden="false" customHeight="false" outlineLevel="0" collapsed="false">
      <c r="A623" s="0" t="s">
        <v>638</v>
      </c>
      <c r="I623" s="0" t="n">
        <v>64.6</v>
      </c>
      <c r="O623" s="0" t="n">
        <v>49.7</v>
      </c>
    </row>
    <row r="624" customFormat="false" ht="15" hidden="false" customHeight="false" outlineLevel="0" collapsed="false">
      <c r="A624" s="0" t="s">
        <v>639</v>
      </c>
      <c r="F624" s="0" t="n">
        <v>50.8</v>
      </c>
      <c r="H624" s="0" t="n">
        <v>43.2</v>
      </c>
      <c r="N624" s="0" t="n">
        <v>43.4</v>
      </c>
      <c r="Q624" s="0" t="n">
        <v>43</v>
      </c>
    </row>
    <row r="625" customFormat="false" ht="15" hidden="false" customHeight="false" outlineLevel="0" collapsed="false">
      <c r="A625" s="0" t="s">
        <v>640</v>
      </c>
      <c r="E625" s="0" t="n">
        <v>45.9</v>
      </c>
      <c r="M625" s="0" t="n">
        <v>34.1</v>
      </c>
      <c r="O625" s="0" t="n">
        <v>23.8</v>
      </c>
    </row>
    <row r="626" customFormat="false" ht="15" hidden="false" customHeight="false" outlineLevel="0" collapsed="false">
      <c r="A626" s="0" t="s">
        <v>641</v>
      </c>
      <c r="F626" s="0" t="n">
        <v>100</v>
      </c>
      <c r="N626" s="0" t="n">
        <v>100</v>
      </c>
    </row>
    <row r="627" customFormat="false" ht="15" hidden="false" customHeight="false" outlineLevel="0" collapsed="false">
      <c r="A627" s="0" t="s">
        <v>642</v>
      </c>
      <c r="F627" s="0" t="n">
        <v>62.1</v>
      </c>
      <c r="N627" s="0" t="n">
        <v>65.9</v>
      </c>
    </row>
    <row r="628" customFormat="false" ht="15" hidden="false" customHeight="false" outlineLevel="0" collapsed="false">
      <c r="A628" s="0" t="s">
        <v>643</v>
      </c>
      <c r="F628" s="0" t="n">
        <v>64</v>
      </c>
      <c r="H628" s="0" t="n">
        <v>93.1</v>
      </c>
      <c r="N628" s="0" t="n">
        <v>53.8</v>
      </c>
      <c r="Q628" s="0" t="n">
        <v>96.4</v>
      </c>
    </row>
    <row r="629" customFormat="false" ht="15" hidden="false" customHeight="false" outlineLevel="0" collapsed="false">
      <c r="A629" s="0" t="s">
        <v>644</v>
      </c>
      <c r="F629" s="0" t="n">
        <v>67.4</v>
      </c>
      <c r="H629" s="0" t="n">
        <v>91.3</v>
      </c>
      <c r="N629" s="0" t="n">
        <v>57.9</v>
      </c>
      <c r="Q629" s="0" t="n">
        <v>84.7</v>
      </c>
    </row>
    <row r="630" customFormat="false" ht="15" hidden="false" customHeight="false" outlineLevel="0" collapsed="false">
      <c r="A630" s="0" t="s">
        <v>645</v>
      </c>
      <c r="D630" s="0" t="n">
        <v>32.6</v>
      </c>
      <c r="E630" s="0" t="n">
        <v>46.3</v>
      </c>
      <c r="L630" s="0" t="n">
        <v>28.2</v>
      </c>
      <c r="M630" s="0" t="n">
        <v>39.7</v>
      </c>
      <c r="P630" s="0" t="n">
        <v>22.9</v>
      </c>
    </row>
    <row r="631" customFormat="false" ht="15" hidden="false" customHeight="false" outlineLevel="0" collapsed="false">
      <c r="A631" s="0" t="s">
        <v>646</v>
      </c>
      <c r="N631" s="0" t="n">
        <v>29.4</v>
      </c>
      <c r="P631" s="0" t="n">
        <v>27.7</v>
      </c>
      <c r="Q631" s="0" t="n">
        <v>21.1</v>
      </c>
    </row>
    <row r="632" customFormat="false" ht="15" hidden="false" customHeight="false" outlineLevel="0" collapsed="false">
      <c r="A632" s="0" t="s">
        <v>647</v>
      </c>
      <c r="G632" s="0" t="n">
        <v>33</v>
      </c>
      <c r="N632" s="0" t="n">
        <v>26.7</v>
      </c>
      <c r="P632" s="0" t="n">
        <v>28.4</v>
      </c>
    </row>
    <row r="633" customFormat="false" ht="15" hidden="false" customHeight="false" outlineLevel="0" collapsed="false">
      <c r="A633" s="0" t="s">
        <v>648</v>
      </c>
      <c r="F633" s="0" t="n">
        <v>90.1</v>
      </c>
      <c r="N633" s="0" t="n">
        <v>81.2</v>
      </c>
    </row>
    <row r="634" customFormat="false" ht="15" hidden="false" customHeight="false" outlineLevel="0" collapsed="false">
      <c r="A634" s="0" t="s">
        <v>649</v>
      </c>
      <c r="H634" s="0" t="n">
        <v>93.8</v>
      </c>
      <c r="I634" s="0" t="n">
        <v>54</v>
      </c>
      <c r="O634" s="0" t="n">
        <v>43.3</v>
      </c>
      <c r="P634" s="0" t="n">
        <v>17.3</v>
      </c>
      <c r="Q634" s="0" t="n">
        <v>98.1</v>
      </c>
    </row>
    <row r="635" customFormat="false" ht="15" hidden="false" customHeight="false" outlineLevel="0" collapsed="false">
      <c r="A635" s="0" t="s">
        <v>650</v>
      </c>
      <c r="F635" s="0" t="n">
        <v>48.2</v>
      </c>
      <c r="M635" s="0" t="n">
        <v>32.9</v>
      </c>
      <c r="N635" s="0" t="n">
        <v>33.2</v>
      </c>
      <c r="P635" s="0" t="n">
        <v>22.1</v>
      </c>
      <c r="Q635" s="0" t="n">
        <v>26.5</v>
      </c>
    </row>
    <row r="636" customFormat="false" ht="15" hidden="false" customHeight="false" outlineLevel="0" collapsed="false">
      <c r="A636" s="0" t="s">
        <v>651</v>
      </c>
      <c r="N636" s="0" t="n">
        <v>28.1</v>
      </c>
      <c r="O636" s="0" t="n">
        <v>21.2</v>
      </c>
    </row>
    <row r="637" customFormat="false" ht="15" hidden="false" customHeight="false" outlineLevel="0" collapsed="false">
      <c r="A637" s="0" t="s">
        <v>652</v>
      </c>
      <c r="L637" s="0" t="n">
        <v>27.5</v>
      </c>
      <c r="M637" s="0" t="n">
        <v>31.5</v>
      </c>
    </row>
    <row r="638" customFormat="false" ht="15" hidden="false" customHeight="false" outlineLevel="0" collapsed="false">
      <c r="A638" s="0" t="s">
        <v>653</v>
      </c>
      <c r="E638" s="0" t="n">
        <v>76.3</v>
      </c>
      <c r="G638" s="0" t="n">
        <v>44.3</v>
      </c>
      <c r="M638" s="0" t="n">
        <v>76</v>
      </c>
      <c r="P638" s="0" t="n">
        <v>41.2</v>
      </c>
    </row>
    <row r="639" customFormat="false" ht="15" hidden="false" customHeight="false" outlineLevel="0" collapsed="false">
      <c r="A639" s="0" t="s">
        <v>654</v>
      </c>
      <c r="E639" s="0" t="n">
        <v>47.7</v>
      </c>
      <c r="M639" s="0" t="n">
        <v>43.9</v>
      </c>
    </row>
    <row r="640" customFormat="false" ht="15" hidden="false" customHeight="false" outlineLevel="0" collapsed="false">
      <c r="A640" s="0" t="s">
        <v>655</v>
      </c>
      <c r="H640" s="0" t="n">
        <v>68.6</v>
      </c>
      <c r="N640" s="0" t="n">
        <v>27.1</v>
      </c>
      <c r="P640" s="0" t="n">
        <v>21.7</v>
      </c>
      <c r="Q640" s="0" t="n">
        <v>74</v>
      </c>
    </row>
    <row r="641" customFormat="false" ht="15" hidden="false" customHeight="false" outlineLevel="0" collapsed="false">
      <c r="A641" s="0" t="s">
        <v>656</v>
      </c>
      <c r="D641" s="0" t="n">
        <v>39.8</v>
      </c>
      <c r="L641" s="0" t="n">
        <v>37.6</v>
      </c>
      <c r="M641" s="0" t="n">
        <v>31.8</v>
      </c>
    </row>
    <row r="642" customFormat="false" ht="15" hidden="false" customHeight="false" outlineLevel="0" collapsed="false">
      <c r="A642" s="0" t="s">
        <v>657</v>
      </c>
      <c r="D642" s="0" t="n">
        <v>32.6</v>
      </c>
      <c r="E642" s="0" t="n">
        <v>40</v>
      </c>
      <c r="L642" s="0" t="n">
        <v>27.5</v>
      </c>
      <c r="M642" s="0" t="n">
        <v>34.5</v>
      </c>
    </row>
    <row r="643" customFormat="false" ht="15" hidden="false" customHeight="false" outlineLevel="0" collapsed="false">
      <c r="A643" s="0" t="s">
        <v>658</v>
      </c>
      <c r="G643" s="0" t="n">
        <v>34.1</v>
      </c>
      <c r="M643" s="0" t="n">
        <v>30.8</v>
      </c>
      <c r="N643" s="0" t="n">
        <v>41.5</v>
      </c>
    </row>
    <row r="644" customFormat="false" ht="15" hidden="false" customHeight="false" outlineLevel="0" collapsed="false">
      <c r="A644" s="0" t="s">
        <v>659</v>
      </c>
      <c r="E644" s="0" t="n">
        <v>45.6</v>
      </c>
      <c r="M644" s="0" t="n">
        <v>42.1</v>
      </c>
      <c r="N644" s="0" t="n">
        <v>30</v>
      </c>
    </row>
    <row r="645" customFormat="false" ht="15" hidden="false" customHeight="false" outlineLevel="0" collapsed="false">
      <c r="A645" s="0" t="s">
        <v>660</v>
      </c>
      <c r="F645" s="0" t="n">
        <v>49.1</v>
      </c>
      <c r="H645" s="0" t="n">
        <v>44.2</v>
      </c>
      <c r="N645" s="0" t="n">
        <v>31</v>
      </c>
      <c r="P645" s="0" t="n">
        <v>63.6</v>
      </c>
    </row>
    <row r="646" customFormat="false" ht="15" hidden="false" customHeight="false" outlineLevel="0" collapsed="false">
      <c r="A646" s="0" t="s">
        <v>661</v>
      </c>
      <c r="F646" s="0" t="n">
        <v>62.4</v>
      </c>
      <c r="H646" s="0" t="n">
        <v>59.7</v>
      </c>
      <c r="N646" s="0" t="n">
        <v>52.4</v>
      </c>
      <c r="Q646" s="0" t="n">
        <v>40.8</v>
      </c>
    </row>
    <row r="647" customFormat="false" ht="15" hidden="false" customHeight="false" outlineLevel="0" collapsed="false">
      <c r="A647" s="0" t="s">
        <v>662</v>
      </c>
      <c r="F647" s="0" t="n">
        <v>89.8</v>
      </c>
      <c r="N647" s="0" t="n">
        <v>80.3</v>
      </c>
      <c r="P647" s="0" t="n">
        <v>61.6</v>
      </c>
    </row>
    <row r="648" customFormat="false" ht="15" hidden="false" customHeight="false" outlineLevel="0" collapsed="false">
      <c r="A648" s="0" t="s">
        <v>663</v>
      </c>
      <c r="I648" s="0" t="n">
        <v>60.5</v>
      </c>
      <c r="O648" s="0" t="n">
        <v>44.2</v>
      </c>
    </row>
    <row r="649" customFormat="false" ht="15" hidden="false" customHeight="false" outlineLevel="0" collapsed="false">
      <c r="A649" s="0" t="s">
        <v>664</v>
      </c>
      <c r="P649" s="0" t="n">
        <v>85.1</v>
      </c>
      <c r="Q649" s="0" t="n">
        <v>69.8</v>
      </c>
    </row>
    <row r="650" customFormat="false" ht="15" hidden="false" customHeight="false" outlineLevel="0" collapsed="false">
      <c r="A650" s="0" t="s">
        <v>665</v>
      </c>
      <c r="I650" s="0" t="n">
        <v>43.9</v>
      </c>
      <c r="O650" s="0" t="n">
        <v>38.4</v>
      </c>
    </row>
    <row r="651" customFormat="false" ht="15" hidden="false" customHeight="false" outlineLevel="0" collapsed="false">
      <c r="A651" s="0" t="s">
        <v>666</v>
      </c>
      <c r="O651" s="0" t="n">
        <v>28</v>
      </c>
    </row>
    <row r="652" customFormat="false" ht="15" hidden="false" customHeight="false" outlineLevel="0" collapsed="false">
      <c r="A652" s="0" t="s">
        <v>667</v>
      </c>
      <c r="H652" s="0" t="n">
        <v>52.5</v>
      </c>
      <c r="N652" s="0" t="n">
        <v>25</v>
      </c>
      <c r="Q652" s="0" t="n">
        <v>53.6</v>
      </c>
    </row>
    <row r="653" customFormat="false" ht="15" hidden="false" customHeight="false" outlineLevel="0" collapsed="false">
      <c r="A653" s="0" t="s">
        <v>668</v>
      </c>
      <c r="G653" s="0" t="n">
        <v>61.5</v>
      </c>
      <c r="N653" s="0" t="n">
        <v>28.6</v>
      </c>
      <c r="P653" s="0" t="n">
        <v>61.2</v>
      </c>
    </row>
    <row r="654" customFormat="false" ht="15" hidden="false" customHeight="false" outlineLevel="0" collapsed="false">
      <c r="A654" s="0" t="s">
        <v>669</v>
      </c>
      <c r="E654" s="0" t="n">
        <v>53.8</v>
      </c>
      <c r="G654" s="0" t="n">
        <v>32.5</v>
      </c>
      <c r="H654" s="0" t="n">
        <v>49.9</v>
      </c>
      <c r="M654" s="0" t="n">
        <v>37.5</v>
      </c>
      <c r="P654" s="0" t="n">
        <v>34.2</v>
      </c>
      <c r="Q654" s="0" t="n">
        <v>53.4</v>
      </c>
    </row>
    <row r="655" customFormat="false" ht="15" hidden="false" customHeight="false" outlineLevel="0" collapsed="false">
      <c r="A655" s="0" t="s">
        <v>670</v>
      </c>
      <c r="I655" s="0" t="n">
        <v>45.4</v>
      </c>
      <c r="O655" s="0" t="n">
        <v>38.8</v>
      </c>
    </row>
    <row r="656" customFormat="false" ht="15" hidden="false" customHeight="false" outlineLevel="0" collapsed="false">
      <c r="A656" s="0" t="s">
        <v>671</v>
      </c>
      <c r="F656" s="0" t="n">
        <v>55.5</v>
      </c>
      <c r="I656" s="0" t="n">
        <v>37</v>
      </c>
      <c r="N656" s="0" t="n">
        <v>51.9</v>
      </c>
      <c r="O656" s="0" t="n">
        <v>30.8</v>
      </c>
    </row>
    <row r="657" customFormat="false" ht="15" hidden="false" customHeight="false" outlineLevel="0" collapsed="false">
      <c r="A657" s="0" t="s">
        <v>672</v>
      </c>
      <c r="I657" s="0" t="n">
        <v>60.5</v>
      </c>
      <c r="O657" s="0" t="n">
        <v>47.3</v>
      </c>
    </row>
    <row r="658" customFormat="false" ht="15" hidden="false" customHeight="false" outlineLevel="0" collapsed="false">
      <c r="A658" s="0" t="s">
        <v>673</v>
      </c>
      <c r="G658" s="0" t="n">
        <v>66.6</v>
      </c>
      <c r="H658" s="0" t="n">
        <v>80.5</v>
      </c>
      <c r="P658" s="0" t="n">
        <v>66.6</v>
      </c>
      <c r="Q658" s="0" t="n">
        <v>82.6</v>
      </c>
    </row>
    <row r="659" customFormat="false" ht="15" hidden="false" customHeight="false" outlineLevel="0" collapsed="false">
      <c r="A659" s="0" t="s">
        <v>674</v>
      </c>
      <c r="F659" s="0" t="n">
        <v>42.5</v>
      </c>
      <c r="N659" s="0" t="n">
        <v>33.9</v>
      </c>
    </row>
    <row r="660" customFormat="false" ht="15" hidden="false" customHeight="false" outlineLevel="0" collapsed="false">
      <c r="A660" s="0" t="s">
        <v>675</v>
      </c>
      <c r="G660" s="0" t="n">
        <v>100</v>
      </c>
      <c r="H660" s="0" t="n">
        <v>100</v>
      </c>
      <c r="P660" s="0" t="n">
        <v>100</v>
      </c>
      <c r="Q660" s="0" t="n">
        <v>100</v>
      </c>
    </row>
    <row r="661" customFormat="false" ht="15" hidden="false" customHeight="false" outlineLevel="0" collapsed="false">
      <c r="A661" s="0" t="s">
        <v>676</v>
      </c>
      <c r="F661" s="0" t="n">
        <v>74.6</v>
      </c>
      <c r="N661" s="0" t="n">
        <v>57.8</v>
      </c>
    </row>
    <row r="662" customFormat="false" ht="15" hidden="false" customHeight="false" outlineLevel="0" collapsed="false">
      <c r="A662" s="0" t="s">
        <v>677</v>
      </c>
      <c r="H662" s="0" t="n">
        <v>78.7</v>
      </c>
      <c r="I662" s="0" t="n">
        <v>43.2</v>
      </c>
      <c r="O662" s="0" t="n">
        <v>25</v>
      </c>
      <c r="Q662" s="0" t="n">
        <v>93.2</v>
      </c>
    </row>
    <row r="663" customFormat="false" ht="15" hidden="false" customHeight="false" outlineLevel="0" collapsed="false">
      <c r="A663" s="0" t="s">
        <v>678</v>
      </c>
      <c r="F663" s="0" t="n">
        <v>99.9</v>
      </c>
      <c r="N663" s="0" t="n">
        <v>99.6</v>
      </c>
    </row>
    <row r="664" customFormat="false" ht="15" hidden="false" customHeight="false" outlineLevel="0" collapsed="false">
      <c r="A664" s="0" t="s">
        <v>679</v>
      </c>
      <c r="F664" s="0" t="n">
        <v>63.5</v>
      </c>
      <c r="N664" s="0" t="n">
        <v>55.5</v>
      </c>
    </row>
    <row r="665" customFormat="false" ht="15" hidden="false" customHeight="false" outlineLevel="0" collapsed="false">
      <c r="A665" s="0" t="s">
        <v>680</v>
      </c>
      <c r="N665" s="0" t="n">
        <v>25</v>
      </c>
    </row>
    <row r="666" customFormat="false" ht="15" hidden="false" customHeight="false" outlineLevel="0" collapsed="false">
      <c r="A666" s="0" t="s">
        <v>681</v>
      </c>
      <c r="E666" s="0" t="n">
        <v>48.9</v>
      </c>
      <c r="M666" s="0" t="n">
        <v>40.3</v>
      </c>
      <c r="O666" s="0" t="n">
        <v>23.9</v>
      </c>
    </row>
    <row r="667" customFormat="false" ht="15" hidden="false" customHeight="false" outlineLevel="0" collapsed="false">
      <c r="A667" s="0" t="s">
        <v>682</v>
      </c>
      <c r="N667" s="0" t="n">
        <v>34.6</v>
      </c>
      <c r="P667" s="0" t="n">
        <v>98.3</v>
      </c>
      <c r="Q667" s="0" t="n">
        <v>86.1</v>
      </c>
    </row>
    <row r="668" customFormat="false" ht="15" hidden="false" customHeight="false" outlineLevel="0" collapsed="false">
      <c r="A668" s="0" t="s">
        <v>683</v>
      </c>
      <c r="F668" s="0" t="n">
        <v>50.8</v>
      </c>
      <c r="N668" s="0" t="n">
        <v>47</v>
      </c>
    </row>
    <row r="669" customFormat="false" ht="15" hidden="false" customHeight="false" outlineLevel="0" collapsed="false">
      <c r="A669" s="0" t="s">
        <v>684</v>
      </c>
      <c r="N669" s="0" t="n">
        <v>28.5</v>
      </c>
    </row>
    <row r="670" customFormat="false" ht="15" hidden="false" customHeight="false" outlineLevel="0" collapsed="false">
      <c r="A670" s="0" t="s">
        <v>685</v>
      </c>
      <c r="I670" s="0" t="n">
        <v>49.9</v>
      </c>
      <c r="O670" s="0" t="n">
        <v>38.2</v>
      </c>
    </row>
    <row r="671" customFormat="false" ht="15" hidden="false" customHeight="false" outlineLevel="0" collapsed="false">
      <c r="A671" s="0" t="s">
        <v>686</v>
      </c>
      <c r="F671" s="0" t="n">
        <v>55.8</v>
      </c>
      <c r="N671" s="0" t="n">
        <v>37.2</v>
      </c>
      <c r="Q671" s="0" t="n">
        <v>22.4</v>
      </c>
    </row>
    <row r="672" customFormat="false" ht="15" hidden="false" customHeight="false" outlineLevel="0" collapsed="false">
      <c r="A672" s="0" t="s">
        <v>687</v>
      </c>
      <c r="F672" s="0" t="n">
        <v>75.6</v>
      </c>
      <c r="N672" s="0" t="n">
        <v>77.2</v>
      </c>
      <c r="Q672" s="0" t="n">
        <v>37.7</v>
      </c>
    </row>
    <row r="673" customFormat="false" ht="15" hidden="false" customHeight="false" outlineLevel="0" collapsed="false">
      <c r="A673" s="0" t="s">
        <v>688</v>
      </c>
      <c r="F673" s="0" t="n">
        <v>43.1</v>
      </c>
      <c r="N673" s="0" t="n">
        <v>25.2</v>
      </c>
    </row>
    <row r="674" customFormat="false" ht="15" hidden="false" customHeight="false" outlineLevel="0" collapsed="false">
      <c r="A674" s="0" t="s">
        <v>689</v>
      </c>
    </row>
    <row r="675" customFormat="false" ht="15" hidden="false" customHeight="false" outlineLevel="0" collapsed="false">
      <c r="A675" s="0" t="s">
        <v>690</v>
      </c>
      <c r="I675" s="0" t="n">
        <v>37.7</v>
      </c>
      <c r="O675" s="0" t="n">
        <v>31.2</v>
      </c>
    </row>
    <row r="676" customFormat="false" ht="15" hidden="false" customHeight="false" outlineLevel="0" collapsed="false">
      <c r="A676" s="0" t="s">
        <v>691</v>
      </c>
    </row>
    <row r="677" customFormat="false" ht="15" hidden="false" customHeight="false" outlineLevel="0" collapsed="false">
      <c r="A677" s="0" t="s">
        <v>692</v>
      </c>
      <c r="F677" s="0" t="n">
        <v>67.6</v>
      </c>
      <c r="N677" s="0" t="n">
        <v>71.4</v>
      </c>
    </row>
    <row r="678" customFormat="false" ht="15" hidden="false" customHeight="false" outlineLevel="0" collapsed="false">
      <c r="A678" s="0" t="s">
        <v>693</v>
      </c>
      <c r="P678" s="0" t="n">
        <v>21.6</v>
      </c>
    </row>
    <row r="679" customFormat="false" ht="15" hidden="false" customHeight="false" outlineLevel="0" collapsed="false">
      <c r="A679" s="0" t="s">
        <v>694</v>
      </c>
      <c r="D679" s="0" t="n">
        <v>34.4</v>
      </c>
      <c r="L679" s="0" t="n">
        <v>29.7</v>
      </c>
    </row>
    <row r="680" customFormat="false" ht="15" hidden="false" customHeight="false" outlineLevel="0" collapsed="false">
      <c r="A680" s="0" t="s">
        <v>695</v>
      </c>
      <c r="F680" s="0" t="n">
        <v>46.5</v>
      </c>
      <c r="G680" s="0" t="n">
        <v>58.5</v>
      </c>
      <c r="H680" s="0" t="n">
        <v>39.9</v>
      </c>
      <c r="N680" s="0" t="n">
        <v>38.7</v>
      </c>
      <c r="P680" s="0" t="n">
        <v>61.2</v>
      </c>
      <c r="Q680" s="0" t="n">
        <v>35.9</v>
      </c>
    </row>
    <row r="681" customFormat="false" ht="15" hidden="false" customHeight="false" outlineLevel="0" collapsed="false">
      <c r="A681" s="0" t="s">
        <v>696</v>
      </c>
      <c r="G681" s="0" t="n">
        <v>100</v>
      </c>
      <c r="P681" s="0" t="n">
        <v>99.7</v>
      </c>
    </row>
    <row r="682" customFormat="false" ht="15" hidden="false" customHeight="false" outlineLevel="0" collapsed="false">
      <c r="A682" s="0" t="s">
        <v>697</v>
      </c>
      <c r="E682" s="0" t="n">
        <v>43.3</v>
      </c>
      <c r="G682" s="0" t="n">
        <v>69</v>
      </c>
      <c r="H682" s="0" t="n">
        <v>64.1</v>
      </c>
      <c r="P682" s="0" t="n">
        <v>89.3</v>
      </c>
      <c r="Q682" s="0" t="n">
        <v>59.6</v>
      </c>
    </row>
    <row r="683" customFormat="false" ht="15" hidden="false" customHeight="false" outlineLevel="0" collapsed="false">
      <c r="A683" s="0" t="s">
        <v>698</v>
      </c>
      <c r="G683" s="0" t="n">
        <v>64.3</v>
      </c>
      <c r="H683" s="0" t="n">
        <v>97.3</v>
      </c>
      <c r="P683" s="0" t="n">
        <v>66.2</v>
      </c>
      <c r="Q683" s="0" t="n">
        <v>98.5</v>
      </c>
    </row>
    <row r="684" customFormat="false" ht="15" hidden="false" customHeight="false" outlineLevel="0" collapsed="false">
      <c r="A684" s="0" t="s">
        <v>699</v>
      </c>
      <c r="F684" s="0" t="n">
        <v>44.1</v>
      </c>
      <c r="N684" s="0" t="n">
        <v>32.2</v>
      </c>
    </row>
    <row r="685" customFormat="false" ht="15" hidden="false" customHeight="false" outlineLevel="0" collapsed="false">
      <c r="A685" s="0" t="s">
        <v>700</v>
      </c>
      <c r="G685" s="0" t="n">
        <v>84.3</v>
      </c>
      <c r="H685" s="0" t="n">
        <v>99.6</v>
      </c>
      <c r="P685" s="0" t="n">
        <v>83.5</v>
      </c>
      <c r="Q685" s="0" t="n">
        <v>93.7</v>
      </c>
    </row>
    <row r="686" customFormat="false" ht="15" hidden="false" customHeight="false" outlineLevel="0" collapsed="false">
      <c r="A686" s="0" t="s">
        <v>701</v>
      </c>
    </row>
    <row r="687" customFormat="false" ht="15" hidden="false" customHeight="false" outlineLevel="0" collapsed="false">
      <c r="A687" s="0" t="s">
        <v>702</v>
      </c>
      <c r="F687" s="0" t="n">
        <v>46.5</v>
      </c>
      <c r="N687" s="0" t="n">
        <v>50.3</v>
      </c>
    </row>
    <row r="688" customFormat="false" ht="15" hidden="false" customHeight="false" outlineLevel="0" collapsed="false">
      <c r="A688" s="0" t="s">
        <v>703</v>
      </c>
      <c r="F688" s="0" t="n">
        <v>56.2</v>
      </c>
      <c r="N688" s="0" t="n">
        <v>49.4</v>
      </c>
      <c r="O688" s="0" t="n">
        <v>22.1</v>
      </c>
    </row>
    <row r="689" customFormat="false" ht="15" hidden="false" customHeight="false" outlineLevel="0" collapsed="false">
      <c r="A689" s="0" t="s">
        <v>704</v>
      </c>
      <c r="I689" s="0" t="n">
        <v>55.4</v>
      </c>
      <c r="O689" s="0" t="n">
        <v>48.3</v>
      </c>
    </row>
    <row r="690" customFormat="false" ht="15" hidden="false" customHeight="false" outlineLevel="0" collapsed="false">
      <c r="A690" s="0" t="s">
        <v>705</v>
      </c>
      <c r="I690" s="0" t="n">
        <v>38.4</v>
      </c>
      <c r="O690" s="0" t="n">
        <v>30.1</v>
      </c>
    </row>
    <row r="691" customFormat="false" ht="15" hidden="false" customHeight="false" outlineLevel="0" collapsed="false">
      <c r="A691" s="0" t="s">
        <v>706</v>
      </c>
      <c r="E691" s="0" t="n">
        <v>50.8</v>
      </c>
      <c r="F691" s="0" t="n">
        <v>55.2</v>
      </c>
      <c r="M691" s="0" t="n">
        <v>46.5</v>
      </c>
      <c r="N691" s="0" t="n">
        <v>42.8</v>
      </c>
      <c r="P691" s="0" t="n">
        <v>23.1</v>
      </c>
    </row>
    <row r="692" customFormat="false" ht="15" hidden="false" customHeight="false" outlineLevel="0" collapsed="false">
      <c r="A692" s="0" t="s">
        <v>707</v>
      </c>
    </row>
    <row r="693" customFormat="false" ht="15" hidden="false" customHeight="false" outlineLevel="0" collapsed="false">
      <c r="A693" s="0" t="s">
        <v>708</v>
      </c>
      <c r="F693" s="0" t="n">
        <v>48.3</v>
      </c>
      <c r="N693" s="0" t="n">
        <v>29.8</v>
      </c>
    </row>
    <row r="694" customFormat="false" ht="15" hidden="false" customHeight="false" outlineLevel="0" collapsed="false">
      <c r="A694" s="0" t="s">
        <v>709</v>
      </c>
      <c r="N694" s="0" t="n">
        <v>28.4</v>
      </c>
    </row>
    <row r="695" customFormat="false" ht="15" hidden="false" customHeight="false" outlineLevel="0" collapsed="false">
      <c r="A695" s="0" t="s">
        <v>710</v>
      </c>
      <c r="G695" s="0" t="n">
        <v>37.8</v>
      </c>
      <c r="M695" s="0" t="n">
        <v>36.7</v>
      </c>
      <c r="P695" s="0" t="n">
        <v>18.1</v>
      </c>
    </row>
    <row r="696" customFormat="false" ht="15" hidden="false" customHeight="false" outlineLevel="0" collapsed="false">
      <c r="A696" s="0" t="s">
        <v>711</v>
      </c>
      <c r="E696" s="0" t="n">
        <v>56.1</v>
      </c>
      <c r="M696" s="0" t="n">
        <v>51.3</v>
      </c>
    </row>
    <row r="697" customFormat="false" ht="15" hidden="false" customHeight="false" outlineLevel="0" collapsed="false">
      <c r="A697" s="0" t="s">
        <v>712</v>
      </c>
      <c r="F697" s="0" t="n">
        <v>77.7</v>
      </c>
      <c r="N697" s="0" t="n">
        <v>50.4</v>
      </c>
    </row>
    <row r="698" customFormat="false" ht="15" hidden="false" customHeight="false" outlineLevel="0" collapsed="false">
      <c r="A698" s="0" t="s">
        <v>713</v>
      </c>
      <c r="E698" s="0" t="n">
        <v>45.7</v>
      </c>
      <c r="M698" s="0" t="n">
        <v>45.6</v>
      </c>
    </row>
    <row r="699" customFormat="false" ht="15" hidden="false" customHeight="false" outlineLevel="0" collapsed="false">
      <c r="A699" s="0" t="s">
        <v>714</v>
      </c>
      <c r="N699" s="0" t="n">
        <v>30.8</v>
      </c>
    </row>
    <row r="700" customFormat="false" ht="15" hidden="false" customHeight="false" outlineLevel="0" collapsed="false">
      <c r="A700" s="0" t="s">
        <v>715</v>
      </c>
      <c r="F700" s="0" t="n">
        <v>66.4</v>
      </c>
      <c r="N700" s="0" t="n">
        <v>44.9</v>
      </c>
    </row>
    <row r="701" customFormat="false" ht="15" hidden="false" customHeight="false" outlineLevel="0" collapsed="false">
      <c r="A701" s="0" t="s">
        <v>716</v>
      </c>
      <c r="N701" s="0" t="n">
        <v>37.8</v>
      </c>
    </row>
    <row r="702" customFormat="false" ht="15" hidden="false" customHeight="false" outlineLevel="0" collapsed="false">
      <c r="A702" s="0" t="s">
        <v>717</v>
      </c>
    </row>
    <row r="703" customFormat="false" ht="15" hidden="false" customHeight="false" outlineLevel="0" collapsed="false">
      <c r="A703" s="0" t="s">
        <v>718</v>
      </c>
      <c r="H703" s="0" t="n">
        <v>51</v>
      </c>
      <c r="Q703" s="0" t="n">
        <v>42.1</v>
      </c>
    </row>
    <row r="704" customFormat="false" ht="15" hidden="false" customHeight="false" outlineLevel="0" collapsed="false">
      <c r="A704" s="0" t="s">
        <v>719</v>
      </c>
      <c r="Q704" s="0" t="n">
        <v>24.4</v>
      </c>
    </row>
    <row r="705" customFormat="false" ht="15" hidden="false" customHeight="false" outlineLevel="0" collapsed="false">
      <c r="A705" s="0" t="s">
        <v>720</v>
      </c>
      <c r="F705" s="0" t="n">
        <v>57.6</v>
      </c>
      <c r="N705" s="0" t="n">
        <v>49.2</v>
      </c>
    </row>
    <row r="706" customFormat="false" ht="15" hidden="false" customHeight="false" outlineLevel="0" collapsed="false">
      <c r="A706" s="0" t="s">
        <v>721</v>
      </c>
      <c r="E706" s="0" t="n">
        <v>54.7</v>
      </c>
      <c r="M706" s="0" t="n">
        <v>39</v>
      </c>
    </row>
    <row r="707" customFormat="false" ht="15" hidden="false" customHeight="false" outlineLevel="0" collapsed="false">
      <c r="A707" s="0" t="s">
        <v>722</v>
      </c>
      <c r="F707" s="0" t="n">
        <v>51.2</v>
      </c>
      <c r="N707" s="0" t="n">
        <v>34.1</v>
      </c>
      <c r="Q707" s="0" t="n">
        <v>27.4</v>
      </c>
    </row>
    <row r="708" customFormat="false" ht="15" hidden="false" customHeight="false" outlineLevel="0" collapsed="false">
      <c r="A708" s="0" t="s">
        <v>723</v>
      </c>
      <c r="G708" s="0" t="n">
        <v>100</v>
      </c>
      <c r="H708" s="0" t="n">
        <v>94.2</v>
      </c>
      <c r="O708" s="0" t="n">
        <v>23</v>
      </c>
      <c r="P708" s="0" t="n">
        <v>100</v>
      </c>
      <c r="Q708" s="0" t="n">
        <v>96.8</v>
      </c>
    </row>
    <row r="709" customFormat="false" ht="15" hidden="false" customHeight="false" outlineLevel="0" collapsed="false">
      <c r="A709" s="0" t="s">
        <v>724</v>
      </c>
      <c r="I709" s="0" t="n">
        <v>36.8</v>
      </c>
      <c r="O709" s="0" t="n">
        <v>25.3</v>
      </c>
    </row>
    <row r="710" customFormat="false" ht="15" hidden="false" customHeight="false" outlineLevel="0" collapsed="false">
      <c r="A710" s="0" t="s">
        <v>725</v>
      </c>
      <c r="G710" s="0" t="n">
        <v>52.8</v>
      </c>
      <c r="H710" s="0" t="n">
        <v>42</v>
      </c>
      <c r="I710" s="0" t="n">
        <v>40.3</v>
      </c>
      <c r="O710" s="0" t="n">
        <v>32.7</v>
      </c>
      <c r="P710" s="0" t="n">
        <v>56</v>
      </c>
      <c r="Q710" s="0" t="n">
        <v>34</v>
      </c>
    </row>
    <row r="711" customFormat="false" ht="15" hidden="false" customHeight="false" outlineLevel="0" collapsed="false">
      <c r="A711" s="0" t="s">
        <v>726</v>
      </c>
      <c r="H711" s="0" t="n">
        <v>72.1</v>
      </c>
      <c r="P711" s="0" t="n">
        <v>23.1</v>
      </c>
      <c r="Q711" s="0" t="n">
        <v>83.2</v>
      </c>
    </row>
    <row r="712" customFormat="false" ht="15" hidden="false" customHeight="false" outlineLevel="0" collapsed="false">
      <c r="A712" s="0" t="s">
        <v>727</v>
      </c>
      <c r="F712" s="0" t="n">
        <v>63.5</v>
      </c>
      <c r="N712" s="0" t="n">
        <v>66.2</v>
      </c>
      <c r="O712" s="0" t="n">
        <v>25.4</v>
      </c>
    </row>
    <row r="713" customFormat="false" ht="15" hidden="false" customHeight="false" outlineLevel="0" collapsed="false">
      <c r="A713" s="0" t="s">
        <v>728</v>
      </c>
      <c r="O713" s="0" t="n">
        <v>23.3</v>
      </c>
      <c r="P713" s="0" t="n">
        <v>79.8</v>
      </c>
      <c r="Q713" s="0" t="n">
        <v>37.2</v>
      </c>
    </row>
    <row r="714" customFormat="false" ht="15" hidden="false" customHeight="false" outlineLevel="0" collapsed="false">
      <c r="A714" s="0" t="s">
        <v>729</v>
      </c>
      <c r="H714" s="0" t="n">
        <v>37.5</v>
      </c>
      <c r="I714" s="0" t="n">
        <v>77.7</v>
      </c>
      <c r="O714" s="0" t="n">
        <v>70.9</v>
      </c>
      <c r="Q714" s="0" t="n">
        <v>32.9</v>
      </c>
    </row>
    <row r="715" customFormat="false" ht="15" hidden="false" customHeight="false" outlineLevel="0" collapsed="false">
      <c r="A715" s="0" t="s">
        <v>730</v>
      </c>
      <c r="F715" s="0" t="n">
        <v>46.9</v>
      </c>
      <c r="N715" s="0" t="n">
        <v>37.5</v>
      </c>
      <c r="O715" s="0" t="n">
        <v>27.8</v>
      </c>
    </row>
    <row r="716" customFormat="false" ht="15" hidden="false" customHeight="false" outlineLevel="0" collapsed="false">
      <c r="A716" s="0" t="s">
        <v>731</v>
      </c>
      <c r="F716" s="0" t="n">
        <v>56.5</v>
      </c>
      <c r="N716" s="0" t="n">
        <v>48.3</v>
      </c>
    </row>
    <row r="717" customFormat="false" ht="15" hidden="false" customHeight="false" outlineLevel="0" collapsed="false">
      <c r="A717" s="0" t="s">
        <v>732</v>
      </c>
      <c r="E717" s="0" t="n">
        <v>55.9</v>
      </c>
      <c r="M717" s="0" t="n">
        <v>49.7</v>
      </c>
    </row>
    <row r="718" customFormat="false" ht="15" hidden="false" customHeight="false" outlineLevel="0" collapsed="false">
      <c r="A718" s="0" t="s">
        <v>733</v>
      </c>
      <c r="N718" s="0" t="n">
        <v>30.7</v>
      </c>
    </row>
    <row r="719" customFormat="false" ht="15" hidden="false" customHeight="false" outlineLevel="0" collapsed="false">
      <c r="A719" s="0" t="s">
        <v>734</v>
      </c>
      <c r="G719" s="0" t="n">
        <v>100</v>
      </c>
      <c r="H719" s="0" t="n">
        <v>100</v>
      </c>
      <c r="P719" s="0" t="n">
        <v>100</v>
      </c>
      <c r="Q719" s="0" t="n">
        <v>100</v>
      </c>
    </row>
    <row r="720" customFormat="false" ht="15" hidden="false" customHeight="false" outlineLevel="0" collapsed="false">
      <c r="A720" s="0" t="s">
        <v>735</v>
      </c>
      <c r="E720" s="0" t="n">
        <v>55.2</v>
      </c>
      <c r="M720" s="0" t="n">
        <v>41.5</v>
      </c>
    </row>
    <row r="721" customFormat="false" ht="15" hidden="false" customHeight="false" outlineLevel="0" collapsed="false">
      <c r="A721" s="0" t="s">
        <v>736</v>
      </c>
    </row>
    <row r="722" customFormat="false" ht="15" hidden="false" customHeight="false" outlineLevel="0" collapsed="false">
      <c r="A722" s="0" t="s">
        <v>737</v>
      </c>
      <c r="H722" s="0" t="n">
        <v>62.6</v>
      </c>
      <c r="Q722" s="0" t="n">
        <v>67</v>
      </c>
    </row>
    <row r="723" customFormat="false" ht="15" hidden="false" customHeight="false" outlineLevel="0" collapsed="false">
      <c r="A723" s="0" t="s">
        <v>738</v>
      </c>
      <c r="E723" s="0" t="n">
        <v>40.8</v>
      </c>
      <c r="M723" s="0" t="n">
        <v>34.4</v>
      </c>
    </row>
    <row r="724" customFormat="false" ht="15" hidden="false" customHeight="false" outlineLevel="0" collapsed="false">
      <c r="A724" s="0" t="s">
        <v>739</v>
      </c>
    </row>
    <row r="725" customFormat="false" ht="15" hidden="false" customHeight="false" outlineLevel="0" collapsed="false">
      <c r="A725" s="0" t="s">
        <v>740</v>
      </c>
      <c r="G725" s="0" t="n">
        <v>80.9</v>
      </c>
      <c r="H725" s="0" t="n">
        <v>67.7</v>
      </c>
      <c r="P725" s="0" t="n">
        <v>86.2</v>
      </c>
      <c r="Q725" s="0" t="n">
        <v>64.3</v>
      </c>
    </row>
    <row r="726" customFormat="false" ht="15" hidden="false" customHeight="false" outlineLevel="0" collapsed="false">
      <c r="A726" s="0" t="s">
        <v>741</v>
      </c>
    </row>
    <row r="727" customFormat="false" ht="15" hidden="false" customHeight="false" outlineLevel="0" collapsed="false">
      <c r="A727" s="0" t="s">
        <v>742</v>
      </c>
    </row>
    <row r="728" customFormat="false" ht="15" hidden="false" customHeight="false" outlineLevel="0" collapsed="false">
      <c r="A728" s="0" t="s">
        <v>743</v>
      </c>
      <c r="E728" s="0" t="n">
        <v>52.8</v>
      </c>
      <c r="M728" s="0" t="n">
        <v>39.7</v>
      </c>
    </row>
    <row r="729" customFormat="false" ht="15" hidden="false" customHeight="false" outlineLevel="0" collapsed="false">
      <c r="A729" s="0" t="s">
        <v>744</v>
      </c>
      <c r="I729" s="0" t="n">
        <v>38</v>
      </c>
      <c r="O729" s="0" t="n">
        <v>27.2</v>
      </c>
    </row>
    <row r="730" customFormat="false" ht="15" hidden="false" customHeight="false" outlineLevel="0" collapsed="false">
      <c r="A730" s="0" t="s">
        <v>745</v>
      </c>
    </row>
    <row r="731" customFormat="false" ht="15" hidden="false" customHeight="false" outlineLevel="0" collapsed="false">
      <c r="A731" s="0" t="s">
        <v>746</v>
      </c>
    </row>
    <row r="732" customFormat="false" ht="15" hidden="false" customHeight="false" outlineLevel="0" collapsed="false">
      <c r="A732" s="0" t="s">
        <v>747</v>
      </c>
      <c r="N732" s="0" t="n">
        <v>30.5</v>
      </c>
    </row>
    <row r="733" customFormat="false" ht="15" hidden="false" customHeight="false" outlineLevel="0" collapsed="false">
      <c r="A733" s="0" t="s">
        <v>748</v>
      </c>
      <c r="O733" s="0" t="n">
        <v>23.7</v>
      </c>
    </row>
    <row r="734" customFormat="false" ht="15" hidden="false" customHeight="false" outlineLevel="0" collapsed="false">
      <c r="A734" s="0" t="s">
        <v>749</v>
      </c>
    </row>
    <row r="735" customFormat="false" ht="15" hidden="false" customHeight="false" outlineLevel="0" collapsed="false">
      <c r="A735" s="0" t="s">
        <v>750</v>
      </c>
    </row>
    <row r="736" customFormat="false" ht="15" hidden="false" customHeight="false" outlineLevel="0" collapsed="false">
      <c r="A736" s="0" t="s">
        <v>751</v>
      </c>
      <c r="F736" s="0" t="n">
        <v>51.6</v>
      </c>
      <c r="N736" s="0" t="n">
        <v>38.3</v>
      </c>
    </row>
    <row r="737" customFormat="false" ht="15" hidden="false" customHeight="false" outlineLevel="0" collapsed="false">
      <c r="A737" s="0" t="s">
        <v>752</v>
      </c>
    </row>
    <row r="738" customFormat="false" ht="15" hidden="false" customHeight="false" outlineLevel="0" collapsed="false">
      <c r="A738" s="0" t="s">
        <v>753</v>
      </c>
      <c r="H738" s="0" t="n">
        <v>48.2</v>
      </c>
      <c r="I738" s="0" t="n">
        <v>37.6</v>
      </c>
      <c r="O738" s="0" t="n">
        <v>27.8</v>
      </c>
      <c r="Q738" s="0" t="n">
        <v>42.8</v>
      </c>
    </row>
    <row r="739" customFormat="false" ht="15" hidden="false" customHeight="false" outlineLevel="0" collapsed="false">
      <c r="A739" s="0" t="s">
        <v>754</v>
      </c>
    </row>
    <row r="740" customFormat="false" ht="15" hidden="false" customHeight="false" outlineLevel="0" collapsed="false">
      <c r="A740" s="0" t="s">
        <v>755</v>
      </c>
      <c r="M740" s="0" t="n">
        <v>40.3</v>
      </c>
    </row>
    <row r="741" customFormat="false" ht="15" hidden="false" customHeight="false" outlineLevel="0" collapsed="false">
      <c r="A741" s="0" t="s">
        <v>756</v>
      </c>
      <c r="G741" s="0" t="n">
        <v>52.7</v>
      </c>
      <c r="H741" s="0" t="n">
        <v>53</v>
      </c>
      <c r="P741" s="0" t="n">
        <v>44</v>
      </c>
      <c r="Q741" s="0" t="n">
        <v>27.8</v>
      </c>
    </row>
    <row r="742" customFormat="false" ht="15" hidden="false" customHeight="false" outlineLevel="0" collapsed="false">
      <c r="A742" s="0" t="s">
        <v>757</v>
      </c>
      <c r="E742" s="0" t="n">
        <v>65</v>
      </c>
      <c r="H742" s="0" t="n">
        <v>38.7</v>
      </c>
      <c r="M742" s="0" t="n">
        <v>49.5</v>
      </c>
      <c r="Q742" s="0" t="n">
        <v>39.2</v>
      </c>
    </row>
    <row r="743" customFormat="false" ht="15" hidden="false" customHeight="false" outlineLevel="0" collapsed="false">
      <c r="A743" s="0" t="s">
        <v>758</v>
      </c>
      <c r="G743" s="0" t="n">
        <v>51.7</v>
      </c>
      <c r="H743" s="0" t="n">
        <v>99</v>
      </c>
      <c r="P743" s="0" t="n">
        <v>63.7</v>
      </c>
      <c r="Q743" s="0" t="n">
        <v>99.8</v>
      </c>
    </row>
    <row r="744" customFormat="false" ht="15" hidden="false" customHeight="false" outlineLevel="0" collapsed="false">
      <c r="A744" s="0" t="s">
        <v>759</v>
      </c>
    </row>
    <row r="745" customFormat="false" ht="15" hidden="false" customHeight="false" outlineLevel="0" collapsed="false">
      <c r="A745" s="0" t="s">
        <v>760</v>
      </c>
      <c r="F745" s="0" t="n">
        <v>54.8</v>
      </c>
      <c r="N745" s="0" t="n">
        <v>54.8</v>
      </c>
    </row>
    <row r="746" customFormat="false" ht="15" hidden="false" customHeight="false" outlineLevel="0" collapsed="false">
      <c r="A746" s="0" t="s">
        <v>761</v>
      </c>
      <c r="E746" s="0" t="n">
        <v>51.1</v>
      </c>
      <c r="M746" s="0" t="n">
        <v>42.7</v>
      </c>
    </row>
    <row r="747" customFormat="false" ht="15" hidden="false" customHeight="false" outlineLevel="0" collapsed="false">
      <c r="A747" s="0" t="s">
        <v>762</v>
      </c>
    </row>
    <row r="748" customFormat="false" ht="15" hidden="false" customHeight="false" outlineLevel="0" collapsed="false">
      <c r="A748" s="0" t="s">
        <v>763</v>
      </c>
      <c r="N748" s="0" t="n">
        <v>44.5</v>
      </c>
    </row>
    <row r="749" customFormat="false" ht="15" hidden="false" customHeight="false" outlineLevel="0" collapsed="false">
      <c r="A749" s="0" t="s">
        <v>764</v>
      </c>
      <c r="P749" s="0" t="n">
        <v>21.2</v>
      </c>
    </row>
    <row r="750" customFormat="false" ht="15" hidden="false" customHeight="false" outlineLevel="0" collapsed="false">
      <c r="A750" s="0" t="s">
        <v>765</v>
      </c>
      <c r="F750" s="0" t="n">
        <v>54.4</v>
      </c>
      <c r="N750" s="0" t="n">
        <v>56.2</v>
      </c>
    </row>
    <row r="751" customFormat="false" ht="15" hidden="false" customHeight="false" outlineLevel="0" collapsed="false">
      <c r="A751" s="0" t="s">
        <v>766</v>
      </c>
      <c r="G751" s="0" t="n">
        <v>53.3</v>
      </c>
      <c r="H751" s="0" t="n">
        <v>71.8</v>
      </c>
      <c r="P751" s="0" t="n">
        <v>50.6</v>
      </c>
      <c r="Q751" s="0" t="n">
        <v>53.6</v>
      </c>
    </row>
    <row r="752" customFormat="false" ht="15" hidden="false" customHeight="false" outlineLevel="0" collapsed="false">
      <c r="A752" s="0" t="s">
        <v>767</v>
      </c>
      <c r="N752" s="0" t="n">
        <v>26.1</v>
      </c>
      <c r="Q752" s="0" t="n">
        <v>35.1</v>
      </c>
    </row>
    <row r="753" customFormat="false" ht="15" hidden="false" customHeight="false" outlineLevel="0" collapsed="false">
      <c r="A753" s="0" t="s">
        <v>768</v>
      </c>
    </row>
    <row r="754" customFormat="false" ht="15" hidden="false" customHeight="false" outlineLevel="0" collapsed="false">
      <c r="A754" s="0" t="s">
        <v>769</v>
      </c>
      <c r="F754" s="0" t="n">
        <v>77.1</v>
      </c>
      <c r="N754" s="0" t="n">
        <v>68.4</v>
      </c>
    </row>
    <row r="755" customFormat="false" ht="15" hidden="false" customHeight="false" outlineLevel="0" collapsed="false">
      <c r="A755" s="0" t="s">
        <v>770</v>
      </c>
      <c r="F755" s="0" t="n">
        <v>62.4</v>
      </c>
      <c r="N755" s="0" t="n">
        <v>47.3</v>
      </c>
      <c r="P755" s="0" t="n">
        <v>17.2</v>
      </c>
    </row>
    <row r="756" customFormat="false" ht="15" hidden="false" customHeight="false" outlineLevel="0" collapsed="false">
      <c r="A756" s="0" t="s">
        <v>771</v>
      </c>
      <c r="F756" s="0" t="n">
        <v>79.8</v>
      </c>
      <c r="N756" s="0" t="n">
        <v>76.8</v>
      </c>
    </row>
    <row r="757" customFormat="false" ht="15" hidden="false" customHeight="false" outlineLevel="0" collapsed="false">
      <c r="A757" s="0" t="s">
        <v>772</v>
      </c>
    </row>
    <row r="758" customFormat="false" ht="15" hidden="false" customHeight="false" outlineLevel="0" collapsed="false">
      <c r="A758" s="0" t="s">
        <v>773</v>
      </c>
      <c r="F758" s="0" t="n">
        <v>68</v>
      </c>
      <c r="N758" s="0" t="n">
        <v>72.6</v>
      </c>
    </row>
    <row r="759" customFormat="false" ht="15" hidden="false" customHeight="false" outlineLevel="0" collapsed="false">
      <c r="A759" s="0" t="s">
        <v>774</v>
      </c>
      <c r="O759" s="0" t="n">
        <v>21.3</v>
      </c>
    </row>
    <row r="760" customFormat="false" ht="15" hidden="false" customHeight="false" outlineLevel="0" collapsed="false">
      <c r="A760" s="0" t="s">
        <v>775</v>
      </c>
      <c r="F760" s="0" t="n">
        <v>49.7</v>
      </c>
      <c r="N760" s="0" t="n">
        <v>37</v>
      </c>
    </row>
    <row r="761" customFormat="false" ht="15" hidden="false" customHeight="false" outlineLevel="0" collapsed="false">
      <c r="A761" s="0" t="s">
        <v>776</v>
      </c>
      <c r="F761" s="0" t="n">
        <v>46.5</v>
      </c>
      <c r="N761" s="0" t="n">
        <v>42.8</v>
      </c>
    </row>
    <row r="762" customFormat="false" ht="15" hidden="false" customHeight="false" outlineLevel="0" collapsed="false">
      <c r="A762" s="0" t="s">
        <v>777</v>
      </c>
      <c r="G762" s="0" t="n">
        <v>75.7</v>
      </c>
      <c r="N762" s="0" t="n">
        <v>35.7</v>
      </c>
      <c r="P762" s="0" t="n">
        <v>56.6</v>
      </c>
    </row>
    <row r="763" customFormat="false" ht="15" hidden="false" customHeight="false" outlineLevel="0" collapsed="false">
      <c r="A763" s="0" t="s">
        <v>778</v>
      </c>
      <c r="O763" s="0" t="n">
        <v>30.9</v>
      </c>
      <c r="P763" s="0" t="n">
        <v>22</v>
      </c>
      <c r="Q763" s="0" t="n">
        <v>21.3</v>
      </c>
    </row>
    <row r="764" customFormat="false" ht="15" hidden="false" customHeight="false" outlineLevel="0" collapsed="false">
      <c r="A764" s="0" t="s">
        <v>779</v>
      </c>
    </row>
    <row r="765" customFormat="false" ht="15" hidden="false" customHeight="false" outlineLevel="0" collapsed="false">
      <c r="A765" s="0" t="s">
        <v>780</v>
      </c>
    </row>
    <row r="766" customFormat="false" ht="15" hidden="false" customHeight="false" outlineLevel="0" collapsed="false">
      <c r="A766" s="0" t="s">
        <v>781</v>
      </c>
      <c r="N766" s="0" t="n">
        <v>34.6</v>
      </c>
    </row>
    <row r="767" customFormat="false" ht="15" hidden="false" customHeight="false" outlineLevel="0" collapsed="false">
      <c r="A767" s="0" t="s">
        <v>782</v>
      </c>
      <c r="G767" s="0" t="n">
        <v>51.9</v>
      </c>
      <c r="H767" s="0" t="n">
        <v>39.4</v>
      </c>
      <c r="P767" s="0" t="n">
        <v>63</v>
      </c>
      <c r="Q767" s="0" t="n">
        <v>35.5</v>
      </c>
    </row>
    <row r="768" customFormat="false" ht="15" hidden="false" customHeight="false" outlineLevel="0" collapsed="false">
      <c r="A768" s="0" t="s">
        <v>783</v>
      </c>
      <c r="E768" s="0" t="n">
        <v>50.4</v>
      </c>
      <c r="M768" s="0" t="n">
        <v>42.9</v>
      </c>
    </row>
    <row r="769" customFormat="false" ht="15" hidden="false" customHeight="false" outlineLevel="0" collapsed="false">
      <c r="A769" s="0" t="s">
        <v>784</v>
      </c>
      <c r="F769" s="0" t="n">
        <v>44.4</v>
      </c>
      <c r="N769" s="0" t="n">
        <v>44.8</v>
      </c>
    </row>
    <row r="770" customFormat="false" ht="15" hidden="false" customHeight="false" outlineLevel="0" collapsed="false">
      <c r="A770" s="0" t="s">
        <v>785</v>
      </c>
    </row>
    <row r="771" customFormat="false" ht="15" hidden="false" customHeight="false" outlineLevel="0" collapsed="false">
      <c r="A771" s="0" t="s">
        <v>786</v>
      </c>
      <c r="F771" s="0" t="n">
        <v>59.7</v>
      </c>
      <c r="N771" s="0" t="n">
        <v>69.5</v>
      </c>
      <c r="P771" s="0" t="n">
        <v>17.4</v>
      </c>
    </row>
    <row r="772" customFormat="false" ht="15" hidden="false" customHeight="false" outlineLevel="0" collapsed="false">
      <c r="A772" s="0" t="s">
        <v>787</v>
      </c>
      <c r="Q772" s="0" t="n">
        <v>21.1</v>
      </c>
    </row>
    <row r="773" customFormat="false" ht="15" hidden="false" customHeight="false" outlineLevel="0" collapsed="false">
      <c r="A773" s="0" t="s">
        <v>788</v>
      </c>
      <c r="G773" s="0" t="n">
        <v>33.7</v>
      </c>
      <c r="H773" s="0" t="n">
        <v>45.4</v>
      </c>
      <c r="P773" s="0" t="n">
        <v>30.9</v>
      </c>
      <c r="Q773" s="0" t="n">
        <v>41.4</v>
      </c>
    </row>
    <row r="774" customFormat="false" ht="15" hidden="false" customHeight="false" outlineLevel="0" collapsed="false">
      <c r="A774" s="0" t="s">
        <v>789</v>
      </c>
      <c r="F774" s="0" t="n">
        <v>44.3</v>
      </c>
      <c r="N774" s="0" t="n">
        <v>35.4</v>
      </c>
    </row>
    <row r="775" customFormat="false" ht="15" hidden="false" customHeight="false" outlineLevel="0" collapsed="false">
      <c r="A775" s="0" t="s">
        <v>790</v>
      </c>
    </row>
    <row r="776" customFormat="false" ht="15" hidden="false" customHeight="false" outlineLevel="0" collapsed="false">
      <c r="A776" s="0" t="s">
        <v>791</v>
      </c>
      <c r="F776" s="0" t="n">
        <v>49.4</v>
      </c>
      <c r="H776" s="0" t="n">
        <v>40.5</v>
      </c>
      <c r="N776" s="0" t="n">
        <v>52.9</v>
      </c>
    </row>
    <row r="777" customFormat="false" ht="15" hidden="false" customHeight="false" outlineLevel="0" collapsed="false">
      <c r="A777" s="0" t="s">
        <v>792</v>
      </c>
      <c r="F777" s="0" t="n">
        <v>67.8</v>
      </c>
      <c r="H777" s="0" t="n">
        <v>46</v>
      </c>
      <c r="N777" s="0" t="n">
        <v>62.6</v>
      </c>
      <c r="Q777" s="0" t="n">
        <v>63.4</v>
      </c>
    </row>
    <row r="778" customFormat="false" ht="15" hidden="false" customHeight="false" outlineLevel="0" collapsed="false">
      <c r="A778" s="0" t="s">
        <v>793</v>
      </c>
      <c r="H778" s="0" t="n">
        <v>60</v>
      </c>
      <c r="I778" s="0" t="n">
        <v>39.7</v>
      </c>
      <c r="O778" s="0" t="n">
        <v>28.3</v>
      </c>
      <c r="Q778" s="0" t="n">
        <v>65.6</v>
      </c>
    </row>
    <row r="779" customFormat="false" ht="15" hidden="false" customHeight="false" outlineLevel="0" collapsed="false">
      <c r="A779" s="0" t="s">
        <v>794</v>
      </c>
      <c r="F779" s="0" t="n">
        <v>42.4</v>
      </c>
      <c r="N779" s="0" t="n">
        <v>32</v>
      </c>
    </row>
    <row r="780" customFormat="false" ht="15" hidden="false" customHeight="false" outlineLevel="0" collapsed="false">
      <c r="A780" s="0" t="s">
        <v>795</v>
      </c>
      <c r="F780" s="0" t="n">
        <v>62.7</v>
      </c>
      <c r="N780" s="0" t="n">
        <v>55.1</v>
      </c>
    </row>
    <row r="781" customFormat="false" ht="15" hidden="false" customHeight="false" outlineLevel="0" collapsed="false">
      <c r="A781" s="0" t="s">
        <v>796</v>
      </c>
      <c r="E781" s="0" t="n">
        <v>44.8</v>
      </c>
      <c r="G781" s="0" t="n">
        <v>39.3</v>
      </c>
      <c r="H781" s="0" t="n">
        <v>50.4</v>
      </c>
      <c r="P781" s="0" t="n">
        <v>37.8</v>
      </c>
      <c r="Q781" s="0" t="n">
        <v>45.7</v>
      </c>
    </row>
    <row r="782" customFormat="false" ht="15" hidden="false" customHeight="false" outlineLevel="0" collapsed="false">
      <c r="A782" s="0" t="s">
        <v>797</v>
      </c>
    </row>
    <row r="783" customFormat="false" ht="15" hidden="false" customHeight="false" outlineLevel="0" collapsed="false">
      <c r="A783" s="0" t="s">
        <v>798</v>
      </c>
      <c r="G783" s="0" t="n">
        <v>37.7</v>
      </c>
      <c r="H783" s="0" t="n">
        <v>38.1</v>
      </c>
      <c r="M783" s="0" t="n">
        <v>31.5</v>
      </c>
      <c r="P783" s="0" t="n">
        <v>39.6</v>
      </c>
      <c r="Q783" s="0" t="n">
        <v>23.6</v>
      </c>
    </row>
    <row r="784" customFormat="false" ht="15" hidden="false" customHeight="false" outlineLevel="0" collapsed="false">
      <c r="A784" s="0" t="s">
        <v>799</v>
      </c>
      <c r="Q784" s="0" t="n">
        <v>47.2</v>
      </c>
    </row>
    <row r="785" customFormat="false" ht="15" hidden="false" customHeight="false" outlineLevel="0" collapsed="false">
      <c r="A785" s="0" t="s">
        <v>800</v>
      </c>
    </row>
    <row r="786" customFormat="false" ht="15" hidden="false" customHeight="false" outlineLevel="0" collapsed="false">
      <c r="A786" s="0" t="s">
        <v>801</v>
      </c>
    </row>
    <row r="787" customFormat="false" ht="15" hidden="false" customHeight="false" outlineLevel="0" collapsed="false">
      <c r="A787" s="0" t="s">
        <v>802</v>
      </c>
      <c r="O787" s="0" t="n">
        <v>22.4</v>
      </c>
    </row>
    <row r="788" customFormat="false" ht="15" hidden="false" customHeight="false" outlineLevel="0" collapsed="false">
      <c r="A788" s="0" t="s">
        <v>803</v>
      </c>
    </row>
    <row r="789" customFormat="false" ht="15" hidden="false" customHeight="false" outlineLevel="0" collapsed="false">
      <c r="A789" s="0" t="s">
        <v>804</v>
      </c>
      <c r="H789" s="0" t="n">
        <v>91.1</v>
      </c>
      <c r="Q789" s="0" t="n">
        <v>92.1</v>
      </c>
    </row>
    <row r="790" customFormat="false" ht="15" hidden="false" customHeight="false" outlineLevel="0" collapsed="false">
      <c r="A790" s="0" t="s">
        <v>805</v>
      </c>
      <c r="F790" s="0" t="n">
        <v>54.3</v>
      </c>
      <c r="N790" s="0" t="n">
        <v>36.1</v>
      </c>
    </row>
    <row r="791" customFormat="false" ht="15" hidden="false" customHeight="false" outlineLevel="0" collapsed="false">
      <c r="A791" s="0" t="s">
        <v>806</v>
      </c>
      <c r="F791" s="0" t="n">
        <v>42.3</v>
      </c>
      <c r="N791" s="0" t="n">
        <v>32.7</v>
      </c>
    </row>
    <row r="792" customFormat="false" ht="15" hidden="false" customHeight="false" outlineLevel="0" collapsed="false">
      <c r="A792" s="0" t="s">
        <v>807</v>
      </c>
    </row>
    <row r="793" customFormat="false" ht="15" hidden="false" customHeight="false" outlineLevel="0" collapsed="false">
      <c r="A793" s="0" t="s">
        <v>808</v>
      </c>
    </row>
    <row r="794" customFormat="false" ht="15" hidden="false" customHeight="false" outlineLevel="0" collapsed="false">
      <c r="A794" s="0" t="s">
        <v>809</v>
      </c>
      <c r="G794" s="0" t="n">
        <v>58.3</v>
      </c>
      <c r="H794" s="0" t="n">
        <v>37.1</v>
      </c>
      <c r="P794" s="0" t="n">
        <v>75.4</v>
      </c>
    </row>
    <row r="795" customFormat="false" ht="15" hidden="false" customHeight="false" outlineLevel="0" collapsed="false">
      <c r="A795" s="0" t="s">
        <v>810</v>
      </c>
      <c r="G795" s="0" t="n">
        <v>31</v>
      </c>
      <c r="P795" s="0" t="n">
        <v>28.2</v>
      </c>
    </row>
    <row r="796" customFormat="false" ht="15" hidden="false" customHeight="false" outlineLevel="0" collapsed="false">
      <c r="A796" s="0" t="s">
        <v>811</v>
      </c>
      <c r="O796" s="0" t="n">
        <v>29.6</v>
      </c>
    </row>
    <row r="797" customFormat="false" ht="15" hidden="false" customHeight="false" outlineLevel="0" collapsed="false">
      <c r="A797" s="0" t="s">
        <v>812</v>
      </c>
    </row>
    <row r="798" customFormat="false" ht="15" hidden="false" customHeight="false" outlineLevel="0" collapsed="false">
      <c r="A798" s="0" t="s">
        <v>813</v>
      </c>
      <c r="N798" s="0" t="n">
        <v>25.1</v>
      </c>
    </row>
    <row r="799" customFormat="false" ht="15" hidden="false" customHeight="false" outlineLevel="0" collapsed="false">
      <c r="A799" s="0" t="s">
        <v>814</v>
      </c>
      <c r="I799" s="0" t="n">
        <v>47.8</v>
      </c>
      <c r="O799" s="0" t="n">
        <v>37.9</v>
      </c>
    </row>
    <row r="800" customFormat="false" ht="15" hidden="false" customHeight="false" outlineLevel="0" collapsed="false">
      <c r="A800" s="0" t="s">
        <v>815</v>
      </c>
    </row>
    <row r="801" customFormat="false" ht="15" hidden="false" customHeight="false" outlineLevel="0" collapsed="false">
      <c r="A801" s="0" t="s">
        <v>816</v>
      </c>
    </row>
    <row r="802" customFormat="false" ht="15" hidden="false" customHeight="false" outlineLevel="0" collapsed="false">
      <c r="A802" s="0" t="s">
        <v>817</v>
      </c>
      <c r="O802" s="0" t="n">
        <v>23.6</v>
      </c>
    </row>
    <row r="803" customFormat="false" ht="15" hidden="false" customHeight="false" outlineLevel="0" collapsed="false">
      <c r="A803" s="0" t="s">
        <v>818</v>
      </c>
      <c r="O803" s="0" t="n">
        <v>29.4</v>
      </c>
    </row>
    <row r="804" customFormat="false" ht="15" hidden="false" customHeight="false" outlineLevel="0" collapsed="false">
      <c r="A804" s="0" t="s">
        <v>819</v>
      </c>
      <c r="F804" s="0" t="n">
        <v>42.4</v>
      </c>
      <c r="H804" s="0" t="n">
        <v>38</v>
      </c>
      <c r="N804" s="0" t="n">
        <v>44.5</v>
      </c>
      <c r="Q804" s="0" t="n">
        <v>35.8</v>
      </c>
    </row>
    <row r="805" customFormat="false" ht="15" hidden="false" customHeight="false" outlineLevel="0" collapsed="false">
      <c r="A805" s="0" t="s">
        <v>820</v>
      </c>
      <c r="F805" s="0" t="n">
        <v>45.1</v>
      </c>
      <c r="N805" s="0" t="n">
        <v>48.8</v>
      </c>
    </row>
    <row r="806" customFormat="false" ht="15" hidden="false" customHeight="false" outlineLevel="0" collapsed="false">
      <c r="A806" s="0" t="s">
        <v>821</v>
      </c>
      <c r="F806" s="0" t="n">
        <v>52.9</v>
      </c>
      <c r="N806" s="0" t="n">
        <v>43.4</v>
      </c>
      <c r="Q806" s="0" t="n">
        <v>24.1</v>
      </c>
    </row>
    <row r="807" customFormat="false" ht="15" hidden="false" customHeight="false" outlineLevel="0" collapsed="false">
      <c r="A807" s="0" t="s">
        <v>822</v>
      </c>
      <c r="F807" s="0" t="n">
        <v>60.8</v>
      </c>
      <c r="H807" s="0" t="n">
        <v>58</v>
      </c>
      <c r="N807" s="0" t="n">
        <v>54.3</v>
      </c>
      <c r="Q807" s="0" t="n">
        <v>47.5</v>
      </c>
    </row>
    <row r="808" customFormat="false" ht="15" hidden="false" customHeight="false" outlineLevel="0" collapsed="false">
      <c r="A808" s="0" t="s">
        <v>823</v>
      </c>
      <c r="G808" s="0" t="n">
        <v>46.5</v>
      </c>
      <c r="H808" s="0" t="n">
        <v>75.1</v>
      </c>
      <c r="P808" s="0" t="n">
        <v>43.6</v>
      </c>
      <c r="Q808" s="0" t="n">
        <v>74.1</v>
      </c>
    </row>
    <row r="809" customFormat="false" ht="15" hidden="false" customHeight="false" outlineLevel="0" collapsed="false">
      <c r="A809" s="0" t="s">
        <v>824</v>
      </c>
    </row>
    <row r="810" customFormat="false" ht="15" hidden="false" customHeight="false" outlineLevel="0" collapsed="false">
      <c r="A810" s="0" t="s">
        <v>825</v>
      </c>
      <c r="P810" s="0" t="n">
        <v>17.6</v>
      </c>
    </row>
    <row r="811" customFormat="false" ht="15" hidden="false" customHeight="false" outlineLevel="0" collapsed="false">
      <c r="A811" s="0" t="s">
        <v>826</v>
      </c>
    </row>
    <row r="812" customFormat="false" ht="15" hidden="false" customHeight="false" outlineLevel="0" collapsed="false">
      <c r="A812" s="0" t="s">
        <v>827</v>
      </c>
    </row>
    <row r="813" customFormat="false" ht="15" hidden="false" customHeight="false" outlineLevel="0" collapsed="false">
      <c r="A813" s="0" t="s">
        <v>828</v>
      </c>
    </row>
    <row r="814" customFormat="false" ht="15" hidden="false" customHeight="false" outlineLevel="0" collapsed="false">
      <c r="A814" s="0" t="s">
        <v>829</v>
      </c>
      <c r="N814" s="0" t="n">
        <v>32.6</v>
      </c>
    </row>
    <row r="815" customFormat="false" ht="15" hidden="false" customHeight="false" outlineLevel="0" collapsed="false">
      <c r="A815" s="0" t="s">
        <v>830</v>
      </c>
      <c r="E815" s="0" t="n">
        <v>48.2</v>
      </c>
      <c r="M815" s="0" t="n">
        <v>44.8</v>
      </c>
    </row>
    <row r="816" customFormat="false" ht="15" hidden="false" customHeight="false" outlineLevel="0" collapsed="false">
      <c r="A816" s="0" t="s">
        <v>831</v>
      </c>
      <c r="G816" s="0" t="n">
        <v>44.3</v>
      </c>
      <c r="M816" s="0" t="n">
        <v>32.2</v>
      </c>
      <c r="P816" s="0" t="n">
        <v>40.6</v>
      </c>
    </row>
    <row r="817" customFormat="false" ht="15" hidden="false" customHeight="false" outlineLevel="0" collapsed="false">
      <c r="A817" s="0" t="s">
        <v>832</v>
      </c>
    </row>
    <row r="818" customFormat="false" ht="15" hidden="false" customHeight="false" outlineLevel="0" collapsed="false">
      <c r="A818" s="0" t="s">
        <v>833</v>
      </c>
    </row>
    <row r="819" customFormat="false" ht="15" hidden="false" customHeight="false" outlineLevel="0" collapsed="false">
      <c r="A819" s="0" t="s">
        <v>834</v>
      </c>
    </row>
    <row r="820" customFormat="false" ht="15" hidden="false" customHeight="false" outlineLevel="0" collapsed="false">
      <c r="A820" s="0" t="s">
        <v>835</v>
      </c>
    </row>
    <row r="821" customFormat="false" ht="15" hidden="false" customHeight="false" outlineLevel="0" collapsed="false">
      <c r="A821" s="0" t="s">
        <v>836</v>
      </c>
      <c r="G821" s="0" t="n">
        <v>53.6</v>
      </c>
      <c r="P821" s="0" t="n">
        <v>63.2</v>
      </c>
    </row>
    <row r="822" customFormat="false" ht="15" hidden="false" customHeight="false" outlineLevel="0" collapsed="false">
      <c r="A822" s="0" t="s">
        <v>837</v>
      </c>
      <c r="G822" s="0" t="n">
        <v>31.6</v>
      </c>
      <c r="P822" s="0" t="n">
        <v>24.3</v>
      </c>
    </row>
    <row r="823" customFormat="false" ht="15" hidden="false" customHeight="false" outlineLevel="0" collapsed="false">
      <c r="A823" s="0" t="s">
        <v>838</v>
      </c>
    </row>
    <row r="824" customFormat="false" ht="15" hidden="false" customHeight="false" outlineLevel="0" collapsed="false">
      <c r="A824" s="0" t="s">
        <v>839</v>
      </c>
    </row>
    <row r="825" customFormat="false" ht="15" hidden="false" customHeight="false" outlineLevel="0" collapsed="false">
      <c r="A825" s="0" t="s">
        <v>840</v>
      </c>
      <c r="E825" s="0" t="n">
        <v>46.8</v>
      </c>
      <c r="G825" s="0" t="n">
        <v>46</v>
      </c>
      <c r="M825" s="0" t="n">
        <v>40.8</v>
      </c>
      <c r="P825" s="0" t="n">
        <v>22.2</v>
      </c>
    </row>
    <row r="826" customFormat="false" ht="15" hidden="false" customHeight="false" outlineLevel="0" collapsed="false">
      <c r="A826" s="0" t="s">
        <v>841</v>
      </c>
    </row>
    <row r="827" customFormat="false" ht="15" hidden="false" customHeight="false" outlineLevel="0" collapsed="false">
      <c r="A827" s="0" t="s">
        <v>842</v>
      </c>
    </row>
    <row r="828" customFormat="false" ht="15" hidden="false" customHeight="false" outlineLevel="0" collapsed="false">
      <c r="A828" s="0" t="s">
        <v>843</v>
      </c>
      <c r="E828" s="0" t="n">
        <v>45.9</v>
      </c>
    </row>
    <row r="829" customFormat="false" ht="15" hidden="false" customHeight="false" outlineLevel="0" collapsed="false">
      <c r="A829" s="0" t="s">
        <v>844</v>
      </c>
      <c r="G829" s="0" t="n">
        <v>31.4</v>
      </c>
      <c r="P829" s="0" t="n">
        <v>18</v>
      </c>
    </row>
    <row r="830" customFormat="false" ht="15" hidden="false" customHeight="false" outlineLevel="0" collapsed="false">
      <c r="A830" s="0" t="s">
        <v>845</v>
      </c>
    </row>
    <row r="831" customFormat="false" ht="15" hidden="false" customHeight="false" outlineLevel="0" collapsed="false">
      <c r="A831" s="0" t="s">
        <v>846</v>
      </c>
    </row>
    <row r="832" customFormat="false" ht="15" hidden="false" customHeight="false" outlineLevel="0" collapsed="false">
      <c r="A832" s="0" t="s">
        <v>847</v>
      </c>
      <c r="N832" s="0" t="n">
        <v>28.8</v>
      </c>
    </row>
    <row r="833" customFormat="false" ht="15" hidden="false" customHeight="false" outlineLevel="0" collapsed="false">
      <c r="A833" s="0" t="s">
        <v>848</v>
      </c>
      <c r="L833" s="0" t="n">
        <v>27.5</v>
      </c>
    </row>
    <row r="834" customFormat="false" ht="15" hidden="false" customHeight="false" outlineLevel="0" collapsed="false">
      <c r="A834" s="0" t="s">
        <v>849</v>
      </c>
    </row>
    <row r="835" customFormat="false" ht="15" hidden="false" customHeight="false" outlineLevel="0" collapsed="false">
      <c r="A835" s="0" t="s">
        <v>850</v>
      </c>
    </row>
    <row r="836" customFormat="false" ht="15" hidden="false" customHeight="false" outlineLevel="0" collapsed="false">
      <c r="A836" s="0" t="s">
        <v>851</v>
      </c>
    </row>
    <row r="837" customFormat="false" ht="15" hidden="false" customHeight="false" outlineLevel="0" collapsed="false">
      <c r="A837" s="0" t="s">
        <v>852</v>
      </c>
      <c r="G837" s="0" t="n">
        <v>35.5</v>
      </c>
      <c r="P837" s="0" t="n">
        <v>58.3</v>
      </c>
    </row>
    <row r="838" customFormat="false" ht="15" hidden="false" customHeight="false" outlineLevel="0" collapsed="false">
      <c r="A838" s="0" t="s">
        <v>853</v>
      </c>
      <c r="Q838" s="0" t="n">
        <v>23.8</v>
      </c>
    </row>
    <row r="839" customFormat="false" ht="15" hidden="false" customHeight="false" outlineLevel="0" collapsed="false">
      <c r="A839" s="0" t="s">
        <v>854</v>
      </c>
    </row>
    <row r="840" customFormat="false" ht="15" hidden="false" customHeight="false" outlineLevel="0" collapsed="false">
      <c r="A840" s="0" t="s">
        <v>855</v>
      </c>
      <c r="E840" s="0" t="n">
        <v>42.9</v>
      </c>
      <c r="M840" s="0" t="n">
        <v>37.8</v>
      </c>
      <c r="P840" s="0" t="n">
        <v>17.8</v>
      </c>
    </row>
    <row r="841" customFormat="false" ht="15" hidden="false" customHeight="false" outlineLevel="0" collapsed="false">
      <c r="A841" s="0" t="s">
        <v>856</v>
      </c>
      <c r="E841" s="0" t="n">
        <v>55.1</v>
      </c>
      <c r="M841" s="0" t="n">
        <v>49.9</v>
      </c>
    </row>
    <row r="842" customFormat="false" ht="15" hidden="false" customHeight="false" outlineLevel="0" collapsed="false">
      <c r="A842" s="0" t="s">
        <v>857</v>
      </c>
      <c r="N842" s="0" t="n">
        <v>43.5</v>
      </c>
    </row>
    <row r="843" customFormat="false" ht="15" hidden="false" customHeight="false" outlineLevel="0" collapsed="false">
      <c r="A843" s="0" t="s">
        <v>858</v>
      </c>
      <c r="F843" s="0" t="n">
        <v>68.6</v>
      </c>
      <c r="N843" s="0" t="n">
        <v>44.9</v>
      </c>
    </row>
    <row r="844" customFormat="false" ht="15" hidden="false" customHeight="false" outlineLevel="0" collapsed="false">
      <c r="A844" s="0" t="s">
        <v>859</v>
      </c>
    </row>
    <row r="845" customFormat="false" ht="15" hidden="false" customHeight="false" outlineLevel="0" collapsed="false">
      <c r="A845" s="0" t="s">
        <v>860</v>
      </c>
    </row>
    <row r="846" customFormat="false" ht="15" hidden="false" customHeight="false" outlineLevel="0" collapsed="false">
      <c r="A846" s="0" t="s">
        <v>861</v>
      </c>
      <c r="F846" s="0" t="n">
        <v>56.9</v>
      </c>
      <c r="N846" s="0" t="n">
        <v>35.6</v>
      </c>
    </row>
    <row r="847" customFormat="false" ht="15" hidden="false" customHeight="false" outlineLevel="0" collapsed="false">
      <c r="A847" s="0" t="s">
        <v>862</v>
      </c>
    </row>
    <row r="848" customFormat="false" ht="15" hidden="false" customHeight="false" outlineLevel="0" collapsed="false">
      <c r="A848" s="0" t="s">
        <v>863</v>
      </c>
    </row>
    <row r="849" customFormat="false" ht="15" hidden="false" customHeight="false" outlineLevel="0" collapsed="false">
      <c r="A849" s="0" t="s">
        <v>864</v>
      </c>
    </row>
    <row r="850" customFormat="false" ht="15" hidden="false" customHeight="false" outlineLevel="0" collapsed="false">
      <c r="A850" s="0" t="s">
        <v>865</v>
      </c>
      <c r="F850" s="0" t="n">
        <v>57</v>
      </c>
      <c r="N850" s="0" t="n">
        <v>35.7</v>
      </c>
    </row>
    <row r="851" customFormat="false" ht="15" hidden="false" customHeight="false" outlineLevel="0" collapsed="false">
      <c r="A851" s="0" t="s">
        <v>866</v>
      </c>
      <c r="P851" s="0" t="n">
        <v>19.4</v>
      </c>
    </row>
    <row r="852" customFormat="false" ht="15" hidden="false" customHeight="false" outlineLevel="0" collapsed="false">
      <c r="A852" s="0" t="s">
        <v>867</v>
      </c>
      <c r="O852" s="0" t="n">
        <v>22.1</v>
      </c>
    </row>
    <row r="853" customFormat="false" ht="15" hidden="false" customHeight="false" outlineLevel="0" collapsed="false">
      <c r="A853" s="0" t="s">
        <v>868</v>
      </c>
      <c r="O853" s="0" t="n">
        <v>54.7</v>
      </c>
    </row>
    <row r="854" customFormat="false" ht="15" hidden="false" customHeight="false" outlineLevel="0" collapsed="false">
      <c r="A854" s="0" t="s">
        <v>869</v>
      </c>
      <c r="O854" s="0" t="n">
        <v>21.7</v>
      </c>
      <c r="Q854" s="0" t="n">
        <v>21</v>
      </c>
    </row>
    <row r="855" customFormat="false" ht="15" hidden="false" customHeight="false" outlineLevel="0" collapsed="false">
      <c r="A855" s="0" t="s">
        <v>870</v>
      </c>
      <c r="I855" s="0" t="n">
        <v>56.3</v>
      </c>
      <c r="O855" s="0" t="n">
        <v>49.3</v>
      </c>
    </row>
    <row r="856" customFormat="false" ht="15" hidden="false" customHeight="false" outlineLevel="0" collapsed="false">
      <c r="A856" s="0" t="s">
        <v>871</v>
      </c>
      <c r="I856" s="0" t="n">
        <v>42.5</v>
      </c>
      <c r="O856" s="0" t="n">
        <v>36.8</v>
      </c>
    </row>
    <row r="857" customFormat="false" ht="15" hidden="false" customHeight="false" outlineLevel="0" collapsed="false">
      <c r="A857" s="0" t="s">
        <v>872</v>
      </c>
      <c r="O857" s="0" t="n">
        <v>22.2</v>
      </c>
    </row>
    <row r="858" customFormat="false" ht="15" hidden="false" customHeight="false" outlineLevel="0" collapsed="false">
      <c r="A858" s="0" t="s">
        <v>873</v>
      </c>
    </row>
    <row r="859" customFormat="false" ht="15" hidden="false" customHeight="false" outlineLevel="0" collapsed="false">
      <c r="A859" s="0" t="s">
        <v>874</v>
      </c>
    </row>
    <row r="860" customFormat="false" ht="15" hidden="false" customHeight="false" outlineLevel="0" collapsed="false">
      <c r="A860" s="0" t="s">
        <v>875</v>
      </c>
    </row>
    <row r="861" customFormat="false" ht="15" hidden="false" customHeight="false" outlineLevel="0" collapsed="false">
      <c r="A861" s="0" t="s">
        <v>876</v>
      </c>
      <c r="G861" s="0" t="n">
        <v>53.9</v>
      </c>
      <c r="P861" s="0" t="n">
        <v>56.3</v>
      </c>
    </row>
    <row r="862" customFormat="false" ht="15" hidden="false" customHeight="false" outlineLevel="0" collapsed="false">
      <c r="A862" s="0" t="s">
        <v>877</v>
      </c>
    </row>
    <row r="863" customFormat="false" ht="15" hidden="false" customHeight="false" outlineLevel="0" collapsed="false">
      <c r="A863" s="0" t="s">
        <v>878</v>
      </c>
      <c r="G863" s="0" t="n">
        <v>32.9</v>
      </c>
      <c r="H863" s="0" t="n">
        <v>41.5</v>
      </c>
      <c r="P863" s="0" t="n">
        <v>28.8</v>
      </c>
      <c r="Q863" s="0" t="n">
        <v>33.1</v>
      </c>
    </row>
    <row r="864" customFormat="false" ht="15" hidden="false" customHeight="false" outlineLevel="0" collapsed="false">
      <c r="A864" s="0" t="s">
        <v>879</v>
      </c>
      <c r="H864" s="0" t="n">
        <v>36.8</v>
      </c>
      <c r="Q864" s="0" t="n">
        <v>46.3</v>
      </c>
    </row>
    <row r="865" customFormat="false" ht="15" hidden="false" customHeight="false" outlineLevel="0" collapsed="false">
      <c r="A865" s="0" t="s">
        <v>880</v>
      </c>
      <c r="H865" s="0" t="n">
        <v>46.1</v>
      </c>
      <c r="P865" s="0" t="n">
        <v>19.8</v>
      </c>
      <c r="Q865" s="0" t="n">
        <v>41.1</v>
      </c>
    </row>
    <row r="866" customFormat="false" ht="15" hidden="false" customHeight="false" outlineLevel="0" collapsed="false">
      <c r="A866" s="0" t="s">
        <v>881</v>
      </c>
    </row>
    <row r="867" customFormat="false" ht="15" hidden="false" customHeight="false" outlineLevel="0" collapsed="false">
      <c r="A867" s="0" t="s">
        <v>882</v>
      </c>
      <c r="H867" s="0" t="n">
        <v>42.8</v>
      </c>
      <c r="P867" s="0" t="n">
        <v>23.9</v>
      </c>
      <c r="Q867" s="0" t="n">
        <v>37.4</v>
      </c>
    </row>
    <row r="868" customFormat="false" ht="15" hidden="false" customHeight="false" outlineLevel="0" collapsed="false">
      <c r="A868" s="0" t="s">
        <v>883</v>
      </c>
      <c r="H868" s="0" t="n">
        <v>47.8</v>
      </c>
      <c r="P868" s="0" t="n">
        <v>17.6</v>
      </c>
      <c r="Q868" s="0" t="n">
        <v>55.4</v>
      </c>
    </row>
    <row r="869" customFormat="false" ht="15" hidden="false" customHeight="false" outlineLevel="0" collapsed="false">
      <c r="A869" s="0" t="s">
        <v>884</v>
      </c>
      <c r="G869" s="0" t="n">
        <v>32.3</v>
      </c>
      <c r="H869" s="0" t="n">
        <v>39.6</v>
      </c>
      <c r="P869" s="0" t="n">
        <v>28.5</v>
      </c>
      <c r="Q869" s="0" t="n">
        <v>34.1</v>
      </c>
    </row>
    <row r="870" customFormat="false" ht="15" hidden="false" customHeight="false" outlineLevel="0" collapsed="false">
      <c r="A870" s="0" t="s">
        <v>885</v>
      </c>
      <c r="H870" s="0" t="n">
        <v>58.6</v>
      </c>
    </row>
    <row r="871" customFormat="false" ht="15" hidden="false" customHeight="false" outlineLevel="0" collapsed="false">
      <c r="A871" s="0" t="s">
        <v>886</v>
      </c>
      <c r="G871" s="0" t="n">
        <v>45.2</v>
      </c>
      <c r="H871" s="0" t="n">
        <v>51.6</v>
      </c>
    </row>
    <row r="872" customFormat="false" ht="15" hidden="false" customHeight="false" outlineLevel="0" collapsed="false">
      <c r="A872" s="0" t="s">
        <v>887</v>
      </c>
      <c r="G872" s="0" t="n">
        <v>43.6</v>
      </c>
      <c r="H872" s="0" t="n">
        <v>57</v>
      </c>
      <c r="P872" s="0" t="n">
        <v>42</v>
      </c>
      <c r="Q872" s="0" t="n">
        <v>72.7</v>
      </c>
    </row>
    <row r="873" customFormat="false" ht="15" hidden="false" customHeight="false" outlineLevel="0" collapsed="false">
      <c r="A873" s="0" t="s">
        <v>888</v>
      </c>
      <c r="N873" s="0" t="n">
        <v>28.4</v>
      </c>
    </row>
    <row r="874" customFormat="false" ht="15" hidden="false" customHeight="false" outlineLevel="0" collapsed="false">
      <c r="A874" s="0" t="s">
        <v>889</v>
      </c>
      <c r="G874" s="0" t="n">
        <v>31.9</v>
      </c>
      <c r="H874" s="0" t="n">
        <v>51.1</v>
      </c>
      <c r="P874" s="0" t="n">
        <v>54.9</v>
      </c>
      <c r="Q874" s="0" t="n">
        <v>55</v>
      </c>
    </row>
    <row r="875" customFormat="false" ht="15" hidden="false" customHeight="false" outlineLevel="0" collapsed="false">
      <c r="A875" s="0" t="s">
        <v>890</v>
      </c>
    </row>
    <row r="876" customFormat="false" ht="15" hidden="false" customHeight="false" outlineLevel="0" collapsed="false">
      <c r="A876" s="0" t="s">
        <v>891</v>
      </c>
      <c r="E876" s="0" t="n">
        <v>39.3</v>
      </c>
      <c r="G876" s="0" t="n">
        <v>91.5</v>
      </c>
      <c r="M876" s="0" t="n">
        <v>31.2</v>
      </c>
      <c r="P876" s="0" t="n">
        <v>90.4</v>
      </c>
      <c r="Q876" s="0" t="n">
        <v>26.1</v>
      </c>
    </row>
    <row r="877" customFormat="false" ht="15" hidden="false" customHeight="false" outlineLevel="0" collapsed="false">
      <c r="A877" s="0" t="s">
        <v>892</v>
      </c>
    </row>
    <row r="878" customFormat="false" ht="15" hidden="false" customHeight="false" outlineLevel="0" collapsed="false">
      <c r="A878" s="0" t="s">
        <v>893</v>
      </c>
    </row>
    <row r="879" customFormat="false" ht="15" hidden="false" customHeight="false" outlineLevel="0" collapsed="false">
      <c r="A879" s="0" t="s">
        <v>894</v>
      </c>
    </row>
    <row r="880" customFormat="false" ht="15" hidden="false" customHeight="false" outlineLevel="0" collapsed="false">
      <c r="A880" s="0" t="s">
        <v>895</v>
      </c>
      <c r="I880" s="0" t="n">
        <v>54.1</v>
      </c>
      <c r="O880" s="0" t="n">
        <v>48.9</v>
      </c>
    </row>
    <row r="881" customFormat="false" ht="15" hidden="false" customHeight="false" outlineLevel="0" collapsed="false">
      <c r="A881" s="0" t="s">
        <v>896</v>
      </c>
      <c r="I881" s="0" t="n">
        <v>45</v>
      </c>
      <c r="O881" s="0" t="n">
        <v>32</v>
      </c>
    </row>
    <row r="882" customFormat="false" ht="15" hidden="false" customHeight="false" outlineLevel="0" collapsed="false">
      <c r="A882" s="0" t="s">
        <v>897</v>
      </c>
      <c r="H882" s="0" t="n">
        <v>58.6</v>
      </c>
      <c r="P882" s="0" t="n">
        <v>29.4</v>
      </c>
      <c r="Q882" s="0" t="n">
        <v>56.5</v>
      </c>
    </row>
    <row r="883" customFormat="false" ht="15" hidden="false" customHeight="false" outlineLevel="0" collapsed="false">
      <c r="A883" s="0" t="s">
        <v>898</v>
      </c>
    </row>
    <row r="884" customFormat="false" ht="15" hidden="false" customHeight="false" outlineLevel="0" collapsed="false">
      <c r="A884" s="0" t="s">
        <v>899</v>
      </c>
    </row>
    <row r="885" customFormat="false" ht="15" hidden="false" customHeight="false" outlineLevel="0" collapsed="false">
      <c r="A885" s="0" t="s">
        <v>900</v>
      </c>
      <c r="E885" s="0" t="n">
        <v>54.1</v>
      </c>
      <c r="M885" s="0" t="n">
        <v>45.4</v>
      </c>
    </row>
    <row r="886" customFormat="false" ht="15" hidden="false" customHeight="false" outlineLevel="0" collapsed="false">
      <c r="A886" s="0" t="s">
        <v>901</v>
      </c>
      <c r="G886" s="0" t="n">
        <v>82.3</v>
      </c>
      <c r="H886" s="0" t="n">
        <v>94.3</v>
      </c>
      <c r="P886" s="0" t="n">
        <v>81.5</v>
      </c>
      <c r="Q886" s="0" t="n">
        <v>93.7</v>
      </c>
    </row>
    <row r="887" customFormat="false" ht="15" hidden="false" customHeight="false" outlineLevel="0" collapsed="false">
      <c r="A887" s="0" t="s">
        <v>902</v>
      </c>
    </row>
    <row r="888" customFormat="false" ht="15" hidden="false" customHeight="false" outlineLevel="0" collapsed="false">
      <c r="A888" s="0" t="s">
        <v>903</v>
      </c>
    </row>
    <row r="889" customFormat="false" ht="15" hidden="false" customHeight="false" outlineLevel="0" collapsed="false">
      <c r="A889" s="0" t="s">
        <v>904</v>
      </c>
      <c r="G889" s="0" t="n">
        <v>69.5</v>
      </c>
      <c r="H889" s="0" t="n">
        <v>95.8</v>
      </c>
      <c r="P889" s="0" t="n">
        <v>72.7</v>
      </c>
      <c r="Q889" s="0" t="n">
        <v>96.3</v>
      </c>
    </row>
    <row r="890" customFormat="false" ht="15" hidden="false" customHeight="false" outlineLevel="0" collapsed="false">
      <c r="A890" s="0" t="s">
        <v>905</v>
      </c>
      <c r="O890" s="0" t="n">
        <v>32.1</v>
      </c>
    </row>
    <row r="891" customFormat="false" ht="15" hidden="false" customHeight="false" outlineLevel="0" collapsed="false">
      <c r="A891" s="0" t="s">
        <v>906</v>
      </c>
      <c r="G891" s="0" t="n">
        <v>56.6</v>
      </c>
      <c r="H891" s="0" t="n">
        <v>84.6</v>
      </c>
      <c r="P891" s="0" t="n">
        <v>59.7</v>
      </c>
      <c r="Q891" s="0" t="n">
        <v>83.8</v>
      </c>
    </row>
    <row r="892" customFormat="false" ht="15" hidden="false" customHeight="false" outlineLevel="0" collapsed="false">
      <c r="A892" s="0" t="s">
        <v>907</v>
      </c>
      <c r="G892" s="0" t="n">
        <v>36.4</v>
      </c>
      <c r="H892" s="0" t="n">
        <v>86.1</v>
      </c>
      <c r="P892" s="0" t="n">
        <v>45.2</v>
      </c>
      <c r="Q892" s="0" t="n">
        <v>73.9</v>
      </c>
    </row>
    <row r="893" customFormat="false" ht="15" hidden="false" customHeight="false" outlineLevel="0" collapsed="false">
      <c r="A893" s="0" t="s">
        <v>908</v>
      </c>
    </row>
    <row r="894" customFormat="false" ht="15" hidden="false" customHeight="false" outlineLevel="0" collapsed="false">
      <c r="A894" s="0" t="s">
        <v>909</v>
      </c>
      <c r="N894" s="0" t="n">
        <v>40.6</v>
      </c>
    </row>
    <row r="895" customFormat="false" ht="15" hidden="false" customHeight="false" outlineLevel="0" collapsed="false">
      <c r="A895" s="0" t="s">
        <v>910</v>
      </c>
    </row>
    <row r="896" customFormat="false" ht="15" hidden="false" customHeight="false" outlineLevel="0" collapsed="false">
      <c r="A896" s="0" t="s">
        <v>911</v>
      </c>
      <c r="F896" s="0" t="n">
        <v>43.6</v>
      </c>
      <c r="N896" s="0" t="n">
        <v>36.4</v>
      </c>
    </row>
    <row r="897" customFormat="false" ht="15" hidden="false" customHeight="false" outlineLevel="0" collapsed="false">
      <c r="A897" s="0" t="s">
        <v>912</v>
      </c>
      <c r="N897" s="0" t="n">
        <v>32.5</v>
      </c>
    </row>
    <row r="898" customFormat="false" ht="15" hidden="false" customHeight="false" outlineLevel="0" collapsed="false">
      <c r="A898" s="0" t="s">
        <v>913</v>
      </c>
    </row>
    <row r="899" customFormat="false" ht="15" hidden="false" customHeight="false" outlineLevel="0" collapsed="false">
      <c r="A899" s="0" t="s">
        <v>914</v>
      </c>
      <c r="E899" s="0" t="n">
        <v>55.7</v>
      </c>
      <c r="M899" s="0" t="n">
        <v>39.6</v>
      </c>
    </row>
    <row r="900" customFormat="false" ht="15" hidden="false" customHeight="false" outlineLevel="0" collapsed="false">
      <c r="A900" s="0" t="s">
        <v>915</v>
      </c>
    </row>
    <row r="901" customFormat="false" ht="15" hidden="false" customHeight="false" outlineLevel="0" collapsed="false">
      <c r="A901" s="0" t="s">
        <v>916</v>
      </c>
    </row>
    <row r="902" customFormat="false" ht="15" hidden="false" customHeight="false" outlineLevel="0" collapsed="false">
      <c r="A902" s="0" t="s">
        <v>917</v>
      </c>
    </row>
    <row r="903" customFormat="false" ht="15" hidden="false" customHeight="false" outlineLevel="0" collapsed="false">
      <c r="A903" s="0" t="s">
        <v>918</v>
      </c>
      <c r="N903" s="0" t="n">
        <v>25.3</v>
      </c>
    </row>
    <row r="904" customFormat="false" ht="15" hidden="false" customHeight="false" outlineLevel="0" collapsed="false">
      <c r="A904" s="0" t="s">
        <v>919</v>
      </c>
      <c r="H904" s="0" t="n">
        <v>43.9</v>
      </c>
      <c r="Q904" s="0" t="n">
        <v>50.4</v>
      </c>
    </row>
    <row r="905" customFormat="false" ht="15" hidden="false" customHeight="false" outlineLevel="0" collapsed="false">
      <c r="A905" s="0" t="s">
        <v>920</v>
      </c>
      <c r="E905" s="0" t="n">
        <v>40.4</v>
      </c>
    </row>
    <row r="906" customFormat="false" ht="15" hidden="false" customHeight="false" outlineLevel="0" collapsed="false">
      <c r="A906" s="0" t="s">
        <v>921</v>
      </c>
      <c r="G906" s="0" t="n">
        <v>46</v>
      </c>
      <c r="H906" s="0" t="n">
        <v>70.9</v>
      </c>
      <c r="P906" s="0" t="n">
        <v>68</v>
      </c>
      <c r="Q906" s="0" t="n">
        <v>63.2</v>
      </c>
    </row>
    <row r="907" customFormat="false" ht="15" hidden="false" customHeight="false" outlineLevel="0" collapsed="false">
      <c r="A907" s="0" t="s">
        <v>922</v>
      </c>
      <c r="F907" s="0" t="n">
        <v>46</v>
      </c>
      <c r="N907" s="0" t="n">
        <v>37.4</v>
      </c>
    </row>
    <row r="908" customFormat="false" ht="15" hidden="false" customHeight="false" outlineLevel="0" collapsed="false">
      <c r="A908" s="0" t="s">
        <v>923</v>
      </c>
      <c r="G908" s="0" t="n">
        <v>40.6</v>
      </c>
      <c r="P908" s="0" t="n">
        <v>38.8</v>
      </c>
    </row>
    <row r="909" customFormat="false" ht="15" hidden="false" customHeight="false" outlineLevel="0" collapsed="false">
      <c r="A909" s="0" t="s">
        <v>924</v>
      </c>
      <c r="F909" s="0" t="n">
        <v>43.5</v>
      </c>
      <c r="H909" s="0" t="n">
        <v>86.9</v>
      </c>
      <c r="N909" s="0" t="n">
        <v>34.2</v>
      </c>
      <c r="Q909" s="0" t="n">
        <v>84.9</v>
      </c>
    </row>
    <row r="910" customFormat="false" ht="15" hidden="false" customHeight="false" outlineLevel="0" collapsed="false">
      <c r="A910" s="0" t="s">
        <v>925</v>
      </c>
      <c r="N910" s="0" t="n">
        <v>25.5</v>
      </c>
    </row>
    <row r="911" customFormat="false" ht="15" hidden="false" customHeight="false" outlineLevel="0" collapsed="false">
      <c r="A911" s="0" t="s">
        <v>926</v>
      </c>
      <c r="N911" s="0" t="n">
        <v>34.4</v>
      </c>
    </row>
    <row r="912" customFormat="false" ht="15" hidden="false" customHeight="false" outlineLevel="0" collapsed="false">
      <c r="A912" s="0" t="s">
        <v>927</v>
      </c>
      <c r="H912" s="0" t="n">
        <v>43.6</v>
      </c>
      <c r="P912" s="0" t="n">
        <v>22.4</v>
      </c>
      <c r="Q912" s="0" t="n">
        <v>59</v>
      </c>
    </row>
    <row r="913" customFormat="false" ht="15" hidden="false" customHeight="false" outlineLevel="0" collapsed="false">
      <c r="A913" s="0" t="s">
        <v>928</v>
      </c>
      <c r="I913" s="0" t="n">
        <v>43.8</v>
      </c>
      <c r="O913" s="0" t="n">
        <v>36.8</v>
      </c>
    </row>
    <row r="914" customFormat="false" ht="15" hidden="false" customHeight="false" outlineLevel="0" collapsed="false">
      <c r="A914" s="0" t="s">
        <v>929</v>
      </c>
    </row>
    <row r="915" customFormat="false" ht="15" hidden="false" customHeight="false" outlineLevel="0" collapsed="false">
      <c r="A915" s="0" t="s">
        <v>930</v>
      </c>
      <c r="N915" s="0" t="n">
        <v>29.7</v>
      </c>
      <c r="Q915" s="0" t="n">
        <v>23.2</v>
      </c>
    </row>
    <row r="916" customFormat="false" ht="15" hidden="false" customHeight="false" outlineLevel="0" collapsed="false">
      <c r="A916" s="0" t="s">
        <v>931</v>
      </c>
      <c r="H916" s="0" t="n">
        <v>37.4</v>
      </c>
      <c r="N916" s="0" t="n">
        <v>36</v>
      </c>
    </row>
    <row r="917" customFormat="false" ht="15" hidden="false" customHeight="false" outlineLevel="0" collapsed="false">
      <c r="A917" s="0" t="s">
        <v>932</v>
      </c>
      <c r="P917" s="0" t="n">
        <v>21</v>
      </c>
    </row>
    <row r="918" customFormat="false" ht="15" hidden="false" customHeight="false" outlineLevel="0" collapsed="false">
      <c r="A918" s="0" t="s">
        <v>933</v>
      </c>
    </row>
    <row r="919" customFormat="false" ht="15" hidden="false" customHeight="false" outlineLevel="0" collapsed="false">
      <c r="A919" s="0" t="s">
        <v>934</v>
      </c>
      <c r="F919" s="0" t="n">
        <v>63.6</v>
      </c>
      <c r="N919" s="0" t="n">
        <v>56.4</v>
      </c>
    </row>
    <row r="920" customFormat="false" ht="15" hidden="false" customHeight="false" outlineLevel="0" collapsed="false">
      <c r="A920" s="0" t="s">
        <v>935</v>
      </c>
      <c r="D920" s="0" t="n">
        <v>72.4</v>
      </c>
      <c r="E920" s="0" t="n">
        <v>40.9</v>
      </c>
      <c r="F920" s="0" t="n">
        <v>100</v>
      </c>
      <c r="I920" s="0" t="n">
        <v>77.4</v>
      </c>
      <c r="L920" s="0" t="n">
        <v>61.5</v>
      </c>
      <c r="N920" s="0" t="n">
        <v>100</v>
      </c>
      <c r="O920" s="0" t="n">
        <v>71.9</v>
      </c>
      <c r="P920" s="0" t="n">
        <v>43.3</v>
      </c>
    </row>
    <row r="921" customFormat="false" ht="15" hidden="false" customHeight="false" outlineLevel="0" collapsed="false">
      <c r="A921" s="0" t="s">
        <v>936</v>
      </c>
      <c r="D921" s="0" t="n">
        <v>60.5</v>
      </c>
      <c r="F921" s="0" t="n">
        <v>99.3</v>
      </c>
      <c r="G921" s="0" t="n">
        <v>74.8</v>
      </c>
      <c r="H921" s="0" t="n">
        <v>72.4</v>
      </c>
      <c r="I921" s="0" t="n">
        <v>91.8</v>
      </c>
      <c r="L921" s="0" t="n">
        <v>51.9</v>
      </c>
      <c r="N921" s="0" t="n">
        <v>99.4</v>
      </c>
      <c r="O921" s="0" t="n">
        <v>88.7</v>
      </c>
      <c r="P921" s="0" t="n">
        <v>83</v>
      </c>
      <c r="Q921" s="0" t="n">
        <v>86.1</v>
      </c>
    </row>
    <row r="922" customFormat="false" ht="15" hidden="false" customHeight="false" outlineLevel="0" collapsed="false">
      <c r="A922" s="0" t="s">
        <v>937</v>
      </c>
      <c r="D922" s="0" t="n">
        <v>43.3</v>
      </c>
      <c r="F922" s="0" t="n">
        <v>69.3</v>
      </c>
      <c r="L922" s="0" t="n">
        <v>41.2</v>
      </c>
      <c r="N922" s="0" t="n">
        <v>44.2</v>
      </c>
    </row>
    <row r="923" customFormat="false" ht="15" hidden="false" customHeight="false" outlineLevel="0" collapsed="false">
      <c r="A923" s="0" t="s">
        <v>938</v>
      </c>
      <c r="D923" s="0" t="n">
        <v>43.2</v>
      </c>
      <c r="E923" s="0" t="n">
        <v>100</v>
      </c>
      <c r="G923" s="0" t="n">
        <v>100</v>
      </c>
      <c r="H923" s="0" t="n">
        <v>100</v>
      </c>
      <c r="I923" s="0" t="n">
        <v>99</v>
      </c>
      <c r="L923" s="0" t="n">
        <v>33</v>
      </c>
      <c r="M923" s="0" t="n">
        <v>100</v>
      </c>
      <c r="O923" s="0" t="n">
        <v>94.1</v>
      </c>
      <c r="P923" s="0" t="n">
        <v>100</v>
      </c>
      <c r="Q923" s="0" t="n">
        <v>100</v>
      </c>
    </row>
    <row r="924" customFormat="false" ht="15" hidden="false" customHeight="false" outlineLevel="0" collapsed="false">
      <c r="A924" s="0" t="s">
        <v>939</v>
      </c>
      <c r="D924" s="0" t="n">
        <v>39.2</v>
      </c>
      <c r="F924" s="0" t="n">
        <v>100</v>
      </c>
      <c r="G924" s="0" t="n">
        <v>34.5</v>
      </c>
      <c r="I924" s="0" t="n">
        <v>97.2</v>
      </c>
      <c r="L924" s="0" t="n">
        <v>30.4</v>
      </c>
      <c r="N924" s="0" t="n">
        <v>100</v>
      </c>
      <c r="O924" s="0" t="n">
        <v>100</v>
      </c>
    </row>
    <row r="925" customFormat="false" ht="15" hidden="false" customHeight="false" outlineLevel="0" collapsed="false">
      <c r="A925" s="0" t="s">
        <v>940</v>
      </c>
      <c r="D925" s="0" t="n">
        <v>38.1</v>
      </c>
      <c r="E925" s="0" t="n">
        <v>99.9</v>
      </c>
      <c r="F925" s="0" t="n">
        <v>47.1</v>
      </c>
      <c r="I925" s="0" t="n">
        <v>92.7</v>
      </c>
      <c r="L925" s="0" t="n">
        <v>36.8</v>
      </c>
      <c r="M925" s="0" t="n">
        <v>99.9</v>
      </c>
      <c r="N925" s="0" t="n">
        <v>52.5</v>
      </c>
      <c r="O925" s="0" t="n">
        <v>61.4</v>
      </c>
      <c r="P925" s="0" t="n">
        <v>100</v>
      </c>
      <c r="Q925" s="0" t="n">
        <v>100</v>
      </c>
    </row>
    <row r="926" customFormat="false" ht="15" hidden="false" customHeight="false" outlineLevel="0" collapsed="false">
      <c r="A926" s="0" t="s">
        <v>941</v>
      </c>
      <c r="D926" s="0" t="n">
        <v>35.9</v>
      </c>
      <c r="E926" s="0" t="n">
        <v>98.4</v>
      </c>
      <c r="G926" s="0" t="n">
        <v>33.5</v>
      </c>
      <c r="M926" s="0" t="n">
        <v>98.1</v>
      </c>
      <c r="P926" s="0" t="n">
        <v>30.4</v>
      </c>
      <c r="Q926" s="0" t="n">
        <v>31</v>
      </c>
    </row>
    <row r="927" customFormat="false" ht="15" hidden="false" customHeight="false" outlineLevel="0" collapsed="false">
      <c r="A927" s="0" t="s">
        <v>942</v>
      </c>
      <c r="E927" s="0" t="n">
        <v>99.6</v>
      </c>
      <c r="G927" s="0" t="n">
        <v>100</v>
      </c>
      <c r="H927" s="0" t="n">
        <v>99.8</v>
      </c>
      <c r="I927" s="0" t="n">
        <v>72.6</v>
      </c>
      <c r="M927" s="0" t="n">
        <v>99.3</v>
      </c>
      <c r="O927" s="0" t="n">
        <v>58.2</v>
      </c>
      <c r="P927" s="0" t="n">
        <v>100</v>
      </c>
      <c r="Q927" s="0" t="n">
        <v>100</v>
      </c>
    </row>
    <row r="928" customFormat="false" ht="15" hidden="false" customHeight="false" outlineLevel="0" collapsed="false">
      <c r="A928" s="0" t="s">
        <v>943</v>
      </c>
      <c r="E928" s="0" t="n">
        <v>94.5</v>
      </c>
      <c r="G928" s="0" t="n">
        <v>87.7</v>
      </c>
      <c r="H928" s="0" t="n">
        <v>97.1</v>
      </c>
      <c r="M928" s="0" t="n">
        <v>88.7</v>
      </c>
      <c r="O928" s="0" t="n">
        <v>28.9</v>
      </c>
      <c r="P928" s="0" t="n">
        <v>98</v>
      </c>
      <c r="Q928" s="0" t="n">
        <v>92.3</v>
      </c>
    </row>
    <row r="929" customFormat="false" ht="15" hidden="false" customHeight="false" outlineLevel="0" collapsed="false">
      <c r="A929" s="0" t="s">
        <v>944</v>
      </c>
      <c r="E929" s="0" t="n">
        <v>84.5</v>
      </c>
      <c r="G929" s="0" t="n">
        <v>100</v>
      </c>
      <c r="H929" s="0" t="n">
        <v>99.7</v>
      </c>
      <c r="M929" s="0" t="n">
        <v>78</v>
      </c>
      <c r="P929" s="0" t="n">
        <v>100</v>
      </c>
      <c r="Q929" s="0" t="n">
        <v>99.9</v>
      </c>
    </row>
    <row r="930" customFormat="false" ht="15" hidden="false" customHeight="false" outlineLevel="0" collapsed="false">
      <c r="A930" s="0" t="s">
        <v>945</v>
      </c>
      <c r="E930" s="0" t="n">
        <v>81.2</v>
      </c>
      <c r="G930" s="0" t="n">
        <v>88.2</v>
      </c>
      <c r="H930" s="0" t="n">
        <v>44.4</v>
      </c>
      <c r="I930" s="0" t="n">
        <v>76.5</v>
      </c>
      <c r="M930" s="0" t="n">
        <v>68.9</v>
      </c>
      <c r="O930" s="0" t="n">
        <v>63.4</v>
      </c>
      <c r="P930" s="0" t="n">
        <v>88.7</v>
      </c>
      <c r="Q930" s="0" t="n">
        <v>50.6</v>
      </c>
    </row>
    <row r="931" customFormat="false" ht="15" hidden="false" customHeight="false" outlineLevel="0" collapsed="false">
      <c r="A931" s="0" t="s">
        <v>946</v>
      </c>
      <c r="E931" s="0" t="n">
        <v>78</v>
      </c>
      <c r="F931" s="0" t="n">
        <v>63.4</v>
      </c>
      <c r="G931" s="0" t="n">
        <v>43</v>
      </c>
      <c r="H931" s="0" t="n">
        <v>64.5</v>
      </c>
      <c r="I931" s="0" t="n">
        <v>42.3</v>
      </c>
      <c r="M931" s="0" t="n">
        <v>64.3</v>
      </c>
      <c r="N931" s="0" t="n">
        <v>33</v>
      </c>
      <c r="O931" s="0" t="n">
        <v>34.4</v>
      </c>
      <c r="P931" s="0" t="n">
        <v>69.1</v>
      </c>
      <c r="Q931" s="0" t="n">
        <v>74.8</v>
      </c>
    </row>
    <row r="932" customFormat="false" ht="15" hidden="false" customHeight="false" outlineLevel="0" collapsed="false">
      <c r="A932" s="0" t="s">
        <v>947</v>
      </c>
      <c r="E932" s="0" t="n">
        <v>70</v>
      </c>
      <c r="G932" s="0" t="n">
        <v>100</v>
      </c>
      <c r="H932" s="0" t="n">
        <v>64</v>
      </c>
      <c r="I932" s="0" t="n">
        <v>65.3</v>
      </c>
      <c r="M932" s="0" t="n">
        <v>55.1</v>
      </c>
      <c r="O932" s="0" t="n">
        <v>33.7</v>
      </c>
      <c r="P932" s="0" t="n">
        <v>100</v>
      </c>
      <c r="Q932" s="0" t="n">
        <v>55.4</v>
      </c>
    </row>
    <row r="933" customFormat="false" ht="15" hidden="false" customHeight="false" outlineLevel="0" collapsed="false">
      <c r="A933" s="0" t="s">
        <v>948</v>
      </c>
      <c r="E933" s="0" t="n">
        <v>60.2</v>
      </c>
      <c r="G933" s="0" t="n">
        <v>53.7</v>
      </c>
      <c r="H933" s="0" t="n">
        <v>60.8</v>
      </c>
      <c r="M933" s="0" t="n">
        <v>43.9</v>
      </c>
      <c r="P933" s="0" t="n">
        <v>23.3</v>
      </c>
      <c r="Q933" s="0" t="n">
        <v>56.5</v>
      </c>
    </row>
    <row r="934" customFormat="false" ht="15" hidden="false" customHeight="false" outlineLevel="0" collapsed="false">
      <c r="A934" s="0" t="s">
        <v>949</v>
      </c>
      <c r="E934" s="0" t="n">
        <v>59.8</v>
      </c>
      <c r="L934" s="0" t="n">
        <v>30.7</v>
      </c>
      <c r="M934" s="0" t="n">
        <v>53.9</v>
      </c>
      <c r="P934" s="0" t="n">
        <v>22.7</v>
      </c>
      <c r="Q934" s="0" t="n">
        <v>28.8</v>
      </c>
    </row>
    <row r="935" customFormat="false" ht="15" hidden="false" customHeight="false" outlineLevel="0" collapsed="false">
      <c r="A935" s="0" t="s">
        <v>950</v>
      </c>
      <c r="E935" s="0" t="n">
        <v>59.1</v>
      </c>
      <c r="G935" s="0" t="n">
        <v>47.9</v>
      </c>
      <c r="H935" s="0" t="n">
        <v>85.2</v>
      </c>
      <c r="M935" s="0" t="n">
        <v>43</v>
      </c>
      <c r="P935" s="0" t="n">
        <v>66.3</v>
      </c>
      <c r="Q935" s="0" t="n">
        <v>95.2</v>
      </c>
    </row>
    <row r="936" customFormat="false" ht="15" hidden="false" customHeight="false" outlineLevel="0" collapsed="false">
      <c r="A936" s="0" t="s">
        <v>951</v>
      </c>
      <c r="E936" s="0" t="n">
        <v>56.6</v>
      </c>
      <c r="F936" s="0" t="n">
        <v>99.3</v>
      </c>
      <c r="G936" s="0" t="n">
        <v>92.2</v>
      </c>
      <c r="H936" s="0" t="n">
        <v>100</v>
      </c>
      <c r="I936" s="0" t="n">
        <v>61</v>
      </c>
      <c r="M936" s="0" t="n">
        <v>53.7</v>
      </c>
      <c r="N936" s="0" t="n">
        <v>99.5</v>
      </c>
      <c r="O936" s="0" t="n">
        <v>53.7</v>
      </c>
      <c r="P936" s="0" t="n">
        <v>95.1</v>
      </c>
      <c r="Q936" s="0" t="n">
        <v>100</v>
      </c>
    </row>
    <row r="937" customFormat="false" ht="15" hidden="false" customHeight="false" outlineLevel="0" collapsed="false">
      <c r="A937" s="0" t="s">
        <v>952</v>
      </c>
      <c r="E937" s="0" t="n">
        <v>55.3</v>
      </c>
      <c r="F937" s="0" t="n">
        <v>45.6</v>
      </c>
      <c r="G937" s="0" t="n">
        <v>66.1</v>
      </c>
      <c r="I937" s="0" t="n">
        <v>49.2</v>
      </c>
      <c r="M937" s="0" t="n">
        <v>41.9</v>
      </c>
      <c r="N937" s="0" t="n">
        <v>28.2</v>
      </c>
      <c r="O937" s="0" t="n">
        <v>47.1</v>
      </c>
      <c r="P937" s="0" t="n">
        <v>65</v>
      </c>
    </row>
    <row r="938" customFormat="false" ht="15" hidden="false" customHeight="false" outlineLevel="0" collapsed="false">
      <c r="A938" s="0" t="s">
        <v>953</v>
      </c>
      <c r="E938" s="0" t="n">
        <v>46.2</v>
      </c>
      <c r="F938" s="0" t="n">
        <v>100</v>
      </c>
      <c r="H938" s="0" t="n">
        <v>43.4</v>
      </c>
      <c r="I938" s="0" t="n">
        <v>42.1</v>
      </c>
      <c r="M938" s="0" t="n">
        <v>31</v>
      </c>
      <c r="N938" s="0" t="n">
        <v>100</v>
      </c>
      <c r="O938" s="0" t="n">
        <v>35.8</v>
      </c>
      <c r="Q938" s="0" t="n">
        <v>38.8</v>
      </c>
    </row>
    <row r="939" customFormat="false" ht="15" hidden="false" customHeight="false" outlineLevel="0" collapsed="false">
      <c r="A939" s="0" t="s">
        <v>954</v>
      </c>
      <c r="E939" s="0" t="n">
        <v>45</v>
      </c>
      <c r="G939" s="0" t="n">
        <v>78.2</v>
      </c>
      <c r="M939" s="0" t="n">
        <v>31</v>
      </c>
      <c r="P939" s="0" t="n">
        <v>81.4</v>
      </c>
    </row>
    <row r="940" customFormat="false" ht="15" hidden="false" customHeight="false" outlineLevel="0" collapsed="false">
      <c r="A940" s="0" t="s">
        <v>955</v>
      </c>
      <c r="E940" s="0" t="n">
        <v>42.3</v>
      </c>
      <c r="H940" s="0" t="n">
        <v>49.2</v>
      </c>
      <c r="M940" s="0" t="n">
        <v>38.6</v>
      </c>
      <c r="N940" s="0" t="n">
        <v>28.5</v>
      </c>
      <c r="O940" s="0" t="n">
        <v>25.1</v>
      </c>
      <c r="Q940" s="0" t="n">
        <v>53.2</v>
      </c>
    </row>
    <row r="941" customFormat="false" ht="15" hidden="false" customHeight="false" outlineLevel="0" collapsed="false">
      <c r="A941" s="0" t="s">
        <v>956</v>
      </c>
      <c r="F941" s="0" t="n">
        <v>100</v>
      </c>
      <c r="G941" s="0" t="n">
        <v>69.1</v>
      </c>
      <c r="H941" s="0" t="n">
        <v>98.4</v>
      </c>
      <c r="I941" s="0" t="n">
        <v>88.5</v>
      </c>
    </row>
    <row r="942" customFormat="false" ht="15" hidden="false" customHeight="false" outlineLevel="0" collapsed="false">
      <c r="A942" s="0" t="s">
        <v>957</v>
      </c>
      <c r="F942" s="0" t="n">
        <v>100</v>
      </c>
      <c r="G942" s="0" t="n">
        <v>95.8</v>
      </c>
      <c r="H942" s="0" t="n">
        <v>100</v>
      </c>
      <c r="I942" s="0" t="n">
        <v>78.1</v>
      </c>
    </row>
    <row r="943" customFormat="false" ht="15" hidden="false" customHeight="false" outlineLevel="0" collapsed="false">
      <c r="A943" s="0" t="s">
        <v>958</v>
      </c>
      <c r="F943" s="0" t="n">
        <v>77</v>
      </c>
      <c r="G943" s="0" t="n">
        <v>100</v>
      </c>
      <c r="H943" s="0" t="n">
        <v>100</v>
      </c>
      <c r="I943" s="0" t="n">
        <v>100</v>
      </c>
      <c r="N943" s="0" t="n">
        <v>82.5</v>
      </c>
      <c r="O943" s="0" t="n">
        <v>100</v>
      </c>
      <c r="P943" s="0" t="n">
        <v>100</v>
      </c>
      <c r="Q943" s="0" t="n">
        <v>100</v>
      </c>
    </row>
    <row r="944" customFormat="false" ht="15" hidden="false" customHeight="false" outlineLevel="0" collapsed="false">
      <c r="A944" s="0" t="s">
        <v>959</v>
      </c>
      <c r="F944" s="0" t="n">
        <v>72.1</v>
      </c>
      <c r="G944" s="0" t="n">
        <v>58.1</v>
      </c>
      <c r="H944" s="0" t="n">
        <v>53.1</v>
      </c>
      <c r="I944" s="0" t="n">
        <v>60.1</v>
      </c>
    </row>
    <row r="945" customFormat="false" ht="15" hidden="false" customHeight="false" outlineLevel="0" collapsed="false">
      <c r="A945" s="0" t="s">
        <v>960</v>
      </c>
      <c r="F945" s="0" t="n">
        <v>55.8</v>
      </c>
      <c r="I945" s="0" t="n">
        <v>58.5</v>
      </c>
    </row>
    <row r="946" customFormat="false" ht="15" hidden="false" customHeight="false" outlineLevel="0" collapsed="false">
      <c r="A946" s="0" t="s">
        <v>961</v>
      </c>
      <c r="F946" s="0" t="n">
        <v>43.2</v>
      </c>
      <c r="I946" s="0" t="n">
        <v>100</v>
      </c>
      <c r="J946" s="0" t="n">
        <v>337</v>
      </c>
      <c r="K946" s="0" t="n">
        <v>34.3</v>
      </c>
      <c r="N946" s="0" t="n">
        <v>35</v>
      </c>
      <c r="O946" s="0" t="n">
        <v>100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6" activeCellId="0" sqref="E36"/>
    </sheetView>
  </sheetViews>
  <sheetFormatPr defaultRowHeight="15"/>
  <cols>
    <col collapsed="false" hidden="false" max="1025" min="1" style="0" width="8.5748987854251"/>
  </cols>
  <sheetData>
    <row r="1" customFormat="false" ht="15" hidden="false" customHeight="false" outlineLevel="0" collapsed="false">
      <c r="A1" s="0" t="n">
        <v>2015</v>
      </c>
    </row>
    <row r="2" customFormat="false" ht="15" hidden="false" customHeight="false" outlineLevel="0" collapsed="false">
      <c r="A2" s="0" t="s">
        <v>977</v>
      </c>
      <c r="B2" s="0" t="s">
        <v>978</v>
      </c>
      <c r="C2" s="0" t="s">
        <v>968</v>
      </c>
      <c r="D2" s="0" t="s">
        <v>979</v>
      </c>
    </row>
    <row r="3" customFormat="false" ht="15" hidden="false" customHeight="false" outlineLevel="0" collapsed="false">
      <c r="A3" s="0" t="s">
        <v>980</v>
      </c>
      <c r="B3" s="0" t="s">
        <v>981</v>
      </c>
      <c r="C3" s="0" t="n">
        <v>0.248699044</v>
      </c>
      <c r="D3" s="0" t="n">
        <v>0.154215196</v>
      </c>
    </row>
    <row r="4" customFormat="false" ht="15" hidden="false" customHeight="false" outlineLevel="0" collapsed="false">
      <c r="A4" s="0" t="s">
        <v>980</v>
      </c>
      <c r="B4" s="0" t="s">
        <v>982</v>
      </c>
      <c r="C4" s="0" t="n">
        <v>0.354819144</v>
      </c>
      <c r="D4" s="0" t="n">
        <v>0.247908798</v>
      </c>
    </row>
    <row r="5" customFormat="false" ht="15" hidden="false" customHeight="false" outlineLevel="0" collapsed="false">
      <c r="A5" s="0" t="s">
        <v>980</v>
      </c>
      <c r="B5" s="0" t="s">
        <v>983</v>
      </c>
      <c r="C5" s="0" t="n">
        <v>0.105812188</v>
      </c>
      <c r="D5" s="0" t="n">
        <v>0.073118052</v>
      </c>
    </row>
    <row r="6" customFormat="false" ht="15" hidden="false" customHeight="false" outlineLevel="0" collapsed="false">
      <c r="A6" s="0" t="s">
        <v>980</v>
      </c>
      <c r="B6" s="0" t="s">
        <v>984</v>
      </c>
      <c r="C6" s="0" t="n">
        <v>0.177679555</v>
      </c>
      <c r="D6" s="0" t="n">
        <v>0.087576128</v>
      </c>
    </row>
    <row r="7" customFormat="false" ht="15" hidden="false" customHeight="false" outlineLevel="0" collapsed="false">
      <c r="A7" s="0" t="s">
        <v>980</v>
      </c>
      <c r="B7" s="0" t="s">
        <v>985</v>
      </c>
      <c r="C7" s="0" t="n">
        <v>0.067003935</v>
      </c>
      <c r="D7" s="0" t="n">
        <v>0.049142187</v>
      </c>
    </row>
    <row r="8" customFormat="false" ht="15" hidden="false" customHeight="false" outlineLevel="0" collapsed="false">
      <c r="A8" s="0" t="s">
        <v>980</v>
      </c>
      <c r="B8" s="0" t="s">
        <v>986</v>
      </c>
      <c r="C8" s="0" t="n">
        <v>0.076242788</v>
      </c>
      <c r="D8" s="0" t="n">
        <v>0.054831959</v>
      </c>
    </row>
    <row r="9" customFormat="false" ht="15" hidden="false" customHeight="false" outlineLevel="0" collapsed="false">
      <c r="A9" s="0" t="s">
        <v>980</v>
      </c>
      <c r="B9" s="0" t="s">
        <v>987</v>
      </c>
      <c r="C9" s="0" t="n">
        <v>0.133997248</v>
      </c>
      <c r="D9" s="0" t="n">
        <v>0.077006958</v>
      </c>
    </row>
    <row r="10" customFormat="false" ht="15" hidden="false" customHeight="false" outlineLevel="0" collapsed="false">
      <c r="A10" s="0" t="s">
        <v>980</v>
      </c>
      <c r="B10" s="0" t="s">
        <v>988</v>
      </c>
      <c r="C10" s="0" t="n">
        <v>0.070308612</v>
      </c>
      <c r="D10" s="0" t="n">
        <v>0.054078675</v>
      </c>
    </row>
    <row r="13" customFormat="false" ht="15" hidden="false" customHeight="false" outlineLevel="0" collapsed="false">
      <c r="A13" s="0" t="n">
        <v>2016</v>
      </c>
    </row>
    <row r="14" customFormat="false" ht="15" hidden="false" customHeight="false" outlineLevel="0" collapsed="false">
      <c r="A14" s="0" t="s">
        <v>977</v>
      </c>
      <c r="B14" s="0" t="s">
        <v>978</v>
      </c>
      <c r="C14" s="0" t="s">
        <v>968</v>
      </c>
      <c r="D14" s="0" t="s">
        <v>979</v>
      </c>
    </row>
    <row r="15" customFormat="false" ht="15" hidden="false" customHeight="false" outlineLevel="0" collapsed="false">
      <c r="A15" s="0" t="s">
        <v>980</v>
      </c>
      <c r="B15" s="0" t="s">
        <v>981</v>
      </c>
      <c r="C15" s="0" t="n">
        <v>0.0980063481015933</v>
      </c>
      <c r="D15" s="0" t="n">
        <v>0.0725392973351935</v>
      </c>
    </row>
    <row r="16" customFormat="false" ht="15" hidden="false" customHeight="false" outlineLevel="0" collapsed="false">
      <c r="A16" s="0" t="s">
        <v>980</v>
      </c>
      <c r="B16" s="0" t="s">
        <v>982</v>
      </c>
      <c r="C16" s="1" t="n">
        <v>0.156249258836211</v>
      </c>
      <c r="D16" s="1" t="n">
        <v>0.129410338489017</v>
      </c>
    </row>
    <row r="17" customFormat="false" ht="15" hidden="false" customHeight="false" outlineLevel="0" collapsed="false">
      <c r="A17" s="0" t="s">
        <v>980</v>
      </c>
      <c r="B17" s="0" t="s">
        <v>983</v>
      </c>
      <c r="C17" s="0" t="n">
        <v>0.163527428219928</v>
      </c>
      <c r="D17" s="0" t="n">
        <v>0.116775779331874</v>
      </c>
    </row>
    <row r="18" customFormat="false" ht="15" hidden="false" customHeight="false" outlineLevel="0" collapsed="false">
      <c r="A18" s="0" t="s">
        <v>980</v>
      </c>
      <c r="B18" s="0" t="s">
        <v>984</v>
      </c>
      <c r="C18" s="0" t="n">
        <v>0.173280271516567</v>
      </c>
      <c r="D18" s="0" t="n">
        <v>0.0927531039916834</v>
      </c>
    </row>
    <row r="19" customFormat="false" ht="15" hidden="false" customHeight="false" outlineLevel="0" collapsed="false">
      <c r="A19" s="0" t="s">
        <v>980</v>
      </c>
      <c r="B19" s="0" t="s">
        <v>985</v>
      </c>
      <c r="C19" s="0" t="n">
        <v>0.142195048432752</v>
      </c>
      <c r="D19" s="0" t="n">
        <v>0.1226225597828</v>
      </c>
    </row>
    <row r="20" customFormat="false" ht="15" hidden="false" customHeight="false" outlineLevel="0" collapsed="false">
      <c r="A20" s="0" t="s">
        <v>980</v>
      </c>
      <c r="B20" s="0" t="s">
        <v>986</v>
      </c>
      <c r="C20" s="0" t="n">
        <v>0.157425138897882</v>
      </c>
      <c r="D20" s="0" t="n">
        <v>0.125141102697794</v>
      </c>
    </row>
    <row r="21" customFormat="false" ht="15" hidden="false" customHeight="false" outlineLevel="0" collapsed="false">
      <c r="A21" s="0" t="s">
        <v>980</v>
      </c>
      <c r="B21" s="0" t="s">
        <v>987</v>
      </c>
      <c r="C21" s="0" t="n">
        <v>0.135643141142496</v>
      </c>
      <c r="D21" s="0" t="n">
        <v>0.0863233859892331</v>
      </c>
    </row>
    <row r="22" customFormat="false" ht="15" hidden="false" customHeight="false" outlineLevel="0" collapsed="false">
      <c r="A22" s="0" t="s">
        <v>980</v>
      </c>
      <c r="B22" s="0" t="s">
        <v>988</v>
      </c>
      <c r="C22" s="0" t="n">
        <v>0.116551075820599</v>
      </c>
      <c r="D22" s="0" t="n">
        <v>0.105100305235894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04"/>
  <sheetViews>
    <sheetView windowProtection="false" showFormulas="false" showGridLines="true" showRowColHeaders="true" showZeros="true" rightToLeft="false" tabSelected="true" showOutlineSymbols="true" defaultGridColor="true" view="normal" topLeftCell="A186" colorId="64" zoomScale="100" zoomScaleNormal="100" zoomScalePageLayoutView="100" workbookViewId="0">
      <selection pane="topLeft" activeCell="I209" activeCellId="0" sqref="I209"/>
    </sheetView>
  </sheetViews>
  <sheetFormatPr defaultRowHeight="13.8"/>
  <cols>
    <col collapsed="false" hidden="false" max="1" min="1" style="0" width="39.8542510121458"/>
    <col collapsed="false" hidden="false" max="2" min="2" style="0" width="12.7125506072875"/>
    <col collapsed="false" hidden="false" max="1025" min="3" style="0" width="8.5748987854251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9</v>
      </c>
      <c r="F1" s="0" t="s">
        <v>962</v>
      </c>
      <c r="G1" s="0" t="s">
        <v>963</v>
      </c>
      <c r="K1" s="0" t="s">
        <v>964</v>
      </c>
    </row>
    <row r="2" customFormat="false" ht="13.8" hidden="false" customHeight="false" outlineLevel="0" collapsed="false">
      <c r="A2" s="0" t="s">
        <v>17</v>
      </c>
      <c r="B2" s="0" t="n">
        <v>1</v>
      </c>
      <c r="C2" s="0" t="n">
        <v>1</v>
      </c>
      <c r="F2" s="0" t="n">
        <f aca="false">B2-C2</f>
        <v>0</v>
      </c>
      <c r="G2" s="0" t="n">
        <f aca="false">F2/B2</f>
        <v>0</v>
      </c>
      <c r="H2" s="0" t="n">
        <f aca="false">G2^2</f>
        <v>0</v>
      </c>
      <c r="K2" s="0" t="n">
        <f aca="false">ABS(G2)</f>
        <v>0</v>
      </c>
    </row>
    <row r="3" customFormat="false" ht="13.8" hidden="false" customHeight="false" outlineLevel="0" collapsed="false">
      <c r="A3" s="0" t="s">
        <v>18</v>
      </c>
      <c r="B3" s="0" t="n">
        <v>2</v>
      </c>
      <c r="C3" s="0" t="n">
        <v>3</v>
      </c>
      <c r="F3" s="0" t="n">
        <f aca="false">B3-C3</f>
        <v>-1</v>
      </c>
      <c r="G3" s="0" t="n">
        <f aca="false">F3/B3</f>
        <v>-0.5</v>
      </c>
      <c r="H3" s="0" t="n">
        <f aca="false">G3^2</f>
        <v>0.25</v>
      </c>
      <c r="K3" s="0" t="n">
        <f aca="false">ABS(G3)</f>
        <v>0.5</v>
      </c>
    </row>
    <row r="4" customFormat="false" ht="13.8" hidden="false" customHeight="false" outlineLevel="0" collapsed="false">
      <c r="A4" s="0" t="s">
        <v>20</v>
      </c>
      <c r="B4" s="0" t="n">
        <v>3</v>
      </c>
      <c r="C4" s="0" t="n">
        <v>2</v>
      </c>
      <c r="F4" s="0" t="n">
        <f aca="false">B4-C4</f>
        <v>1</v>
      </c>
      <c r="G4" s="0" t="n">
        <f aca="false">F4/B4</f>
        <v>0.333333333333333</v>
      </c>
      <c r="H4" s="0" t="n">
        <f aca="false">G4^2</f>
        <v>0.111111111111111</v>
      </c>
      <c r="K4" s="0" t="n">
        <f aca="false">ABS(G4)</f>
        <v>0.333333333333333</v>
      </c>
    </row>
    <row r="5" customFormat="false" ht="13.8" hidden="false" customHeight="false" outlineLevel="0" collapsed="false">
      <c r="A5" s="0" t="s">
        <v>19</v>
      </c>
      <c r="B5" s="0" t="n">
        <v>3</v>
      </c>
      <c r="C5" s="0" t="n">
        <v>4</v>
      </c>
      <c r="F5" s="0" t="n">
        <f aca="false">B5-C5</f>
        <v>-1</v>
      </c>
      <c r="G5" s="0" t="n">
        <f aca="false">F5/B5</f>
        <v>-0.333333333333333</v>
      </c>
      <c r="H5" s="0" t="n">
        <f aca="false">G5^2</f>
        <v>0.111111111111111</v>
      </c>
      <c r="K5" s="0" t="n">
        <f aca="false">ABS(G5)</f>
        <v>0.333333333333333</v>
      </c>
    </row>
    <row r="6" customFormat="false" ht="13.8" hidden="false" customHeight="false" outlineLevel="0" collapsed="false">
      <c r="A6" s="0" t="s">
        <v>21</v>
      </c>
      <c r="B6" s="0" t="n">
        <v>5</v>
      </c>
      <c r="C6" s="0" t="n">
        <v>5</v>
      </c>
      <c r="F6" s="0" t="n">
        <f aca="false">B6-C6</f>
        <v>0</v>
      </c>
      <c r="G6" s="0" t="n">
        <f aca="false">F6/B6</f>
        <v>0</v>
      </c>
      <c r="H6" s="0" t="n">
        <f aca="false">G6^2</f>
        <v>0</v>
      </c>
      <c r="K6" s="0" t="n">
        <f aca="false">ABS(G6)</f>
        <v>0</v>
      </c>
    </row>
    <row r="7" customFormat="false" ht="13.8" hidden="false" customHeight="false" outlineLevel="0" collapsed="false">
      <c r="A7" s="0" t="s">
        <v>22</v>
      </c>
      <c r="B7" s="0" t="n">
        <v>6</v>
      </c>
      <c r="C7" s="0" t="n">
        <v>6</v>
      </c>
      <c r="F7" s="0" t="n">
        <f aca="false">B7-C7</f>
        <v>0</v>
      </c>
      <c r="G7" s="0" t="n">
        <f aca="false">F7/B7</f>
        <v>0</v>
      </c>
      <c r="H7" s="0" t="n">
        <f aca="false">G7^2</f>
        <v>0</v>
      </c>
      <c r="K7" s="0" t="n">
        <f aca="false">ABS(G7)</f>
        <v>0</v>
      </c>
    </row>
    <row r="8" customFormat="false" ht="13.8" hidden="false" customHeight="false" outlineLevel="0" collapsed="false">
      <c r="A8" s="0" t="s">
        <v>23</v>
      </c>
      <c r="B8" s="0" t="n">
        <v>7</v>
      </c>
      <c r="C8" s="0" t="n">
        <v>7</v>
      </c>
      <c r="F8" s="0" t="n">
        <f aca="false">B8-C8</f>
        <v>0</v>
      </c>
      <c r="G8" s="0" t="n">
        <f aca="false">F8/B8</f>
        <v>0</v>
      </c>
      <c r="H8" s="0" t="n">
        <f aca="false">G8^2</f>
        <v>0</v>
      </c>
      <c r="K8" s="0" t="n">
        <f aca="false">ABS(G8)</f>
        <v>0</v>
      </c>
    </row>
    <row r="9" customFormat="false" ht="13.8" hidden="false" customHeight="false" outlineLevel="0" collapsed="false">
      <c r="A9" s="0" t="s">
        <v>24</v>
      </c>
      <c r="B9" s="0" t="n">
        <v>8</v>
      </c>
      <c r="C9" s="0" t="n">
        <v>9</v>
      </c>
      <c r="F9" s="0" t="n">
        <f aca="false">B9-C9</f>
        <v>-1</v>
      </c>
      <c r="G9" s="0" t="n">
        <f aca="false">F9/B9</f>
        <v>-0.125</v>
      </c>
      <c r="H9" s="0" t="n">
        <f aca="false">G9^2</f>
        <v>0.015625</v>
      </c>
      <c r="K9" s="0" t="n">
        <f aca="false">ABS(G9)</f>
        <v>0.125</v>
      </c>
    </row>
    <row r="10" customFormat="false" ht="13.8" hidden="false" customHeight="false" outlineLevel="0" collapsed="false">
      <c r="A10" s="0" t="s">
        <v>25</v>
      </c>
      <c r="B10" s="0" t="n">
        <v>9</v>
      </c>
      <c r="C10" s="0" t="n">
        <v>8</v>
      </c>
      <c r="F10" s="0" t="n">
        <f aca="false">B10-C10</f>
        <v>1</v>
      </c>
      <c r="G10" s="0" t="n">
        <f aca="false">F10/B10</f>
        <v>0.111111111111111</v>
      </c>
      <c r="H10" s="0" t="n">
        <f aca="false">G10^2</f>
        <v>0.0123456790123457</v>
      </c>
      <c r="K10" s="0" t="n">
        <f aca="false">ABS(G10)</f>
        <v>0.111111111111111</v>
      </c>
    </row>
    <row r="11" customFormat="false" ht="13.8" hidden="false" customHeight="false" outlineLevel="0" collapsed="false">
      <c r="A11" s="0" t="s">
        <v>26</v>
      </c>
      <c r="B11" s="0" t="n">
        <v>10</v>
      </c>
      <c r="C11" s="0" t="n">
        <v>10</v>
      </c>
      <c r="F11" s="0" t="n">
        <f aca="false">B11-C11</f>
        <v>0</v>
      </c>
      <c r="G11" s="0" t="n">
        <f aca="false">F11/B11</f>
        <v>0</v>
      </c>
      <c r="H11" s="0" t="n">
        <f aca="false">G11^2</f>
        <v>0</v>
      </c>
      <c r="K11" s="0" t="n">
        <f aca="false">ABS(G11)</f>
        <v>0</v>
      </c>
    </row>
    <row r="12" customFormat="false" ht="13.8" hidden="false" customHeight="false" outlineLevel="0" collapsed="false">
      <c r="A12" s="0" t="s">
        <v>27</v>
      </c>
      <c r="B12" s="0" t="n">
        <v>11</v>
      </c>
      <c r="C12" s="0" t="n">
        <v>11</v>
      </c>
      <c r="F12" s="0" t="n">
        <f aca="false">B12-C12</f>
        <v>0</v>
      </c>
      <c r="G12" s="0" t="n">
        <f aca="false">F12/B12</f>
        <v>0</v>
      </c>
      <c r="H12" s="0" t="n">
        <f aca="false">G12^2</f>
        <v>0</v>
      </c>
      <c r="K12" s="0" t="n">
        <f aca="false">ABS(G12)</f>
        <v>0</v>
      </c>
    </row>
    <row r="13" customFormat="false" ht="13.8" hidden="false" customHeight="false" outlineLevel="0" collapsed="false">
      <c r="A13" s="0" t="s">
        <v>28</v>
      </c>
      <c r="B13" s="0" t="n">
        <v>12</v>
      </c>
      <c r="C13" s="0" t="n">
        <v>12</v>
      </c>
      <c r="F13" s="0" t="n">
        <f aca="false">B13-C13</f>
        <v>0</v>
      </c>
      <c r="G13" s="0" t="n">
        <f aca="false">F13/B13</f>
        <v>0</v>
      </c>
      <c r="H13" s="0" t="n">
        <f aca="false">G13^2</f>
        <v>0</v>
      </c>
      <c r="K13" s="0" t="n">
        <f aca="false">ABS(G13)</f>
        <v>0</v>
      </c>
    </row>
    <row r="14" customFormat="false" ht="13.8" hidden="false" customHeight="false" outlineLevel="0" collapsed="false">
      <c r="A14" s="0" t="s">
        <v>29</v>
      </c>
      <c r="B14" s="0" t="n">
        <v>13</v>
      </c>
      <c r="C14" s="0" t="n">
        <v>13</v>
      </c>
      <c r="F14" s="0" t="n">
        <f aca="false">B14-C14</f>
        <v>0</v>
      </c>
      <c r="G14" s="0" t="n">
        <f aca="false">F14/B14</f>
        <v>0</v>
      </c>
      <c r="H14" s="0" t="n">
        <f aca="false">G14^2</f>
        <v>0</v>
      </c>
      <c r="K14" s="0" t="n">
        <f aca="false">ABS(G14)</f>
        <v>0</v>
      </c>
    </row>
    <row r="15" customFormat="false" ht="13.8" hidden="false" customHeight="false" outlineLevel="0" collapsed="false">
      <c r="A15" s="0" t="s">
        <v>30</v>
      </c>
      <c r="B15" s="0" t="n">
        <v>14</v>
      </c>
      <c r="C15" s="0" t="n">
        <v>14</v>
      </c>
      <c r="F15" s="0" t="n">
        <f aca="false">B15-C15</f>
        <v>0</v>
      </c>
      <c r="G15" s="0" t="n">
        <f aca="false">F15/B15</f>
        <v>0</v>
      </c>
      <c r="H15" s="0" t="n">
        <f aca="false">G15^2</f>
        <v>0</v>
      </c>
      <c r="K15" s="0" t="n">
        <f aca="false">ABS(G15)</f>
        <v>0</v>
      </c>
    </row>
    <row r="16" customFormat="false" ht="13.8" hidden="false" customHeight="false" outlineLevel="0" collapsed="false">
      <c r="A16" s="0" t="s">
        <v>31</v>
      </c>
      <c r="B16" s="0" t="n">
        <v>15</v>
      </c>
      <c r="C16" s="0" t="n">
        <v>15</v>
      </c>
      <c r="F16" s="0" t="n">
        <f aca="false">B16-C16</f>
        <v>0</v>
      </c>
      <c r="G16" s="0" t="n">
        <f aca="false">F16/B16</f>
        <v>0</v>
      </c>
      <c r="H16" s="0" t="n">
        <f aca="false">G16^2</f>
        <v>0</v>
      </c>
      <c r="K16" s="0" t="n">
        <f aca="false">ABS(G16)</f>
        <v>0</v>
      </c>
    </row>
    <row r="17" customFormat="false" ht="13.8" hidden="false" customHeight="false" outlineLevel="0" collapsed="false">
      <c r="A17" s="0" t="s">
        <v>32</v>
      </c>
      <c r="B17" s="0" t="n">
        <v>16</v>
      </c>
      <c r="C17" s="0" t="n">
        <v>17</v>
      </c>
      <c r="F17" s="0" t="n">
        <f aca="false">B17-C17</f>
        <v>-1</v>
      </c>
      <c r="G17" s="0" t="n">
        <f aca="false">F17/B17</f>
        <v>-0.0625</v>
      </c>
      <c r="H17" s="0" t="n">
        <f aca="false">G17^2</f>
        <v>0.00390625</v>
      </c>
      <c r="K17" s="0" t="n">
        <f aca="false">ABS(G17)</f>
        <v>0.0625</v>
      </c>
    </row>
    <row r="18" customFormat="false" ht="13.8" hidden="false" customHeight="false" outlineLevel="0" collapsed="false">
      <c r="A18" s="0" t="s">
        <v>33</v>
      </c>
      <c r="B18" s="0" t="n">
        <v>17</v>
      </c>
      <c r="C18" s="0" t="n">
        <v>16</v>
      </c>
      <c r="F18" s="0" t="n">
        <f aca="false">B18-C18</f>
        <v>1</v>
      </c>
      <c r="G18" s="0" t="n">
        <f aca="false">F18/B18</f>
        <v>0.0588235294117647</v>
      </c>
      <c r="H18" s="0" t="n">
        <f aca="false">G18^2</f>
        <v>0.00346020761245675</v>
      </c>
      <c r="K18" s="0" t="n">
        <f aca="false">ABS(G18)</f>
        <v>0.0588235294117647</v>
      </c>
    </row>
    <row r="19" customFormat="false" ht="13.8" hidden="false" customHeight="false" outlineLevel="0" collapsed="false">
      <c r="A19" s="0" t="s">
        <v>34</v>
      </c>
      <c r="B19" s="0" t="n">
        <v>18</v>
      </c>
      <c r="C19" s="0" t="n">
        <v>18</v>
      </c>
      <c r="F19" s="0" t="n">
        <f aca="false">B19-C19</f>
        <v>0</v>
      </c>
      <c r="G19" s="0" t="n">
        <f aca="false">F19/B19</f>
        <v>0</v>
      </c>
      <c r="H19" s="0" t="n">
        <f aca="false">G19^2</f>
        <v>0</v>
      </c>
      <c r="K19" s="0" t="n">
        <f aca="false">ABS(G19)</f>
        <v>0</v>
      </c>
    </row>
    <row r="20" customFormat="false" ht="13.8" hidden="false" customHeight="false" outlineLevel="0" collapsed="false">
      <c r="A20" s="0" t="s">
        <v>35</v>
      </c>
      <c r="B20" s="0" t="n">
        <v>19</v>
      </c>
      <c r="C20" s="0" t="n">
        <v>21</v>
      </c>
      <c r="F20" s="0" t="n">
        <f aca="false">B20-C20</f>
        <v>-2</v>
      </c>
      <c r="G20" s="0" t="n">
        <f aca="false">F20/B20</f>
        <v>-0.105263157894737</v>
      </c>
      <c r="H20" s="0" t="n">
        <f aca="false">G20^2</f>
        <v>0.0110803324099723</v>
      </c>
      <c r="K20" s="0" t="n">
        <f aca="false">ABS(G20)</f>
        <v>0.105263157894737</v>
      </c>
    </row>
    <row r="21" customFormat="false" ht="13.8" hidden="false" customHeight="false" outlineLevel="0" collapsed="false">
      <c r="A21" s="0" t="s">
        <v>36</v>
      </c>
      <c r="B21" s="0" t="n">
        <v>19</v>
      </c>
      <c r="C21" s="0" t="n">
        <v>22</v>
      </c>
      <c r="F21" s="0" t="n">
        <f aca="false">B21-C21</f>
        <v>-3</v>
      </c>
      <c r="G21" s="0" t="n">
        <f aca="false">F21/B21</f>
        <v>-0.157894736842105</v>
      </c>
      <c r="H21" s="0" t="n">
        <f aca="false">G21^2</f>
        <v>0.0249307479224377</v>
      </c>
      <c r="K21" s="0" t="n">
        <f aca="false">ABS(G21)</f>
        <v>0.157894736842105</v>
      </c>
    </row>
    <row r="22" customFormat="false" ht="13.8" hidden="false" customHeight="false" outlineLevel="0" collapsed="false">
      <c r="A22" s="0" t="s">
        <v>37</v>
      </c>
      <c r="B22" s="0" t="n">
        <v>21</v>
      </c>
      <c r="C22" s="0" t="n">
        <v>19</v>
      </c>
      <c r="F22" s="0" t="n">
        <f aca="false">B22-C22</f>
        <v>2</v>
      </c>
      <c r="G22" s="0" t="n">
        <f aca="false">F22/B22</f>
        <v>0.0952380952380952</v>
      </c>
      <c r="H22" s="0" t="n">
        <f aca="false">G22^2</f>
        <v>0.0090702947845805</v>
      </c>
      <c r="K22" s="0" t="n">
        <f aca="false">ABS(G22)</f>
        <v>0.0952380952380952</v>
      </c>
    </row>
    <row r="23" customFormat="false" ht="13.8" hidden="false" customHeight="false" outlineLevel="0" collapsed="false">
      <c r="A23" s="0" t="s">
        <v>38</v>
      </c>
      <c r="B23" s="0" t="n">
        <v>22</v>
      </c>
      <c r="C23" s="0" t="n">
        <v>20</v>
      </c>
      <c r="F23" s="0" t="n">
        <f aca="false">B23-C23</f>
        <v>2</v>
      </c>
      <c r="G23" s="0" t="n">
        <f aca="false">F23/B23</f>
        <v>0.0909090909090909</v>
      </c>
      <c r="H23" s="0" t="n">
        <f aca="false">G23^2</f>
        <v>0.00826446280991736</v>
      </c>
      <c r="K23" s="0" t="n">
        <f aca="false">ABS(G23)</f>
        <v>0.0909090909090909</v>
      </c>
    </row>
    <row r="24" customFormat="false" ht="13.8" hidden="false" customHeight="false" outlineLevel="0" collapsed="false">
      <c r="A24" s="0" t="s">
        <v>39</v>
      </c>
      <c r="B24" s="0" t="n">
        <v>23</v>
      </c>
      <c r="C24" s="0" t="n">
        <v>33</v>
      </c>
      <c r="F24" s="0" t="n">
        <f aca="false">B24-C24</f>
        <v>-10</v>
      </c>
      <c r="G24" s="0" t="n">
        <f aca="false">F24/B24</f>
        <v>-0.434782608695652</v>
      </c>
      <c r="H24" s="0" t="n">
        <f aca="false">G24^2</f>
        <v>0.189035916824197</v>
      </c>
      <c r="K24" s="0" t="n">
        <f aca="false">ABS(G24)</f>
        <v>0.434782608695652</v>
      </c>
    </row>
    <row r="25" customFormat="false" ht="13.8" hidden="false" customHeight="false" outlineLevel="0" collapsed="false">
      <c r="A25" s="0" t="s">
        <v>40</v>
      </c>
      <c r="B25" s="0" t="n">
        <v>24</v>
      </c>
      <c r="C25" s="0" t="n">
        <v>30</v>
      </c>
      <c r="F25" s="0" t="n">
        <f aca="false">B25-C25</f>
        <v>-6</v>
      </c>
      <c r="G25" s="0" t="n">
        <f aca="false">F25/B25</f>
        <v>-0.25</v>
      </c>
      <c r="H25" s="0" t="n">
        <f aca="false">G25^2</f>
        <v>0.0625</v>
      </c>
      <c r="K25" s="0" t="n">
        <f aca="false">ABS(G25)</f>
        <v>0.25</v>
      </c>
    </row>
    <row r="26" customFormat="false" ht="13.8" hidden="false" customHeight="false" outlineLevel="0" collapsed="false">
      <c r="A26" s="0" t="s">
        <v>41</v>
      </c>
      <c r="B26" s="0" t="n">
        <v>25</v>
      </c>
      <c r="C26" s="0" t="n">
        <v>24</v>
      </c>
      <c r="F26" s="0" t="n">
        <f aca="false">B26-C26</f>
        <v>1</v>
      </c>
      <c r="G26" s="0" t="n">
        <f aca="false">F26/B26</f>
        <v>0.04</v>
      </c>
      <c r="H26" s="0" t="n">
        <f aca="false">G26^2</f>
        <v>0.0016</v>
      </c>
      <c r="K26" s="0" t="n">
        <f aca="false">ABS(G26)</f>
        <v>0.04</v>
      </c>
    </row>
    <row r="27" customFormat="false" ht="13.8" hidden="false" customHeight="false" outlineLevel="0" collapsed="false">
      <c r="A27" s="0" t="s">
        <v>42</v>
      </c>
      <c r="B27" s="0" t="n">
        <v>26</v>
      </c>
      <c r="C27" s="0" t="n">
        <v>28</v>
      </c>
      <c r="F27" s="0" t="n">
        <f aca="false">B27-C27</f>
        <v>-2</v>
      </c>
      <c r="G27" s="0" t="n">
        <f aca="false">F27/B27</f>
        <v>-0.0769230769230769</v>
      </c>
      <c r="H27" s="0" t="n">
        <f aca="false">G27^2</f>
        <v>0.00591715976331361</v>
      </c>
      <c r="K27" s="0" t="n">
        <f aca="false">ABS(G27)</f>
        <v>0.0769230769230769</v>
      </c>
    </row>
    <row r="28" customFormat="false" ht="13.8" hidden="false" customHeight="false" outlineLevel="0" collapsed="false">
      <c r="A28" s="0" t="s">
        <v>43</v>
      </c>
      <c r="B28" s="0" t="n">
        <v>27</v>
      </c>
      <c r="C28" s="0" t="n">
        <v>31</v>
      </c>
      <c r="F28" s="0" t="n">
        <f aca="false">B28-C28</f>
        <v>-4</v>
      </c>
      <c r="G28" s="0" t="n">
        <f aca="false">F28/B28</f>
        <v>-0.148148148148148</v>
      </c>
      <c r="H28" s="0" t="n">
        <f aca="false">G28^2</f>
        <v>0.0219478737997256</v>
      </c>
      <c r="K28" s="0" t="n">
        <f aca="false">ABS(G28)</f>
        <v>0.148148148148148</v>
      </c>
    </row>
    <row r="29" customFormat="false" ht="13.8" hidden="false" customHeight="false" outlineLevel="0" collapsed="false">
      <c r="A29" s="0" t="s">
        <v>44</v>
      </c>
      <c r="B29" s="0" t="n">
        <v>28</v>
      </c>
      <c r="C29" s="0" t="n">
        <v>36</v>
      </c>
      <c r="F29" s="0" t="n">
        <f aca="false">B29-C29</f>
        <v>-8</v>
      </c>
      <c r="G29" s="0" t="n">
        <f aca="false">F29/B29</f>
        <v>-0.285714285714286</v>
      </c>
      <c r="H29" s="0" t="n">
        <f aca="false">G29^2</f>
        <v>0.0816326530612245</v>
      </c>
      <c r="K29" s="0" t="n">
        <f aca="false">ABS(G29)</f>
        <v>0.285714285714286</v>
      </c>
    </row>
    <row r="30" customFormat="false" ht="13.8" hidden="false" customHeight="false" outlineLevel="0" collapsed="false">
      <c r="A30" s="0" t="s">
        <v>45</v>
      </c>
      <c r="B30" s="0" t="n">
        <v>29</v>
      </c>
      <c r="C30" s="0" t="n">
        <v>24</v>
      </c>
      <c r="F30" s="0" t="n">
        <f aca="false">B30-C30</f>
        <v>5</v>
      </c>
      <c r="G30" s="0" t="n">
        <f aca="false">F30/B30</f>
        <v>0.172413793103448</v>
      </c>
      <c r="H30" s="0" t="n">
        <f aca="false">G30^2</f>
        <v>0.0297265160523187</v>
      </c>
      <c r="K30" s="0" t="n">
        <f aca="false">ABS(G30)</f>
        <v>0.172413793103448</v>
      </c>
    </row>
    <row r="31" customFormat="false" ht="13.8" hidden="false" customHeight="false" outlineLevel="0" collapsed="false">
      <c r="A31" s="0" t="s">
        <v>47</v>
      </c>
      <c r="B31" s="0" t="n">
        <v>30</v>
      </c>
      <c r="C31" s="0" t="n">
        <v>23</v>
      </c>
      <c r="F31" s="0" t="n">
        <f aca="false">B31-C31</f>
        <v>7</v>
      </c>
      <c r="G31" s="0" t="n">
        <f aca="false">F31/B31</f>
        <v>0.233333333333333</v>
      </c>
      <c r="H31" s="0" t="n">
        <f aca="false">G31^2</f>
        <v>0.0544444444444444</v>
      </c>
      <c r="K31" s="0" t="n">
        <f aca="false">ABS(G31)</f>
        <v>0.233333333333333</v>
      </c>
    </row>
    <row r="32" customFormat="false" ht="13.8" hidden="false" customHeight="false" outlineLevel="0" collapsed="false">
      <c r="A32" s="0" t="s">
        <v>46</v>
      </c>
      <c r="B32" s="0" t="n">
        <v>30</v>
      </c>
      <c r="C32" s="0" t="n">
        <v>27</v>
      </c>
      <c r="F32" s="0" t="n">
        <f aca="false">B32-C32</f>
        <v>3</v>
      </c>
      <c r="G32" s="0" t="n">
        <f aca="false">F32/B32</f>
        <v>0.1</v>
      </c>
      <c r="H32" s="0" t="n">
        <f aca="false">G32^2</f>
        <v>0.01</v>
      </c>
      <c r="K32" s="0" t="n">
        <f aca="false">ABS(G32)</f>
        <v>0.1</v>
      </c>
    </row>
    <row r="33" customFormat="false" ht="13.8" hidden="false" customHeight="false" outlineLevel="0" collapsed="false">
      <c r="A33" s="0" t="s">
        <v>48</v>
      </c>
      <c r="B33" s="0" t="n">
        <v>32</v>
      </c>
      <c r="C33" s="0" t="n">
        <v>26</v>
      </c>
      <c r="F33" s="0" t="n">
        <f aca="false">B33-C33</f>
        <v>6</v>
      </c>
      <c r="G33" s="0" t="n">
        <f aca="false">F33/B33</f>
        <v>0.1875</v>
      </c>
      <c r="H33" s="0" t="n">
        <f aca="false">G33^2</f>
        <v>0.03515625</v>
      </c>
      <c r="K33" s="0" t="n">
        <f aca="false">ABS(G33)</f>
        <v>0.1875</v>
      </c>
    </row>
    <row r="34" customFormat="false" ht="13.8" hidden="false" customHeight="false" outlineLevel="0" collapsed="false">
      <c r="A34" s="0" t="s">
        <v>49</v>
      </c>
      <c r="B34" s="0" t="n">
        <v>33</v>
      </c>
      <c r="C34" s="0" t="n">
        <v>29</v>
      </c>
      <c r="F34" s="0" t="n">
        <f aca="false">B34-C34</f>
        <v>4</v>
      </c>
      <c r="G34" s="0" t="n">
        <f aca="false">F34/B34</f>
        <v>0.121212121212121</v>
      </c>
      <c r="H34" s="0" t="n">
        <f aca="false">G34^2</f>
        <v>0.014692378328742</v>
      </c>
      <c r="K34" s="0" t="n">
        <f aca="false">ABS(G34)</f>
        <v>0.121212121212121</v>
      </c>
    </row>
    <row r="35" customFormat="false" ht="13.8" hidden="false" customHeight="false" outlineLevel="0" collapsed="false">
      <c r="A35" s="0" t="s">
        <v>50</v>
      </c>
      <c r="B35" s="0" t="n">
        <v>34</v>
      </c>
      <c r="C35" s="0" t="n">
        <v>32</v>
      </c>
      <c r="F35" s="0" t="n">
        <f aca="false">B35-C35</f>
        <v>2</v>
      </c>
      <c r="G35" s="0" t="n">
        <f aca="false">F35/B35</f>
        <v>0.0588235294117647</v>
      </c>
      <c r="H35" s="0" t="n">
        <f aca="false">G35^2</f>
        <v>0.00346020761245675</v>
      </c>
      <c r="K35" s="0" t="n">
        <f aca="false">ABS(G35)</f>
        <v>0.0588235294117647</v>
      </c>
    </row>
    <row r="36" customFormat="false" ht="13.8" hidden="false" customHeight="false" outlineLevel="0" collapsed="false">
      <c r="A36" s="0" t="s">
        <v>51</v>
      </c>
      <c r="B36" s="0" t="n">
        <v>35</v>
      </c>
      <c r="C36" s="0" t="n">
        <v>37</v>
      </c>
      <c r="F36" s="0" t="n">
        <f aca="false">B36-C36</f>
        <v>-2</v>
      </c>
      <c r="G36" s="0" t="n">
        <f aca="false">F36/B36</f>
        <v>-0.0571428571428571</v>
      </c>
      <c r="H36" s="0" t="n">
        <f aca="false">G36^2</f>
        <v>0.00326530612244898</v>
      </c>
      <c r="K36" s="0" t="n">
        <f aca="false">ABS(G36)</f>
        <v>0.0571428571428571</v>
      </c>
    </row>
    <row r="37" customFormat="false" ht="13.8" hidden="false" customHeight="false" outlineLevel="0" collapsed="false">
      <c r="A37" s="0" t="s">
        <v>52</v>
      </c>
      <c r="B37" s="0" t="n">
        <v>36</v>
      </c>
      <c r="C37" s="0" t="n">
        <v>35</v>
      </c>
      <c r="F37" s="0" t="n">
        <f aca="false">B37-C37</f>
        <v>1</v>
      </c>
      <c r="G37" s="0" t="n">
        <f aca="false">F37/B37</f>
        <v>0.0277777777777778</v>
      </c>
      <c r="H37" s="0" t="n">
        <f aca="false">G37^2</f>
        <v>0.000771604938271605</v>
      </c>
      <c r="K37" s="0" t="n">
        <f aca="false">ABS(G37)</f>
        <v>0.0277777777777778</v>
      </c>
    </row>
    <row r="38" customFormat="false" ht="13.8" hidden="false" customHeight="false" outlineLevel="0" collapsed="false">
      <c r="A38" s="0" t="s">
        <v>53</v>
      </c>
      <c r="B38" s="0" t="n">
        <v>37</v>
      </c>
      <c r="C38" s="0" t="n">
        <v>41</v>
      </c>
      <c r="F38" s="0" t="n">
        <f aca="false">B38-C38</f>
        <v>-4</v>
      </c>
      <c r="G38" s="0" t="n">
        <f aca="false">F38/B38</f>
        <v>-0.108108108108108</v>
      </c>
      <c r="H38" s="0" t="n">
        <f aca="false">G38^2</f>
        <v>0.0116873630387144</v>
      </c>
      <c r="K38" s="0" t="n">
        <f aca="false">ABS(G38)</f>
        <v>0.108108108108108</v>
      </c>
    </row>
    <row r="39" customFormat="false" ht="13.8" hidden="false" customHeight="false" outlineLevel="0" collapsed="false">
      <c r="A39" s="0" t="s">
        <v>54</v>
      </c>
      <c r="B39" s="0" t="n">
        <v>38</v>
      </c>
      <c r="C39" s="0" t="n">
        <v>37</v>
      </c>
      <c r="F39" s="0" t="n">
        <f aca="false">B39-C39</f>
        <v>1</v>
      </c>
      <c r="G39" s="0" t="n">
        <f aca="false">F39/B39</f>
        <v>0.0263157894736842</v>
      </c>
      <c r="H39" s="0" t="n">
        <f aca="false">G39^2</f>
        <v>0.000692520775623269</v>
      </c>
      <c r="K39" s="0" t="n">
        <f aca="false">ABS(G39)</f>
        <v>0.0263157894736842</v>
      </c>
    </row>
    <row r="40" customFormat="false" ht="13.8" hidden="false" customHeight="false" outlineLevel="0" collapsed="false">
      <c r="A40" s="0" t="s">
        <v>55</v>
      </c>
      <c r="B40" s="0" t="n">
        <v>39</v>
      </c>
      <c r="C40" s="0" t="n">
        <v>34</v>
      </c>
      <c r="F40" s="0" t="n">
        <f aca="false">B40-C40</f>
        <v>5</v>
      </c>
      <c r="G40" s="0" t="n">
        <f aca="false">F40/B40</f>
        <v>0.128205128205128</v>
      </c>
      <c r="H40" s="0" t="n">
        <f aca="false">G40^2</f>
        <v>0.0164365548980934</v>
      </c>
      <c r="K40" s="0" t="n">
        <f aca="false">ABS(G40)</f>
        <v>0.128205128205128</v>
      </c>
    </row>
    <row r="41" customFormat="false" ht="13.8" hidden="false" customHeight="false" outlineLevel="0" collapsed="false">
      <c r="A41" s="0" t="s">
        <v>56</v>
      </c>
      <c r="B41" s="0" t="n">
        <v>40</v>
      </c>
      <c r="C41" s="0" t="n">
        <v>53</v>
      </c>
      <c r="F41" s="0" t="n">
        <f aca="false">B41-C41</f>
        <v>-13</v>
      </c>
      <c r="G41" s="0" t="n">
        <f aca="false">F41/B41</f>
        <v>-0.325</v>
      </c>
      <c r="H41" s="0" t="n">
        <f aca="false">G41^2</f>
        <v>0.105625</v>
      </c>
      <c r="K41" s="0" t="n">
        <f aca="false">ABS(G41)</f>
        <v>0.325</v>
      </c>
    </row>
    <row r="42" customFormat="false" ht="13.8" hidden="false" customHeight="false" outlineLevel="0" collapsed="false">
      <c r="A42" s="0" t="s">
        <v>57</v>
      </c>
      <c r="B42" s="0" t="n">
        <v>41</v>
      </c>
      <c r="C42" s="0" t="n">
        <v>39</v>
      </c>
      <c r="F42" s="0" t="n">
        <f aca="false">B42-C42</f>
        <v>2</v>
      </c>
      <c r="G42" s="0" t="n">
        <f aca="false">F42/B42</f>
        <v>0.0487804878048781</v>
      </c>
      <c r="H42" s="0" t="n">
        <f aca="false">G42^2</f>
        <v>0.00237953599048186</v>
      </c>
      <c r="K42" s="0" t="n">
        <f aca="false">ABS(G42)</f>
        <v>0.0487804878048781</v>
      </c>
    </row>
    <row r="43" customFormat="false" ht="13.8" hidden="false" customHeight="false" outlineLevel="0" collapsed="false">
      <c r="A43" s="0" t="s">
        <v>58</v>
      </c>
      <c r="B43" s="0" t="n">
        <v>42</v>
      </c>
      <c r="C43" s="0" t="n">
        <v>42</v>
      </c>
      <c r="F43" s="0" t="n">
        <f aca="false">B43-C43</f>
        <v>0</v>
      </c>
      <c r="G43" s="0" t="n">
        <f aca="false">F43/B43</f>
        <v>0</v>
      </c>
      <c r="H43" s="0" t="n">
        <f aca="false">G43^2</f>
        <v>0</v>
      </c>
      <c r="K43" s="0" t="n">
        <f aca="false">ABS(G43)</f>
        <v>0</v>
      </c>
    </row>
    <row r="44" customFormat="false" ht="13.8" hidden="false" customHeight="false" outlineLevel="0" collapsed="false">
      <c r="A44" s="0" t="s">
        <v>59</v>
      </c>
      <c r="B44" s="0" t="n">
        <v>43</v>
      </c>
      <c r="C44" s="0" t="n">
        <v>46</v>
      </c>
      <c r="F44" s="0" t="n">
        <f aca="false">B44-C44</f>
        <v>-3</v>
      </c>
      <c r="G44" s="0" t="n">
        <f aca="false">F44/B44</f>
        <v>-0.0697674418604651</v>
      </c>
      <c r="H44" s="0" t="n">
        <f aca="false">G44^2</f>
        <v>0.00486749594375338</v>
      </c>
      <c r="K44" s="0" t="n">
        <f aca="false">ABS(G44)</f>
        <v>0.0697674418604651</v>
      </c>
    </row>
    <row r="45" customFormat="false" ht="13.8" hidden="false" customHeight="false" outlineLevel="0" collapsed="false">
      <c r="A45" s="0" t="s">
        <v>60</v>
      </c>
      <c r="B45" s="0" t="n">
        <v>44</v>
      </c>
      <c r="C45" s="0" t="n">
        <v>40</v>
      </c>
      <c r="F45" s="0" t="n">
        <f aca="false">B45-C45</f>
        <v>4</v>
      </c>
      <c r="G45" s="0" t="n">
        <f aca="false">F45/B45</f>
        <v>0.0909090909090909</v>
      </c>
      <c r="H45" s="0" t="n">
        <f aca="false">G45^2</f>
        <v>0.00826446280991736</v>
      </c>
      <c r="K45" s="0" t="n">
        <f aca="false">ABS(G45)</f>
        <v>0.0909090909090909</v>
      </c>
    </row>
    <row r="46" customFormat="false" ht="13.8" hidden="false" customHeight="false" outlineLevel="0" collapsed="false">
      <c r="A46" s="0" t="s">
        <v>61</v>
      </c>
      <c r="B46" s="0" t="n">
        <v>45</v>
      </c>
      <c r="C46" s="0" t="n">
        <v>46</v>
      </c>
      <c r="F46" s="0" t="n">
        <f aca="false">B46-C46</f>
        <v>-1</v>
      </c>
      <c r="G46" s="0" t="n">
        <f aca="false">F46/B46</f>
        <v>-0.0222222222222222</v>
      </c>
      <c r="H46" s="0" t="n">
        <f aca="false">G46^2</f>
        <v>0.000493827160493827</v>
      </c>
      <c r="K46" s="0" t="n">
        <f aca="false">ABS(G46)</f>
        <v>0.0222222222222222</v>
      </c>
    </row>
    <row r="47" customFormat="false" ht="13.8" hidden="false" customHeight="false" outlineLevel="0" collapsed="false">
      <c r="A47" s="0" t="s">
        <v>62</v>
      </c>
      <c r="B47" s="0" t="n">
        <v>46</v>
      </c>
      <c r="C47" s="0" t="n">
        <v>49</v>
      </c>
      <c r="F47" s="0" t="n">
        <f aca="false">B47-C47</f>
        <v>-3</v>
      </c>
      <c r="G47" s="0" t="n">
        <f aca="false">F47/B47</f>
        <v>-0.0652173913043478</v>
      </c>
      <c r="H47" s="0" t="n">
        <f aca="false">G47^2</f>
        <v>0.00425330812854442</v>
      </c>
      <c r="K47" s="0" t="n">
        <f aca="false">ABS(G47)</f>
        <v>0.0652173913043478</v>
      </c>
    </row>
    <row r="48" customFormat="false" ht="13.8" hidden="false" customHeight="false" outlineLevel="0" collapsed="false">
      <c r="A48" s="0" t="s">
        <v>63</v>
      </c>
      <c r="B48" s="0" t="n">
        <v>46</v>
      </c>
      <c r="C48" s="0" t="n">
        <v>51</v>
      </c>
      <c r="F48" s="0" t="n">
        <f aca="false">B48-C48</f>
        <v>-5</v>
      </c>
      <c r="G48" s="0" t="n">
        <f aca="false">F48/B48</f>
        <v>-0.108695652173913</v>
      </c>
      <c r="H48" s="0" t="n">
        <f aca="false">G48^2</f>
        <v>0.0118147448015123</v>
      </c>
      <c r="K48" s="0" t="n">
        <f aca="false">ABS(G48)</f>
        <v>0.108695652173913</v>
      </c>
    </row>
    <row r="49" customFormat="false" ht="13.8" hidden="false" customHeight="false" outlineLevel="0" collapsed="false">
      <c r="A49" s="0" t="s">
        <v>64</v>
      </c>
      <c r="B49" s="0" t="n">
        <v>48</v>
      </c>
      <c r="C49" s="0" t="n">
        <v>51</v>
      </c>
      <c r="F49" s="0" t="n">
        <f aca="false">B49-C49</f>
        <v>-3</v>
      </c>
      <c r="G49" s="0" t="n">
        <f aca="false">F49/B49</f>
        <v>-0.0625</v>
      </c>
      <c r="H49" s="0" t="n">
        <f aca="false">G49^2</f>
        <v>0.00390625</v>
      </c>
      <c r="K49" s="0" t="n">
        <f aca="false">ABS(G49)</f>
        <v>0.0625</v>
      </c>
    </row>
    <row r="50" customFormat="false" ht="13.8" hidden="false" customHeight="false" outlineLevel="0" collapsed="false">
      <c r="A50" s="0" t="s">
        <v>65</v>
      </c>
      <c r="B50" s="0" t="n">
        <v>49</v>
      </c>
      <c r="C50" s="0" t="n">
        <v>49</v>
      </c>
      <c r="F50" s="0" t="n">
        <f aca="false">B50-C50</f>
        <v>0</v>
      </c>
      <c r="G50" s="0" t="n">
        <f aca="false">F50/B50</f>
        <v>0</v>
      </c>
      <c r="H50" s="0" t="n">
        <f aca="false">G50^2</f>
        <v>0</v>
      </c>
      <c r="K50" s="0" t="n">
        <f aca="false">ABS(G50)</f>
        <v>0</v>
      </c>
    </row>
    <row r="51" customFormat="false" ht="13.8" hidden="false" customHeight="false" outlineLevel="0" collapsed="false">
      <c r="A51" s="0" t="s">
        <v>66</v>
      </c>
      <c r="B51" s="0" t="n">
        <v>50</v>
      </c>
      <c r="C51" s="0" t="n">
        <v>45</v>
      </c>
      <c r="F51" s="0" t="n">
        <f aca="false">B51-C51</f>
        <v>5</v>
      </c>
      <c r="G51" s="0" t="n">
        <f aca="false">F51/B51</f>
        <v>0.1</v>
      </c>
      <c r="H51" s="0" t="n">
        <f aca="false">G51^2</f>
        <v>0.01</v>
      </c>
      <c r="K51" s="0" t="n">
        <f aca="false">ABS(G51)</f>
        <v>0.1</v>
      </c>
    </row>
    <row r="52" customFormat="false" ht="13.8" hidden="false" customHeight="false" outlineLevel="0" collapsed="false">
      <c r="A52" s="0" t="s">
        <v>68</v>
      </c>
      <c r="B52" s="0" t="n">
        <v>51</v>
      </c>
      <c r="C52" s="0" t="n">
        <v>43</v>
      </c>
      <c r="F52" s="0" t="n">
        <f aca="false">B52-C52</f>
        <v>8</v>
      </c>
      <c r="G52" s="0" t="n">
        <f aca="false">F52/B52</f>
        <v>0.156862745098039</v>
      </c>
      <c r="H52" s="0" t="n">
        <f aca="false">G52^2</f>
        <v>0.0246059207996924</v>
      </c>
      <c r="K52" s="0" t="n">
        <f aca="false">ABS(G52)</f>
        <v>0.156862745098039</v>
      </c>
    </row>
    <row r="53" customFormat="false" ht="13.8" hidden="false" customHeight="false" outlineLevel="0" collapsed="false">
      <c r="A53" s="0" t="s">
        <v>67</v>
      </c>
      <c r="B53" s="0" t="n">
        <v>51</v>
      </c>
      <c r="C53" s="0" t="n">
        <v>44</v>
      </c>
      <c r="F53" s="0" t="n">
        <f aca="false">B53-C53</f>
        <v>7</v>
      </c>
      <c r="G53" s="0" t="n">
        <f aca="false">F53/B53</f>
        <v>0.137254901960784</v>
      </c>
      <c r="H53" s="0" t="n">
        <f aca="false">G53^2</f>
        <v>0.0188389081122645</v>
      </c>
      <c r="K53" s="0" t="n">
        <f aca="false">ABS(G53)</f>
        <v>0.137254901960784</v>
      </c>
    </row>
    <row r="54" customFormat="false" ht="13.8" hidden="false" customHeight="false" outlineLevel="0" collapsed="false">
      <c r="A54" s="0" t="s">
        <v>69</v>
      </c>
      <c r="B54" s="0" t="n">
        <v>53</v>
      </c>
      <c r="C54" s="0" t="n">
        <v>46</v>
      </c>
      <c r="F54" s="0" t="n">
        <f aca="false">B54-C54</f>
        <v>7</v>
      </c>
      <c r="G54" s="0" t="n">
        <f aca="false">F54/B54</f>
        <v>0.132075471698113</v>
      </c>
      <c r="H54" s="0" t="n">
        <f aca="false">G54^2</f>
        <v>0.0174439302242791</v>
      </c>
      <c r="K54" s="0" t="n">
        <f aca="false">ABS(G54)</f>
        <v>0.132075471698113</v>
      </c>
    </row>
    <row r="55" customFormat="false" ht="13.8" hidden="false" customHeight="false" outlineLevel="0" collapsed="false">
      <c r="A55" s="0" t="s">
        <v>70</v>
      </c>
      <c r="B55" s="0" t="n">
        <v>54</v>
      </c>
      <c r="C55" s="0" t="n">
        <v>53</v>
      </c>
      <c r="F55" s="0" t="n">
        <f aca="false">B55-C55</f>
        <v>1</v>
      </c>
      <c r="G55" s="0" t="n">
        <f aca="false">F55/B55</f>
        <v>0.0185185185185185</v>
      </c>
      <c r="H55" s="0" t="n">
        <f aca="false">G55^2</f>
        <v>0.000342935528120713</v>
      </c>
      <c r="K55" s="0" t="n">
        <f aca="false">ABS(G55)</f>
        <v>0.0185185185185185</v>
      </c>
    </row>
    <row r="56" customFormat="false" ht="13.8" hidden="false" customHeight="false" outlineLevel="0" collapsed="false">
      <c r="A56" s="0" t="s">
        <v>71</v>
      </c>
      <c r="B56" s="0" t="n">
        <v>55</v>
      </c>
      <c r="C56" s="0" t="n">
        <v>57</v>
      </c>
      <c r="F56" s="0" t="n">
        <f aca="false">B56-C56</f>
        <v>-2</v>
      </c>
      <c r="G56" s="0" t="n">
        <f aca="false">F56/B56</f>
        <v>-0.0363636363636364</v>
      </c>
      <c r="H56" s="0" t="n">
        <f aca="false">G56^2</f>
        <v>0.00132231404958678</v>
      </c>
      <c r="K56" s="0" t="n">
        <f aca="false">ABS(G56)</f>
        <v>0.0363636363636364</v>
      </c>
    </row>
    <row r="57" customFormat="false" ht="13.8" hidden="false" customHeight="false" outlineLevel="0" collapsed="false">
      <c r="A57" s="0" t="s">
        <v>72</v>
      </c>
      <c r="B57" s="0" t="n">
        <v>56</v>
      </c>
      <c r="C57" s="0" t="n">
        <v>56</v>
      </c>
      <c r="F57" s="0" t="n">
        <f aca="false">B57-C57</f>
        <v>0</v>
      </c>
      <c r="G57" s="0" t="n">
        <f aca="false">F57/B57</f>
        <v>0</v>
      </c>
      <c r="H57" s="0" t="n">
        <f aca="false">G57^2</f>
        <v>0</v>
      </c>
      <c r="K57" s="0" t="n">
        <f aca="false">ABS(G57)</f>
        <v>0</v>
      </c>
    </row>
    <row r="58" customFormat="false" ht="13.8" hidden="false" customHeight="false" outlineLevel="0" collapsed="false">
      <c r="A58" s="0" t="s">
        <v>73</v>
      </c>
      <c r="B58" s="0" t="n">
        <v>57</v>
      </c>
      <c r="C58" s="0" t="n">
        <v>55</v>
      </c>
      <c r="F58" s="0" t="n">
        <f aca="false">B58-C58</f>
        <v>2</v>
      </c>
      <c r="G58" s="0" t="n">
        <f aca="false">F58/B58</f>
        <v>0.0350877192982456</v>
      </c>
      <c r="H58" s="0" t="n">
        <f aca="false">G58^2</f>
        <v>0.00123114804555248</v>
      </c>
      <c r="K58" s="0" t="n">
        <f aca="false">ABS(G58)</f>
        <v>0.0350877192982456</v>
      </c>
    </row>
    <row r="59" customFormat="false" ht="13.8" hidden="false" customHeight="false" outlineLevel="0" collapsed="false">
      <c r="A59" s="0" t="s">
        <v>74</v>
      </c>
      <c r="B59" s="0" t="n">
        <v>58</v>
      </c>
      <c r="C59" s="0" t="n">
        <v>63</v>
      </c>
      <c r="F59" s="0" t="n">
        <f aca="false">B59-C59</f>
        <v>-5</v>
      </c>
      <c r="G59" s="0" t="n">
        <f aca="false">F59/B59</f>
        <v>-0.0862068965517241</v>
      </c>
      <c r="H59" s="0" t="n">
        <f aca="false">G59^2</f>
        <v>0.00743162901307967</v>
      </c>
      <c r="K59" s="0" t="n">
        <f aca="false">ABS(G59)</f>
        <v>0.0862068965517241</v>
      </c>
    </row>
    <row r="60" customFormat="false" ht="13.8" hidden="false" customHeight="false" outlineLevel="0" collapsed="false">
      <c r="A60" s="0" t="s">
        <v>75</v>
      </c>
      <c r="B60" s="0" t="n">
        <v>59</v>
      </c>
      <c r="C60" s="0" t="n">
        <v>66</v>
      </c>
      <c r="F60" s="0" t="n">
        <f aca="false">B60-C60</f>
        <v>-7</v>
      </c>
      <c r="G60" s="0" t="n">
        <f aca="false">F60/B60</f>
        <v>-0.11864406779661</v>
      </c>
      <c r="H60" s="0" t="n">
        <f aca="false">G60^2</f>
        <v>0.0140764148233266</v>
      </c>
      <c r="K60" s="0" t="n">
        <f aca="false">ABS(G60)</f>
        <v>0.11864406779661</v>
      </c>
    </row>
    <row r="61" customFormat="false" ht="13.8" hidden="false" customHeight="false" outlineLevel="0" collapsed="false">
      <c r="A61" s="0" t="s">
        <v>76</v>
      </c>
      <c r="B61" s="0" t="n">
        <v>60</v>
      </c>
      <c r="C61" s="0" t="n">
        <v>60</v>
      </c>
      <c r="F61" s="0" t="n">
        <f aca="false">B61-C61</f>
        <v>0</v>
      </c>
      <c r="G61" s="0" t="n">
        <f aca="false">F61/B61</f>
        <v>0</v>
      </c>
      <c r="H61" s="0" t="n">
        <f aca="false">G61^2</f>
        <v>0</v>
      </c>
      <c r="K61" s="0" t="n">
        <f aca="false">ABS(G61)</f>
        <v>0</v>
      </c>
    </row>
    <row r="62" customFormat="false" ht="13.8" hidden="false" customHeight="false" outlineLevel="0" collapsed="false">
      <c r="A62" s="0" t="s">
        <v>77</v>
      </c>
      <c r="B62" s="0" t="n">
        <v>61</v>
      </c>
      <c r="C62" s="0" t="n">
        <v>74</v>
      </c>
      <c r="F62" s="0" t="n">
        <f aca="false">B62-C62</f>
        <v>-13</v>
      </c>
      <c r="G62" s="0" t="n">
        <f aca="false">F62/B62</f>
        <v>-0.213114754098361</v>
      </c>
      <c r="H62" s="0" t="n">
        <f aca="false">G62^2</f>
        <v>0.0454178984144047</v>
      </c>
      <c r="K62" s="0" t="n">
        <f aca="false">ABS(G62)</f>
        <v>0.213114754098361</v>
      </c>
    </row>
    <row r="63" customFormat="false" ht="13.8" hidden="false" customHeight="false" outlineLevel="0" collapsed="false">
      <c r="A63" s="0" t="s">
        <v>78</v>
      </c>
      <c r="B63" s="0" t="n">
        <v>62</v>
      </c>
      <c r="C63" s="0" t="n">
        <v>58</v>
      </c>
      <c r="F63" s="0" t="n">
        <f aca="false">B63-C63</f>
        <v>4</v>
      </c>
      <c r="G63" s="0" t="n">
        <f aca="false">F63/B63</f>
        <v>0.0645161290322581</v>
      </c>
      <c r="H63" s="0" t="n">
        <f aca="false">G63^2</f>
        <v>0.00416233090530697</v>
      </c>
      <c r="K63" s="0" t="n">
        <f aca="false">ABS(G63)</f>
        <v>0.0645161290322581</v>
      </c>
    </row>
    <row r="64" customFormat="false" ht="13.8" hidden="false" customHeight="false" outlineLevel="0" collapsed="false">
      <c r="A64" s="0" t="s">
        <v>79</v>
      </c>
      <c r="B64" s="0" t="n">
        <v>62</v>
      </c>
      <c r="C64" s="0" t="n">
        <v>63</v>
      </c>
      <c r="F64" s="0" t="n">
        <f aca="false">B64-C64</f>
        <v>-1</v>
      </c>
      <c r="G64" s="0" t="n">
        <f aca="false">F64/B64</f>
        <v>-0.0161290322580645</v>
      </c>
      <c r="H64" s="0" t="n">
        <f aca="false">G64^2</f>
        <v>0.000260145681581686</v>
      </c>
      <c r="K64" s="0" t="n">
        <f aca="false">ABS(G64)</f>
        <v>0.0161290322580645</v>
      </c>
    </row>
    <row r="65" customFormat="false" ht="13.8" hidden="false" customHeight="false" outlineLevel="0" collapsed="false">
      <c r="A65" s="0" t="s">
        <v>80</v>
      </c>
      <c r="B65" s="0" t="n">
        <v>64</v>
      </c>
      <c r="C65" s="0" t="n">
        <v>62</v>
      </c>
      <c r="F65" s="0" t="n">
        <f aca="false">B65-C65</f>
        <v>2</v>
      </c>
      <c r="G65" s="0" t="n">
        <f aca="false">F65/B65</f>
        <v>0.03125</v>
      </c>
      <c r="H65" s="0" t="n">
        <f aca="false">G65^2</f>
        <v>0.0009765625</v>
      </c>
      <c r="K65" s="0" t="n">
        <f aca="false">ABS(G65)</f>
        <v>0.03125</v>
      </c>
    </row>
    <row r="66" customFormat="false" ht="13.8" hidden="false" customHeight="false" outlineLevel="0" collapsed="false">
      <c r="A66" s="0" t="s">
        <v>81</v>
      </c>
      <c r="B66" s="0" t="n">
        <v>65</v>
      </c>
      <c r="C66" s="0" t="n">
        <v>59</v>
      </c>
      <c r="F66" s="0" t="n">
        <f aca="false">B66-C66</f>
        <v>6</v>
      </c>
      <c r="G66" s="0" t="n">
        <f aca="false">F66/B66</f>
        <v>0.0923076923076923</v>
      </c>
      <c r="H66" s="0" t="n">
        <f aca="false">G66^2</f>
        <v>0.0085207100591716</v>
      </c>
      <c r="K66" s="0" t="n">
        <f aca="false">ABS(G66)</f>
        <v>0.0923076923076923</v>
      </c>
    </row>
    <row r="67" customFormat="false" ht="13.8" hidden="false" customHeight="false" outlineLevel="0" collapsed="false">
      <c r="A67" s="0" t="s">
        <v>82</v>
      </c>
      <c r="B67" s="0" t="n">
        <v>66</v>
      </c>
      <c r="C67" s="0" t="n">
        <v>72</v>
      </c>
      <c r="F67" s="0" t="n">
        <f aca="false">B67-C67</f>
        <v>-6</v>
      </c>
      <c r="G67" s="0" t="n">
        <f aca="false">F67/B67</f>
        <v>-0.0909090909090909</v>
      </c>
      <c r="H67" s="0" t="n">
        <f aca="false">G67^2</f>
        <v>0.00826446280991736</v>
      </c>
      <c r="K67" s="0" t="n">
        <f aca="false">ABS(G67)</f>
        <v>0.0909090909090909</v>
      </c>
    </row>
    <row r="68" customFormat="false" ht="13.8" hidden="false" customHeight="false" outlineLevel="0" collapsed="false">
      <c r="A68" s="0" t="s">
        <v>83</v>
      </c>
      <c r="B68" s="0" t="n">
        <v>67</v>
      </c>
      <c r="C68" s="0" t="n">
        <v>65</v>
      </c>
      <c r="F68" s="0" t="n">
        <f aca="false">B68-C68</f>
        <v>2</v>
      </c>
      <c r="G68" s="0" t="n">
        <f aca="false">F68/B68</f>
        <v>0.0298507462686567</v>
      </c>
      <c r="H68" s="0" t="n">
        <f aca="false">G68^2</f>
        <v>0.000891067052795723</v>
      </c>
      <c r="K68" s="0" t="n">
        <f aca="false">ABS(G68)</f>
        <v>0.0298507462686567</v>
      </c>
    </row>
    <row r="69" customFormat="false" ht="13.8" hidden="false" customHeight="false" outlineLevel="0" collapsed="false">
      <c r="A69" s="0" t="s">
        <v>84</v>
      </c>
      <c r="B69" s="0" t="n">
        <v>68</v>
      </c>
      <c r="C69" s="0" t="n">
        <v>77</v>
      </c>
      <c r="F69" s="0" t="n">
        <f aca="false">B69-C69</f>
        <v>-9</v>
      </c>
      <c r="G69" s="0" t="n">
        <f aca="false">F69/B69</f>
        <v>-0.132352941176471</v>
      </c>
      <c r="H69" s="0" t="n">
        <f aca="false">G69^2</f>
        <v>0.0175173010380623</v>
      </c>
      <c r="K69" s="0" t="n">
        <f aca="false">ABS(G69)</f>
        <v>0.132352941176471</v>
      </c>
    </row>
    <row r="70" customFormat="false" ht="13.8" hidden="false" customHeight="false" outlineLevel="0" collapsed="false">
      <c r="A70" s="0" t="s">
        <v>85</v>
      </c>
      <c r="B70" s="0" t="n">
        <v>69</v>
      </c>
      <c r="C70" s="0" t="n">
        <v>68</v>
      </c>
      <c r="F70" s="0" t="n">
        <f aca="false">B70-C70</f>
        <v>1</v>
      </c>
      <c r="G70" s="0" t="n">
        <f aca="false">F70/B70</f>
        <v>0.0144927536231884</v>
      </c>
      <c r="H70" s="0" t="n">
        <f aca="false">G70^2</f>
        <v>0.000210039907582441</v>
      </c>
      <c r="K70" s="0" t="n">
        <f aca="false">ABS(G70)</f>
        <v>0.0144927536231884</v>
      </c>
    </row>
    <row r="71" customFormat="false" ht="13.8" hidden="false" customHeight="false" outlineLevel="0" collapsed="false">
      <c r="A71" s="0" t="s">
        <v>89</v>
      </c>
      <c r="B71" s="0" t="n">
        <v>70</v>
      </c>
      <c r="C71" s="0" t="n">
        <v>61</v>
      </c>
      <c r="F71" s="0" t="n">
        <f aca="false">B71-C71</f>
        <v>9</v>
      </c>
      <c r="G71" s="0" t="n">
        <f aca="false">F71/B71</f>
        <v>0.128571428571429</v>
      </c>
      <c r="H71" s="0" t="n">
        <f aca="false">G71^2</f>
        <v>0.016530612244898</v>
      </c>
      <c r="K71" s="0" t="n">
        <f aca="false">ABS(G71)</f>
        <v>0.128571428571429</v>
      </c>
    </row>
    <row r="72" customFormat="false" ht="13.8" hidden="false" customHeight="false" outlineLevel="0" collapsed="false">
      <c r="A72" s="0" t="s">
        <v>88</v>
      </c>
      <c r="B72" s="0" t="n">
        <v>70</v>
      </c>
      <c r="C72" s="0" t="n">
        <v>68</v>
      </c>
      <c r="F72" s="0" t="n">
        <f aca="false">B72-C72</f>
        <v>2</v>
      </c>
      <c r="G72" s="0" t="n">
        <f aca="false">F72/B72</f>
        <v>0.0285714285714286</v>
      </c>
      <c r="H72" s="0" t="n">
        <f aca="false">G72^2</f>
        <v>0.000816326530612245</v>
      </c>
      <c r="K72" s="0" t="n">
        <f aca="false">ABS(G72)</f>
        <v>0.0285714285714286</v>
      </c>
    </row>
    <row r="73" customFormat="false" ht="13.8" hidden="false" customHeight="false" outlineLevel="0" collapsed="false">
      <c r="A73" s="0" t="s">
        <v>87</v>
      </c>
      <c r="B73" s="0" t="n">
        <v>70</v>
      </c>
      <c r="C73" s="0" t="n">
        <v>73</v>
      </c>
      <c r="F73" s="0" t="n">
        <f aca="false">B73-C73</f>
        <v>-3</v>
      </c>
      <c r="G73" s="0" t="n">
        <f aca="false">F73/B73</f>
        <v>-0.0428571428571429</v>
      </c>
      <c r="H73" s="0" t="n">
        <f aca="false">G73^2</f>
        <v>0.00183673469387755</v>
      </c>
      <c r="K73" s="0" t="n">
        <f aca="false">ABS(G73)</f>
        <v>0.0428571428571429</v>
      </c>
    </row>
    <row r="74" customFormat="false" ht="13.8" hidden="false" customHeight="false" outlineLevel="0" collapsed="false">
      <c r="A74" s="0" t="s">
        <v>86</v>
      </c>
      <c r="B74" s="0" t="n">
        <v>70</v>
      </c>
      <c r="C74" s="0" t="n">
        <v>75</v>
      </c>
      <c r="F74" s="0" t="n">
        <f aca="false">B74-C74</f>
        <v>-5</v>
      </c>
      <c r="G74" s="0" t="n">
        <f aca="false">F74/B74</f>
        <v>-0.0714285714285714</v>
      </c>
      <c r="H74" s="0" t="n">
        <f aca="false">G74^2</f>
        <v>0.00510204081632653</v>
      </c>
      <c r="K74" s="0" t="n">
        <f aca="false">ABS(G74)</f>
        <v>0.0714285714285714</v>
      </c>
    </row>
    <row r="75" customFormat="false" ht="13.8" hidden="false" customHeight="false" outlineLevel="0" collapsed="false">
      <c r="A75" s="0" t="s">
        <v>90</v>
      </c>
      <c r="B75" s="0" t="n">
        <v>74</v>
      </c>
      <c r="C75" s="0" t="n">
        <v>75</v>
      </c>
      <c r="F75" s="0" t="n">
        <f aca="false">B75-C75</f>
        <v>-1</v>
      </c>
      <c r="G75" s="0" t="n">
        <f aca="false">F75/B75</f>
        <v>-0.0135135135135135</v>
      </c>
      <c r="H75" s="0" t="n">
        <f aca="false">G75^2</f>
        <v>0.000182615047479912</v>
      </c>
      <c r="K75" s="0" t="n">
        <f aca="false">ABS(G75)</f>
        <v>0.0135135135135135</v>
      </c>
    </row>
    <row r="76" customFormat="false" ht="13.8" hidden="false" customHeight="false" outlineLevel="0" collapsed="false">
      <c r="A76" s="0" t="s">
        <v>91</v>
      </c>
      <c r="B76" s="0" t="n">
        <v>75</v>
      </c>
      <c r="C76" s="0" t="n">
        <v>68</v>
      </c>
      <c r="F76" s="0" t="n">
        <f aca="false">B76-C76</f>
        <v>7</v>
      </c>
      <c r="G76" s="0" t="n">
        <f aca="false">F76/B76</f>
        <v>0.0933333333333333</v>
      </c>
      <c r="H76" s="0" t="n">
        <f aca="false">G76^2</f>
        <v>0.00871111111111111</v>
      </c>
      <c r="K76" s="0" t="n">
        <f aca="false">ABS(G76)</f>
        <v>0.0933333333333333</v>
      </c>
    </row>
    <row r="77" customFormat="false" ht="13.8" hidden="false" customHeight="false" outlineLevel="0" collapsed="false">
      <c r="A77" s="0" t="s">
        <v>92</v>
      </c>
      <c r="B77" s="0" t="n">
        <v>76</v>
      </c>
      <c r="C77" s="0" t="n">
        <v>82</v>
      </c>
      <c r="F77" s="0" t="n">
        <f aca="false">B77-C77</f>
        <v>-6</v>
      </c>
      <c r="G77" s="0" t="n">
        <f aca="false">F77/B77</f>
        <v>-0.0789473684210526</v>
      </c>
      <c r="H77" s="0" t="n">
        <f aca="false">G77^2</f>
        <v>0.00623268698060942</v>
      </c>
      <c r="K77" s="0" t="n">
        <f aca="false">ABS(G77)</f>
        <v>0.0789473684210526</v>
      </c>
    </row>
    <row r="78" customFormat="false" ht="13.8" hidden="false" customHeight="false" outlineLevel="0" collapsed="false">
      <c r="A78" s="0" t="s">
        <v>93</v>
      </c>
      <c r="B78" s="0" t="n">
        <v>77</v>
      </c>
      <c r="C78" s="0" t="n">
        <v>67</v>
      </c>
      <c r="F78" s="0" t="n">
        <f aca="false">B78-C78</f>
        <v>10</v>
      </c>
      <c r="G78" s="0" t="n">
        <f aca="false">F78/B78</f>
        <v>0.12987012987013</v>
      </c>
      <c r="H78" s="0" t="n">
        <f aca="false">G78^2</f>
        <v>0.0168662506324844</v>
      </c>
      <c r="K78" s="0" t="n">
        <f aca="false">ABS(G78)</f>
        <v>0.12987012987013</v>
      </c>
    </row>
    <row r="79" customFormat="false" ht="13.8" hidden="false" customHeight="false" outlineLevel="0" collapsed="false">
      <c r="A79" s="0" t="s">
        <v>94</v>
      </c>
      <c r="B79" s="0" t="n">
        <v>78</v>
      </c>
      <c r="C79" s="0" t="n">
        <v>98</v>
      </c>
      <c r="F79" s="0" t="n">
        <f aca="false">B79-C79</f>
        <v>-20</v>
      </c>
      <c r="G79" s="0" t="n">
        <f aca="false">F79/B79</f>
        <v>-0.256410256410256</v>
      </c>
      <c r="H79" s="0" t="n">
        <f aca="false">G79^2</f>
        <v>0.0657462195923734</v>
      </c>
      <c r="K79" s="0" t="n">
        <f aca="false">ABS(G79)</f>
        <v>0.256410256410256</v>
      </c>
    </row>
    <row r="80" customFormat="false" ht="13.8" hidden="false" customHeight="false" outlineLevel="0" collapsed="false">
      <c r="A80" s="0" t="s">
        <v>95</v>
      </c>
      <c r="B80" s="0" t="n">
        <v>79</v>
      </c>
      <c r="C80" s="0" t="n">
        <v>78</v>
      </c>
      <c r="F80" s="0" t="n">
        <f aca="false">B80-C80</f>
        <v>1</v>
      </c>
      <c r="G80" s="0" t="n">
        <f aca="false">F80/B80</f>
        <v>0.0126582278481013</v>
      </c>
      <c r="H80" s="0" t="n">
        <f aca="false">G80^2</f>
        <v>0.000160230732254446</v>
      </c>
      <c r="K80" s="0" t="n">
        <f aca="false">ABS(G80)</f>
        <v>0.0126582278481013</v>
      </c>
    </row>
    <row r="81" customFormat="false" ht="13.8" hidden="false" customHeight="false" outlineLevel="0" collapsed="false">
      <c r="A81" s="0" t="s">
        <v>96</v>
      </c>
      <c r="B81" s="0" t="n">
        <v>80</v>
      </c>
      <c r="C81" s="0" t="n">
        <v>84</v>
      </c>
      <c r="F81" s="0" t="n">
        <f aca="false">B81-C81</f>
        <v>-4</v>
      </c>
      <c r="G81" s="0" t="n">
        <f aca="false">F81/B81</f>
        <v>-0.05</v>
      </c>
      <c r="H81" s="0" t="n">
        <f aca="false">G81^2</f>
        <v>0.0025</v>
      </c>
      <c r="K81" s="0" t="n">
        <f aca="false">ABS(G81)</f>
        <v>0.05</v>
      </c>
    </row>
    <row r="82" customFormat="false" ht="13.8" hidden="false" customHeight="false" outlineLevel="0" collapsed="false">
      <c r="A82" s="0" t="s">
        <v>97</v>
      </c>
      <c r="B82" s="0" t="n">
        <v>81</v>
      </c>
      <c r="C82" s="0" t="n">
        <v>87</v>
      </c>
      <c r="F82" s="0" t="n">
        <f aca="false">B82-C82</f>
        <v>-6</v>
      </c>
      <c r="G82" s="0" t="n">
        <f aca="false">F82/B82</f>
        <v>-0.0740740740740741</v>
      </c>
      <c r="H82" s="0" t="n">
        <f aca="false">G82^2</f>
        <v>0.00548696844993141</v>
      </c>
      <c r="K82" s="0" t="n">
        <f aca="false">ABS(G82)</f>
        <v>0.0740740740740741</v>
      </c>
    </row>
    <row r="83" customFormat="false" ht="13.8" hidden="false" customHeight="false" outlineLevel="0" collapsed="false">
      <c r="A83" s="0" t="s">
        <v>99</v>
      </c>
      <c r="B83" s="0" t="n">
        <v>82</v>
      </c>
      <c r="C83" s="0" t="n">
        <v>79</v>
      </c>
      <c r="F83" s="0" t="n">
        <f aca="false">B83-C83</f>
        <v>3</v>
      </c>
      <c r="G83" s="0" t="n">
        <f aca="false">F83/B83</f>
        <v>0.0365853658536585</v>
      </c>
      <c r="H83" s="0" t="n">
        <f aca="false">G83^2</f>
        <v>0.00133848899464604</v>
      </c>
      <c r="K83" s="0" t="n">
        <f aca="false">ABS(G83)</f>
        <v>0.0365853658536585</v>
      </c>
    </row>
    <row r="84" customFormat="false" ht="13.8" hidden="false" customHeight="false" outlineLevel="0" collapsed="false">
      <c r="A84" s="0" t="s">
        <v>98</v>
      </c>
      <c r="B84" s="0" t="n">
        <v>82</v>
      </c>
      <c r="C84" s="0" t="n">
        <v>81</v>
      </c>
      <c r="F84" s="0" t="n">
        <f aca="false">B84-C84</f>
        <v>1</v>
      </c>
      <c r="G84" s="0" t="n">
        <f aca="false">F84/B84</f>
        <v>0.0121951219512195</v>
      </c>
      <c r="H84" s="0" t="n">
        <f aca="false">G84^2</f>
        <v>0.000148720999405116</v>
      </c>
      <c r="K84" s="0" t="n">
        <f aca="false">ABS(G84)</f>
        <v>0.0121951219512195</v>
      </c>
    </row>
    <row r="85" customFormat="false" ht="13.8" hidden="false" customHeight="false" outlineLevel="0" collapsed="false">
      <c r="A85" s="0" t="s">
        <v>100</v>
      </c>
      <c r="B85" s="0" t="n">
        <v>84</v>
      </c>
      <c r="C85" s="0" t="n">
        <v>71</v>
      </c>
      <c r="F85" s="0" t="n">
        <f aca="false">B85-C85</f>
        <v>13</v>
      </c>
      <c r="G85" s="0" t="n">
        <f aca="false">F85/B85</f>
        <v>0.154761904761905</v>
      </c>
      <c r="H85" s="0" t="n">
        <f aca="false">G85^2</f>
        <v>0.0239512471655329</v>
      </c>
      <c r="K85" s="0" t="n">
        <f aca="false">ABS(G85)</f>
        <v>0.154761904761905</v>
      </c>
    </row>
    <row r="86" customFormat="false" ht="13.8" hidden="false" customHeight="false" outlineLevel="0" collapsed="false">
      <c r="A86" s="0" t="s">
        <v>101</v>
      </c>
      <c r="B86" s="0" t="n">
        <v>85</v>
      </c>
      <c r="C86" s="0" t="n">
        <v>80</v>
      </c>
      <c r="F86" s="0" t="n">
        <f aca="false">B86-C86</f>
        <v>5</v>
      </c>
      <c r="G86" s="0" t="n">
        <f aca="false">F86/B86</f>
        <v>0.0588235294117647</v>
      </c>
      <c r="H86" s="0" t="n">
        <f aca="false">G86^2</f>
        <v>0.00346020761245675</v>
      </c>
      <c r="K86" s="0" t="n">
        <f aca="false">ABS(G86)</f>
        <v>0.0588235294117647</v>
      </c>
    </row>
    <row r="87" customFormat="false" ht="13.8" hidden="false" customHeight="false" outlineLevel="0" collapsed="false">
      <c r="A87" s="0" t="s">
        <v>102</v>
      </c>
      <c r="B87" s="0" t="n">
        <v>85</v>
      </c>
      <c r="C87" s="0" t="n">
        <v>85</v>
      </c>
      <c r="F87" s="0" t="n">
        <f aca="false">B87-C87</f>
        <v>0</v>
      </c>
      <c r="G87" s="0" t="n">
        <f aca="false">F87/B87</f>
        <v>0</v>
      </c>
      <c r="H87" s="0" t="n">
        <f aca="false">G87^2</f>
        <v>0</v>
      </c>
      <c r="K87" s="0" t="n">
        <f aca="false">ABS(G87)</f>
        <v>0</v>
      </c>
    </row>
    <row r="88" customFormat="false" ht="13.8" hidden="false" customHeight="false" outlineLevel="0" collapsed="false">
      <c r="A88" s="0" t="s">
        <v>104</v>
      </c>
      <c r="B88" s="0" t="n">
        <v>87</v>
      </c>
      <c r="C88" s="0" t="n">
        <v>83</v>
      </c>
      <c r="F88" s="0" t="n">
        <f aca="false">B88-C88</f>
        <v>4</v>
      </c>
      <c r="G88" s="0" t="n">
        <f aca="false">F88/B88</f>
        <v>0.0459770114942529</v>
      </c>
      <c r="H88" s="0" t="n">
        <f aca="false">G88^2</f>
        <v>0.00211388558594266</v>
      </c>
      <c r="K88" s="0" t="n">
        <f aca="false">ABS(G88)</f>
        <v>0.0459770114942529</v>
      </c>
    </row>
    <row r="89" customFormat="false" ht="13.8" hidden="false" customHeight="false" outlineLevel="0" collapsed="false">
      <c r="A89" s="0" t="s">
        <v>103</v>
      </c>
      <c r="B89" s="0" t="n">
        <v>87</v>
      </c>
      <c r="C89" s="0" t="n">
        <v>93</v>
      </c>
      <c r="F89" s="0" t="n">
        <f aca="false">B89-C89</f>
        <v>-6</v>
      </c>
      <c r="G89" s="0" t="n">
        <f aca="false">F89/B89</f>
        <v>-0.0689655172413793</v>
      </c>
      <c r="H89" s="0" t="n">
        <f aca="false">G89^2</f>
        <v>0.00475624256837099</v>
      </c>
      <c r="K89" s="0" t="n">
        <f aca="false">ABS(G89)</f>
        <v>0.0689655172413793</v>
      </c>
    </row>
    <row r="90" customFormat="false" ht="13.8" hidden="false" customHeight="false" outlineLevel="0" collapsed="false">
      <c r="A90" s="0" t="s">
        <v>106</v>
      </c>
      <c r="B90" s="0" t="n">
        <v>89</v>
      </c>
      <c r="C90" s="0" t="n">
        <v>92</v>
      </c>
      <c r="F90" s="0" t="n">
        <f aca="false">B90-C90</f>
        <v>-3</v>
      </c>
      <c r="G90" s="0" t="n">
        <f aca="false">F90/B90</f>
        <v>-0.0337078651685393</v>
      </c>
      <c r="H90" s="0" t="n">
        <f aca="false">G90^2</f>
        <v>0.00113622017422043</v>
      </c>
      <c r="K90" s="0" t="n">
        <f aca="false">ABS(G90)</f>
        <v>0.0337078651685393</v>
      </c>
    </row>
    <row r="91" customFormat="false" ht="13.8" hidden="false" customHeight="false" outlineLevel="0" collapsed="false">
      <c r="A91" s="0" t="s">
        <v>105</v>
      </c>
      <c r="B91" s="0" t="n">
        <v>89</v>
      </c>
      <c r="C91" s="0" t="n">
        <v>95</v>
      </c>
      <c r="F91" s="0" t="n">
        <f aca="false">B91-C91</f>
        <v>-6</v>
      </c>
      <c r="G91" s="0" t="n">
        <f aca="false">F91/B91</f>
        <v>-0.0674157303370787</v>
      </c>
      <c r="H91" s="0" t="n">
        <f aca="false">G91^2</f>
        <v>0.00454488069688171</v>
      </c>
      <c r="K91" s="0" t="n">
        <f aca="false">ABS(G91)</f>
        <v>0.0674157303370787</v>
      </c>
    </row>
    <row r="92" customFormat="false" ht="13.8" hidden="false" customHeight="false" outlineLevel="0" collapsed="false">
      <c r="A92" s="0" t="s">
        <v>107</v>
      </c>
      <c r="B92" s="0" t="n">
        <v>91</v>
      </c>
      <c r="C92" s="0" t="n">
        <v>89</v>
      </c>
      <c r="F92" s="0" t="n">
        <f aca="false">B92-C92</f>
        <v>2</v>
      </c>
      <c r="G92" s="0" t="n">
        <f aca="false">F92/B92</f>
        <v>0.021978021978022</v>
      </c>
      <c r="H92" s="0" t="n">
        <f aca="false">G92^2</f>
        <v>0.000483033450066417</v>
      </c>
      <c r="K92" s="0" t="n">
        <f aca="false">ABS(G92)</f>
        <v>0.021978021978022</v>
      </c>
    </row>
    <row r="93" customFormat="false" ht="13.8" hidden="false" customHeight="false" outlineLevel="0" collapsed="false">
      <c r="A93" s="0" t="s">
        <v>108</v>
      </c>
      <c r="B93" s="0" t="n">
        <v>92</v>
      </c>
      <c r="C93" s="0" t="n">
        <v>97</v>
      </c>
      <c r="F93" s="0" t="n">
        <f aca="false">B93-C93</f>
        <v>-5</v>
      </c>
      <c r="G93" s="0" t="n">
        <f aca="false">F93/B93</f>
        <v>-0.0543478260869565</v>
      </c>
      <c r="H93" s="0" t="n">
        <f aca="false">G93^2</f>
        <v>0.00295368620037807</v>
      </c>
      <c r="K93" s="0" t="n">
        <f aca="false">ABS(G93)</f>
        <v>0.0543478260869565</v>
      </c>
    </row>
    <row r="94" customFormat="false" ht="13.8" hidden="false" customHeight="false" outlineLevel="0" collapsed="false">
      <c r="A94" s="0" t="s">
        <v>109</v>
      </c>
      <c r="B94" s="0" t="n">
        <v>93</v>
      </c>
      <c r="C94" s="0" t="n">
        <v>98</v>
      </c>
      <c r="F94" s="0" t="n">
        <f aca="false">B94-C94</f>
        <v>-5</v>
      </c>
      <c r="G94" s="0" t="n">
        <f aca="false">F94/B94</f>
        <v>-0.0537634408602151</v>
      </c>
      <c r="H94" s="0" t="n">
        <f aca="false">G94^2</f>
        <v>0.00289050757312984</v>
      </c>
      <c r="K94" s="0" t="n">
        <f aca="false">ABS(G94)</f>
        <v>0.0537634408602151</v>
      </c>
    </row>
    <row r="95" customFormat="false" ht="13.8" hidden="false" customHeight="false" outlineLevel="0" collapsed="false">
      <c r="A95" s="0" t="s">
        <v>110</v>
      </c>
      <c r="B95" s="0" t="n">
        <v>94</v>
      </c>
      <c r="C95" s="0" t="n">
        <v>104</v>
      </c>
      <c r="F95" s="0" t="n">
        <f aca="false">B95-C95</f>
        <v>-10</v>
      </c>
      <c r="G95" s="0" t="n">
        <f aca="false">F95/B95</f>
        <v>-0.106382978723404</v>
      </c>
      <c r="H95" s="0" t="n">
        <f aca="false">G95^2</f>
        <v>0.0113173381620643</v>
      </c>
      <c r="K95" s="0" t="n">
        <f aca="false">ABS(G95)</f>
        <v>0.106382978723404</v>
      </c>
    </row>
    <row r="96" customFormat="false" ht="13.8" hidden="false" customHeight="false" outlineLevel="0" collapsed="false">
      <c r="A96" s="0" t="s">
        <v>111</v>
      </c>
      <c r="B96" s="0" t="n">
        <v>95</v>
      </c>
      <c r="C96" s="0" t="n">
        <v>102</v>
      </c>
      <c r="F96" s="0" t="n">
        <f aca="false">B96-C96</f>
        <v>-7</v>
      </c>
      <c r="G96" s="0" t="n">
        <f aca="false">F96/B96</f>
        <v>-0.0736842105263158</v>
      </c>
      <c r="H96" s="0" t="n">
        <f aca="false">G96^2</f>
        <v>0.00542936288088643</v>
      </c>
      <c r="K96" s="0" t="n">
        <f aca="false">ABS(G96)</f>
        <v>0.0736842105263158</v>
      </c>
    </row>
    <row r="97" customFormat="false" ht="13.8" hidden="false" customHeight="false" outlineLevel="0" collapsed="false">
      <c r="A97" s="0" t="s">
        <v>113</v>
      </c>
      <c r="B97" s="0" t="n">
        <v>96</v>
      </c>
      <c r="C97" s="0" t="n">
        <v>91</v>
      </c>
      <c r="F97" s="0" t="n">
        <f aca="false">B97-C97</f>
        <v>5</v>
      </c>
      <c r="G97" s="0" t="n">
        <f aca="false">F97/B97</f>
        <v>0.0520833333333333</v>
      </c>
      <c r="H97" s="0" t="n">
        <f aca="false">G97^2</f>
        <v>0.00271267361111111</v>
      </c>
      <c r="K97" s="0" t="n">
        <f aca="false">ABS(G97)</f>
        <v>0.0520833333333333</v>
      </c>
    </row>
    <row r="98" customFormat="false" ht="13.8" hidden="false" customHeight="false" outlineLevel="0" collapsed="false">
      <c r="A98" s="0" t="s">
        <v>112</v>
      </c>
      <c r="B98" s="0" t="n">
        <v>96</v>
      </c>
      <c r="C98" s="0" t="n">
        <v>94</v>
      </c>
      <c r="F98" s="0" t="n">
        <f aca="false">B98-C98</f>
        <v>2</v>
      </c>
      <c r="G98" s="0" t="n">
        <f aca="false">F98/B98</f>
        <v>0.0208333333333333</v>
      </c>
      <c r="H98" s="0" t="n">
        <f aca="false">G98^2</f>
        <v>0.000434027777777778</v>
      </c>
      <c r="K98" s="0" t="n">
        <f aca="false">ABS(G98)</f>
        <v>0.0208333333333333</v>
      </c>
    </row>
    <row r="99" customFormat="false" ht="13.8" hidden="false" customHeight="false" outlineLevel="0" collapsed="false">
      <c r="A99" s="0" t="s">
        <v>114</v>
      </c>
      <c r="B99" s="0" t="n">
        <v>98</v>
      </c>
      <c r="C99" s="0" t="n">
        <v>102</v>
      </c>
      <c r="F99" s="0" t="n">
        <f aca="false">B99-C99</f>
        <v>-4</v>
      </c>
      <c r="G99" s="0" t="n">
        <f aca="false">F99/B99</f>
        <v>-0.0408163265306122</v>
      </c>
      <c r="H99" s="0" t="n">
        <f aca="false">G99^2</f>
        <v>0.00166597251145356</v>
      </c>
      <c r="K99" s="0" t="n">
        <f aca="false">ABS(G99)</f>
        <v>0.0408163265306122</v>
      </c>
    </row>
    <row r="100" customFormat="false" ht="13.8" hidden="false" customHeight="false" outlineLevel="0" collapsed="false">
      <c r="A100" s="0" t="s">
        <v>115</v>
      </c>
      <c r="B100" s="0" t="n">
        <v>99</v>
      </c>
      <c r="C100" s="0" t="n">
        <v>88</v>
      </c>
      <c r="F100" s="0" t="n">
        <f aca="false">B100-C100</f>
        <v>11</v>
      </c>
      <c r="G100" s="0" t="n">
        <f aca="false">F100/B100</f>
        <v>0.111111111111111</v>
      </c>
      <c r="H100" s="0" t="n">
        <f aca="false">G100^2</f>
        <v>0.0123456790123457</v>
      </c>
      <c r="K100" s="0" t="n">
        <f aca="false">ABS(G100)</f>
        <v>0.111111111111111</v>
      </c>
    </row>
    <row r="101" customFormat="false" ht="13.8" hidden="false" customHeight="false" outlineLevel="0" collapsed="false">
      <c r="A101" s="0" t="s">
        <v>116</v>
      </c>
      <c r="B101" s="0" t="n">
        <v>100</v>
      </c>
      <c r="C101" s="0" t="n">
        <v>113</v>
      </c>
      <c r="F101" s="0" t="n">
        <f aca="false">B101-C101</f>
        <v>-13</v>
      </c>
      <c r="G101" s="0" t="n">
        <f aca="false">F101/B101</f>
        <v>-0.13</v>
      </c>
      <c r="H101" s="0" t="n">
        <f aca="false">G101^2</f>
        <v>0.0169</v>
      </c>
      <c r="K101" s="0" t="n">
        <f aca="false">ABS(G101)</f>
        <v>0.13</v>
      </c>
    </row>
    <row r="102" customFormat="false" ht="13.8" hidden="false" customHeight="false" outlineLevel="0" collapsed="false">
      <c r="A102" s="0" t="s">
        <v>117</v>
      </c>
      <c r="B102" s="0" t="n">
        <v>101</v>
      </c>
      <c r="C102" s="0" t="n">
        <v>95</v>
      </c>
      <c r="F102" s="0" t="n">
        <f aca="false">B102-C102</f>
        <v>6</v>
      </c>
      <c r="G102" s="0" t="n">
        <f aca="false">F102/B102</f>
        <v>0.0594059405940594</v>
      </c>
      <c r="H102" s="0" t="n">
        <f aca="false">G102^2</f>
        <v>0.00352906577786491</v>
      </c>
      <c r="K102" s="0" t="n">
        <f aca="false">ABS(G102)</f>
        <v>0.0594059405940594</v>
      </c>
    </row>
    <row r="103" customFormat="false" ht="13.8" hidden="false" customHeight="false" outlineLevel="0" collapsed="false">
      <c r="A103" s="0" t="s">
        <v>118</v>
      </c>
      <c r="B103" s="0" t="n">
        <v>102</v>
      </c>
      <c r="C103" s="0" t="n">
        <v>98</v>
      </c>
      <c r="F103" s="0" t="n">
        <f aca="false">B103-C103</f>
        <v>4</v>
      </c>
      <c r="G103" s="0" t="n">
        <f aca="false">F103/B103</f>
        <v>0.0392156862745098</v>
      </c>
      <c r="H103" s="0" t="n">
        <f aca="false">G103^2</f>
        <v>0.00153787004998078</v>
      </c>
      <c r="K103" s="0" t="n">
        <f aca="false">ABS(G103)</f>
        <v>0.0392156862745098</v>
      </c>
    </row>
    <row r="104" customFormat="false" ht="13.8" hidden="false" customHeight="false" outlineLevel="0" collapsed="false">
      <c r="A104" s="0" t="s">
        <v>119</v>
      </c>
      <c r="B104" s="0" t="n">
        <v>103</v>
      </c>
      <c r="C104" s="0" t="n">
        <v>127</v>
      </c>
      <c r="F104" s="0" t="n">
        <f aca="false">B104-C104</f>
        <v>-24</v>
      </c>
      <c r="G104" s="0" t="n">
        <f aca="false">F104/B104</f>
        <v>-0.233009708737864</v>
      </c>
      <c r="H104" s="0" t="n">
        <f aca="false">G104^2</f>
        <v>0.0542935243661043</v>
      </c>
      <c r="K104" s="0" t="n">
        <f aca="false">ABS(G104)</f>
        <v>0.233009708737864</v>
      </c>
    </row>
    <row r="105" customFormat="false" ht="13.8" hidden="false" customHeight="false" outlineLevel="0" collapsed="false">
      <c r="A105" s="0" t="s">
        <v>120</v>
      </c>
      <c r="B105" s="0" t="n">
        <v>104</v>
      </c>
      <c r="C105" s="0" t="n">
        <v>98</v>
      </c>
      <c r="F105" s="0" t="n">
        <f aca="false">B105-C105</f>
        <v>6</v>
      </c>
      <c r="G105" s="0" t="n">
        <f aca="false">F105/B105</f>
        <v>0.0576923076923077</v>
      </c>
      <c r="H105" s="0" t="n">
        <f aca="false">G105^2</f>
        <v>0.00332840236686391</v>
      </c>
      <c r="K105" s="0" t="n">
        <f aca="false">ABS(G105)</f>
        <v>0.0576923076923077</v>
      </c>
    </row>
    <row r="106" customFormat="false" ht="13.8" hidden="false" customHeight="false" outlineLevel="0" collapsed="false">
      <c r="A106" s="0" t="s">
        <v>121</v>
      </c>
      <c r="B106" s="0" t="n">
        <v>105</v>
      </c>
      <c r="C106" s="0" t="n">
        <v>112</v>
      </c>
      <c r="F106" s="0" t="n">
        <f aca="false">B106-C106</f>
        <v>-7</v>
      </c>
      <c r="G106" s="0" t="n">
        <f aca="false">F106/B106</f>
        <v>-0.0666666666666667</v>
      </c>
      <c r="H106" s="0" t="n">
        <f aca="false">G106^2</f>
        <v>0.00444444444444444</v>
      </c>
      <c r="K106" s="0" t="n">
        <f aca="false">ABS(G106)</f>
        <v>0.0666666666666667</v>
      </c>
    </row>
    <row r="107" customFormat="false" ht="13.8" hidden="false" customHeight="false" outlineLevel="0" collapsed="false">
      <c r="A107" s="0" t="s">
        <v>122</v>
      </c>
      <c r="B107" s="0" t="n">
        <v>106</v>
      </c>
      <c r="C107" s="0" t="n">
        <v>90</v>
      </c>
      <c r="F107" s="0" t="n">
        <f aca="false">B107-C107</f>
        <v>16</v>
      </c>
      <c r="G107" s="0" t="n">
        <f aca="false">F107/B107</f>
        <v>0.150943396226415</v>
      </c>
      <c r="H107" s="0" t="n">
        <f aca="false">G107^2</f>
        <v>0.0227839088643645</v>
      </c>
      <c r="K107" s="0" t="n">
        <f aca="false">ABS(G107)</f>
        <v>0.150943396226415</v>
      </c>
    </row>
    <row r="108" customFormat="false" ht="13.8" hidden="false" customHeight="false" outlineLevel="0" collapsed="false">
      <c r="A108" s="0" t="s">
        <v>123</v>
      </c>
      <c r="B108" s="0" t="n">
        <v>107</v>
      </c>
      <c r="C108" s="0" t="n">
        <v>117</v>
      </c>
      <c r="F108" s="0" t="n">
        <f aca="false">B108-C108</f>
        <v>-10</v>
      </c>
      <c r="G108" s="0" t="n">
        <f aca="false">F108/B108</f>
        <v>-0.0934579439252336</v>
      </c>
      <c r="H108" s="0" t="n">
        <f aca="false">G108^2</f>
        <v>0.00873438728273212</v>
      </c>
      <c r="K108" s="0" t="n">
        <f aca="false">ABS(G108)</f>
        <v>0.0934579439252336</v>
      </c>
    </row>
    <row r="109" customFormat="false" ht="13.8" hidden="false" customHeight="false" outlineLevel="0" collapsed="false">
      <c r="A109" s="0" t="s">
        <v>124</v>
      </c>
      <c r="B109" s="0" t="n">
        <v>108</v>
      </c>
      <c r="C109" s="0" t="n">
        <v>108</v>
      </c>
      <c r="F109" s="0" t="n">
        <f aca="false">B109-C109</f>
        <v>0</v>
      </c>
      <c r="G109" s="0" t="n">
        <f aca="false">F109/B109</f>
        <v>0</v>
      </c>
      <c r="H109" s="0" t="n">
        <f aca="false">G109^2</f>
        <v>0</v>
      </c>
      <c r="K109" s="0" t="n">
        <f aca="false">ABS(G109)</f>
        <v>0</v>
      </c>
    </row>
    <row r="110" customFormat="false" ht="13.8" hidden="false" customHeight="false" outlineLevel="0" collapsed="false">
      <c r="A110" s="0" t="s">
        <v>125</v>
      </c>
      <c r="B110" s="0" t="n">
        <v>109</v>
      </c>
      <c r="C110" s="0" t="n">
        <v>123</v>
      </c>
      <c r="F110" s="0" t="n">
        <f aca="false">B110-C110</f>
        <v>-14</v>
      </c>
      <c r="G110" s="0" t="n">
        <f aca="false">F110/B110</f>
        <v>-0.128440366972477</v>
      </c>
      <c r="H110" s="0" t="n">
        <f aca="false">G110^2</f>
        <v>0.0164969278680246</v>
      </c>
      <c r="K110" s="0" t="n">
        <f aca="false">ABS(G110)</f>
        <v>0.128440366972477</v>
      </c>
    </row>
    <row r="111" customFormat="false" ht="13.8" hidden="false" customHeight="false" outlineLevel="0" collapsed="false">
      <c r="A111" s="0" t="s">
        <v>126</v>
      </c>
      <c r="B111" s="0" t="n">
        <v>110</v>
      </c>
      <c r="C111" s="0" t="n">
        <v>106</v>
      </c>
      <c r="F111" s="0" t="n">
        <f aca="false">B111-C111</f>
        <v>4</v>
      </c>
      <c r="G111" s="0" t="n">
        <f aca="false">F111/B111</f>
        <v>0.0363636363636364</v>
      </c>
      <c r="H111" s="0" t="n">
        <f aca="false">G111^2</f>
        <v>0.00132231404958678</v>
      </c>
      <c r="K111" s="0" t="n">
        <f aca="false">ABS(G111)</f>
        <v>0.0363636363636364</v>
      </c>
    </row>
    <row r="112" customFormat="false" ht="13.8" hidden="false" customHeight="false" outlineLevel="0" collapsed="false">
      <c r="A112" s="0" t="s">
        <v>127</v>
      </c>
      <c r="B112" s="0" t="n">
        <v>110</v>
      </c>
      <c r="C112" s="0" t="n">
        <v>110</v>
      </c>
      <c r="F112" s="0" t="n">
        <f aca="false">B112-C112</f>
        <v>0</v>
      </c>
      <c r="G112" s="0" t="n">
        <f aca="false">F112/B112</f>
        <v>0</v>
      </c>
      <c r="H112" s="0" t="n">
        <f aca="false">G112^2</f>
        <v>0</v>
      </c>
      <c r="K112" s="0" t="n">
        <f aca="false">ABS(G112)</f>
        <v>0</v>
      </c>
    </row>
    <row r="113" customFormat="false" ht="13.8" hidden="false" customHeight="false" outlineLevel="0" collapsed="false">
      <c r="A113" s="0" t="s">
        <v>128</v>
      </c>
      <c r="B113" s="0" t="n">
        <v>112</v>
      </c>
      <c r="C113" s="0" t="n">
        <v>109</v>
      </c>
      <c r="F113" s="0" t="n">
        <f aca="false">B113-C113</f>
        <v>3</v>
      </c>
      <c r="G113" s="0" t="n">
        <f aca="false">F113/B113</f>
        <v>0.0267857142857143</v>
      </c>
      <c r="H113" s="0" t="n">
        <f aca="false">G113^2</f>
        <v>0.000717474489795918</v>
      </c>
      <c r="K113" s="0" t="n">
        <f aca="false">ABS(G113)</f>
        <v>0.0267857142857143</v>
      </c>
    </row>
    <row r="114" customFormat="false" ht="13.8" hidden="false" customHeight="false" outlineLevel="0" collapsed="false">
      <c r="A114" s="0" t="s">
        <v>130</v>
      </c>
      <c r="B114" s="0" t="n">
        <v>113</v>
      </c>
      <c r="C114" s="0" t="n">
        <v>104</v>
      </c>
      <c r="F114" s="0" t="n">
        <f aca="false">B114-C114</f>
        <v>9</v>
      </c>
      <c r="G114" s="0" t="n">
        <f aca="false">F114/B114</f>
        <v>0.079646017699115</v>
      </c>
      <c r="H114" s="0" t="n">
        <f aca="false">G114^2</f>
        <v>0.00634348813532775</v>
      </c>
      <c r="K114" s="0" t="n">
        <f aca="false">ABS(G114)</f>
        <v>0.079646017699115</v>
      </c>
    </row>
    <row r="115" customFormat="false" ht="13.8" hidden="false" customHeight="false" outlineLevel="0" collapsed="false">
      <c r="A115" s="0" t="s">
        <v>129</v>
      </c>
      <c r="B115" s="0" t="n">
        <v>113</v>
      </c>
      <c r="C115" s="0" t="n">
        <v>125</v>
      </c>
      <c r="F115" s="0" t="n">
        <f aca="false">B115-C115</f>
        <v>-12</v>
      </c>
      <c r="G115" s="0" t="n">
        <f aca="false">F115/B115</f>
        <v>-0.106194690265487</v>
      </c>
      <c r="H115" s="0" t="n">
        <f aca="false">G115^2</f>
        <v>0.0112773122405827</v>
      </c>
      <c r="K115" s="0" t="n">
        <f aca="false">ABS(G115)</f>
        <v>0.106194690265487</v>
      </c>
    </row>
    <row r="116" customFormat="false" ht="13.8" hidden="false" customHeight="false" outlineLevel="0" collapsed="false">
      <c r="A116" s="0" t="s">
        <v>131</v>
      </c>
      <c r="B116" s="0" t="n">
        <v>115</v>
      </c>
      <c r="C116" s="0" t="n">
        <v>126</v>
      </c>
      <c r="F116" s="0" t="n">
        <f aca="false">B116-C116</f>
        <v>-11</v>
      </c>
      <c r="G116" s="0" t="n">
        <f aca="false">F116/B116</f>
        <v>-0.0956521739130435</v>
      </c>
      <c r="H116" s="0" t="n">
        <f aca="false">G116^2</f>
        <v>0.00914933837429112</v>
      </c>
      <c r="K116" s="0" t="n">
        <f aca="false">ABS(G116)</f>
        <v>0.0956521739130435</v>
      </c>
    </row>
    <row r="117" customFormat="false" ht="13.8" hidden="false" customHeight="false" outlineLevel="0" collapsed="false">
      <c r="A117" s="0" t="s">
        <v>132</v>
      </c>
      <c r="B117" s="0" t="n">
        <v>116</v>
      </c>
      <c r="C117" s="0" t="n">
        <v>111</v>
      </c>
      <c r="F117" s="0" t="n">
        <f aca="false">B117-C117</f>
        <v>5</v>
      </c>
      <c r="G117" s="0" t="n">
        <f aca="false">F117/B117</f>
        <v>0.0431034482758621</v>
      </c>
      <c r="H117" s="0" t="n">
        <f aca="false">G117^2</f>
        <v>0.00185790725326992</v>
      </c>
      <c r="K117" s="0" t="n">
        <f aca="false">ABS(G117)</f>
        <v>0.0431034482758621</v>
      </c>
    </row>
    <row r="118" customFormat="false" ht="13.8" hidden="false" customHeight="false" outlineLevel="0" collapsed="false">
      <c r="A118" s="0" t="s">
        <v>133</v>
      </c>
      <c r="B118" s="0" t="n">
        <v>117</v>
      </c>
      <c r="C118" s="0" t="n">
        <v>121</v>
      </c>
      <c r="F118" s="0" t="n">
        <f aca="false">B118-C118</f>
        <v>-4</v>
      </c>
      <c r="G118" s="0" t="n">
        <f aca="false">F118/B118</f>
        <v>-0.0341880341880342</v>
      </c>
      <c r="H118" s="0" t="n">
        <f aca="false">G118^2</f>
        <v>0.00116882168164219</v>
      </c>
      <c r="K118" s="0" t="n">
        <f aca="false">ABS(G118)</f>
        <v>0.0341880341880342</v>
      </c>
    </row>
    <row r="119" customFormat="false" ht="13.8" hidden="false" customHeight="false" outlineLevel="0" collapsed="false">
      <c r="A119" s="0" t="s">
        <v>134</v>
      </c>
      <c r="B119" s="0" t="n">
        <v>118</v>
      </c>
      <c r="C119" s="0" t="n">
        <v>106</v>
      </c>
      <c r="F119" s="0" t="n">
        <f aca="false">B119-C119</f>
        <v>12</v>
      </c>
      <c r="G119" s="0" t="n">
        <f aca="false">F119/B119</f>
        <v>0.101694915254237</v>
      </c>
      <c r="H119" s="0" t="n">
        <f aca="false">G119^2</f>
        <v>0.0103418557885665</v>
      </c>
      <c r="K119" s="0" t="n">
        <f aca="false">ABS(G119)</f>
        <v>0.101694915254237</v>
      </c>
    </row>
    <row r="120" customFormat="false" ht="13.8" hidden="false" customHeight="false" outlineLevel="0" collapsed="false">
      <c r="A120" s="0" t="s">
        <v>135</v>
      </c>
      <c r="B120" s="0" t="n">
        <v>119</v>
      </c>
      <c r="C120" s="0" t="n">
        <v>123</v>
      </c>
      <c r="F120" s="0" t="n">
        <f aca="false">B120-C120</f>
        <v>-4</v>
      </c>
      <c r="G120" s="0" t="n">
        <f aca="false">F120/B120</f>
        <v>-0.0336134453781513</v>
      </c>
      <c r="H120" s="0" t="n">
        <f aca="false">G120^2</f>
        <v>0.00112986371018996</v>
      </c>
      <c r="K120" s="0" t="n">
        <f aca="false">ABS(G120)</f>
        <v>0.0336134453781513</v>
      </c>
    </row>
    <row r="121" customFormat="false" ht="13.8" hidden="false" customHeight="false" outlineLevel="0" collapsed="false">
      <c r="A121" s="0" t="s">
        <v>136</v>
      </c>
      <c r="B121" s="0" t="n">
        <v>120</v>
      </c>
      <c r="C121" s="0" t="n">
        <v>115</v>
      </c>
      <c r="F121" s="0" t="n">
        <f aca="false">B121-C121</f>
        <v>5</v>
      </c>
      <c r="G121" s="0" t="n">
        <f aca="false">F121/B121</f>
        <v>0.0416666666666667</v>
      </c>
      <c r="H121" s="0" t="n">
        <f aca="false">G121^2</f>
        <v>0.00173611111111111</v>
      </c>
      <c r="K121" s="0" t="n">
        <f aca="false">ABS(G121)</f>
        <v>0.0416666666666667</v>
      </c>
    </row>
    <row r="122" customFormat="false" ht="13.8" hidden="false" customHeight="false" outlineLevel="0" collapsed="false">
      <c r="A122" s="0" t="s">
        <v>137</v>
      </c>
      <c r="B122" s="0" t="n">
        <v>121</v>
      </c>
      <c r="C122" s="0" t="n">
        <v>129</v>
      </c>
      <c r="F122" s="0" t="n">
        <f aca="false">B122-C122</f>
        <v>-8</v>
      </c>
      <c r="G122" s="0" t="n">
        <f aca="false">F122/B122</f>
        <v>-0.0661157024793388</v>
      </c>
      <c r="H122" s="0" t="n">
        <f aca="false">G122^2</f>
        <v>0.00437128611433645</v>
      </c>
      <c r="K122" s="0" t="n">
        <f aca="false">ABS(G122)</f>
        <v>0.0661157024793388</v>
      </c>
    </row>
    <row r="123" customFormat="false" ht="13.8" hidden="false" customHeight="false" outlineLevel="0" collapsed="false">
      <c r="A123" s="0" t="s">
        <v>138</v>
      </c>
      <c r="B123" s="0" t="n">
        <v>122</v>
      </c>
      <c r="C123" s="0" t="n">
        <v>140</v>
      </c>
      <c r="F123" s="0" t="n">
        <f aca="false">B123-C123</f>
        <v>-18</v>
      </c>
      <c r="G123" s="0" t="n">
        <f aca="false">F123/B123</f>
        <v>-0.147540983606557</v>
      </c>
      <c r="H123" s="0" t="n">
        <f aca="false">G123^2</f>
        <v>0.0217683418435904</v>
      </c>
      <c r="K123" s="0" t="n">
        <f aca="false">ABS(G123)</f>
        <v>0.147540983606557</v>
      </c>
    </row>
    <row r="124" customFormat="false" ht="13.8" hidden="false" customHeight="false" outlineLevel="0" collapsed="false">
      <c r="A124" s="0" t="s">
        <v>139</v>
      </c>
      <c r="B124" s="0" t="n">
        <v>123</v>
      </c>
      <c r="C124" s="0" t="n">
        <v>137</v>
      </c>
      <c r="F124" s="0" t="n">
        <f aca="false">B124-C124</f>
        <v>-14</v>
      </c>
      <c r="G124" s="0" t="n">
        <f aca="false">F124/B124</f>
        <v>-0.113821138211382</v>
      </c>
      <c r="H124" s="0" t="n">
        <f aca="false">G124^2</f>
        <v>0.0129552515037345</v>
      </c>
      <c r="K124" s="0" t="n">
        <f aca="false">ABS(G124)</f>
        <v>0.113821138211382</v>
      </c>
    </row>
    <row r="125" customFormat="false" ht="13.8" hidden="false" customHeight="false" outlineLevel="0" collapsed="false">
      <c r="A125" s="0" t="s">
        <v>140</v>
      </c>
      <c r="B125" s="0" t="n">
        <v>124</v>
      </c>
      <c r="C125" s="0" t="n">
        <v>85</v>
      </c>
      <c r="F125" s="0" t="n">
        <f aca="false">B125-C125</f>
        <v>39</v>
      </c>
      <c r="G125" s="0" t="n">
        <f aca="false">F125/B125</f>
        <v>0.314516129032258</v>
      </c>
      <c r="H125" s="0" t="n">
        <f aca="false">G125^2</f>
        <v>0.098920395421436</v>
      </c>
      <c r="K125" s="0" t="n">
        <f aca="false">ABS(G125)</f>
        <v>0.314516129032258</v>
      </c>
    </row>
    <row r="126" customFormat="false" ht="13.8" hidden="false" customHeight="false" outlineLevel="0" collapsed="false">
      <c r="A126" s="0" t="s">
        <v>141</v>
      </c>
      <c r="B126" s="0" t="n">
        <v>124</v>
      </c>
      <c r="C126" s="0" t="n">
        <v>131</v>
      </c>
      <c r="F126" s="0" t="n">
        <f aca="false">B126-C126</f>
        <v>-7</v>
      </c>
      <c r="G126" s="0" t="n">
        <f aca="false">F126/B126</f>
        <v>-0.0564516129032258</v>
      </c>
      <c r="H126" s="0" t="n">
        <f aca="false">G126^2</f>
        <v>0.00318678459937565</v>
      </c>
      <c r="K126" s="0" t="n">
        <f aca="false">ABS(G126)</f>
        <v>0.0564516129032258</v>
      </c>
    </row>
    <row r="127" customFormat="false" ht="13.8" hidden="false" customHeight="false" outlineLevel="0" collapsed="false">
      <c r="A127" s="0" t="s">
        <v>143</v>
      </c>
      <c r="B127" s="0" t="n">
        <v>126</v>
      </c>
      <c r="C127" s="0" t="n">
        <v>121</v>
      </c>
      <c r="F127" s="0" t="n">
        <f aca="false">B127-C127</f>
        <v>5</v>
      </c>
      <c r="G127" s="0" t="n">
        <f aca="false">F127/B127</f>
        <v>0.0396825396825397</v>
      </c>
      <c r="H127" s="0" t="n">
        <f aca="false">G127^2</f>
        <v>0.00157470395565634</v>
      </c>
      <c r="K127" s="0" t="n">
        <f aca="false">ABS(G127)</f>
        <v>0.0396825396825397</v>
      </c>
    </row>
    <row r="128" customFormat="false" ht="13.8" hidden="false" customHeight="false" outlineLevel="0" collapsed="false">
      <c r="A128" s="0" t="s">
        <v>144</v>
      </c>
      <c r="B128" s="0" t="n">
        <v>126</v>
      </c>
      <c r="C128" s="0" t="n">
        <v>131</v>
      </c>
      <c r="F128" s="0" t="n">
        <f aca="false">B128-C128</f>
        <v>-5</v>
      </c>
      <c r="G128" s="0" t="n">
        <f aca="false">F128/B128</f>
        <v>-0.0396825396825397</v>
      </c>
      <c r="H128" s="0" t="n">
        <f aca="false">G128^2</f>
        <v>0.00157470395565634</v>
      </c>
      <c r="K128" s="0" t="n">
        <f aca="false">ABS(G128)</f>
        <v>0.0396825396825397</v>
      </c>
    </row>
    <row r="129" customFormat="false" ht="13.8" hidden="false" customHeight="false" outlineLevel="0" collapsed="false">
      <c r="A129" s="0" t="s">
        <v>142</v>
      </c>
      <c r="B129" s="0" t="n">
        <v>126</v>
      </c>
      <c r="C129" s="0" t="n">
        <v>144</v>
      </c>
      <c r="F129" s="0" t="n">
        <f aca="false">B129-C129</f>
        <v>-18</v>
      </c>
      <c r="G129" s="0" t="n">
        <f aca="false">F129/B129</f>
        <v>-0.142857142857143</v>
      </c>
      <c r="H129" s="0" t="n">
        <f aca="false">G129^2</f>
        <v>0.0204081632653061</v>
      </c>
      <c r="K129" s="0" t="n">
        <f aca="false">ABS(G129)</f>
        <v>0.142857142857143</v>
      </c>
    </row>
    <row r="130" customFormat="false" ht="13.8" hidden="false" customHeight="false" outlineLevel="0" collapsed="false">
      <c r="A130" s="0" t="s">
        <v>145</v>
      </c>
      <c r="B130" s="0" t="n">
        <v>129</v>
      </c>
      <c r="C130" s="0" t="n">
        <v>118</v>
      </c>
      <c r="F130" s="0" t="n">
        <f aca="false">B130-C130</f>
        <v>11</v>
      </c>
      <c r="G130" s="0" t="n">
        <f aca="false">F130/B130</f>
        <v>0.0852713178294574</v>
      </c>
      <c r="H130" s="0" t="n">
        <f aca="false">G130^2</f>
        <v>0.00727119764437233</v>
      </c>
      <c r="K130" s="0" t="n">
        <f aca="false">ABS(G130)</f>
        <v>0.0852713178294574</v>
      </c>
    </row>
    <row r="131" customFormat="false" ht="13.8" hidden="false" customHeight="false" outlineLevel="0" collapsed="false">
      <c r="A131" s="0" t="s">
        <v>147</v>
      </c>
      <c r="B131" s="0" t="n">
        <v>130</v>
      </c>
      <c r="C131" s="0" t="n">
        <v>115</v>
      </c>
      <c r="F131" s="0" t="n">
        <f aca="false">B131-C131</f>
        <v>15</v>
      </c>
      <c r="G131" s="0" t="n">
        <f aca="false">F131/B131</f>
        <v>0.115384615384615</v>
      </c>
      <c r="H131" s="0" t="n">
        <f aca="false">G131^2</f>
        <v>0.0133136094674556</v>
      </c>
      <c r="K131" s="0" t="n">
        <f aca="false">ABS(G131)</f>
        <v>0.115384615384615</v>
      </c>
    </row>
    <row r="132" customFormat="false" ht="13.8" hidden="false" customHeight="false" outlineLevel="0" collapsed="false">
      <c r="A132" s="0" t="s">
        <v>146</v>
      </c>
      <c r="B132" s="0" t="n">
        <v>130</v>
      </c>
      <c r="C132" s="0" t="n">
        <v>136</v>
      </c>
      <c r="F132" s="0" t="n">
        <f aca="false">B132-C132</f>
        <v>-6</v>
      </c>
      <c r="G132" s="0" t="n">
        <f aca="false">F132/B132</f>
        <v>-0.0461538461538462</v>
      </c>
      <c r="H132" s="0" t="n">
        <f aca="false">G132^2</f>
        <v>0.0021301775147929</v>
      </c>
      <c r="K132" s="0" t="n">
        <f aca="false">ABS(G132)</f>
        <v>0.0461538461538462</v>
      </c>
    </row>
    <row r="133" customFormat="false" ht="13.8" hidden="false" customHeight="false" outlineLevel="0" collapsed="false">
      <c r="A133" s="0" t="s">
        <v>148</v>
      </c>
      <c r="B133" s="0" t="n">
        <v>132</v>
      </c>
      <c r="C133" s="0" t="n">
        <v>139</v>
      </c>
      <c r="F133" s="0" t="n">
        <f aca="false">B133-C133</f>
        <v>-7</v>
      </c>
      <c r="G133" s="0" t="n">
        <f aca="false">F133/B133</f>
        <v>-0.053030303030303</v>
      </c>
      <c r="H133" s="0" t="n">
        <f aca="false">G133^2</f>
        <v>0.00281221303948577</v>
      </c>
      <c r="K133" s="0" t="n">
        <f aca="false">ABS(G133)</f>
        <v>0.053030303030303</v>
      </c>
    </row>
    <row r="134" customFormat="false" ht="13.8" hidden="false" customHeight="false" outlineLevel="0" collapsed="false">
      <c r="A134" s="0" t="s">
        <v>150</v>
      </c>
      <c r="B134" s="0" t="n">
        <v>133</v>
      </c>
      <c r="C134" s="0" t="n">
        <v>145</v>
      </c>
      <c r="F134" s="0" t="n">
        <f aca="false">B134-C134</f>
        <v>-12</v>
      </c>
      <c r="G134" s="0" t="n">
        <f aca="false">F134/B134</f>
        <v>-0.0902255639097744</v>
      </c>
      <c r="H134" s="0" t="n">
        <f aca="false">G134^2</f>
        <v>0.00814065238283679</v>
      </c>
      <c r="K134" s="0" t="n">
        <f aca="false">ABS(G134)</f>
        <v>0.0902255639097744</v>
      </c>
    </row>
    <row r="135" customFormat="false" ht="13.8" hidden="false" customHeight="false" outlineLevel="0" collapsed="false">
      <c r="A135" s="0" t="s">
        <v>149</v>
      </c>
      <c r="B135" s="0" t="n">
        <v>133</v>
      </c>
      <c r="C135" s="0" t="n">
        <v>163</v>
      </c>
      <c r="F135" s="0" t="n">
        <f aca="false">B135-C135</f>
        <v>-30</v>
      </c>
      <c r="G135" s="0" t="n">
        <f aca="false">F135/B135</f>
        <v>-0.225563909774436</v>
      </c>
      <c r="H135" s="0" t="n">
        <f aca="false">G135^2</f>
        <v>0.0508790773927299</v>
      </c>
      <c r="K135" s="0" t="n">
        <f aca="false">ABS(G135)</f>
        <v>0.225563909774436</v>
      </c>
    </row>
    <row r="136" customFormat="false" ht="13.8" hidden="false" customHeight="false" outlineLevel="0" collapsed="false">
      <c r="A136" s="0" t="s">
        <v>152</v>
      </c>
      <c r="B136" s="0" t="n">
        <v>135</v>
      </c>
      <c r="C136" s="0" t="n">
        <v>113</v>
      </c>
      <c r="F136" s="0" t="n">
        <f aca="false">B136-C136</f>
        <v>22</v>
      </c>
      <c r="G136" s="0" t="n">
        <f aca="false">F136/B136</f>
        <v>0.162962962962963</v>
      </c>
      <c r="H136" s="0" t="n">
        <f aca="false">G136^2</f>
        <v>0.026556927297668</v>
      </c>
      <c r="K136" s="0" t="n">
        <f aca="false">ABS(G136)</f>
        <v>0.162962962962963</v>
      </c>
    </row>
    <row r="137" customFormat="false" ht="13.8" hidden="false" customHeight="false" outlineLevel="0" collapsed="false">
      <c r="A137" s="0" t="s">
        <v>151</v>
      </c>
      <c r="B137" s="0" t="n">
        <v>135</v>
      </c>
      <c r="C137" s="0" t="n">
        <v>119</v>
      </c>
      <c r="F137" s="0" t="n">
        <f aca="false">B137-C137</f>
        <v>16</v>
      </c>
      <c r="G137" s="0" t="n">
        <f aca="false">F137/B137</f>
        <v>0.118518518518519</v>
      </c>
      <c r="H137" s="0" t="n">
        <f aca="false">G137^2</f>
        <v>0.0140466392318244</v>
      </c>
      <c r="K137" s="0" t="n">
        <f aca="false">ABS(G137)</f>
        <v>0.118518518518519</v>
      </c>
    </row>
    <row r="138" customFormat="false" ht="13.8" hidden="false" customHeight="false" outlineLevel="0" collapsed="false">
      <c r="A138" s="0" t="s">
        <v>153</v>
      </c>
      <c r="B138" s="0" t="n">
        <v>137</v>
      </c>
      <c r="C138" s="0" t="n">
        <v>141</v>
      </c>
      <c r="F138" s="0" t="n">
        <f aca="false">B138-C138</f>
        <v>-4</v>
      </c>
      <c r="G138" s="0" t="n">
        <f aca="false">F138/B138</f>
        <v>-0.0291970802919708</v>
      </c>
      <c r="H138" s="0" t="n">
        <f aca="false">G138^2</f>
        <v>0.00085246949757579</v>
      </c>
      <c r="K138" s="0" t="n">
        <f aca="false">ABS(G138)</f>
        <v>0.0291970802919708</v>
      </c>
    </row>
    <row r="139" customFormat="false" ht="13.8" hidden="false" customHeight="false" outlineLevel="0" collapsed="false">
      <c r="A139" s="0" t="s">
        <v>154</v>
      </c>
      <c r="B139" s="0" t="n">
        <v>137</v>
      </c>
      <c r="C139" s="0" t="n">
        <v>141</v>
      </c>
      <c r="F139" s="0" t="n">
        <f aca="false">B139-C139</f>
        <v>-4</v>
      </c>
      <c r="G139" s="0" t="n">
        <f aca="false">F139/B139</f>
        <v>-0.0291970802919708</v>
      </c>
      <c r="H139" s="0" t="n">
        <f aca="false">G139^2</f>
        <v>0.00085246949757579</v>
      </c>
      <c r="K139" s="0" t="n">
        <f aca="false">ABS(G139)</f>
        <v>0.0291970802919708</v>
      </c>
    </row>
    <row r="140" customFormat="false" ht="13.8" hidden="false" customHeight="false" outlineLevel="0" collapsed="false">
      <c r="A140" s="0" t="s">
        <v>157</v>
      </c>
      <c r="B140" s="0" t="n">
        <v>139</v>
      </c>
      <c r="C140" s="0" t="n">
        <v>130</v>
      </c>
      <c r="F140" s="0" t="n">
        <f aca="false">B140-C140</f>
        <v>9</v>
      </c>
      <c r="G140" s="0" t="n">
        <f aca="false">F140/B140</f>
        <v>0.0647482014388489</v>
      </c>
      <c r="H140" s="0" t="n">
        <f aca="false">G140^2</f>
        <v>0.00419232958956576</v>
      </c>
      <c r="K140" s="0" t="n">
        <f aca="false">ABS(G140)</f>
        <v>0.0647482014388489</v>
      </c>
    </row>
    <row r="141" customFormat="false" ht="13.8" hidden="false" customHeight="false" outlineLevel="0" collapsed="false">
      <c r="A141" s="0" t="s">
        <v>156</v>
      </c>
      <c r="B141" s="0" t="n">
        <v>139</v>
      </c>
      <c r="C141" s="0" t="n">
        <v>133</v>
      </c>
      <c r="F141" s="0" t="n">
        <f aca="false">B141-C141</f>
        <v>6</v>
      </c>
      <c r="G141" s="0" t="n">
        <f aca="false">F141/B141</f>
        <v>0.0431654676258993</v>
      </c>
      <c r="H141" s="0" t="n">
        <f aca="false">G141^2</f>
        <v>0.00186325759536256</v>
      </c>
      <c r="K141" s="0" t="n">
        <f aca="false">ABS(G141)</f>
        <v>0.0431654676258993</v>
      </c>
    </row>
    <row r="142" customFormat="false" ht="13.8" hidden="false" customHeight="false" outlineLevel="0" collapsed="false">
      <c r="A142" s="0" t="s">
        <v>155</v>
      </c>
      <c r="B142" s="0" t="n">
        <v>139</v>
      </c>
      <c r="C142" s="0" t="n">
        <v>141</v>
      </c>
      <c r="F142" s="0" t="n">
        <f aca="false">B142-C142</f>
        <v>-2</v>
      </c>
      <c r="G142" s="0" t="n">
        <f aca="false">F142/B142</f>
        <v>-0.0143884892086331</v>
      </c>
      <c r="H142" s="0" t="n">
        <f aca="false">G142^2</f>
        <v>0.000207028621706951</v>
      </c>
      <c r="K142" s="0" t="n">
        <f aca="false">ABS(G142)</f>
        <v>0.0143884892086331</v>
      </c>
    </row>
    <row r="143" customFormat="false" ht="13.8" hidden="false" customHeight="false" outlineLevel="0" collapsed="false">
      <c r="A143" s="0" t="s">
        <v>158</v>
      </c>
      <c r="B143" s="0" t="n">
        <v>142</v>
      </c>
      <c r="C143" s="0" t="n">
        <v>135</v>
      </c>
      <c r="F143" s="0" t="n">
        <f aca="false">B143-C143</f>
        <v>7</v>
      </c>
      <c r="G143" s="0" t="n">
        <f aca="false">F143/B143</f>
        <v>0.0492957746478873</v>
      </c>
      <c r="H143" s="0" t="n">
        <f aca="false">G143^2</f>
        <v>0.00243007339813529</v>
      </c>
      <c r="K143" s="0" t="n">
        <f aca="false">ABS(G143)</f>
        <v>0.0492957746478873</v>
      </c>
    </row>
    <row r="144" customFormat="false" ht="13.8" hidden="false" customHeight="false" outlineLevel="0" collapsed="false">
      <c r="A144" s="0" t="s">
        <v>160</v>
      </c>
      <c r="B144" s="0" t="n">
        <v>143</v>
      </c>
      <c r="C144" s="0" t="n">
        <v>120</v>
      </c>
      <c r="F144" s="0" t="n">
        <f aca="false">B144-C144</f>
        <v>23</v>
      </c>
      <c r="G144" s="0" t="n">
        <f aca="false">F144/B144</f>
        <v>0.160839160839161</v>
      </c>
      <c r="H144" s="0" t="n">
        <f aca="false">G144^2</f>
        <v>0.0258692356594454</v>
      </c>
      <c r="K144" s="0" t="n">
        <f aca="false">ABS(G144)</f>
        <v>0.160839160839161</v>
      </c>
    </row>
    <row r="145" customFormat="false" ht="13.8" hidden="false" customHeight="false" outlineLevel="0" collapsed="false">
      <c r="A145" s="0" t="s">
        <v>159</v>
      </c>
      <c r="B145" s="0" t="n">
        <v>143</v>
      </c>
      <c r="C145" s="0" t="n">
        <v>138</v>
      </c>
      <c r="F145" s="0" t="n">
        <f aca="false">B145-C145</f>
        <v>5</v>
      </c>
      <c r="G145" s="0" t="n">
        <f aca="false">F145/B145</f>
        <v>0.034965034965035</v>
      </c>
      <c r="H145" s="0" t="n">
        <f aca="false">G145^2</f>
        <v>0.00122255367010612</v>
      </c>
      <c r="K145" s="0" t="n">
        <f aca="false">ABS(G145)</f>
        <v>0.034965034965035</v>
      </c>
    </row>
    <row r="146" customFormat="false" ht="13.8" hidden="false" customHeight="false" outlineLevel="0" collapsed="false">
      <c r="A146" s="0" t="s">
        <v>161</v>
      </c>
      <c r="B146" s="0" t="n">
        <v>145</v>
      </c>
      <c r="C146" s="0" t="n">
        <v>146</v>
      </c>
      <c r="F146" s="0" t="n">
        <f aca="false">B146-C146</f>
        <v>-1</v>
      </c>
      <c r="G146" s="0" t="n">
        <f aca="false">F146/B146</f>
        <v>-0.00689655172413793</v>
      </c>
      <c r="H146" s="0" t="n">
        <f aca="false">G146^2</f>
        <v>4.75624256837099E-005</v>
      </c>
      <c r="K146" s="0" t="n">
        <f aca="false">ABS(G146)</f>
        <v>0.00689655172413793</v>
      </c>
    </row>
    <row r="147" customFormat="false" ht="13.8" hidden="false" customHeight="false" outlineLevel="0" collapsed="false">
      <c r="A147" s="0" t="s">
        <v>162</v>
      </c>
      <c r="B147" s="0" t="n">
        <v>146</v>
      </c>
      <c r="C147" s="0" t="n">
        <v>133</v>
      </c>
      <c r="F147" s="0" t="n">
        <f aca="false">B147-C147</f>
        <v>13</v>
      </c>
      <c r="G147" s="0" t="n">
        <f aca="false">F147/B147</f>
        <v>0.089041095890411</v>
      </c>
      <c r="H147" s="0" t="n">
        <f aca="false">G147^2</f>
        <v>0.00792831675736536</v>
      </c>
      <c r="K147" s="0" t="n">
        <f aca="false">ABS(G147)</f>
        <v>0.089041095890411</v>
      </c>
    </row>
    <row r="148" customFormat="false" ht="13.8" hidden="false" customHeight="false" outlineLevel="0" collapsed="false">
      <c r="A148" s="0" t="s">
        <v>163</v>
      </c>
      <c r="B148" s="0" t="n">
        <v>147</v>
      </c>
      <c r="C148" s="0" t="n">
        <v>152</v>
      </c>
      <c r="D148" s="0" t="n">
        <v>147</v>
      </c>
      <c r="E148" s="0" t="n">
        <v>152</v>
      </c>
      <c r="F148" s="0" t="n">
        <f aca="false">B148-C148</f>
        <v>-5</v>
      </c>
      <c r="G148" s="0" t="n">
        <f aca="false">F148/B148</f>
        <v>-0.0340136054421769</v>
      </c>
      <c r="H148" s="0" t="n">
        <f aca="false">G148^2</f>
        <v>0.00115692535517608</v>
      </c>
      <c r="K148" s="0" t="n">
        <f aca="false">ABS(G148)</f>
        <v>0.0340136054421769</v>
      </c>
    </row>
    <row r="149" customFormat="false" ht="13.8" hidden="false" customHeight="false" outlineLevel="0" collapsed="false">
      <c r="A149" s="0" t="s">
        <v>164</v>
      </c>
      <c r="B149" s="0" t="n">
        <v>148</v>
      </c>
      <c r="C149" s="0" t="n">
        <v>148</v>
      </c>
      <c r="F149" s="0" t="n">
        <f aca="false">B149-C149</f>
        <v>0</v>
      </c>
      <c r="G149" s="0" t="n">
        <f aca="false">F149/B149</f>
        <v>0</v>
      </c>
      <c r="H149" s="0" t="n">
        <f aca="false">G149^2</f>
        <v>0</v>
      </c>
      <c r="K149" s="0" t="n">
        <f aca="false">ABS(G149)</f>
        <v>0</v>
      </c>
    </row>
    <row r="150" customFormat="false" ht="13.8" hidden="false" customHeight="false" outlineLevel="0" collapsed="false">
      <c r="A150" s="0" t="s">
        <v>166</v>
      </c>
      <c r="B150" s="0" t="n">
        <v>149</v>
      </c>
      <c r="C150" s="0" t="n">
        <v>149</v>
      </c>
      <c r="F150" s="0" t="n">
        <f aca="false">B150-C150</f>
        <v>0</v>
      </c>
      <c r="G150" s="0" t="n">
        <f aca="false">F150/B150</f>
        <v>0</v>
      </c>
      <c r="H150" s="0" t="n">
        <f aca="false">G150^2</f>
        <v>0</v>
      </c>
      <c r="K150" s="0" t="n">
        <f aca="false">ABS(G150)</f>
        <v>0</v>
      </c>
    </row>
    <row r="151" customFormat="false" ht="13.8" hidden="false" customHeight="false" outlineLevel="0" collapsed="false">
      <c r="A151" s="0" t="s">
        <v>165</v>
      </c>
      <c r="B151" s="0" t="n">
        <v>149</v>
      </c>
      <c r="C151" s="0" t="n">
        <v>154</v>
      </c>
      <c r="F151" s="0" t="n">
        <f aca="false">B151-C151</f>
        <v>-5</v>
      </c>
      <c r="G151" s="0" t="n">
        <f aca="false">F151/B151</f>
        <v>-0.0335570469798658</v>
      </c>
      <c r="H151" s="0" t="n">
        <f aca="false">G151^2</f>
        <v>0.00112607540200892</v>
      </c>
      <c r="K151" s="0" t="n">
        <f aca="false">ABS(G151)</f>
        <v>0.0335570469798658</v>
      </c>
    </row>
    <row r="152" customFormat="false" ht="13.8" hidden="false" customHeight="false" outlineLevel="0" collapsed="false">
      <c r="A152" s="0" t="s">
        <v>167</v>
      </c>
      <c r="B152" s="0" t="n">
        <v>151</v>
      </c>
      <c r="C152" s="0" t="n">
        <v>157</v>
      </c>
      <c r="F152" s="0" t="n">
        <f aca="false">B152-C152</f>
        <v>-6</v>
      </c>
      <c r="G152" s="0" t="n">
        <f aca="false">F152/B152</f>
        <v>-0.0397350993377483</v>
      </c>
      <c r="H152" s="0" t="n">
        <f aca="false">G152^2</f>
        <v>0.00157887811938073</v>
      </c>
      <c r="K152" s="0" t="n">
        <f aca="false">ABS(G152)</f>
        <v>0.0397350993377483</v>
      </c>
    </row>
    <row r="153" customFormat="false" ht="13.8" hidden="false" customHeight="false" outlineLevel="0" collapsed="false">
      <c r="A153" s="0" t="s">
        <v>168</v>
      </c>
      <c r="B153" s="0" t="n">
        <v>152</v>
      </c>
      <c r="C153" s="0" t="n">
        <v>152</v>
      </c>
      <c r="F153" s="0" t="n">
        <f aca="false">B153-C153</f>
        <v>0</v>
      </c>
      <c r="G153" s="0" t="n">
        <f aca="false">F153/B153</f>
        <v>0</v>
      </c>
      <c r="H153" s="0" t="n">
        <f aca="false">G153^2</f>
        <v>0</v>
      </c>
      <c r="K153" s="0" t="n">
        <f aca="false">ABS(G153)</f>
        <v>0</v>
      </c>
    </row>
    <row r="154" customFormat="false" ht="13.8" hidden="false" customHeight="false" outlineLevel="0" collapsed="false">
      <c r="A154" s="0" t="s">
        <v>169</v>
      </c>
      <c r="B154" s="0" t="n">
        <v>153</v>
      </c>
      <c r="C154" s="0" t="n">
        <v>155</v>
      </c>
      <c r="F154" s="0" t="n">
        <f aca="false">B154-C154</f>
        <v>-2</v>
      </c>
      <c r="G154" s="0" t="n">
        <f aca="false">F154/B154</f>
        <v>-0.0130718954248366</v>
      </c>
      <c r="H154" s="0" t="n">
        <f aca="false">G154^2</f>
        <v>0.000170874449997864</v>
      </c>
      <c r="K154" s="0" t="n">
        <f aca="false">ABS(G154)</f>
        <v>0.0130718954248366</v>
      </c>
    </row>
    <row r="155" customFormat="false" ht="13.8" hidden="false" customHeight="false" outlineLevel="0" collapsed="false">
      <c r="A155" s="0" t="s">
        <v>170</v>
      </c>
      <c r="B155" s="0" t="n">
        <v>154</v>
      </c>
      <c r="C155" s="0" t="n">
        <v>176</v>
      </c>
      <c r="F155" s="0" t="n">
        <f aca="false">B155-C155</f>
        <v>-22</v>
      </c>
      <c r="G155" s="0" t="n">
        <f aca="false">F155/B155</f>
        <v>-0.142857142857143</v>
      </c>
      <c r="H155" s="0" t="n">
        <f aca="false">G155^2</f>
        <v>0.0204081632653061</v>
      </c>
      <c r="K155" s="0" t="n">
        <f aca="false">ABS(G155)</f>
        <v>0.142857142857143</v>
      </c>
    </row>
    <row r="156" customFormat="false" ht="13.8" hidden="false" customHeight="false" outlineLevel="0" collapsed="false">
      <c r="A156" s="0" t="s">
        <v>171</v>
      </c>
      <c r="B156" s="0" t="n">
        <v>155</v>
      </c>
      <c r="C156" s="0" t="n">
        <v>151</v>
      </c>
      <c r="F156" s="0" t="n">
        <f aca="false">B156-C156</f>
        <v>4</v>
      </c>
      <c r="G156" s="0" t="n">
        <f aca="false">F156/B156</f>
        <v>0.0258064516129032</v>
      </c>
      <c r="H156" s="0" t="n">
        <f aca="false">G156^2</f>
        <v>0.000665972944849116</v>
      </c>
      <c r="K156" s="0" t="n">
        <f aca="false">ABS(G156)</f>
        <v>0.0258064516129032</v>
      </c>
    </row>
    <row r="157" customFormat="false" ht="13.8" hidden="false" customHeight="false" outlineLevel="0" collapsed="false">
      <c r="A157" s="0" t="s">
        <v>172</v>
      </c>
      <c r="B157" s="0" t="n">
        <v>156</v>
      </c>
      <c r="C157" s="0" t="n">
        <v>164</v>
      </c>
      <c r="F157" s="0" t="n">
        <f aca="false">B157-C157</f>
        <v>-8</v>
      </c>
      <c r="G157" s="0" t="n">
        <f aca="false">F157/B157</f>
        <v>-0.0512820512820513</v>
      </c>
      <c r="H157" s="0" t="n">
        <f aca="false">G157^2</f>
        <v>0.00262984878369494</v>
      </c>
      <c r="K157" s="0" t="n">
        <f aca="false">ABS(G157)</f>
        <v>0.0512820512820513</v>
      </c>
    </row>
    <row r="158" customFormat="false" ht="13.8" hidden="false" customHeight="false" outlineLevel="0" collapsed="false">
      <c r="A158" s="0" t="s">
        <v>173</v>
      </c>
      <c r="B158" s="0" t="n">
        <v>156</v>
      </c>
      <c r="C158" s="0" t="n">
        <v>175</v>
      </c>
      <c r="F158" s="0" t="n">
        <f aca="false">B158-C158</f>
        <v>-19</v>
      </c>
      <c r="G158" s="0" t="n">
        <f aca="false">F158/B158</f>
        <v>-0.121794871794872</v>
      </c>
      <c r="H158" s="0" t="n">
        <f aca="false">G158^2</f>
        <v>0.0148339907955293</v>
      </c>
      <c r="K158" s="0" t="n">
        <f aca="false">ABS(G158)</f>
        <v>0.121794871794872</v>
      </c>
    </row>
    <row r="159" customFormat="false" ht="13.8" hidden="false" customHeight="false" outlineLevel="0" collapsed="false">
      <c r="A159" s="0" t="s">
        <v>174</v>
      </c>
      <c r="B159" s="0" t="n">
        <v>158</v>
      </c>
      <c r="C159" s="0" t="n">
        <v>158</v>
      </c>
      <c r="F159" s="0" t="n">
        <f aca="false">B159-C159</f>
        <v>0</v>
      </c>
      <c r="G159" s="0" t="n">
        <f aca="false">F159/B159</f>
        <v>0</v>
      </c>
      <c r="H159" s="0" t="n">
        <f aca="false">G159^2</f>
        <v>0</v>
      </c>
      <c r="K159" s="0" t="n">
        <f aca="false">ABS(G159)</f>
        <v>0</v>
      </c>
    </row>
    <row r="160" customFormat="false" ht="13.8" hidden="false" customHeight="false" outlineLevel="0" collapsed="false">
      <c r="A160" s="0" t="s">
        <v>175</v>
      </c>
      <c r="B160" s="0" t="n">
        <v>159</v>
      </c>
      <c r="C160" s="0" t="n">
        <v>159</v>
      </c>
      <c r="F160" s="0" t="n">
        <f aca="false">B160-C160</f>
        <v>0</v>
      </c>
      <c r="G160" s="0" t="n">
        <f aca="false">F160/B160</f>
        <v>0</v>
      </c>
      <c r="H160" s="0" t="n">
        <f aca="false">G160^2</f>
        <v>0</v>
      </c>
      <c r="K160" s="0" t="n">
        <f aca="false">ABS(G160)</f>
        <v>0</v>
      </c>
    </row>
    <row r="161" customFormat="false" ht="13.8" hidden="false" customHeight="false" outlineLevel="0" collapsed="false">
      <c r="A161" s="0" t="s">
        <v>176</v>
      </c>
      <c r="B161" s="0" t="n">
        <v>159</v>
      </c>
      <c r="C161" s="0" t="n">
        <v>160</v>
      </c>
      <c r="F161" s="0" t="n">
        <f aca="false">B161-C161</f>
        <v>-1</v>
      </c>
      <c r="G161" s="0" t="n">
        <f aca="false">F161/B161</f>
        <v>-0.00628930817610063</v>
      </c>
      <c r="H161" s="0" t="n">
        <f aca="false">G161^2</f>
        <v>3.95553973339662E-005</v>
      </c>
      <c r="K161" s="0" t="n">
        <f aca="false">ABS(G161)</f>
        <v>0.00628930817610063</v>
      </c>
    </row>
    <row r="162" customFormat="false" ht="13.8" hidden="false" customHeight="false" outlineLevel="0" collapsed="false">
      <c r="A162" s="0" t="s">
        <v>177</v>
      </c>
      <c r="B162" s="0" t="n">
        <v>160</v>
      </c>
      <c r="C162" s="0" t="n">
        <v>128</v>
      </c>
      <c r="F162" s="0" t="n">
        <f aca="false">B162-C162</f>
        <v>32</v>
      </c>
      <c r="G162" s="0" t="n">
        <f aca="false">F162/B162</f>
        <v>0.2</v>
      </c>
      <c r="H162" s="0" t="n">
        <f aca="false">G162^2</f>
        <v>0.04</v>
      </c>
      <c r="K162" s="0" t="n">
        <f aca="false">ABS(G162)</f>
        <v>0.2</v>
      </c>
    </row>
    <row r="163" customFormat="false" ht="13.8" hidden="false" customHeight="false" outlineLevel="0" collapsed="false">
      <c r="A163" s="0" t="s">
        <v>178</v>
      </c>
      <c r="B163" s="0" t="n">
        <v>161</v>
      </c>
      <c r="C163" s="0" t="n">
        <v>164</v>
      </c>
      <c r="F163" s="0" t="n">
        <f aca="false">B163-C163</f>
        <v>-3</v>
      </c>
      <c r="G163" s="0" t="n">
        <f aca="false">F163/B163</f>
        <v>-0.0186335403726708</v>
      </c>
      <c r="H163" s="0" t="n">
        <f aca="false">G163^2</f>
        <v>0.000347208826819953</v>
      </c>
      <c r="K163" s="0" t="n">
        <f aca="false">ABS(G163)</f>
        <v>0.0186335403726708</v>
      </c>
    </row>
    <row r="164" customFormat="false" ht="13.8" hidden="false" customHeight="false" outlineLevel="0" collapsed="false">
      <c r="A164" s="0" t="s">
        <v>179</v>
      </c>
      <c r="B164" s="0" t="n">
        <v>162</v>
      </c>
      <c r="C164" s="0" t="n">
        <v>168</v>
      </c>
      <c r="F164" s="0" t="n">
        <f aca="false">B164-C164</f>
        <v>-6</v>
      </c>
      <c r="G164" s="0" t="n">
        <f aca="false">F164/B164</f>
        <v>-0.037037037037037</v>
      </c>
      <c r="H164" s="0" t="n">
        <f aca="false">G164^2</f>
        <v>0.00137174211248285</v>
      </c>
      <c r="K164" s="0" t="n">
        <f aca="false">ABS(G164)</f>
        <v>0.037037037037037</v>
      </c>
    </row>
    <row r="165" customFormat="false" ht="13.8" hidden="false" customHeight="false" outlineLevel="0" collapsed="false">
      <c r="A165" s="0" t="s">
        <v>180</v>
      </c>
      <c r="B165" s="0" t="n">
        <v>163</v>
      </c>
      <c r="C165" s="0" t="n">
        <v>156</v>
      </c>
      <c r="F165" s="0" t="n">
        <f aca="false">B165-C165</f>
        <v>7</v>
      </c>
      <c r="G165" s="0" t="n">
        <f aca="false">F165/B165</f>
        <v>0.0429447852760736</v>
      </c>
      <c r="H165" s="0" t="n">
        <f aca="false">G165^2</f>
        <v>0.00184425458240807</v>
      </c>
      <c r="K165" s="0" t="n">
        <f aca="false">ABS(G165)</f>
        <v>0.0429447852760736</v>
      </c>
    </row>
    <row r="166" customFormat="false" ht="13.8" hidden="false" customHeight="false" outlineLevel="0" collapsed="false">
      <c r="A166" s="0" t="s">
        <v>181</v>
      </c>
      <c r="B166" s="0" t="n">
        <v>164</v>
      </c>
      <c r="C166" s="0" t="n">
        <v>160</v>
      </c>
      <c r="F166" s="0" t="n">
        <f aca="false">B166-C166</f>
        <v>4</v>
      </c>
      <c r="G166" s="0" t="n">
        <f aca="false">F166/B166</f>
        <v>0.024390243902439</v>
      </c>
      <c r="H166" s="0" t="n">
        <f aca="false">G166^2</f>
        <v>0.000594883997620464</v>
      </c>
      <c r="K166" s="0" t="n">
        <f aca="false">ABS(G166)</f>
        <v>0.024390243902439</v>
      </c>
    </row>
    <row r="167" customFormat="false" ht="13.8" hidden="false" customHeight="false" outlineLevel="0" collapsed="false">
      <c r="A167" s="0" t="s">
        <v>182</v>
      </c>
      <c r="B167" s="0" t="n">
        <v>165</v>
      </c>
      <c r="C167" s="0" t="n">
        <v>149</v>
      </c>
      <c r="F167" s="0" t="n">
        <f aca="false">B167-C167</f>
        <v>16</v>
      </c>
      <c r="G167" s="0" t="n">
        <f aca="false">F167/B167</f>
        <v>0.096969696969697</v>
      </c>
      <c r="H167" s="0" t="n">
        <f aca="false">G167^2</f>
        <v>0.00940312213039486</v>
      </c>
      <c r="K167" s="0" t="n">
        <f aca="false">ABS(G167)</f>
        <v>0.096969696969697</v>
      </c>
    </row>
    <row r="168" customFormat="false" ht="13.8" hidden="false" customHeight="false" outlineLevel="0" collapsed="false">
      <c r="A168" s="0" t="s">
        <v>184</v>
      </c>
      <c r="B168" s="0" t="n">
        <v>166</v>
      </c>
      <c r="C168" s="0" t="n">
        <v>160</v>
      </c>
      <c r="F168" s="0" t="n">
        <f aca="false">B168-C168</f>
        <v>6</v>
      </c>
      <c r="G168" s="0" t="n">
        <f aca="false">F168/B168</f>
        <v>0.036144578313253</v>
      </c>
      <c r="H168" s="0" t="n">
        <f aca="false">G168^2</f>
        <v>0.00130643054144288</v>
      </c>
      <c r="K168" s="0" t="n">
        <f aca="false">ABS(G168)</f>
        <v>0.036144578313253</v>
      </c>
    </row>
    <row r="169" customFormat="false" ht="13.8" hidden="false" customHeight="false" outlineLevel="0" collapsed="false">
      <c r="A169" s="0" t="s">
        <v>183</v>
      </c>
      <c r="B169" s="0" t="n">
        <v>166</v>
      </c>
      <c r="C169" s="0" t="n">
        <v>181</v>
      </c>
      <c r="F169" s="0" t="n">
        <f aca="false">B169-C169</f>
        <v>-15</v>
      </c>
      <c r="G169" s="0" t="n">
        <f aca="false">F169/B169</f>
        <v>-0.0903614457831325</v>
      </c>
      <c r="H169" s="0" t="n">
        <f aca="false">G169^2</f>
        <v>0.008165190884018</v>
      </c>
      <c r="K169" s="0" t="n">
        <f aca="false">ABS(G169)</f>
        <v>0.0903614457831325</v>
      </c>
    </row>
    <row r="170" customFormat="false" ht="13.8" hidden="false" customHeight="false" outlineLevel="0" collapsed="false">
      <c r="A170" s="0" t="s">
        <v>185</v>
      </c>
      <c r="B170" s="0" t="n">
        <v>168</v>
      </c>
      <c r="C170" s="0" t="n">
        <v>177</v>
      </c>
      <c r="F170" s="0" t="n">
        <f aca="false">B170-C170</f>
        <v>-9</v>
      </c>
      <c r="G170" s="0" t="n">
        <f aca="false">F170/B170</f>
        <v>-0.0535714285714286</v>
      </c>
      <c r="H170" s="0" t="n">
        <f aca="false">G170^2</f>
        <v>0.00286989795918367</v>
      </c>
      <c r="K170" s="0" t="n">
        <f aca="false">ABS(G170)</f>
        <v>0.0535714285714286</v>
      </c>
    </row>
    <row r="171" customFormat="false" ht="13.8" hidden="false" customHeight="false" outlineLevel="0" collapsed="false">
      <c r="A171" s="0" t="s">
        <v>186</v>
      </c>
      <c r="B171" s="0" t="n">
        <v>169</v>
      </c>
      <c r="C171" s="0" t="n">
        <v>173</v>
      </c>
      <c r="F171" s="0" t="n">
        <f aca="false">B171-C171</f>
        <v>-4</v>
      </c>
      <c r="G171" s="0" t="n">
        <f aca="false">F171/B171</f>
        <v>-0.0236686390532544</v>
      </c>
      <c r="H171" s="0" t="n">
        <f aca="false">G171^2</f>
        <v>0.000560204474633241</v>
      </c>
      <c r="K171" s="0" t="n">
        <f aca="false">ABS(G171)</f>
        <v>0.0236686390532544</v>
      </c>
    </row>
    <row r="172" customFormat="false" ht="13.8" hidden="false" customHeight="false" outlineLevel="0" collapsed="false">
      <c r="A172" s="0" t="s">
        <v>187</v>
      </c>
      <c r="B172" s="0" t="n">
        <v>170</v>
      </c>
      <c r="C172" s="0" t="n">
        <v>147</v>
      </c>
      <c r="F172" s="0" t="n">
        <f aca="false">B172-C172</f>
        <v>23</v>
      </c>
      <c r="G172" s="0" t="n">
        <f aca="false">F172/B172</f>
        <v>0.135294117647059</v>
      </c>
      <c r="H172" s="0" t="n">
        <f aca="false">G172^2</f>
        <v>0.0183044982698962</v>
      </c>
      <c r="K172" s="0" t="n">
        <f aca="false">ABS(G172)</f>
        <v>0.135294117647059</v>
      </c>
    </row>
    <row r="173" customFormat="false" ht="13.8" hidden="false" customHeight="false" outlineLevel="0" collapsed="false">
      <c r="A173" s="0" t="s">
        <v>188</v>
      </c>
      <c r="B173" s="0" t="n">
        <v>171</v>
      </c>
      <c r="C173" s="0" t="n">
        <v>191</v>
      </c>
      <c r="F173" s="0" t="n">
        <f aca="false">B173-C173</f>
        <v>-20</v>
      </c>
      <c r="G173" s="0" t="n">
        <f aca="false">F173/B173</f>
        <v>-0.116959064327485</v>
      </c>
      <c r="H173" s="0" t="n">
        <f aca="false">G173^2</f>
        <v>0.0136794227283609</v>
      </c>
      <c r="K173" s="0" t="n">
        <f aca="false">ABS(G173)</f>
        <v>0.116959064327485</v>
      </c>
    </row>
    <row r="174" customFormat="false" ht="13.8" hidden="false" customHeight="false" outlineLevel="0" collapsed="false">
      <c r="A174" s="0" t="s">
        <v>189</v>
      </c>
      <c r="B174" s="0" t="n">
        <v>172</v>
      </c>
      <c r="C174" s="0" t="n">
        <v>172</v>
      </c>
      <c r="F174" s="0" t="n">
        <f aca="false">B174-C174</f>
        <v>0</v>
      </c>
      <c r="G174" s="0" t="n">
        <f aca="false">F174/B174</f>
        <v>0</v>
      </c>
      <c r="H174" s="0" t="n">
        <f aca="false">G174^2</f>
        <v>0</v>
      </c>
      <c r="K174" s="0" t="n">
        <f aca="false">ABS(G174)</f>
        <v>0</v>
      </c>
    </row>
    <row r="175" customFormat="false" ht="13.8" hidden="false" customHeight="false" outlineLevel="0" collapsed="false">
      <c r="A175" s="0" t="s">
        <v>191</v>
      </c>
      <c r="B175" s="0" t="n">
        <v>173</v>
      </c>
      <c r="C175" s="0" t="n">
        <v>167</v>
      </c>
      <c r="F175" s="0" t="n">
        <f aca="false">B175-C175</f>
        <v>6</v>
      </c>
      <c r="G175" s="0" t="n">
        <f aca="false">F175/B175</f>
        <v>0.0346820809248555</v>
      </c>
      <c r="H175" s="0" t="n">
        <f aca="false">G175^2</f>
        <v>0.00120284673727822</v>
      </c>
      <c r="K175" s="0" t="n">
        <f aca="false">ABS(G175)</f>
        <v>0.0346820809248555</v>
      </c>
    </row>
    <row r="176" customFormat="false" ht="13.8" hidden="false" customHeight="false" outlineLevel="0" collapsed="false">
      <c r="A176" s="0" t="s">
        <v>190</v>
      </c>
      <c r="B176" s="0" t="n">
        <v>173</v>
      </c>
      <c r="C176" s="0" t="n">
        <v>169</v>
      </c>
      <c r="F176" s="0" t="n">
        <f aca="false">B176-C176</f>
        <v>4</v>
      </c>
      <c r="G176" s="0" t="n">
        <f aca="false">F176/B176</f>
        <v>0.023121387283237</v>
      </c>
      <c r="H176" s="0" t="n">
        <f aca="false">G176^2</f>
        <v>0.000534598549901433</v>
      </c>
      <c r="K176" s="0" t="n">
        <f aca="false">ABS(G176)</f>
        <v>0.023121387283237</v>
      </c>
    </row>
    <row r="177" customFormat="false" ht="13.8" hidden="false" customHeight="false" outlineLevel="0" collapsed="false">
      <c r="A177" s="0" t="s">
        <v>192</v>
      </c>
      <c r="B177" s="0" t="n">
        <v>175</v>
      </c>
      <c r="C177" s="0" t="n">
        <v>170</v>
      </c>
      <c r="F177" s="0" t="n">
        <f aca="false">B177-C177</f>
        <v>5</v>
      </c>
      <c r="G177" s="0" t="n">
        <f aca="false">F177/B177</f>
        <v>0.0285714285714286</v>
      </c>
      <c r="H177" s="0" t="n">
        <f aca="false">G177^2</f>
        <v>0.000816326530612245</v>
      </c>
      <c r="K177" s="0" t="n">
        <f aca="false">ABS(G177)</f>
        <v>0.0285714285714286</v>
      </c>
    </row>
    <row r="178" customFormat="false" ht="13.8" hidden="false" customHeight="false" outlineLevel="0" collapsed="false">
      <c r="A178" s="0" t="s">
        <v>193</v>
      </c>
      <c r="B178" s="0" t="n">
        <v>176</v>
      </c>
      <c r="C178" s="0" t="n">
        <v>199</v>
      </c>
      <c r="F178" s="0" t="n">
        <f aca="false">B178-C178</f>
        <v>-23</v>
      </c>
      <c r="G178" s="0" t="n">
        <f aca="false">F178/B178</f>
        <v>-0.130681818181818</v>
      </c>
      <c r="H178" s="0" t="n">
        <f aca="false">G178^2</f>
        <v>0.0170777376033058</v>
      </c>
      <c r="K178" s="0" t="n">
        <f aca="false">ABS(G178)</f>
        <v>0.130681818181818</v>
      </c>
    </row>
    <row r="179" customFormat="false" ht="13.8" hidden="false" customHeight="false" outlineLevel="0" collapsed="false">
      <c r="A179" s="0" t="s">
        <v>194</v>
      </c>
      <c r="B179" s="0" t="n">
        <v>177</v>
      </c>
      <c r="C179" s="0" t="n">
        <v>190</v>
      </c>
      <c r="F179" s="0" t="n">
        <f aca="false">B179-C179</f>
        <v>-13</v>
      </c>
      <c r="G179" s="0" t="n">
        <f aca="false">F179/B179</f>
        <v>-0.0734463276836158</v>
      </c>
      <c r="H179" s="0" t="n">
        <f aca="false">G179^2</f>
        <v>0.00539436305020907</v>
      </c>
      <c r="K179" s="0" t="n">
        <f aca="false">ABS(G179)</f>
        <v>0.0734463276836158</v>
      </c>
    </row>
    <row r="180" customFormat="false" ht="13.8" hidden="false" customHeight="false" outlineLevel="0" collapsed="false">
      <c r="A180" s="0" t="s">
        <v>195</v>
      </c>
      <c r="B180" s="0" t="n">
        <v>178</v>
      </c>
      <c r="C180" s="0" t="n">
        <v>164</v>
      </c>
      <c r="F180" s="0" t="n">
        <f aca="false">B180-C180</f>
        <v>14</v>
      </c>
      <c r="G180" s="0" t="n">
        <f aca="false">F180/B180</f>
        <v>0.0786516853932584</v>
      </c>
      <c r="H180" s="0" t="n">
        <f aca="false">G180^2</f>
        <v>0.0061860876152001</v>
      </c>
      <c r="K180" s="0" t="n">
        <f aca="false">ABS(G180)</f>
        <v>0.0786516853932584</v>
      </c>
    </row>
    <row r="181" customFormat="false" ht="13.8" hidden="false" customHeight="false" outlineLevel="0" collapsed="false">
      <c r="A181" s="0" t="s">
        <v>196</v>
      </c>
      <c r="B181" s="0" t="n">
        <v>179</v>
      </c>
      <c r="C181" s="0" t="n">
        <v>185</v>
      </c>
      <c r="D181" s="0" t="n">
        <v>179</v>
      </c>
      <c r="E181" s="0" t="n">
        <v>185</v>
      </c>
      <c r="F181" s="0" t="n">
        <f aca="false">B181-C181</f>
        <v>-6</v>
      </c>
      <c r="G181" s="0" t="n">
        <f aca="false">F181/B181</f>
        <v>-0.0335195530726257</v>
      </c>
      <c r="H181" s="0" t="n">
        <f aca="false">G181^2</f>
        <v>0.00112356043818857</v>
      </c>
      <c r="K181" s="0" t="n">
        <f aca="false">ABS(G181)</f>
        <v>0.0335195530726257</v>
      </c>
    </row>
    <row r="182" customFormat="false" ht="13.8" hidden="false" customHeight="false" outlineLevel="0" collapsed="false">
      <c r="A182" s="0" t="s">
        <v>197</v>
      </c>
      <c r="B182" s="0" t="n">
        <v>180</v>
      </c>
      <c r="C182" s="0" t="n">
        <v>185</v>
      </c>
      <c r="F182" s="0" t="n">
        <f aca="false">B182-C182</f>
        <v>-5</v>
      </c>
      <c r="G182" s="0" t="n">
        <f aca="false">F182/B182</f>
        <v>-0.0277777777777778</v>
      </c>
      <c r="H182" s="0" t="n">
        <f aca="false">G182^2</f>
        <v>0.000771604938271605</v>
      </c>
      <c r="K182" s="0" t="n">
        <f aca="false">ABS(G182)</f>
        <v>0.0277777777777778</v>
      </c>
    </row>
    <row r="183" customFormat="false" ht="13.8" hidden="false" customHeight="false" outlineLevel="0" collapsed="false">
      <c r="A183" s="0" t="s">
        <v>198</v>
      </c>
      <c r="B183" s="0" t="n">
        <v>181</v>
      </c>
      <c r="C183" s="0" t="n">
        <v>177</v>
      </c>
      <c r="F183" s="0" t="n">
        <f aca="false">B183-C183</f>
        <v>4</v>
      </c>
      <c r="G183" s="0" t="n">
        <f aca="false">F183/B183</f>
        <v>0.0220994475138122</v>
      </c>
      <c r="H183" s="0" t="n">
        <f aca="false">G183^2</f>
        <v>0.000488385580415738</v>
      </c>
      <c r="K183" s="0" t="n">
        <f aca="false">ABS(G183)</f>
        <v>0.0220994475138122</v>
      </c>
    </row>
    <row r="184" customFormat="false" ht="13.8" hidden="false" customHeight="false" outlineLevel="0" collapsed="false">
      <c r="A184" s="0" t="s">
        <v>200</v>
      </c>
      <c r="B184" s="0" t="n">
        <v>182</v>
      </c>
      <c r="C184" s="0" t="n">
        <v>174</v>
      </c>
      <c r="F184" s="0" t="n">
        <f aca="false">B184-C184</f>
        <v>8</v>
      </c>
      <c r="G184" s="0" t="n">
        <f aca="false">F184/B184</f>
        <v>0.043956043956044</v>
      </c>
      <c r="H184" s="0" t="n">
        <f aca="false">G184^2</f>
        <v>0.00193213380026567</v>
      </c>
      <c r="K184" s="0" t="n">
        <f aca="false">ABS(G184)</f>
        <v>0.043956043956044</v>
      </c>
    </row>
    <row r="185" customFormat="false" ht="13.8" hidden="false" customHeight="false" outlineLevel="0" collapsed="false">
      <c r="A185" s="0" t="s">
        <v>199</v>
      </c>
      <c r="B185" s="0" t="n">
        <v>182</v>
      </c>
      <c r="C185" s="0" t="n">
        <v>195</v>
      </c>
      <c r="F185" s="0" t="n">
        <f aca="false">B185-C185</f>
        <v>-13</v>
      </c>
      <c r="G185" s="0" t="n">
        <f aca="false">F185/B185</f>
        <v>-0.0714285714285714</v>
      </c>
      <c r="H185" s="0" t="n">
        <f aca="false">G185^2</f>
        <v>0.00510204081632653</v>
      </c>
      <c r="K185" s="0" t="n">
        <f aca="false">ABS(G185)</f>
        <v>0.0714285714285714</v>
      </c>
    </row>
    <row r="186" customFormat="false" ht="13.8" hidden="false" customHeight="false" outlineLevel="0" collapsed="false">
      <c r="A186" s="0" t="s">
        <v>201</v>
      </c>
      <c r="B186" s="0" t="n">
        <v>182</v>
      </c>
      <c r="C186" s="0" t="n">
        <v>196</v>
      </c>
      <c r="F186" s="0" t="n">
        <f aca="false">B186-C186</f>
        <v>-14</v>
      </c>
      <c r="G186" s="0" t="n">
        <f aca="false">F186/B186</f>
        <v>-0.0769230769230769</v>
      </c>
      <c r="H186" s="0" t="n">
        <f aca="false">G186^2</f>
        <v>0.00591715976331361</v>
      </c>
      <c r="K186" s="0" t="n">
        <f aca="false">ABS(G186)</f>
        <v>0.0769230769230769</v>
      </c>
    </row>
    <row r="187" customFormat="false" ht="13.8" hidden="false" customHeight="false" outlineLevel="0" collapsed="false">
      <c r="A187" s="0" t="s">
        <v>202</v>
      </c>
      <c r="B187" s="0" t="n">
        <v>185</v>
      </c>
      <c r="C187" s="0" t="n">
        <v>187</v>
      </c>
      <c r="F187" s="0" t="n">
        <f aca="false">B187-C187</f>
        <v>-2</v>
      </c>
      <c r="G187" s="0" t="n">
        <f aca="false">F187/B187</f>
        <v>-0.0108108108108108</v>
      </c>
      <c r="H187" s="0" t="n">
        <f aca="false">G187^2</f>
        <v>0.000116873630387144</v>
      </c>
      <c r="K187" s="0" t="n">
        <f aca="false">ABS(G187)</f>
        <v>0.0108108108108108</v>
      </c>
    </row>
    <row r="188" customFormat="false" ht="13.8" hidden="false" customHeight="false" outlineLevel="0" collapsed="false">
      <c r="A188" s="0" t="s">
        <v>204</v>
      </c>
      <c r="B188" s="0" t="n">
        <v>186</v>
      </c>
      <c r="C188" s="0" t="n">
        <v>210</v>
      </c>
      <c r="F188" s="0" t="n">
        <f aca="false">B188-C188</f>
        <v>-24</v>
      </c>
      <c r="G188" s="0" t="n">
        <f aca="false">F188/B188</f>
        <v>-0.129032258064516</v>
      </c>
      <c r="H188" s="0" t="n">
        <f aca="false">G188^2</f>
        <v>0.0166493236212279</v>
      </c>
      <c r="K188" s="0" t="n">
        <f aca="false">ABS(G188)</f>
        <v>0.129032258064516</v>
      </c>
    </row>
    <row r="189" customFormat="false" ht="13.8" hidden="false" customHeight="false" outlineLevel="0" collapsed="false">
      <c r="A189" s="0" t="s">
        <v>205</v>
      </c>
      <c r="B189" s="0" t="n">
        <v>187</v>
      </c>
      <c r="C189" s="0" t="n">
        <v>183</v>
      </c>
      <c r="F189" s="0" t="n">
        <f aca="false">B189-C189</f>
        <v>4</v>
      </c>
      <c r="G189" s="0" t="n">
        <f aca="false">F189/B189</f>
        <v>0.0213903743315508</v>
      </c>
      <c r="H189" s="0" t="n">
        <f aca="false">G189^2</f>
        <v>0.000457548114043867</v>
      </c>
      <c r="K189" s="0" t="n">
        <f aca="false">ABS(G189)</f>
        <v>0.0213903743315508</v>
      </c>
    </row>
    <row r="190" customFormat="false" ht="13.8" hidden="false" customHeight="false" outlineLevel="0" collapsed="false">
      <c r="A190" s="0" t="s">
        <v>203</v>
      </c>
      <c r="B190" s="0" t="n">
        <v>187</v>
      </c>
      <c r="C190" s="0" t="n">
        <v>187</v>
      </c>
      <c r="F190" s="0" t="n">
        <f aca="false">B190-C190</f>
        <v>0</v>
      </c>
      <c r="G190" s="0" t="n">
        <f aca="false">F190/B190</f>
        <v>0</v>
      </c>
      <c r="H190" s="0" t="n">
        <f aca="false">G190^2</f>
        <v>0</v>
      </c>
      <c r="K190" s="0" t="n">
        <f aca="false">ABS(G190)</f>
        <v>0</v>
      </c>
    </row>
    <row r="191" customFormat="false" ht="13.8" hidden="false" customHeight="false" outlineLevel="0" collapsed="false">
      <c r="A191" s="0" t="s">
        <v>206</v>
      </c>
      <c r="B191" s="0" t="n">
        <v>188</v>
      </c>
      <c r="C191" s="0" t="n">
        <v>177</v>
      </c>
      <c r="F191" s="0" t="n">
        <f aca="false">B191-C191</f>
        <v>11</v>
      </c>
      <c r="G191" s="0" t="n">
        <f aca="false">F191/B191</f>
        <v>0.0585106382978723</v>
      </c>
      <c r="H191" s="0" t="n">
        <f aca="false">G191^2</f>
        <v>0.00342349479402445</v>
      </c>
      <c r="K191" s="0" t="n">
        <f aca="false">ABS(G191)</f>
        <v>0.0585106382978723</v>
      </c>
    </row>
    <row r="192" customFormat="false" ht="13.8" hidden="false" customHeight="false" outlineLevel="0" collapsed="false">
      <c r="A192" s="0" t="s">
        <v>207</v>
      </c>
      <c r="B192" s="0" t="n">
        <v>188</v>
      </c>
      <c r="C192" s="0" t="n">
        <v>177</v>
      </c>
      <c r="F192" s="0" t="n">
        <f aca="false">B192-C192</f>
        <v>11</v>
      </c>
      <c r="G192" s="0" t="n">
        <f aca="false">F192/B192</f>
        <v>0.0585106382978723</v>
      </c>
      <c r="H192" s="0" t="n">
        <f aca="false">G192^2</f>
        <v>0.00342349479402445</v>
      </c>
      <c r="K192" s="0" t="n">
        <f aca="false">ABS(G192)</f>
        <v>0.0585106382978723</v>
      </c>
    </row>
    <row r="193" customFormat="false" ht="13.8" hidden="false" customHeight="false" outlineLevel="0" collapsed="false">
      <c r="A193" s="0" t="s">
        <v>208</v>
      </c>
      <c r="B193" s="0" t="n">
        <v>190</v>
      </c>
      <c r="C193" s="0" t="n">
        <v>185</v>
      </c>
      <c r="F193" s="0" t="n">
        <f aca="false">B193-C193</f>
        <v>5</v>
      </c>
      <c r="G193" s="0" t="n">
        <f aca="false">F193/B193</f>
        <v>0.0263157894736842</v>
      </c>
      <c r="H193" s="0" t="n">
        <f aca="false">G193^2</f>
        <v>0.000692520775623269</v>
      </c>
      <c r="K193" s="0" t="n">
        <f aca="false">ABS(G193)</f>
        <v>0.0263157894736842</v>
      </c>
    </row>
    <row r="194" customFormat="false" ht="13.8" hidden="false" customHeight="false" outlineLevel="0" collapsed="false">
      <c r="A194" s="0" t="s">
        <v>209</v>
      </c>
      <c r="B194" s="0" t="n">
        <v>190</v>
      </c>
      <c r="C194" s="0" t="n">
        <v>203</v>
      </c>
      <c r="F194" s="0" t="n">
        <f aca="false">B194-C194</f>
        <v>-13</v>
      </c>
      <c r="G194" s="0" t="n">
        <f aca="false">F194/B194</f>
        <v>-0.068421052631579</v>
      </c>
      <c r="H194" s="0" t="n">
        <f aca="false">G194^2</f>
        <v>0.0046814404432133</v>
      </c>
      <c r="K194" s="0" t="n">
        <f aca="false">ABS(G194)</f>
        <v>0.068421052631579</v>
      </c>
    </row>
    <row r="195" customFormat="false" ht="13.8" hidden="false" customHeight="false" outlineLevel="0" collapsed="false">
      <c r="A195" s="0" t="s">
        <v>210</v>
      </c>
      <c r="B195" s="0" t="n">
        <v>192</v>
      </c>
      <c r="C195" s="0" t="n">
        <v>198</v>
      </c>
      <c r="F195" s="0" t="n">
        <f aca="false">B195-C195</f>
        <v>-6</v>
      </c>
      <c r="G195" s="0" t="n">
        <f aca="false">F195/B195</f>
        <v>-0.03125</v>
      </c>
      <c r="H195" s="0" t="n">
        <f aca="false">G195^2</f>
        <v>0.0009765625</v>
      </c>
      <c r="K195" s="0" t="n">
        <f aca="false">ABS(G195)</f>
        <v>0.03125</v>
      </c>
    </row>
    <row r="196" customFormat="false" ht="13.8" hidden="false" customHeight="false" outlineLevel="0" collapsed="false">
      <c r="A196" s="0" t="s">
        <v>211</v>
      </c>
      <c r="B196" s="0" t="n">
        <v>193</v>
      </c>
      <c r="C196" s="0" t="n">
        <v>171</v>
      </c>
      <c r="F196" s="0" t="n">
        <f aca="false">B196-C196</f>
        <v>22</v>
      </c>
      <c r="G196" s="0" t="n">
        <f aca="false">F196/B196</f>
        <v>0.113989637305699</v>
      </c>
      <c r="H196" s="0" t="n">
        <f aca="false">G196^2</f>
        <v>0.0129936374130849</v>
      </c>
      <c r="K196" s="0" t="n">
        <f aca="false">ABS(G196)</f>
        <v>0.113989637305699</v>
      </c>
    </row>
    <row r="197" customFormat="false" ht="13.8" hidden="false" customHeight="false" outlineLevel="0" collapsed="false">
      <c r="A197" s="0" t="s">
        <v>212</v>
      </c>
      <c r="B197" s="0" t="n">
        <v>194</v>
      </c>
      <c r="C197" s="0" t="n">
        <v>182</v>
      </c>
      <c r="F197" s="0" t="n">
        <f aca="false">B197-C197</f>
        <v>12</v>
      </c>
      <c r="G197" s="0" t="n">
        <f aca="false">F197/B197</f>
        <v>0.0618556701030928</v>
      </c>
      <c r="H197" s="0" t="n">
        <f aca="false">G197^2</f>
        <v>0.00382612392390265</v>
      </c>
      <c r="K197" s="0" t="n">
        <f aca="false">ABS(G197)</f>
        <v>0.0618556701030928</v>
      </c>
    </row>
    <row r="198" customFormat="false" ht="13.8" hidden="false" customHeight="false" outlineLevel="0" collapsed="false">
      <c r="A198" s="0" t="s">
        <v>214</v>
      </c>
      <c r="B198" s="0" t="n">
        <v>195</v>
      </c>
      <c r="C198" s="0" t="n">
        <v>191</v>
      </c>
      <c r="F198" s="0" t="n">
        <f aca="false">B198-C198</f>
        <v>4</v>
      </c>
      <c r="G198" s="0" t="n">
        <f aca="false">F198/B198</f>
        <v>0.0205128205128205</v>
      </c>
      <c r="H198" s="0" t="n">
        <f aca="false">G198^2</f>
        <v>0.00042077580539119</v>
      </c>
      <c r="K198" s="0" t="n">
        <f aca="false">ABS(G198)</f>
        <v>0.0205128205128205</v>
      </c>
    </row>
    <row r="199" customFormat="false" ht="13.8" hidden="false" customHeight="false" outlineLevel="0" collapsed="false">
      <c r="A199" s="0" t="s">
        <v>213</v>
      </c>
      <c r="B199" s="0" t="n">
        <v>195</v>
      </c>
      <c r="C199" s="0" t="n">
        <v>203</v>
      </c>
      <c r="F199" s="0" t="n">
        <f aca="false">B199-C199</f>
        <v>-8</v>
      </c>
      <c r="G199" s="0" t="n">
        <f aca="false">F199/B199</f>
        <v>-0.041025641025641</v>
      </c>
      <c r="H199" s="0" t="n">
        <f aca="false">G199^2</f>
        <v>0.00168310322156476</v>
      </c>
      <c r="K199" s="0" t="n">
        <f aca="false">ABS(G199)</f>
        <v>0.041025641025641</v>
      </c>
    </row>
    <row r="200" customFormat="false" ht="13.8" hidden="false" customHeight="false" outlineLevel="0" collapsed="false">
      <c r="A200" s="0" t="s">
        <v>215</v>
      </c>
      <c r="B200" s="0" t="n">
        <v>197</v>
      </c>
      <c r="C200" s="0" t="n">
        <v>183</v>
      </c>
      <c r="F200" s="0" t="n">
        <f aca="false">B200-C200</f>
        <v>14</v>
      </c>
      <c r="G200" s="0" t="n">
        <f aca="false">F200/B200</f>
        <v>0.0710659898477157</v>
      </c>
      <c r="H200" s="0" t="n">
        <f aca="false">G200^2</f>
        <v>0.00505037491303564</v>
      </c>
      <c r="K200" s="0" t="n">
        <f aca="false">ABS(G200)</f>
        <v>0.0710659898477157</v>
      </c>
    </row>
    <row r="202" customFormat="false" ht="13.8" hidden="false" customHeight="false" outlineLevel="0" collapsed="false">
      <c r="G202" s="0" t="s">
        <v>965</v>
      </c>
      <c r="H202" s="0" t="n">
        <f aca="false">SUM(H2:H200)</f>
        <v>2.39331196163244</v>
      </c>
      <c r="K202" s="0" t="n">
        <f aca="false">SUM(K2:K200)</f>
        <v>15.321690524056</v>
      </c>
    </row>
    <row r="203" customFormat="false" ht="13.8" hidden="false" customHeight="false" outlineLevel="0" collapsed="false">
      <c r="G203" s="0" t="s">
        <v>966</v>
      </c>
      <c r="H203" s="0" t="n">
        <f aca="false">H202/199</f>
        <v>0.0120266932745349</v>
      </c>
      <c r="J203" s="0" t="s">
        <v>967</v>
      </c>
      <c r="K203" s="1" t="n">
        <f aca="false">K202/199</f>
        <v>0.0769934197188743</v>
      </c>
    </row>
    <row r="204" customFormat="false" ht="13.8" hidden="false" customHeight="false" outlineLevel="0" collapsed="false">
      <c r="G204" s="0" t="s">
        <v>968</v>
      </c>
      <c r="H204" s="1" t="n">
        <f aca="false">SQRT(H203)</f>
        <v>0.109666281392846</v>
      </c>
      <c r="I204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87"/>
  <sheetViews>
    <sheetView windowProtection="false" showFormulas="false" showGridLines="true" showRowColHeaders="true" showZeros="true" rightToLeft="false" tabSelected="false" showOutlineSymbols="true" defaultGridColor="true" view="normal" topLeftCell="A265" colorId="64" zoomScale="100" zoomScaleNormal="100" zoomScalePageLayoutView="100" workbookViewId="0">
      <selection pane="topLeft" activeCell="E375" activeCellId="0" sqref="E375"/>
    </sheetView>
  </sheetViews>
  <sheetFormatPr defaultRowHeight="15"/>
  <cols>
    <col collapsed="false" hidden="false" max="1" min="1" style="0" width="39.8542510121458"/>
    <col collapsed="false" hidden="false" max="2" min="2" style="0" width="12.7125506072875"/>
    <col collapsed="false" hidden="false" max="1025" min="3" style="0" width="8.5748987854251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9</v>
      </c>
      <c r="F1" s="0" t="s">
        <v>962</v>
      </c>
      <c r="G1" s="0" t="s">
        <v>963</v>
      </c>
      <c r="K1" s="0" t="s">
        <v>964</v>
      </c>
    </row>
    <row r="2" customFormat="false" ht="15" hidden="false" customHeight="false" outlineLevel="0" collapsed="false">
      <c r="A2" s="0" t="s">
        <v>17</v>
      </c>
      <c r="B2" s="0" t="n">
        <v>1</v>
      </c>
      <c r="C2" s="0" t="n">
        <v>1</v>
      </c>
      <c r="F2" s="0" t="n">
        <f aca="false">B2-C2</f>
        <v>0</v>
      </c>
      <c r="G2" s="0" t="n">
        <f aca="false">F2/B2</f>
        <v>0</v>
      </c>
      <c r="H2" s="0" t="n">
        <f aca="false">G2^2</f>
        <v>0</v>
      </c>
      <c r="K2" s="0" t="n">
        <f aca="false">ABS(G2)</f>
        <v>0</v>
      </c>
    </row>
    <row r="3" customFormat="false" ht="15" hidden="false" customHeight="false" outlineLevel="0" collapsed="false">
      <c r="A3" s="0" t="s">
        <v>18</v>
      </c>
      <c r="B3" s="0" t="n">
        <v>2</v>
      </c>
      <c r="C3" s="0" t="n">
        <v>3</v>
      </c>
      <c r="F3" s="0" t="n">
        <f aca="false">B3-C3</f>
        <v>-1</v>
      </c>
      <c r="G3" s="0" t="n">
        <f aca="false">F3/B3</f>
        <v>-0.5</v>
      </c>
      <c r="H3" s="0" t="n">
        <f aca="false">G3^2</f>
        <v>0.25</v>
      </c>
      <c r="K3" s="0" t="n">
        <f aca="false">ABS(G3)</f>
        <v>0.5</v>
      </c>
    </row>
    <row r="4" customFormat="false" ht="15" hidden="false" customHeight="false" outlineLevel="0" collapsed="false">
      <c r="A4" s="0" t="s">
        <v>20</v>
      </c>
      <c r="B4" s="0" t="n">
        <v>3</v>
      </c>
      <c r="C4" s="0" t="n">
        <v>2</v>
      </c>
      <c r="F4" s="0" t="n">
        <f aca="false">B4-C4</f>
        <v>1</v>
      </c>
      <c r="G4" s="0" t="n">
        <f aca="false">F4/B4</f>
        <v>0.333333333333333</v>
      </c>
      <c r="H4" s="0" t="n">
        <f aca="false">G4^2</f>
        <v>0.111111111111111</v>
      </c>
      <c r="K4" s="0" t="n">
        <f aca="false">ABS(G4)</f>
        <v>0.333333333333333</v>
      </c>
    </row>
    <row r="5" customFormat="false" ht="15" hidden="false" customHeight="false" outlineLevel="0" collapsed="false">
      <c r="A5" s="0" t="s">
        <v>19</v>
      </c>
      <c r="B5" s="0" t="n">
        <v>3</v>
      </c>
      <c r="C5" s="0" t="n">
        <v>4</v>
      </c>
      <c r="F5" s="0" t="n">
        <f aca="false">B5-C5</f>
        <v>-1</v>
      </c>
      <c r="G5" s="0" t="n">
        <f aca="false">F5/B5</f>
        <v>-0.333333333333333</v>
      </c>
      <c r="H5" s="0" t="n">
        <f aca="false">G5^2</f>
        <v>0.111111111111111</v>
      </c>
      <c r="K5" s="0" t="n">
        <f aca="false">ABS(G5)</f>
        <v>0.333333333333333</v>
      </c>
    </row>
    <row r="6" customFormat="false" ht="15" hidden="false" customHeight="false" outlineLevel="0" collapsed="false">
      <c r="A6" s="0" t="s">
        <v>21</v>
      </c>
      <c r="B6" s="0" t="n">
        <v>5</v>
      </c>
      <c r="C6" s="0" t="n">
        <v>5</v>
      </c>
      <c r="F6" s="0" t="n">
        <f aca="false">B6-C6</f>
        <v>0</v>
      </c>
      <c r="G6" s="0" t="n">
        <f aca="false">F6/B6</f>
        <v>0</v>
      </c>
      <c r="H6" s="0" t="n">
        <f aca="false">G6^2</f>
        <v>0</v>
      </c>
      <c r="K6" s="0" t="n">
        <f aca="false">ABS(G6)</f>
        <v>0</v>
      </c>
    </row>
    <row r="7" customFormat="false" ht="15" hidden="false" customHeight="false" outlineLevel="0" collapsed="false">
      <c r="A7" s="0" t="s">
        <v>22</v>
      </c>
      <c r="B7" s="0" t="n">
        <v>6</v>
      </c>
      <c r="C7" s="0" t="n">
        <v>6</v>
      </c>
      <c r="F7" s="0" t="n">
        <f aca="false">B7-C7</f>
        <v>0</v>
      </c>
      <c r="G7" s="0" t="n">
        <f aca="false">F7/B7</f>
        <v>0</v>
      </c>
      <c r="H7" s="0" t="n">
        <f aca="false">G7^2</f>
        <v>0</v>
      </c>
      <c r="K7" s="0" t="n">
        <f aca="false">ABS(G7)</f>
        <v>0</v>
      </c>
    </row>
    <row r="8" customFormat="false" ht="15" hidden="false" customHeight="false" outlineLevel="0" collapsed="false">
      <c r="A8" s="0" t="s">
        <v>23</v>
      </c>
      <c r="B8" s="0" t="n">
        <v>7</v>
      </c>
      <c r="C8" s="0" t="n">
        <v>7</v>
      </c>
      <c r="F8" s="0" t="n">
        <f aca="false">B8-C8</f>
        <v>0</v>
      </c>
      <c r="G8" s="0" t="n">
        <f aca="false">F8/B8</f>
        <v>0</v>
      </c>
      <c r="H8" s="0" t="n">
        <f aca="false">G8^2</f>
        <v>0</v>
      </c>
      <c r="K8" s="0" t="n">
        <f aca="false">ABS(G8)</f>
        <v>0</v>
      </c>
    </row>
    <row r="9" customFormat="false" ht="15" hidden="false" customHeight="false" outlineLevel="0" collapsed="false">
      <c r="A9" s="0" t="s">
        <v>24</v>
      </c>
      <c r="B9" s="0" t="n">
        <v>8</v>
      </c>
      <c r="C9" s="0" t="n">
        <v>9</v>
      </c>
      <c r="F9" s="0" t="n">
        <f aca="false">B9-C9</f>
        <v>-1</v>
      </c>
      <c r="G9" s="0" t="n">
        <f aca="false">F9/B9</f>
        <v>-0.125</v>
      </c>
      <c r="H9" s="0" t="n">
        <f aca="false">G9^2</f>
        <v>0.015625</v>
      </c>
      <c r="K9" s="0" t="n">
        <f aca="false">ABS(G9)</f>
        <v>0.125</v>
      </c>
    </row>
    <row r="10" customFormat="false" ht="15" hidden="false" customHeight="false" outlineLevel="0" collapsed="false">
      <c r="A10" s="0" t="s">
        <v>25</v>
      </c>
      <c r="B10" s="0" t="n">
        <v>9</v>
      </c>
      <c r="C10" s="0" t="n">
        <v>8</v>
      </c>
      <c r="F10" s="0" t="n">
        <f aca="false">B10-C10</f>
        <v>1</v>
      </c>
      <c r="G10" s="0" t="n">
        <f aca="false">F10/B10</f>
        <v>0.111111111111111</v>
      </c>
      <c r="H10" s="0" t="n">
        <f aca="false">G10^2</f>
        <v>0.0123456790123457</v>
      </c>
      <c r="K10" s="0" t="n">
        <f aca="false">ABS(G10)</f>
        <v>0.111111111111111</v>
      </c>
    </row>
    <row r="11" customFormat="false" ht="15" hidden="false" customHeight="false" outlineLevel="0" collapsed="false">
      <c r="A11" s="0" t="s">
        <v>26</v>
      </c>
      <c r="B11" s="0" t="n">
        <v>10</v>
      </c>
      <c r="C11" s="0" t="n">
        <v>10</v>
      </c>
      <c r="F11" s="0" t="n">
        <f aca="false">B11-C11</f>
        <v>0</v>
      </c>
      <c r="G11" s="0" t="n">
        <f aca="false">F11/B11</f>
        <v>0</v>
      </c>
      <c r="H11" s="0" t="n">
        <f aca="false">G11^2</f>
        <v>0</v>
      </c>
      <c r="K11" s="0" t="n">
        <f aca="false">ABS(G11)</f>
        <v>0</v>
      </c>
    </row>
    <row r="12" customFormat="false" ht="15" hidden="false" customHeight="false" outlineLevel="0" collapsed="false">
      <c r="A12" s="0" t="s">
        <v>27</v>
      </c>
      <c r="B12" s="0" t="n">
        <v>11</v>
      </c>
      <c r="C12" s="0" t="n">
        <v>11</v>
      </c>
      <c r="F12" s="0" t="n">
        <f aca="false">B12-C12</f>
        <v>0</v>
      </c>
      <c r="G12" s="0" t="n">
        <f aca="false">F12/B12</f>
        <v>0</v>
      </c>
      <c r="H12" s="0" t="n">
        <f aca="false">G12^2</f>
        <v>0</v>
      </c>
      <c r="K12" s="0" t="n">
        <f aca="false">ABS(G12)</f>
        <v>0</v>
      </c>
    </row>
    <row r="13" customFormat="false" ht="15" hidden="false" customHeight="false" outlineLevel="0" collapsed="false">
      <c r="A13" s="0" t="s">
        <v>28</v>
      </c>
      <c r="B13" s="0" t="n">
        <v>12</v>
      </c>
      <c r="C13" s="0" t="n">
        <v>12</v>
      </c>
      <c r="F13" s="0" t="n">
        <f aca="false">B13-C13</f>
        <v>0</v>
      </c>
      <c r="G13" s="0" t="n">
        <f aca="false">F13/B13</f>
        <v>0</v>
      </c>
      <c r="H13" s="0" t="n">
        <f aca="false">G13^2</f>
        <v>0</v>
      </c>
      <c r="K13" s="0" t="n">
        <f aca="false">ABS(G13)</f>
        <v>0</v>
      </c>
    </row>
    <row r="14" customFormat="false" ht="15" hidden="false" customHeight="false" outlineLevel="0" collapsed="false">
      <c r="A14" s="0" t="s">
        <v>29</v>
      </c>
      <c r="B14" s="0" t="n">
        <v>13</v>
      </c>
      <c r="C14" s="0" t="n">
        <v>13</v>
      </c>
      <c r="F14" s="0" t="n">
        <f aca="false">B14-C14</f>
        <v>0</v>
      </c>
      <c r="G14" s="0" t="n">
        <f aca="false">F14/B14</f>
        <v>0</v>
      </c>
      <c r="H14" s="0" t="n">
        <f aca="false">G14^2</f>
        <v>0</v>
      </c>
      <c r="K14" s="0" t="n">
        <f aca="false">ABS(G14)</f>
        <v>0</v>
      </c>
    </row>
    <row r="15" customFormat="false" ht="15" hidden="false" customHeight="false" outlineLevel="0" collapsed="false">
      <c r="A15" s="0" t="s">
        <v>30</v>
      </c>
      <c r="B15" s="0" t="n">
        <v>14</v>
      </c>
      <c r="C15" s="0" t="n">
        <v>14</v>
      </c>
      <c r="F15" s="0" t="n">
        <f aca="false">B15-C15</f>
        <v>0</v>
      </c>
      <c r="G15" s="0" t="n">
        <f aca="false">F15/B15</f>
        <v>0</v>
      </c>
      <c r="H15" s="0" t="n">
        <f aca="false">G15^2</f>
        <v>0</v>
      </c>
      <c r="K15" s="0" t="n">
        <f aca="false">ABS(G15)</f>
        <v>0</v>
      </c>
    </row>
    <row r="16" customFormat="false" ht="15" hidden="false" customHeight="false" outlineLevel="0" collapsed="false">
      <c r="A16" s="0" t="s">
        <v>31</v>
      </c>
      <c r="B16" s="0" t="n">
        <v>15</v>
      </c>
      <c r="C16" s="0" t="n">
        <v>15</v>
      </c>
      <c r="F16" s="0" t="n">
        <f aca="false">B16-C16</f>
        <v>0</v>
      </c>
      <c r="G16" s="0" t="n">
        <f aca="false">F16/B16</f>
        <v>0</v>
      </c>
      <c r="H16" s="0" t="n">
        <f aca="false">G16^2</f>
        <v>0</v>
      </c>
      <c r="K16" s="0" t="n">
        <f aca="false">ABS(G16)</f>
        <v>0</v>
      </c>
    </row>
    <row r="17" customFormat="false" ht="15" hidden="false" customHeight="false" outlineLevel="0" collapsed="false">
      <c r="A17" s="0" t="s">
        <v>32</v>
      </c>
      <c r="B17" s="0" t="n">
        <v>16</v>
      </c>
      <c r="C17" s="0" t="n">
        <v>17</v>
      </c>
      <c r="F17" s="0" t="n">
        <f aca="false">B17-C17</f>
        <v>-1</v>
      </c>
      <c r="G17" s="0" t="n">
        <f aca="false">F17/B17</f>
        <v>-0.0625</v>
      </c>
      <c r="H17" s="0" t="n">
        <f aca="false">G17^2</f>
        <v>0.00390625</v>
      </c>
      <c r="K17" s="0" t="n">
        <f aca="false">ABS(G17)</f>
        <v>0.0625</v>
      </c>
    </row>
    <row r="18" customFormat="false" ht="15" hidden="false" customHeight="false" outlineLevel="0" collapsed="false">
      <c r="A18" s="0" t="s">
        <v>33</v>
      </c>
      <c r="B18" s="0" t="n">
        <v>17</v>
      </c>
      <c r="C18" s="0" t="n">
        <v>16</v>
      </c>
      <c r="F18" s="0" t="n">
        <f aca="false">B18-C18</f>
        <v>1</v>
      </c>
      <c r="G18" s="0" t="n">
        <f aca="false">F18/B18</f>
        <v>0.0588235294117647</v>
      </c>
      <c r="H18" s="0" t="n">
        <f aca="false">G18^2</f>
        <v>0.00346020761245675</v>
      </c>
      <c r="K18" s="0" t="n">
        <f aca="false">ABS(G18)</f>
        <v>0.0588235294117647</v>
      </c>
    </row>
    <row r="19" customFormat="false" ht="15" hidden="false" customHeight="false" outlineLevel="0" collapsed="false">
      <c r="A19" s="0" t="s">
        <v>34</v>
      </c>
      <c r="B19" s="0" t="n">
        <v>18</v>
      </c>
      <c r="C19" s="0" t="n">
        <v>18</v>
      </c>
      <c r="F19" s="0" t="n">
        <f aca="false">B19-C19</f>
        <v>0</v>
      </c>
      <c r="G19" s="0" t="n">
        <f aca="false">F19/B19</f>
        <v>0</v>
      </c>
      <c r="H19" s="0" t="n">
        <f aca="false">G19^2</f>
        <v>0</v>
      </c>
      <c r="K19" s="0" t="n">
        <f aca="false">ABS(G19)</f>
        <v>0</v>
      </c>
    </row>
    <row r="20" customFormat="false" ht="15" hidden="false" customHeight="false" outlineLevel="0" collapsed="false">
      <c r="A20" s="0" t="s">
        <v>35</v>
      </c>
      <c r="B20" s="0" t="n">
        <v>19</v>
      </c>
      <c r="C20" s="0" t="n">
        <v>21</v>
      </c>
      <c r="F20" s="0" t="n">
        <f aca="false">B20-C20</f>
        <v>-2</v>
      </c>
      <c r="G20" s="0" t="n">
        <f aca="false">F20/B20</f>
        <v>-0.105263157894737</v>
      </c>
      <c r="H20" s="0" t="n">
        <f aca="false">G20^2</f>
        <v>0.0110803324099723</v>
      </c>
      <c r="K20" s="0" t="n">
        <f aca="false">ABS(G20)</f>
        <v>0.105263157894737</v>
      </c>
    </row>
    <row r="21" customFormat="false" ht="15" hidden="false" customHeight="false" outlineLevel="0" collapsed="false">
      <c r="A21" s="0" t="s">
        <v>36</v>
      </c>
      <c r="B21" s="0" t="n">
        <v>19</v>
      </c>
      <c r="C21" s="0" t="n">
        <v>22</v>
      </c>
      <c r="F21" s="0" t="n">
        <f aca="false">B21-C21</f>
        <v>-3</v>
      </c>
      <c r="G21" s="0" t="n">
        <f aca="false">F21/B21</f>
        <v>-0.157894736842105</v>
      </c>
      <c r="H21" s="0" t="n">
        <f aca="false">G21^2</f>
        <v>0.0249307479224377</v>
      </c>
      <c r="K21" s="0" t="n">
        <f aca="false">ABS(G21)</f>
        <v>0.157894736842105</v>
      </c>
    </row>
    <row r="22" customFormat="false" ht="15" hidden="false" customHeight="false" outlineLevel="0" collapsed="false">
      <c r="A22" s="0" t="s">
        <v>37</v>
      </c>
      <c r="B22" s="0" t="n">
        <v>21</v>
      </c>
      <c r="C22" s="0" t="n">
        <v>19</v>
      </c>
      <c r="F22" s="0" t="n">
        <f aca="false">B22-C22</f>
        <v>2</v>
      </c>
      <c r="G22" s="0" t="n">
        <f aca="false">F22/B22</f>
        <v>0.0952380952380952</v>
      </c>
      <c r="H22" s="0" t="n">
        <f aca="false">G22^2</f>
        <v>0.0090702947845805</v>
      </c>
      <c r="K22" s="0" t="n">
        <f aca="false">ABS(G22)</f>
        <v>0.0952380952380952</v>
      </c>
    </row>
    <row r="23" customFormat="false" ht="15" hidden="false" customHeight="false" outlineLevel="0" collapsed="false">
      <c r="A23" s="0" t="s">
        <v>38</v>
      </c>
      <c r="B23" s="0" t="n">
        <v>22</v>
      </c>
      <c r="C23" s="0" t="n">
        <v>20</v>
      </c>
      <c r="F23" s="0" t="n">
        <f aca="false">B23-C23</f>
        <v>2</v>
      </c>
      <c r="G23" s="0" t="n">
        <f aca="false">F23/B23</f>
        <v>0.0909090909090909</v>
      </c>
      <c r="H23" s="0" t="n">
        <f aca="false">G23^2</f>
        <v>0.00826446280991736</v>
      </c>
      <c r="K23" s="0" t="n">
        <f aca="false">ABS(G23)</f>
        <v>0.0909090909090909</v>
      </c>
    </row>
    <row r="24" customFormat="false" ht="15" hidden="false" customHeight="false" outlineLevel="0" collapsed="false">
      <c r="A24" s="0" t="s">
        <v>39</v>
      </c>
      <c r="B24" s="0" t="n">
        <v>23</v>
      </c>
      <c r="C24" s="0" t="n">
        <v>33</v>
      </c>
      <c r="F24" s="0" t="n">
        <f aca="false">B24-C24</f>
        <v>-10</v>
      </c>
      <c r="G24" s="0" t="n">
        <f aca="false">F24/B24</f>
        <v>-0.434782608695652</v>
      </c>
      <c r="H24" s="0" t="n">
        <f aca="false">G24^2</f>
        <v>0.189035916824197</v>
      </c>
      <c r="K24" s="0" t="n">
        <f aca="false">ABS(G24)</f>
        <v>0.434782608695652</v>
      </c>
    </row>
    <row r="25" customFormat="false" ht="15" hidden="false" customHeight="false" outlineLevel="0" collapsed="false">
      <c r="A25" s="0" t="s">
        <v>40</v>
      </c>
      <c r="B25" s="0" t="n">
        <v>24</v>
      </c>
      <c r="C25" s="0" t="n">
        <v>30</v>
      </c>
      <c r="F25" s="0" t="n">
        <f aca="false">B25-C25</f>
        <v>-6</v>
      </c>
      <c r="G25" s="0" t="n">
        <f aca="false">F25/B25</f>
        <v>-0.25</v>
      </c>
      <c r="H25" s="0" t="n">
        <f aca="false">G25^2</f>
        <v>0.0625</v>
      </c>
      <c r="K25" s="0" t="n">
        <f aca="false">ABS(G25)</f>
        <v>0.25</v>
      </c>
    </row>
    <row r="26" customFormat="false" ht="15" hidden="false" customHeight="false" outlineLevel="0" collapsed="false">
      <c r="A26" s="0" t="s">
        <v>41</v>
      </c>
      <c r="B26" s="0" t="n">
        <v>25</v>
      </c>
      <c r="C26" s="0" t="n">
        <v>24</v>
      </c>
      <c r="F26" s="0" t="n">
        <f aca="false">B26-C26</f>
        <v>1</v>
      </c>
      <c r="G26" s="0" t="n">
        <f aca="false">F26/B26</f>
        <v>0.04</v>
      </c>
      <c r="H26" s="0" t="n">
        <f aca="false">G26^2</f>
        <v>0.0016</v>
      </c>
      <c r="K26" s="0" t="n">
        <f aca="false">ABS(G26)</f>
        <v>0.04</v>
      </c>
    </row>
    <row r="27" customFormat="false" ht="15" hidden="false" customHeight="false" outlineLevel="0" collapsed="false">
      <c r="A27" s="0" t="s">
        <v>42</v>
      </c>
      <c r="B27" s="0" t="n">
        <v>26</v>
      </c>
      <c r="C27" s="0" t="n">
        <v>28</v>
      </c>
      <c r="F27" s="0" t="n">
        <f aca="false">B27-C27</f>
        <v>-2</v>
      </c>
      <c r="G27" s="0" t="n">
        <f aca="false">F27/B27</f>
        <v>-0.0769230769230769</v>
      </c>
      <c r="H27" s="0" t="n">
        <f aca="false">G27^2</f>
        <v>0.00591715976331361</v>
      </c>
      <c r="K27" s="0" t="n">
        <f aca="false">ABS(G27)</f>
        <v>0.0769230769230769</v>
      </c>
    </row>
    <row r="28" customFormat="false" ht="15" hidden="false" customHeight="false" outlineLevel="0" collapsed="false">
      <c r="A28" s="0" t="s">
        <v>43</v>
      </c>
      <c r="B28" s="0" t="n">
        <v>27</v>
      </c>
      <c r="C28" s="0" t="n">
        <v>31</v>
      </c>
      <c r="F28" s="0" t="n">
        <f aca="false">B28-C28</f>
        <v>-4</v>
      </c>
      <c r="G28" s="0" t="n">
        <f aca="false">F28/B28</f>
        <v>-0.148148148148148</v>
      </c>
      <c r="H28" s="0" t="n">
        <f aca="false">G28^2</f>
        <v>0.0219478737997256</v>
      </c>
      <c r="K28" s="0" t="n">
        <f aca="false">ABS(G28)</f>
        <v>0.148148148148148</v>
      </c>
    </row>
    <row r="29" customFormat="false" ht="15" hidden="false" customHeight="false" outlineLevel="0" collapsed="false">
      <c r="A29" s="0" t="s">
        <v>44</v>
      </c>
      <c r="B29" s="0" t="n">
        <v>28</v>
      </c>
      <c r="C29" s="0" t="n">
        <v>36</v>
      </c>
      <c r="F29" s="0" t="n">
        <f aca="false">B29-C29</f>
        <v>-8</v>
      </c>
      <c r="G29" s="0" t="n">
        <f aca="false">F29/B29</f>
        <v>-0.285714285714286</v>
      </c>
      <c r="H29" s="0" t="n">
        <f aca="false">G29^2</f>
        <v>0.0816326530612245</v>
      </c>
      <c r="K29" s="0" t="n">
        <f aca="false">ABS(G29)</f>
        <v>0.285714285714286</v>
      </c>
    </row>
    <row r="30" customFormat="false" ht="15" hidden="false" customHeight="false" outlineLevel="0" collapsed="false">
      <c r="A30" s="0" t="s">
        <v>45</v>
      </c>
      <c r="B30" s="0" t="n">
        <v>29</v>
      </c>
      <c r="C30" s="0" t="n">
        <v>24</v>
      </c>
      <c r="F30" s="0" t="n">
        <f aca="false">B30-C30</f>
        <v>5</v>
      </c>
      <c r="G30" s="0" t="n">
        <f aca="false">F30/B30</f>
        <v>0.172413793103448</v>
      </c>
      <c r="H30" s="0" t="n">
        <f aca="false">G30^2</f>
        <v>0.0297265160523187</v>
      </c>
      <c r="K30" s="0" t="n">
        <f aca="false">ABS(G30)</f>
        <v>0.172413793103448</v>
      </c>
    </row>
    <row r="31" customFormat="false" ht="15" hidden="false" customHeight="false" outlineLevel="0" collapsed="false">
      <c r="A31" s="0" t="s">
        <v>47</v>
      </c>
      <c r="B31" s="0" t="n">
        <v>30</v>
      </c>
      <c r="C31" s="0" t="n">
        <v>23</v>
      </c>
      <c r="F31" s="0" t="n">
        <f aca="false">B31-C31</f>
        <v>7</v>
      </c>
      <c r="G31" s="0" t="n">
        <f aca="false">F31/B31</f>
        <v>0.233333333333333</v>
      </c>
      <c r="H31" s="0" t="n">
        <f aca="false">G31^2</f>
        <v>0.0544444444444444</v>
      </c>
      <c r="K31" s="0" t="n">
        <f aca="false">ABS(G31)</f>
        <v>0.233333333333333</v>
      </c>
    </row>
    <row r="32" customFormat="false" ht="15" hidden="false" customHeight="false" outlineLevel="0" collapsed="false">
      <c r="A32" s="0" t="s">
        <v>46</v>
      </c>
      <c r="B32" s="0" t="n">
        <v>30</v>
      </c>
      <c r="C32" s="0" t="n">
        <v>27</v>
      </c>
      <c r="F32" s="0" t="n">
        <f aca="false">B32-C32</f>
        <v>3</v>
      </c>
      <c r="G32" s="0" t="n">
        <f aca="false">F32/B32</f>
        <v>0.1</v>
      </c>
      <c r="H32" s="0" t="n">
        <f aca="false">G32^2</f>
        <v>0.01</v>
      </c>
      <c r="K32" s="0" t="n">
        <f aca="false">ABS(G32)</f>
        <v>0.1</v>
      </c>
    </row>
    <row r="33" customFormat="false" ht="15" hidden="false" customHeight="false" outlineLevel="0" collapsed="false">
      <c r="A33" s="0" t="s">
        <v>48</v>
      </c>
      <c r="B33" s="0" t="n">
        <v>32</v>
      </c>
      <c r="C33" s="0" t="n">
        <v>26</v>
      </c>
      <c r="F33" s="0" t="n">
        <f aca="false">B33-C33</f>
        <v>6</v>
      </c>
      <c r="G33" s="0" t="n">
        <f aca="false">F33/B33</f>
        <v>0.1875</v>
      </c>
      <c r="H33" s="0" t="n">
        <f aca="false">G33^2</f>
        <v>0.03515625</v>
      </c>
      <c r="K33" s="0" t="n">
        <f aca="false">ABS(G33)</f>
        <v>0.1875</v>
      </c>
    </row>
    <row r="34" customFormat="false" ht="15" hidden="false" customHeight="false" outlineLevel="0" collapsed="false">
      <c r="A34" s="0" t="s">
        <v>49</v>
      </c>
      <c r="B34" s="0" t="n">
        <v>33</v>
      </c>
      <c r="C34" s="0" t="n">
        <v>29</v>
      </c>
      <c r="F34" s="0" t="n">
        <f aca="false">B34-C34</f>
        <v>4</v>
      </c>
      <c r="G34" s="0" t="n">
        <f aca="false">F34/B34</f>
        <v>0.121212121212121</v>
      </c>
      <c r="H34" s="0" t="n">
        <f aca="false">G34^2</f>
        <v>0.014692378328742</v>
      </c>
      <c r="K34" s="0" t="n">
        <f aca="false">ABS(G34)</f>
        <v>0.121212121212121</v>
      </c>
    </row>
    <row r="35" customFormat="false" ht="15" hidden="false" customHeight="false" outlineLevel="0" collapsed="false">
      <c r="A35" s="0" t="s">
        <v>50</v>
      </c>
      <c r="B35" s="0" t="n">
        <v>34</v>
      </c>
      <c r="C35" s="0" t="n">
        <v>32</v>
      </c>
      <c r="F35" s="0" t="n">
        <f aca="false">B35-C35</f>
        <v>2</v>
      </c>
      <c r="G35" s="0" t="n">
        <f aca="false">F35/B35</f>
        <v>0.0588235294117647</v>
      </c>
      <c r="H35" s="0" t="n">
        <f aca="false">G35^2</f>
        <v>0.00346020761245675</v>
      </c>
      <c r="K35" s="0" t="n">
        <f aca="false">ABS(G35)</f>
        <v>0.0588235294117647</v>
      </c>
    </row>
    <row r="36" customFormat="false" ht="15" hidden="false" customHeight="false" outlineLevel="0" collapsed="false">
      <c r="A36" s="0" t="s">
        <v>51</v>
      </c>
      <c r="B36" s="0" t="n">
        <v>35</v>
      </c>
      <c r="C36" s="0" t="n">
        <v>37</v>
      </c>
      <c r="F36" s="0" t="n">
        <f aca="false">B36-C36</f>
        <v>-2</v>
      </c>
      <c r="G36" s="0" t="n">
        <f aca="false">F36/B36</f>
        <v>-0.0571428571428571</v>
      </c>
      <c r="H36" s="0" t="n">
        <f aca="false">G36^2</f>
        <v>0.00326530612244898</v>
      </c>
      <c r="K36" s="0" t="n">
        <f aca="false">ABS(G36)</f>
        <v>0.0571428571428571</v>
      </c>
    </row>
    <row r="37" customFormat="false" ht="15" hidden="false" customHeight="false" outlineLevel="0" collapsed="false">
      <c r="A37" s="0" t="s">
        <v>52</v>
      </c>
      <c r="B37" s="0" t="n">
        <v>36</v>
      </c>
      <c r="C37" s="0" t="n">
        <v>35</v>
      </c>
      <c r="F37" s="0" t="n">
        <f aca="false">B37-C37</f>
        <v>1</v>
      </c>
      <c r="G37" s="0" t="n">
        <f aca="false">F37/B37</f>
        <v>0.0277777777777778</v>
      </c>
      <c r="H37" s="0" t="n">
        <f aca="false">G37^2</f>
        <v>0.000771604938271605</v>
      </c>
      <c r="K37" s="0" t="n">
        <f aca="false">ABS(G37)</f>
        <v>0.0277777777777778</v>
      </c>
    </row>
    <row r="38" customFormat="false" ht="15" hidden="false" customHeight="false" outlineLevel="0" collapsed="false">
      <c r="A38" s="0" t="s">
        <v>53</v>
      </c>
      <c r="B38" s="0" t="n">
        <v>37</v>
      </c>
      <c r="C38" s="0" t="n">
        <v>41</v>
      </c>
      <c r="F38" s="0" t="n">
        <f aca="false">B38-C38</f>
        <v>-4</v>
      </c>
      <c r="G38" s="0" t="n">
        <f aca="false">F38/B38</f>
        <v>-0.108108108108108</v>
      </c>
      <c r="H38" s="0" t="n">
        <f aca="false">G38^2</f>
        <v>0.0116873630387144</v>
      </c>
      <c r="K38" s="0" t="n">
        <f aca="false">ABS(G38)</f>
        <v>0.108108108108108</v>
      </c>
    </row>
    <row r="39" customFormat="false" ht="15" hidden="false" customHeight="false" outlineLevel="0" collapsed="false">
      <c r="A39" s="0" t="s">
        <v>54</v>
      </c>
      <c r="B39" s="0" t="n">
        <v>38</v>
      </c>
      <c r="C39" s="0" t="n">
        <v>37</v>
      </c>
      <c r="F39" s="0" t="n">
        <f aca="false">B39-C39</f>
        <v>1</v>
      </c>
      <c r="G39" s="0" t="n">
        <f aca="false">F39/B39</f>
        <v>0.0263157894736842</v>
      </c>
      <c r="H39" s="0" t="n">
        <f aca="false">G39^2</f>
        <v>0.000692520775623269</v>
      </c>
      <c r="K39" s="0" t="n">
        <f aca="false">ABS(G39)</f>
        <v>0.0263157894736842</v>
      </c>
    </row>
    <row r="40" customFormat="false" ht="15" hidden="false" customHeight="false" outlineLevel="0" collapsed="false">
      <c r="A40" s="0" t="s">
        <v>55</v>
      </c>
      <c r="B40" s="0" t="n">
        <v>39</v>
      </c>
      <c r="C40" s="0" t="n">
        <v>34</v>
      </c>
      <c r="F40" s="0" t="n">
        <f aca="false">B40-C40</f>
        <v>5</v>
      </c>
      <c r="G40" s="0" t="n">
        <f aca="false">F40/B40</f>
        <v>0.128205128205128</v>
      </c>
      <c r="H40" s="0" t="n">
        <f aca="false">G40^2</f>
        <v>0.0164365548980934</v>
      </c>
      <c r="K40" s="0" t="n">
        <f aca="false">ABS(G40)</f>
        <v>0.128205128205128</v>
      </c>
    </row>
    <row r="41" customFormat="false" ht="15" hidden="false" customHeight="false" outlineLevel="0" collapsed="false">
      <c r="A41" s="0" t="s">
        <v>56</v>
      </c>
      <c r="B41" s="0" t="n">
        <v>40</v>
      </c>
      <c r="C41" s="0" t="n">
        <v>53</v>
      </c>
      <c r="F41" s="0" t="n">
        <f aca="false">B41-C41</f>
        <v>-13</v>
      </c>
      <c r="G41" s="0" t="n">
        <f aca="false">F41/B41</f>
        <v>-0.325</v>
      </c>
      <c r="H41" s="0" t="n">
        <f aca="false">G41^2</f>
        <v>0.105625</v>
      </c>
      <c r="K41" s="0" t="n">
        <f aca="false">ABS(G41)</f>
        <v>0.325</v>
      </c>
    </row>
    <row r="42" customFormat="false" ht="15" hidden="false" customHeight="false" outlineLevel="0" collapsed="false">
      <c r="A42" s="0" t="s">
        <v>57</v>
      </c>
      <c r="B42" s="0" t="n">
        <v>41</v>
      </c>
      <c r="C42" s="0" t="n">
        <v>39</v>
      </c>
      <c r="F42" s="0" t="n">
        <f aca="false">B42-C42</f>
        <v>2</v>
      </c>
      <c r="G42" s="0" t="n">
        <f aca="false">F42/B42</f>
        <v>0.0487804878048781</v>
      </c>
      <c r="H42" s="0" t="n">
        <f aca="false">G42^2</f>
        <v>0.00237953599048186</v>
      </c>
      <c r="K42" s="0" t="n">
        <f aca="false">ABS(G42)</f>
        <v>0.0487804878048781</v>
      </c>
    </row>
    <row r="43" customFormat="false" ht="15" hidden="false" customHeight="false" outlineLevel="0" collapsed="false">
      <c r="A43" s="0" t="s">
        <v>58</v>
      </c>
      <c r="B43" s="0" t="n">
        <v>42</v>
      </c>
      <c r="C43" s="0" t="n">
        <v>42</v>
      </c>
      <c r="F43" s="0" t="n">
        <f aca="false">B43-C43</f>
        <v>0</v>
      </c>
      <c r="G43" s="0" t="n">
        <f aca="false">F43/B43</f>
        <v>0</v>
      </c>
      <c r="H43" s="0" t="n">
        <f aca="false">G43^2</f>
        <v>0</v>
      </c>
      <c r="K43" s="0" t="n">
        <f aca="false">ABS(G43)</f>
        <v>0</v>
      </c>
    </row>
    <row r="44" customFormat="false" ht="15" hidden="false" customHeight="false" outlineLevel="0" collapsed="false">
      <c r="A44" s="0" t="s">
        <v>59</v>
      </c>
      <c r="B44" s="0" t="n">
        <v>43</v>
      </c>
      <c r="C44" s="0" t="n">
        <v>46</v>
      </c>
      <c r="F44" s="0" t="n">
        <f aca="false">B44-C44</f>
        <v>-3</v>
      </c>
      <c r="G44" s="0" t="n">
        <f aca="false">F44/B44</f>
        <v>-0.0697674418604651</v>
      </c>
      <c r="H44" s="0" t="n">
        <f aca="false">G44^2</f>
        <v>0.00486749594375338</v>
      </c>
      <c r="K44" s="0" t="n">
        <f aca="false">ABS(G44)</f>
        <v>0.0697674418604651</v>
      </c>
    </row>
    <row r="45" customFormat="false" ht="15" hidden="false" customHeight="false" outlineLevel="0" collapsed="false">
      <c r="A45" s="0" t="s">
        <v>60</v>
      </c>
      <c r="B45" s="0" t="n">
        <v>44</v>
      </c>
      <c r="C45" s="0" t="n">
        <v>40</v>
      </c>
      <c r="F45" s="0" t="n">
        <f aca="false">B45-C45</f>
        <v>4</v>
      </c>
      <c r="G45" s="0" t="n">
        <f aca="false">F45/B45</f>
        <v>0.0909090909090909</v>
      </c>
      <c r="H45" s="0" t="n">
        <f aca="false">G45^2</f>
        <v>0.00826446280991736</v>
      </c>
      <c r="K45" s="0" t="n">
        <f aca="false">ABS(G45)</f>
        <v>0.0909090909090909</v>
      </c>
    </row>
    <row r="46" customFormat="false" ht="15" hidden="false" customHeight="false" outlineLevel="0" collapsed="false">
      <c r="A46" s="0" t="s">
        <v>61</v>
      </c>
      <c r="B46" s="0" t="n">
        <v>45</v>
      </c>
      <c r="C46" s="0" t="n">
        <v>46</v>
      </c>
      <c r="F46" s="0" t="n">
        <f aca="false">B46-C46</f>
        <v>-1</v>
      </c>
      <c r="G46" s="0" t="n">
        <f aca="false">F46/B46</f>
        <v>-0.0222222222222222</v>
      </c>
      <c r="H46" s="0" t="n">
        <f aca="false">G46^2</f>
        <v>0.000493827160493827</v>
      </c>
      <c r="K46" s="0" t="n">
        <f aca="false">ABS(G46)</f>
        <v>0.0222222222222222</v>
      </c>
    </row>
    <row r="47" customFormat="false" ht="15" hidden="false" customHeight="false" outlineLevel="0" collapsed="false">
      <c r="A47" s="0" t="s">
        <v>62</v>
      </c>
      <c r="B47" s="0" t="n">
        <v>46</v>
      </c>
      <c r="C47" s="0" t="n">
        <v>49</v>
      </c>
      <c r="F47" s="0" t="n">
        <f aca="false">B47-C47</f>
        <v>-3</v>
      </c>
      <c r="G47" s="0" t="n">
        <f aca="false">F47/B47</f>
        <v>-0.0652173913043478</v>
      </c>
      <c r="H47" s="0" t="n">
        <f aca="false">G47^2</f>
        <v>0.00425330812854442</v>
      </c>
      <c r="K47" s="0" t="n">
        <f aca="false">ABS(G47)</f>
        <v>0.0652173913043478</v>
      </c>
    </row>
    <row r="48" customFormat="false" ht="15" hidden="false" customHeight="false" outlineLevel="0" collapsed="false">
      <c r="A48" s="0" t="s">
        <v>63</v>
      </c>
      <c r="B48" s="0" t="n">
        <v>46</v>
      </c>
      <c r="C48" s="0" t="n">
        <v>51</v>
      </c>
      <c r="F48" s="0" t="n">
        <f aca="false">B48-C48</f>
        <v>-5</v>
      </c>
      <c r="G48" s="0" t="n">
        <f aca="false">F48/B48</f>
        <v>-0.108695652173913</v>
      </c>
      <c r="H48" s="0" t="n">
        <f aca="false">G48^2</f>
        <v>0.0118147448015123</v>
      </c>
      <c r="K48" s="0" t="n">
        <f aca="false">ABS(G48)</f>
        <v>0.108695652173913</v>
      </c>
    </row>
    <row r="49" customFormat="false" ht="15" hidden="false" customHeight="false" outlineLevel="0" collapsed="false">
      <c r="A49" s="0" t="s">
        <v>64</v>
      </c>
      <c r="B49" s="0" t="n">
        <v>48</v>
      </c>
      <c r="C49" s="0" t="n">
        <v>51</v>
      </c>
      <c r="F49" s="0" t="n">
        <f aca="false">B49-C49</f>
        <v>-3</v>
      </c>
      <c r="G49" s="0" t="n">
        <f aca="false">F49/B49</f>
        <v>-0.0625</v>
      </c>
      <c r="H49" s="0" t="n">
        <f aca="false">G49^2</f>
        <v>0.00390625</v>
      </c>
      <c r="K49" s="0" t="n">
        <f aca="false">ABS(G49)</f>
        <v>0.0625</v>
      </c>
    </row>
    <row r="50" customFormat="false" ht="15" hidden="false" customHeight="false" outlineLevel="0" collapsed="false">
      <c r="A50" s="0" t="s">
        <v>65</v>
      </c>
      <c r="B50" s="0" t="n">
        <v>49</v>
      </c>
      <c r="C50" s="0" t="n">
        <v>49</v>
      </c>
      <c r="F50" s="0" t="n">
        <f aca="false">B50-C50</f>
        <v>0</v>
      </c>
      <c r="G50" s="0" t="n">
        <f aca="false">F50/B50</f>
        <v>0</v>
      </c>
      <c r="H50" s="0" t="n">
        <f aca="false">G50^2</f>
        <v>0</v>
      </c>
      <c r="K50" s="0" t="n">
        <f aca="false">ABS(G50)</f>
        <v>0</v>
      </c>
    </row>
    <row r="51" customFormat="false" ht="15" hidden="false" customHeight="false" outlineLevel="0" collapsed="false">
      <c r="A51" s="0" t="s">
        <v>66</v>
      </c>
      <c r="B51" s="0" t="n">
        <v>50</v>
      </c>
      <c r="C51" s="0" t="n">
        <v>45</v>
      </c>
      <c r="F51" s="0" t="n">
        <f aca="false">B51-C51</f>
        <v>5</v>
      </c>
      <c r="G51" s="0" t="n">
        <f aca="false">F51/B51</f>
        <v>0.1</v>
      </c>
      <c r="H51" s="0" t="n">
        <f aca="false">G51^2</f>
        <v>0.01</v>
      </c>
      <c r="K51" s="0" t="n">
        <f aca="false">ABS(G51)</f>
        <v>0.1</v>
      </c>
    </row>
    <row r="52" customFormat="false" ht="15" hidden="false" customHeight="false" outlineLevel="0" collapsed="false">
      <c r="A52" s="0" t="s">
        <v>68</v>
      </c>
      <c r="B52" s="0" t="n">
        <v>51</v>
      </c>
      <c r="C52" s="0" t="n">
        <v>43</v>
      </c>
      <c r="F52" s="0" t="n">
        <f aca="false">B52-C52</f>
        <v>8</v>
      </c>
      <c r="G52" s="0" t="n">
        <f aca="false">F52/B52</f>
        <v>0.156862745098039</v>
      </c>
      <c r="H52" s="0" t="n">
        <f aca="false">G52^2</f>
        <v>0.0246059207996924</v>
      </c>
      <c r="K52" s="0" t="n">
        <f aca="false">ABS(G52)</f>
        <v>0.156862745098039</v>
      </c>
    </row>
    <row r="53" customFormat="false" ht="15" hidden="false" customHeight="false" outlineLevel="0" collapsed="false">
      <c r="A53" s="0" t="s">
        <v>67</v>
      </c>
      <c r="B53" s="0" t="n">
        <v>51</v>
      </c>
      <c r="C53" s="0" t="n">
        <v>44</v>
      </c>
      <c r="F53" s="0" t="n">
        <f aca="false">B53-C53</f>
        <v>7</v>
      </c>
      <c r="G53" s="0" t="n">
        <f aca="false">F53/B53</f>
        <v>0.137254901960784</v>
      </c>
      <c r="H53" s="0" t="n">
        <f aca="false">G53^2</f>
        <v>0.0188389081122645</v>
      </c>
      <c r="K53" s="0" t="n">
        <f aca="false">ABS(G53)</f>
        <v>0.137254901960784</v>
      </c>
    </row>
    <row r="54" customFormat="false" ht="15" hidden="false" customHeight="false" outlineLevel="0" collapsed="false">
      <c r="A54" s="0" t="s">
        <v>69</v>
      </c>
      <c r="B54" s="0" t="n">
        <v>53</v>
      </c>
      <c r="C54" s="0" t="n">
        <v>46</v>
      </c>
      <c r="F54" s="0" t="n">
        <f aca="false">B54-C54</f>
        <v>7</v>
      </c>
      <c r="G54" s="0" t="n">
        <f aca="false">F54/B54</f>
        <v>0.132075471698113</v>
      </c>
      <c r="H54" s="0" t="n">
        <f aca="false">G54^2</f>
        <v>0.0174439302242791</v>
      </c>
      <c r="K54" s="0" t="n">
        <f aca="false">ABS(G54)</f>
        <v>0.132075471698113</v>
      </c>
    </row>
    <row r="55" customFormat="false" ht="15" hidden="false" customHeight="false" outlineLevel="0" collapsed="false">
      <c r="A55" s="0" t="s">
        <v>70</v>
      </c>
      <c r="B55" s="0" t="n">
        <v>54</v>
      </c>
      <c r="C55" s="0" t="n">
        <v>53</v>
      </c>
      <c r="F55" s="0" t="n">
        <f aca="false">B55-C55</f>
        <v>1</v>
      </c>
      <c r="G55" s="0" t="n">
        <f aca="false">F55/B55</f>
        <v>0.0185185185185185</v>
      </c>
      <c r="H55" s="0" t="n">
        <f aca="false">G55^2</f>
        <v>0.000342935528120713</v>
      </c>
      <c r="K55" s="0" t="n">
        <f aca="false">ABS(G55)</f>
        <v>0.0185185185185185</v>
      </c>
    </row>
    <row r="56" customFormat="false" ht="15" hidden="false" customHeight="false" outlineLevel="0" collapsed="false">
      <c r="A56" s="0" t="s">
        <v>71</v>
      </c>
      <c r="B56" s="0" t="n">
        <v>55</v>
      </c>
      <c r="C56" s="0" t="n">
        <v>57</v>
      </c>
      <c r="F56" s="0" t="n">
        <f aca="false">B56-C56</f>
        <v>-2</v>
      </c>
      <c r="G56" s="0" t="n">
        <f aca="false">F56/B56</f>
        <v>-0.0363636363636364</v>
      </c>
      <c r="H56" s="0" t="n">
        <f aca="false">G56^2</f>
        <v>0.00132231404958678</v>
      </c>
      <c r="K56" s="0" t="n">
        <f aca="false">ABS(G56)</f>
        <v>0.0363636363636364</v>
      </c>
    </row>
    <row r="57" customFormat="false" ht="15" hidden="false" customHeight="false" outlineLevel="0" collapsed="false">
      <c r="A57" s="0" t="s">
        <v>72</v>
      </c>
      <c r="B57" s="0" t="n">
        <v>56</v>
      </c>
      <c r="C57" s="0" t="n">
        <v>56</v>
      </c>
      <c r="F57" s="0" t="n">
        <f aca="false">B57-C57</f>
        <v>0</v>
      </c>
      <c r="G57" s="0" t="n">
        <f aca="false">F57/B57</f>
        <v>0</v>
      </c>
      <c r="H57" s="0" t="n">
        <f aca="false">G57^2</f>
        <v>0</v>
      </c>
      <c r="K57" s="0" t="n">
        <f aca="false">ABS(G57)</f>
        <v>0</v>
      </c>
    </row>
    <row r="58" customFormat="false" ht="15" hidden="false" customHeight="false" outlineLevel="0" collapsed="false">
      <c r="A58" s="0" t="s">
        <v>73</v>
      </c>
      <c r="B58" s="0" t="n">
        <v>57</v>
      </c>
      <c r="C58" s="0" t="n">
        <v>55</v>
      </c>
      <c r="F58" s="0" t="n">
        <f aca="false">B58-C58</f>
        <v>2</v>
      </c>
      <c r="G58" s="0" t="n">
        <f aca="false">F58/B58</f>
        <v>0.0350877192982456</v>
      </c>
      <c r="H58" s="0" t="n">
        <f aca="false">G58^2</f>
        <v>0.00123114804555248</v>
      </c>
      <c r="K58" s="0" t="n">
        <f aca="false">ABS(G58)</f>
        <v>0.0350877192982456</v>
      </c>
    </row>
    <row r="59" customFormat="false" ht="15" hidden="false" customHeight="false" outlineLevel="0" collapsed="false">
      <c r="A59" s="0" t="s">
        <v>74</v>
      </c>
      <c r="B59" s="0" t="n">
        <v>58</v>
      </c>
      <c r="C59" s="0" t="n">
        <v>63</v>
      </c>
      <c r="F59" s="0" t="n">
        <f aca="false">B59-C59</f>
        <v>-5</v>
      </c>
      <c r="G59" s="0" t="n">
        <f aca="false">F59/B59</f>
        <v>-0.0862068965517241</v>
      </c>
      <c r="H59" s="0" t="n">
        <f aca="false">G59^2</f>
        <v>0.00743162901307967</v>
      </c>
      <c r="K59" s="0" t="n">
        <f aca="false">ABS(G59)</f>
        <v>0.0862068965517241</v>
      </c>
    </row>
    <row r="60" customFormat="false" ht="15" hidden="false" customHeight="false" outlineLevel="0" collapsed="false">
      <c r="A60" s="0" t="s">
        <v>75</v>
      </c>
      <c r="B60" s="0" t="n">
        <v>59</v>
      </c>
      <c r="C60" s="0" t="n">
        <v>66</v>
      </c>
      <c r="F60" s="0" t="n">
        <f aca="false">B60-C60</f>
        <v>-7</v>
      </c>
      <c r="G60" s="0" t="n">
        <f aca="false">F60/B60</f>
        <v>-0.11864406779661</v>
      </c>
      <c r="H60" s="0" t="n">
        <f aca="false">G60^2</f>
        <v>0.0140764148233266</v>
      </c>
      <c r="K60" s="0" t="n">
        <f aca="false">ABS(G60)</f>
        <v>0.11864406779661</v>
      </c>
    </row>
    <row r="61" customFormat="false" ht="15" hidden="false" customHeight="false" outlineLevel="0" collapsed="false">
      <c r="A61" s="0" t="s">
        <v>76</v>
      </c>
      <c r="B61" s="0" t="n">
        <v>60</v>
      </c>
      <c r="C61" s="0" t="n">
        <v>60</v>
      </c>
      <c r="F61" s="0" t="n">
        <f aca="false">B61-C61</f>
        <v>0</v>
      </c>
      <c r="G61" s="0" t="n">
        <f aca="false">F61/B61</f>
        <v>0</v>
      </c>
      <c r="H61" s="0" t="n">
        <f aca="false">G61^2</f>
        <v>0</v>
      </c>
      <c r="K61" s="0" t="n">
        <f aca="false">ABS(G61)</f>
        <v>0</v>
      </c>
    </row>
    <row r="62" customFormat="false" ht="15" hidden="false" customHeight="false" outlineLevel="0" collapsed="false">
      <c r="A62" s="0" t="s">
        <v>77</v>
      </c>
      <c r="B62" s="0" t="n">
        <v>61</v>
      </c>
      <c r="C62" s="0" t="n">
        <v>74</v>
      </c>
      <c r="F62" s="0" t="n">
        <f aca="false">B62-C62</f>
        <v>-13</v>
      </c>
      <c r="G62" s="0" t="n">
        <f aca="false">F62/B62</f>
        <v>-0.213114754098361</v>
      </c>
      <c r="H62" s="0" t="n">
        <f aca="false">G62^2</f>
        <v>0.0454178984144047</v>
      </c>
      <c r="K62" s="0" t="n">
        <f aca="false">ABS(G62)</f>
        <v>0.213114754098361</v>
      </c>
    </row>
    <row r="63" customFormat="false" ht="15" hidden="false" customHeight="false" outlineLevel="0" collapsed="false">
      <c r="A63" s="0" t="s">
        <v>78</v>
      </c>
      <c r="B63" s="0" t="n">
        <v>62</v>
      </c>
      <c r="C63" s="0" t="n">
        <v>58</v>
      </c>
      <c r="F63" s="0" t="n">
        <f aca="false">B63-C63</f>
        <v>4</v>
      </c>
      <c r="G63" s="0" t="n">
        <f aca="false">F63/B63</f>
        <v>0.0645161290322581</v>
      </c>
      <c r="H63" s="0" t="n">
        <f aca="false">G63^2</f>
        <v>0.00416233090530697</v>
      </c>
      <c r="K63" s="0" t="n">
        <f aca="false">ABS(G63)</f>
        <v>0.0645161290322581</v>
      </c>
    </row>
    <row r="64" customFormat="false" ht="15" hidden="false" customHeight="false" outlineLevel="0" collapsed="false">
      <c r="A64" s="0" t="s">
        <v>79</v>
      </c>
      <c r="B64" s="0" t="n">
        <v>62</v>
      </c>
      <c r="C64" s="0" t="n">
        <v>63</v>
      </c>
      <c r="F64" s="0" t="n">
        <f aca="false">B64-C64</f>
        <v>-1</v>
      </c>
      <c r="G64" s="0" t="n">
        <f aca="false">F64/B64</f>
        <v>-0.0161290322580645</v>
      </c>
      <c r="H64" s="0" t="n">
        <f aca="false">G64^2</f>
        <v>0.000260145681581686</v>
      </c>
      <c r="K64" s="0" t="n">
        <f aca="false">ABS(G64)</f>
        <v>0.0161290322580645</v>
      </c>
    </row>
    <row r="65" customFormat="false" ht="15" hidden="false" customHeight="false" outlineLevel="0" collapsed="false">
      <c r="A65" s="0" t="s">
        <v>80</v>
      </c>
      <c r="B65" s="0" t="n">
        <v>64</v>
      </c>
      <c r="C65" s="0" t="n">
        <v>62</v>
      </c>
      <c r="F65" s="0" t="n">
        <f aca="false">B65-C65</f>
        <v>2</v>
      </c>
      <c r="G65" s="0" t="n">
        <f aca="false">F65/B65</f>
        <v>0.03125</v>
      </c>
      <c r="H65" s="0" t="n">
        <f aca="false">G65^2</f>
        <v>0.0009765625</v>
      </c>
      <c r="K65" s="0" t="n">
        <f aca="false">ABS(G65)</f>
        <v>0.03125</v>
      </c>
    </row>
    <row r="66" customFormat="false" ht="15" hidden="false" customHeight="false" outlineLevel="0" collapsed="false">
      <c r="A66" s="0" t="s">
        <v>81</v>
      </c>
      <c r="B66" s="0" t="n">
        <v>65</v>
      </c>
      <c r="C66" s="0" t="n">
        <v>59</v>
      </c>
      <c r="F66" s="0" t="n">
        <f aca="false">B66-C66</f>
        <v>6</v>
      </c>
      <c r="G66" s="0" t="n">
        <f aca="false">F66/B66</f>
        <v>0.0923076923076923</v>
      </c>
      <c r="H66" s="0" t="n">
        <f aca="false">G66^2</f>
        <v>0.0085207100591716</v>
      </c>
      <c r="K66" s="0" t="n">
        <f aca="false">ABS(G66)</f>
        <v>0.0923076923076923</v>
      </c>
    </row>
    <row r="67" customFormat="false" ht="15" hidden="false" customHeight="false" outlineLevel="0" collapsed="false">
      <c r="A67" s="0" t="s">
        <v>82</v>
      </c>
      <c r="B67" s="0" t="n">
        <v>66</v>
      </c>
      <c r="C67" s="0" t="n">
        <v>72</v>
      </c>
      <c r="F67" s="0" t="n">
        <f aca="false">B67-C67</f>
        <v>-6</v>
      </c>
      <c r="G67" s="0" t="n">
        <f aca="false">F67/B67</f>
        <v>-0.0909090909090909</v>
      </c>
      <c r="H67" s="0" t="n">
        <f aca="false">G67^2</f>
        <v>0.00826446280991736</v>
      </c>
      <c r="K67" s="0" t="n">
        <f aca="false">ABS(G67)</f>
        <v>0.0909090909090909</v>
      </c>
    </row>
    <row r="68" customFormat="false" ht="15" hidden="false" customHeight="false" outlineLevel="0" collapsed="false">
      <c r="A68" s="0" t="s">
        <v>83</v>
      </c>
      <c r="B68" s="0" t="n">
        <v>67</v>
      </c>
      <c r="C68" s="0" t="n">
        <v>65</v>
      </c>
      <c r="F68" s="0" t="n">
        <f aca="false">B68-C68</f>
        <v>2</v>
      </c>
      <c r="G68" s="0" t="n">
        <f aca="false">F68/B68</f>
        <v>0.0298507462686567</v>
      </c>
      <c r="H68" s="0" t="n">
        <f aca="false">G68^2</f>
        <v>0.000891067052795723</v>
      </c>
      <c r="K68" s="0" t="n">
        <f aca="false">ABS(G68)</f>
        <v>0.0298507462686567</v>
      </c>
    </row>
    <row r="69" customFormat="false" ht="15" hidden="false" customHeight="false" outlineLevel="0" collapsed="false">
      <c r="A69" s="0" t="s">
        <v>84</v>
      </c>
      <c r="B69" s="0" t="n">
        <v>68</v>
      </c>
      <c r="C69" s="0" t="n">
        <v>77</v>
      </c>
      <c r="F69" s="0" t="n">
        <f aca="false">B69-C69</f>
        <v>-9</v>
      </c>
      <c r="G69" s="0" t="n">
        <f aca="false">F69/B69</f>
        <v>-0.132352941176471</v>
      </c>
      <c r="H69" s="0" t="n">
        <f aca="false">G69^2</f>
        <v>0.0175173010380623</v>
      </c>
      <c r="K69" s="0" t="n">
        <f aca="false">ABS(G69)</f>
        <v>0.132352941176471</v>
      </c>
    </row>
    <row r="70" customFormat="false" ht="15" hidden="false" customHeight="false" outlineLevel="0" collapsed="false">
      <c r="A70" s="0" t="s">
        <v>85</v>
      </c>
      <c r="B70" s="0" t="n">
        <v>69</v>
      </c>
      <c r="C70" s="0" t="n">
        <v>68</v>
      </c>
      <c r="F70" s="0" t="n">
        <f aca="false">B70-C70</f>
        <v>1</v>
      </c>
      <c r="G70" s="0" t="n">
        <f aca="false">F70/B70</f>
        <v>0.0144927536231884</v>
      </c>
      <c r="H70" s="0" t="n">
        <f aca="false">G70^2</f>
        <v>0.000210039907582441</v>
      </c>
      <c r="K70" s="0" t="n">
        <f aca="false">ABS(G70)</f>
        <v>0.0144927536231884</v>
      </c>
    </row>
    <row r="71" customFormat="false" ht="15" hidden="false" customHeight="false" outlineLevel="0" collapsed="false">
      <c r="A71" s="0" t="s">
        <v>89</v>
      </c>
      <c r="B71" s="0" t="n">
        <v>70</v>
      </c>
      <c r="C71" s="0" t="n">
        <v>61</v>
      </c>
      <c r="F71" s="0" t="n">
        <f aca="false">B71-C71</f>
        <v>9</v>
      </c>
      <c r="G71" s="0" t="n">
        <f aca="false">F71/B71</f>
        <v>0.128571428571429</v>
      </c>
      <c r="H71" s="0" t="n">
        <f aca="false">G71^2</f>
        <v>0.016530612244898</v>
      </c>
      <c r="K71" s="0" t="n">
        <f aca="false">ABS(G71)</f>
        <v>0.128571428571429</v>
      </c>
    </row>
    <row r="72" customFormat="false" ht="15" hidden="false" customHeight="false" outlineLevel="0" collapsed="false">
      <c r="A72" s="0" t="s">
        <v>88</v>
      </c>
      <c r="B72" s="0" t="n">
        <v>70</v>
      </c>
      <c r="C72" s="0" t="n">
        <v>68</v>
      </c>
      <c r="F72" s="0" t="n">
        <f aca="false">B72-C72</f>
        <v>2</v>
      </c>
      <c r="G72" s="0" t="n">
        <f aca="false">F72/B72</f>
        <v>0.0285714285714286</v>
      </c>
      <c r="H72" s="0" t="n">
        <f aca="false">G72^2</f>
        <v>0.000816326530612245</v>
      </c>
      <c r="K72" s="0" t="n">
        <f aca="false">ABS(G72)</f>
        <v>0.0285714285714286</v>
      </c>
    </row>
    <row r="73" customFormat="false" ht="15" hidden="false" customHeight="false" outlineLevel="0" collapsed="false">
      <c r="A73" s="0" t="s">
        <v>87</v>
      </c>
      <c r="B73" s="0" t="n">
        <v>70</v>
      </c>
      <c r="C73" s="0" t="n">
        <v>73</v>
      </c>
      <c r="F73" s="0" t="n">
        <f aca="false">B73-C73</f>
        <v>-3</v>
      </c>
      <c r="G73" s="0" t="n">
        <f aca="false">F73/B73</f>
        <v>-0.0428571428571429</v>
      </c>
      <c r="H73" s="0" t="n">
        <f aca="false">G73^2</f>
        <v>0.00183673469387755</v>
      </c>
      <c r="K73" s="0" t="n">
        <f aca="false">ABS(G73)</f>
        <v>0.0428571428571429</v>
      </c>
    </row>
    <row r="74" customFormat="false" ht="15" hidden="false" customHeight="false" outlineLevel="0" collapsed="false">
      <c r="A74" s="0" t="s">
        <v>86</v>
      </c>
      <c r="B74" s="0" t="n">
        <v>70</v>
      </c>
      <c r="C74" s="0" t="n">
        <v>75</v>
      </c>
      <c r="F74" s="0" t="n">
        <f aca="false">B74-C74</f>
        <v>-5</v>
      </c>
      <c r="G74" s="0" t="n">
        <f aca="false">F74/B74</f>
        <v>-0.0714285714285714</v>
      </c>
      <c r="H74" s="0" t="n">
        <f aca="false">G74^2</f>
        <v>0.00510204081632653</v>
      </c>
      <c r="K74" s="0" t="n">
        <f aca="false">ABS(G74)</f>
        <v>0.0714285714285714</v>
      </c>
    </row>
    <row r="75" customFormat="false" ht="15" hidden="false" customHeight="false" outlineLevel="0" collapsed="false">
      <c r="A75" s="0" t="s">
        <v>90</v>
      </c>
      <c r="B75" s="0" t="n">
        <v>74</v>
      </c>
      <c r="C75" s="0" t="n">
        <v>75</v>
      </c>
      <c r="F75" s="0" t="n">
        <f aca="false">B75-C75</f>
        <v>-1</v>
      </c>
      <c r="G75" s="0" t="n">
        <f aca="false">F75/B75</f>
        <v>-0.0135135135135135</v>
      </c>
      <c r="H75" s="0" t="n">
        <f aca="false">G75^2</f>
        <v>0.000182615047479912</v>
      </c>
      <c r="K75" s="0" t="n">
        <f aca="false">ABS(G75)</f>
        <v>0.0135135135135135</v>
      </c>
    </row>
    <row r="76" customFormat="false" ht="15" hidden="false" customHeight="false" outlineLevel="0" collapsed="false">
      <c r="A76" s="0" t="s">
        <v>91</v>
      </c>
      <c r="B76" s="0" t="n">
        <v>75</v>
      </c>
      <c r="C76" s="0" t="n">
        <v>68</v>
      </c>
      <c r="F76" s="0" t="n">
        <f aca="false">B76-C76</f>
        <v>7</v>
      </c>
      <c r="G76" s="0" t="n">
        <f aca="false">F76/B76</f>
        <v>0.0933333333333333</v>
      </c>
      <c r="H76" s="0" t="n">
        <f aca="false">G76^2</f>
        <v>0.00871111111111111</v>
      </c>
      <c r="K76" s="0" t="n">
        <f aca="false">ABS(G76)</f>
        <v>0.0933333333333333</v>
      </c>
    </row>
    <row r="77" customFormat="false" ht="15" hidden="false" customHeight="false" outlineLevel="0" collapsed="false">
      <c r="A77" s="0" t="s">
        <v>92</v>
      </c>
      <c r="B77" s="0" t="n">
        <v>76</v>
      </c>
      <c r="C77" s="0" t="n">
        <v>82</v>
      </c>
      <c r="F77" s="0" t="n">
        <f aca="false">B77-C77</f>
        <v>-6</v>
      </c>
      <c r="G77" s="0" t="n">
        <f aca="false">F77/B77</f>
        <v>-0.0789473684210526</v>
      </c>
      <c r="H77" s="0" t="n">
        <f aca="false">G77^2</f>
        <v>0.00623268698060942</v>
      </c>
      <c r="K77" s="0" t="n">
        <f aca="false">ABS(G77)</f>
        <v>0.0789473684210526</v>
      </c>
    </row>
    <row r="78" customFormat="false" ht="15" hidden="false" customHeight="false" outlineLevel="0" collapsed="false">
      <c r="A78" s="0" t="s">
        <v>93</v>
      </c>
      <c r="B78" s="0" t="n">
        <v>77</v>
      </c>
      <c r="C78" s="0" t="n">
        <v>67</v>
      </c>
      <c r="F78" s="0" t="n">
        <f aca="false">B78-C78</f>
        <v>10</v>
      </c>
      <c r="G78" s="0" t="n">
        <f aca="false">F78/B78</f>
        <v>0.12987012987013</v>
      </c>
      <c r="H78" s="0" t="n">
        <f aca="false">G78^2</f>
        <v>0.0168662506324844</v>
      </c>
      <c r="K78" s="0" t="n">
        <f aca="false">ABS(G78)</f>
        <v>0.12987012987013</v>
      </c>
    </row>
    <row r="79" customFormat="false" ht="15" hidden="false" customHeight="false" outlineLevel="0" collapsed="false">
      <c r="A79" s="0" t="s">
        <v>94</v>
      </c>
      <c r="B79" s="0" t="n">
        <v>78</v>
      </c>
      <c r="C79" s="0" t="n">
        <v>98</v>
      </c>
      <c r="F79" s="0" t="n">
        <f aca="false">B79-C79</f>
        <v>-20</v>
      </c>
      <c r="G79" s="0" t="n">
        <f aca="false">F79/B79</f>
        <v>-0.256410256410256</v>
      </c>
      <c r="H79" s="0" t="n">
        <f aca="false">G79^2</f>
        <v>0.0657462195923734</v>
      </c>
      <c r="K79" s="0" t="n">
        <f aca="false">ABS(G79)</f>
        <v>0.256410256410256</v>
      </c>
    </row>
    <row r="80" customFormat="false" ht="15" hidden="false" customHeight="false" outlineLevel="0" collapsed="false">
      <c r="A80" s="0" t="s">
        <v>95</v>
      </c>
      <c r="B80" s="0" t="n">
        <v>79</v>
      </c>
      <c r="C80" s="0" t="n">
        <v>78</v>
      </c>
      <c r="F80" s="0" t="n">
        <f aca="false">B80-C80</f>
        <v>1</v>
      </c>
      <c r="G80" s="0" t="n">
        <f aca="false">F80/B80</f>
        <v>0.0126582278481013</v>
      </c>
      <c r="H80" s="0" t="n">
        <f aca="false">G80^2</f>
        <v>0.000160230732254446</v>
      </c>
      <c r="K80" s="0" t="n">
        <f aca="false">ABS(G80)</f>
        <v>0.0126582278481013</v>
      </c>
    </row>
    <row r="81" customFormat="false" ht="15" hidden="false" customHeight="false" outlineLevel="0" collapsed="false">
      <c r="A81" s="0" t="s">
        <v>96</v>
      </c>
      <c r="B81" s="0" t="n">
        <v>80</v>
      </c>
      <c r="C81" s="0" t="n">
        <v>84</v>
      </c>
      <c r="F81" s="0" t="n">
        <f aca="false">B81-C81</f>
        <v>-4</v>
      </c>
      <c r="G81" s="0" t="n">
        <f aca="false">F81/B81</f>
        <v>-0.05</v>
      </c>
      <c r="H81" s="0" t="n">
        <f aca="false">G81^2</f>
        <v>0.0025</v>
      </c>
      <c r="K81" s="0" t="n">
        <f aca="false">ABS(G81)</f>
        <v>0.05</v>
      </c>
    </row>
    <row r="82" customFormat="false" ht="15" hidden="false" customHeight="false" outlineLevel="0" collapsed="false">
      <c r="A82" s="0" t="s">
        <v>97</v>
      </c>
      <c r="B82" s="0" t="n">
        <v>81</v>
      </c>
      <c r="C82" s="0" t="n">
        <v>87</v>
      </c>
      <c r="F82" s="0" t="n">
        <f aca="false">B82-C82</f>
        <v>-6</v>
      </c>
      <c r="G82" s="0" t="n">
        <f aca="false">F82/B82</f>
        <v>-0.0740740740740741</v>
      </c>
      <c r="H82" s="0" t="n">
        <f aca="false">G82^2</f>
        <v>0.00548696844993141</v>
      </c>
      <c r="K82" s="0" t="n">
        <f aca="false">ABS(G82)</f>
        <v>0.0740740740740741</v>
      </c>
    </row>
    <row r="83" customFormat="false" ht="15" hidden="false" customHeight="false" outlineLevel="0" collapsed="false">
      <c r="A83" s="0" t="s">
        <v>99</v>
      </c>
      <c r="B83" s="0" t="n">
        <v>82</v>
      </c>
      <c r="C83" s="0" t="n">
        <v>79</v>
      </c>
      <c r="F83" s="0" t="n">
        <f aca="false">B83-C83</f>
        <v>3</v>
      </c>
      <c r="G83" s="0" t="n">
        <f aca="false">F83/B83</f>
        <v>0.0365853658536585</v>
      </c>
      <c r="H83" s="0" t="n">
        <f aca="false">G83^2</f>
        <v>0.00133848899464604</v>
      </c>
      <c r="K83" s="0" t="n">
        <f aca="false">ABS(G83)</f>
        <v>0.0365853658536585</v>
      </c>
    </row>
    <row r="84" customFormat="false" ht="15" hidden="false" customHeight="false" outlineLevel="0" collapsed="false">
      <c r="A84" s="0" t="s">
        <v>98</v>
      </c>
      <c r="B84" s="0" t="n">
        <v>82</v>
      </c>
      <c r="C84" s="0" t="n">
        <v>81</v>
      </c>
      <c r="F84" s="0" t="n">
        <f aca="false">B84-C84</f>
        <v>1</v>
      </c>
      <c r="G84" s="0" t="n">
        <f aca="false">F84/B84</f>
        <v>0.0121951219512195</v>
      </c>
      <c r="H84" s="0" t="n">
        <f aca="false">G84^2</f>
        <v>0.000148720999405116</v>
      </c>
      <c r="K84" s="0" t="n">
        <f aca="false">ABS(G84)</f>
        <v>0.0121951219512195</v>
      </c>
    </row>
    <row r="85" customFormat="false" ht="15" hidden="false" customHeight="false" outlineLevel="0" collapsed="false">
      <c r="A85" s="0" t="s">
        <v>100</v>
      </c>
      <c r="B85" s="0" t="n">
        <v>84</v>
      </c>
      <c r="C85" s="0" t="n">
        <v>71</v>
      </c>
      <c r="F85" s="0" t="n">
        <f aca="false">B85-C85</f>
        <v>13</v>
      </c>
      <c r="G85" s="0" t="n">
        <f aca="false">F85/B85</f>
        <v>0.154761904761905</v>
      </c>
      <c r="H85" s="0" t="n">
        <f aca="false">G85^2</f>
        <v>0.0239512471655329</v>
      </c>
      <c r="K85" s="0" t="n">
        <f aca="false">ABS(G85)</f>
        <v>0.154761904761905</v>
      </c>
    </row>
    <row r="86" customFormat="false" ht="15" hidden="false" customHeight="false" outlineLevel="0" collapsed="false">
      <c r="A86" s="0" t="s">
        <v>101</v>
      </c>
      <c r="B86" s="0" t="n">
        <v>85</v>
      </c>
      <c r="C86" s="0" t="n">
        <v>80</v>
      </c>
      <c r="F86" s="0" t="n">
        <f aca="false">B86-C86</f>
        <v>5</v>
      </c>
      <c r="G86" s="0" t="n">
        <f aca="false">F86/B86</f>
        <v>0.0588235294117647</v>
      </c>
      <c r="H86" s="0" t="n">
        <f aca="false">G86^2</f>
        <v>0.00346020761245675</v>
      </c>
      <c r="K86" s="0" t="n">
        <f aca="false">ABS(G86)</f>
        <v>0.0588235294117647</v>
      </c>
    </row>
    <row r="87" customFormat="false" ht="15" hidden="false" customHeight="false" outlineLevel="0" collapsed="false">
      <c r="A87" s="0" t="s">
        <v>102</v>
      </c>
      <c r="B87" s="0" t="n">
        <v>85</v>
      </c>
      <c r="C87" s="0" t="n">
        <v>85</v>
      </c>
      <c r="F87" s="0" t="n">
        <f aca="false">B87-C87</f>
        <v>0</v>
      </c>
      <c r="G87" s="0" t="n">
        <f aca="false">F87/B87</f>
        <v>0</v>
      </c>
      <c r="H87" s="0" t="n">
        <f aca="false">G87^2</f>
        <v>0</v>
      </c>
      <c r="K87" s="0" t="n">
        <f aca="false">ABS(G87)</f>
        <v>0</v>
      </c>
    </row>
    <row r="88" customFormat="false" ht="15" hidden="false" customHeight="false" outlineLevel="0" collapsed="false">
      <c r="A88" s="0" t="s">
        <v>104</v>
      </c>
      <c r="B88" s="0" t="n">
        <v>87</v>
      </c>
      <c r="C88" s="0" t="n">
        <v>83</v>
      </c>
      <c r="F88" s="0" t="n">
        <f aca="false">B88-C88</f>
        <v>4</v>
      </c>
      <c r="G88" s="0" t="n">
        <f aca="false">F88/B88</f>
        <v>0.0459770114942529</v>
      </c>
      <c r="H88" s="0" t="n">
        <f aca="false">G88^2</f>
        <v>0.00211388558594266</v>
      </c>
      <c r="K88" s="0" t="n">
        <f aca="false">ABS(G88)</f>
        <v>0.0459770114942529</v>
      </c>
    </row>
    <row r="89" customFormat="false" ht="15" hidden="false" customHeight="false" outlineLevel="0" collapsed="false">
      <c r="A89" s="0" t="s">
        <v>103</v>
      </c>
      <c r="B89" s="0" t="n">
        <v>87</v>
      </c>
      <c r="C89" s="0" t="n">
        <v>93</v>
      </c>
      <c r="F89" s="0" t="n">
        <f aca="false">B89-C89</f>
        <v>-6</v>
      </c>
      <c r="G89" s="0" t="n">
        <f aca="false">F89/B89</f>
        <v>-0.0689655172413793</v>
      </c>
      <c r="H89" s="0" t="n">
        <f aca="false">G89^2</f>
        <v>0.00475624256837099</v>
      </c>
      <c r="K89" s="0" t="n">
        <f aca="false">ABS(G89)</f>
        <v>0.0689655172413793</v>
      </c>
    </row>
    <row r="90" customFormat="false" ht="15" hidden="false" customHeight="false" outlineLevel="0" collapsed="false">
      <c r="A90" s="0" t="s">
        <v>106</v>
      </c>
      <c r="B90" s="0" t="n">
        <v>89</v>
      </c>
      <c r="C90" s="0" t="n">
        <v>92</v>
      </c>
      <c r="F90" s="0" t="n">
        <f aca="false">B90-C90</f>
        <v>-3</v>
      </c>
      <c r="G90" s="0" t="n">
        <f aca="false">F90/B90</f>
        <v>-0.0337078651685393</v>
      </c>
      <c r="H90" s="0" t="n">
        <f aca="false">G90^2</f>
        <v>0.00113622017422043</v>
      </c>
      <c r="K90" s="0" t="n">
        <f aca="false">ABS(G90)</f>
        <v>0.0337078651685393</v>
      </c>
    </row>
    <row r="91" customFormat="false" ht="15" hidden="false" customHeight="false" outlineLevel="0" collapsed="false">
      <c r="A91" s="0" t="s">
        <v>105</v>
      </c>
      <c r="B91" s="0" t="n">
        <v>89</v>
      </c>
      <c r="C91" s="0" t="n">
        <v>95</v>
      </c>
      <c r="F91" s="0" t="n">
        <f aca="false">B91-C91</f>
        <v>-6</v>
      </c>
      <c r="G91" s="0" t="n">
        <f aca="false">F91/B91</f>
        <v>-0.0674157303370787</v>
      </c>
      <c r="H91" s="0" t="n">
        <f aca="false">G91^2</f>
        <v>0.00454488069688171</v>
      </c>
      <c r="K91" s="0" t="n">
        <f aca="false">ABS(G91)</f>
        <v>0.0674157303370787</v>
      </c>
    </row>
    <row r="92" customFormat="false" ht="15" hidden="false" customHeight="false" outlineLevel="0" collapsed="false">
      <c r="A92" s="0" t="s">
        <v>107</v>
      </c>
      <c r="B92" s="0" t="n">
        <v>91</v>
      </c>
      <c r="C92" s="0" t="n">
        <v>89</v>
      </c>
      <c r="F92" s="0" t="n">
        <f aca="false">B92-C92</f>
        <v>2</v>
      </c>
      <c r="G92" s="0" t="n">
        <f aca="false">F92/B92</f>
        <v>0.021978021978022</v>
      </c>
      <c r="H92" s="0" t="n">
        <f aca="false">G92^2</f>
        <v>0.000483033450066417</v>
      </c>
      <c r="K92" s="0" t="n">
        <f aca="false">ABS(G92)</f>
        <v>0.021978021978022</v>
      </c>
    </row>
    <row r="93" customFormat="false" ht="15" hidden="false" customHeight="false" outlineLevel="0" collapsed="false">
      <c r="A93" s="0" t="s">
        <v>108</v>
      </c>
      <c r="B93" s="0" t="n">
        <v>92</v>
      </c>
      <c r="C93" s="0" t="n">
        <v>97</v>
      </c>
      <c r="F93" s="0" t="n">
        <f aca="false">B93-C93</f>
        <v>-5</v>
      </c>
      <c r="G93" s="0" t="n">
        <f aca="false">F93/B93</f>
        <v>-0.0543478260869565</v>
      </c>
      <c r="H93" s="0" t="n">
        <f aca="false">G93^2</f>
        <v>0.00295368620037807</v>
      </c>
      <c r="K93" s="0" t="n">
        <f aca="false">ABS(G93)</f>
        <v>0.0543478260869565</v>
      </c>
    </row>
    <row r="94" customFormat="false" ht="15" hidden="false" customHeight="false" outlineLevel="0" collapsed="false">
      <c r="A94" s="0" t="s">
        <v>109</v>
      </c>
      <c r="B94" s="0" t="n">
        <v>93</v>
      </c>
      <c r="C94" s="0" t="n">
        <v>98</v>
      </c>
      <c r="F94" s="0" t="n">
        <f aca="false">B94-C94</f>
        <v>-5</v>
      </c>
      <c r="G94" s="0" t="n">
        <f aca="false">F94/B94</f>
        <v>-0.0537634408602151</v>
      </c>
      <c r="H94" s="0" t="n">
        <f aca="false">G94^2</f>
        <v>0.00289050757312984</v>
      </c>
      <c r="K94" s="0" t="n">
        <f aca="false">ABS(G94)</f>
        <v>0.0537634408602151</v>
      </c>
    </row>
    <row r="95" customFormat="false" ht="15" hidden="false" customHeight="false" outlineLevel="0" collapsed="false">
      <c r="A95" s="0" t="s">
        <v>110</v>
      </c>
      <c r="B95" s="0" t="n">
        <v>94</v>
      </c>
      <c r="C95" s="0" t="n">
        <v>104</v>
      </c>
      <c r="F95" s="0" t="n">
        <f aca="false">B95-C95</f>
        <v>-10</v>
      </c>
      <c r="G95" s="0" t="n">
        <f aca="false">F95/B95</f>
        <v>-0.106382978723404</v>
      </c>
      <c r="H95" s="0" t="n">
        <f aca="false">G95^2</f>
        <v>0.0113173381620643</v>
      </c>
      <c r="K95" s="0" t="n">
        <f aca="false">ABS(G95)</f>
        <v>0.106382978723404</v>
      </c>
    </row>
    <row r="96" customFormat="false" ht="15" hidden="false" customHeight="false" outlineLevel="0" collapsed="false">
      <c r="A96" s="0" t="s">
        <v>111</v>
      </c>
      <c r="B96" s="0" t="n">
        <v>95</v>
      </c>
      <c r="C96" s="0" t="n">
        <v>102</v>
      </c>
      <c r="F96" s="0" t="n">
        <f aca="false">B96-C96</f>
        <v>-7</v>
      </c>
      <c r="G96" s="0" t="n">
        <f aca="false">F96/B96</f>
        <v>-0.0736842105263158</v>
      </c>
      <c r="H96" s="0" t="n">
        <f aca="false">G96^2</f>
        <v>0.00542936288088643</v>
      </c>
      <c r="K96" s="0" t="n">
        <f aca="false">ABS(G96)</f>
        <v>0.0736842105263158</v>
      </c>
    </row>
    <row r="97" customFormat="false" ht="15" hidden="false" customHeight="false" outlineLevel="0" collapsed="false">
      <c r="A97" s="0" t="s">
        <v>113</v>
      </c>
      <c r="B97" s="0" t="n">
        <v>96</v>
      </c>
      <c r="C97" s="0" t="n">
        <v>91</v>
      </c>
      <c r="F97" s="0" t="n">
        <f aca="false">B97-C97</f>
        <v>5</v>
      </c>
      <c r="G97" s="0" t="n">
        <f aca="false">F97/B97</f>
        <v>0.0520833333333333</v>
      </c>
      <c r="H97" s="0" t="n">
        <f aca="false">G97^2</f>
        <v>0.00271267361111111</v>
      </c>
      <c r="K97" s="0" t="n">
        <f aca="false">ABS(G97)</f>
        <v>0.0520833333333333</v>
      </c>
    </row>
    <row r="98" customFormat="false" ht="15" hidden="false" customHeight="false" outlineLevel="0" collapsed="false">
      <c r="A98" s="0" t="s">
        <v>112</v>
      </c>
      <c r="B98" s="0" t="n">
        <v>96</v>
      </c>
      <c r="C98" s="0" t="n">
        <v>94</v>
      </c>
      <c r="F98" s="0" t="n">
        <f aca="false">B98-C98</f>
        <v>2</v>
      </c>
      <c r="G98" s="0" t="n">
        <f aca="false">F98/B98</f>
        <v>0.0208333333333333</v>
      </c>
      <c r="H98" s="0" t="n">
        <f aca="false">G98^2</f>
        <v>0.000434027777777778</v>
      </c>
      <c r="K98" s="0" t="n">
        <f aca="false">ABS(G98)</f>
        <v>0.0208333333333333</v>
      </c>
    </row>
    <row r="99" customFormat="false" ht="15" hidden="false" customHeight="false" outlineLevel="0" collapsed="false">
      <c r="A99" s="0" t="s">
        <v>114</v>
      </c>
      <c r="B99" s="0" t="n">
        <v>98</v>
      </c>
      <c r="C99" s="0" t="n">
        <v>102</v>
      </c>
      <c r="F99" s="0" t="n">
        <f aca="false">B99-C99</f>
        <v>-4</v>
      </c>
      <c r="G99" s="0" t="n">
        <f aca="false">F99/B99</f>
        <v>-0.0408163265306122</v>
      </c>
      <c r="H99" s="0" t="n">
        <f aca="false">G99^2</f>
        <v>0.00166597251145356</v>
      </c>
      <c r="K99" s="0" t="n">
        <f aca="false">ABS(G99)</f>
        <v>0.0408163265306122</v>
      </c>
    </row>
    <row r="100" customFormat="false" ht="15" hidden="false" customHeight="false" outlineLevel="0" collapsed="false">
      <c r="A100" s="0" t="s">
        <v>115</v>
      </c>
      <c r="B100" s="0" t="n">
        <v>99</v>
      </c>
      <c r="C100" s="0" t="n">
        <v>88</v>
      </c>
      <c r="F100" s="0" t="n">
        <f aca="false">B100-C100</f>
        <v>11</v>
      </c>
      <c r="G100" s="0" t="n">
        <f aca="false">F100/B100</f>
        <v>0.111111111111111</v>
      </c>
      <c r="H100" s="0" t="n">
        <f aca="false">G100^2</f>
        <v>0.0123456790123457</v>
      </c>
      <c r="K100" s="0" t="n">
        <f aca="false">ABS(G100)</f>
        <v>0.111111111111111</v>
      </c>
    </row>
    <row r="101" customFormat="false" ht="15" hidden="false" customHeight="false" outlineLevel="0" collapsed="false">
      <c r="A101" s="0" t="s">
        <v>116</v>
      </c>
      <c r="B101" s="0" t="n">
        <v>100</v>
      </c>
      <c r="C101" s="0" t="n">
        <v>113</v>
      </c>
      <c r="F101" s="0" t="n">
        <f aca="false">B101-C101</f>
        <v>-13</v>
      </c>
      <c r="G101" s="0" t="n">
        <f aca="false">F101/B101</f>
        <v>-0.13</v>
      </c>
      <c r="H101" s="0" t="n">
        <f aca="false">G101^2</f>
        <v>0.0169</v>
      </c>
      <c r="K101" s="0" t="n">
        <f aca="false">ABS(G101)</f>
        <v>0.13</v>
      </c>
    </row>
    <row r="102" customFormat="false" ht="15" hidden="false" customHeight="false" outlineLevel="0" collapsed="false">
      <c r="A102" s="0" t="s">
        <v>117</v>
      </c>
      <c r="B102" s="0" t="n">
        <v>101</v>
      </c>
      <c r="C102" s="0" t="n">
        <v>95</v>
      </c>
      <c r="F102" s="0" t="n">
        <f aca="false">B102-C102</f>
        <v>6</v>
      </c>
      <c r="G102" s="0" t="n">
        <f aca="false">F102/B102</f>
        <v>0.0594059405940594</v>
      </c>
      <c r="H102" s="0" t="n">
        <f aca="false">G102^2</f>
        <v>0.00352906577786491</v>
      </c>
      <c r="K102" s="0" t="n">
        <f aca="false">ABS(G102)</f>
        <v>0.0594059405940594</v>
      </c>
    </row>
    <row r="103" customFormat="false" ht="15" hidden="false" customHeight="false" outlineLevel="0" collapsed="false">
      <c r="A103" s="0" t="s">
        <v>118</v>
      </c>
      <c r="B103" s="0" t="n">
        <v>102</v>
      </c>
      <c r="C103" s="0" t="n">
        <v>98</v>
      </c>
      <c r="F103" s="0" t="n">
        <f aca="false">B103-C103</f>
        <v>4</v>
      </c>
      <c r="G103" s="0" t="n">
        <f aca="false">F103/B103</f>
        <v>0.0392156862745098</v>
      </c>
      <c r="H103" s="0" t="n">
        <f aca="false">G103^2</f>
        <v>0.00153787004998078</v>
      </c>
      <c r="K103" s="0" t="n">
        <f aca="false">ABS(G103)</f>
        <v>0.0392156862745098</v>
      </c>
    </row>
    <row r="104" customFormat="false" ht="15" hidden="false" customHeight="false" outlineLevel="0" collapsed="false">
      <c r="A104" s="0" t="s">
        <v>119</v>
      </c>
      <c r="B104" s="0" t="n">
        <v>103</v>
      </c>
      <c r="C104" s="0" t="n">
        <v>127</v>
      </c>
      <c r="F104" s="0" t="n">
        <f aca="false">B104-C104</f>
        <v>-24</v>
      </c>
      <c r="G104" s="0" t="n">
        <f aca="false">F104/B104</f>
        <v>-0.233009708737864</v>
      </c>
      <c r="H104" s="0" t="n">
        <f aca="false">G104^2</f>
        <v>0.0542935243661043</v>
      </c>
      <c r="K104" s="0" t="n">
        <f aca="false">ABS(G104)</f>
        <v>0.233009708737864</v>
      </c>
    </row>
    <row r="105" customFormat="false" ht="15" hidden="false" customHeight="false" outlineLevel="0" collapsed="false">
      <c r="A105" s="0" t="s">
        <v>120</v>
      </c>
      <c r="B105" s="0" t="n">
        <v>104</v>
      </c>
      <c r="C105" s="0" t="n">
        <v>98</v>
      </c>
      <c r="F105" s="0" t="n">
        <f aca="false">B105-C105</f>
        <v>6</v>
      </c>
      <c r="G105" s="0" t="n">
        <f aca="false">F105/B105</f>
        <v>0.0576923076923077</v>
      </c>
      <c r="H105" s="0" t="n">
        <f aca="false">G105^2</f>
        <v>0.00332840236686391</v>
      </c>
      <c r="K105" s="0" t="n">
        <f aca="false">ABS(G105)</f>
        <v>0.0576923076923077</v>
      </c>
    </row>
    <row r="106" customFormat="false" ht="15" hidden="false" customHeight="false" outlineLevel="0" collapsed="false">
      <c r="A106" s="0" t="s">
        <v>121</v>
      </c>
      <c r="B106" s="0" t="n">
        <v>105</v>
      </c>
      <c r="C106" s="0" t="n">
        <v>112</v>
      </c>
      <c r="F106" s="0" t="n">
        <f aca="false">B106-C106</f>
        <v>-7</v>
      </c>
      <c r="G106" s="0" t="n">
        <f aca="false">F106/B106</f>
        <v>-0.0666666666666667</v>
      </c>
      <c r="H106" s="0" t="n">
        <f aca="false">G106^2</f>
        <v>0.00444444444444444</v>
      </c>
      <c r="K106" s="0" t="n">
        <f aca="false">ABS(G106)</f>
        <v>0.0666666666666667</v>
      </c>
    </row>
    <row r="107" customFormat="false" ht="15" hidden="false" customHeight="false" outlineLevel="0" collapsed="false">
      <c r="A107" s="0" t="s">
        <v>122</v>
      </c>
      <c r="B107" s="0" t="n">
        <v>106</v>
      </c>
      <c r="C107" s="0" t="n">
        <v>90</v>
      </c>
      <c r="F107" s="0" t="n">
        <f aca="false">B107-C107</f>
        <v>16</v>
      </c>
      <c r="G107" s="0" t="n">
        <f aca="false">F107/B107</f>
        <v>0.150943396226415</v>
      </c>
      <c r="H107" s="0" t="n">
        <f aca="false">G107^2</f>
        <v>0.0227839088643645</v>
      </c>
      <c r="K107" s="0" t="n">
        <f aca="false">ABS(G107)</f>
        <v>0.150943396226415</v>
      </c>
    </row>
    <row r="108" customFormat="false" ht="15" hidden="false" customHeight="false" outlineLevel="0" collapsed="false">
      <c r="A108" s="0" t="s">
        <v>123</v>
      </c>
      <c r="B108" s="0" t="n">
        <v>107</v>
      </c>
      <c r="C108" s="0" t="n">
        <v>117</v>
      </c>
      <c r="F108" s="0" t="n">
        <f aca="false">B108-C108</f>
        <v>-10</v>
      </c>
      <c r="G108" s="0" t="n">
        <f aca="false">F108/B108</f>
        <v>-0.0934579439252336</v>
      </c>
      <c r="H108" s="0" t="n">
        <f aca="false">G108^2</f>
        <v>0.00873438728273212</v>
      </c>
      <c r="K108" s="0" t="n">
        <f aca="false">ABS(G108)</f>
        <v>0.0934579439252336</v>
      </c>
    </row>
    <row r="109" customFormat="false" ht="15" hidden="false" customHeight="false" outlineLevel="0" collapsed="false">
      <c r="A109" s="0" t="s">
        <v>124</v>
      </c>
      <c r="B109" s="0" t="n">
        <v>108</v>
      </c>
      <c r="C109" s="0" t="n">
        <v>108</v>
      </c>
      <c r="F109" s="0" t="n">
        <f aca="false">B109-C109</f>
        <v>0</v>
      </c>
      <c r="G109" s="0" t="n">
        <f aca="false">F109/B109</f>
        <v>0</v>
      </c>
      <c r="H109" s="0" t="n">
        <f aca="false">G109^2</f>
        <v>0</v>
      </c>
      <c r="K109" s="0" t="n">
        <f aca="false">ABS(G109)</f>
        <v>0</v>
      </c>
    </row>
    <row r="110" customFormat="false" ht="15" hidden="false" customHeight="false" outlineLevel="0" collapsed="false">
      <c r="A110" s="0" t="s">
        <v>125</v>
      </c>
      <c r="B110" s="0" t="n">
        <v>109</v>
      </c>
      <c r="C110" s="0" t="n">
        <v>123</v>
      </c>
      <c r="F110" s="0" t="n">
        <f aca="false">B110-C110</f>
        <v>-14</v>
      </c>
      <c r="G110" s="0" t="n">
        <f aca="false">F110/B110</f>
        <v>-0.128440366972477</v>
      </c>
      <c r="H110" s="0" t="n">
        <f aca="false">G110^2</f>
        <v>0.0164969278680246</v>
      </c>
      <c r="K110" s="0" t="n">
        <f aca="false">ABS(G110)</f>
        <v>0.128440366972477</v>
      </c>
    </row>
    <row r="111" customFormat="false" ht="15" hidden="false" customHeight="false" outlineLevel="0" collapsed="false">
      <c r="A111" s="0" t="s">
        <v>126</v>
      </c>
      <c r="B111" s="0" t="n">
        <v>110</v>
      </c>
      <c r="C111" s="0" t="n">
        <v>106</v>
      </c>
      <c r="F111" s="0" t="n">
        <f aca="false">B111-C111</f>
        <v>4</v>
      </c>
      <c r="G111" s="0" t="n">
        <f aca="false">F111/B111</f>
        <v>0.0363636363636364</v>
      </c>
      <c r="H111" s="0" t="n">
        <f aca="false">G111^2</f>
        <v>0.00132231404958678</v>
      </c>
      <c r="K111" s="0" t="n">
        <f aca="false">ABS(G111)</f>
        <v>0.0363636363636364</v>
      </c>
    </row>
    <row r="112" customFormat="false" ht="15" hidden="false" customHeight="false" outlineLevel="0" collapsed="false">
      <c r="A112" s="0" t="s">
        <v>127</v>
      </c>
      <c r="B112" s="0" t="n">
        <v>110</v>
      </c>
      <c r="C112" s="0" t="n">
        <v>110</v>
      </c>
      <c r="F112" s="0" t="n">
        <f aca="false">B112-C112</f>
        <v>0</v>
      </c>
      <c r="G112" s="0" t="n">
        <f aca="false">F112/B112</f>
        <v>0</v>
      </c>
      <c r="H112" s="0" t="n">
        <f aca="false">G112^2</f>
        <v>0</v>
      </c>
      <c r="K112" s="0" t="n">
        <f aca="false">ABS(G112)</f>
        <v>0</v>
      </c>
    </row>
    <row r="113" customFormat="false" ht="15" hidden="false" customHeight="false" outlineLevel="0" collapsed="false">
      <c r="A113" s="0" t="s">
        <v>128</v>
      </c>
      <c r="B113" s="0" t="n">
        <v>112</v>
      </c>
      <c r="C113" s="0" t="n">
        <v>109</v>
      </c>
      <c r="F113" s="0" t="n">
        <f aca="false">B113-C113</f>
        <v>3</v>
      </c>
      <c r="G113" s="0" t="n">
        <f aca="false">F113/B113</f>
        <v>0.0267857142857143</v>
      </c>
      <c r="H113" s="0" t="n">
        <f aca="false">G113^2</f>
        <v>0.000717474489795918</v>
      </c>
      <c r="K113" s="0" t="n">
        <f aca="false">ABS(G113)</f>
        <v>0.0267857142857143</v>
      </c>
    </row>
    <row r="114" customFormat="false" ht="15" hidden="false" customHeight="false" outlineLevel="0" collapsed="false">
      <c r="A114" s="0" t="s">
        <v>130</v>
      </c>
      <c r="B114" s="0" t="n">
        <v>113</v>
      </c>
      <c r="C114" s="0" t="n">
        <v>104</v>
      </c>
      <c r="F114" s="0" t="n">
        <f aca="false">B114-C114</f>
        <v>9</v>
      </c>
      <c r="G114" s="0" t="n">
        <f aca="false">F114/B114</f>
        <v>0.079646017699115</v>
      </c>
      <c r="H114" s="0" t="n">
        <f aca="false">G114^2</f>
        <v>0.00634348813532775</v>
      </c>
      <c r="K114" s="0" t="n">
        <f aca="false">ABS(G114)</f>
        <v>0.079646017699115</v>
      </c>
    </row>
    <row r="115" customFormat="false" ht="15" hidden="false" customHeight="false" outlineLevel="0" collapsed="false">
      <c r="A115" s="0" t="s">
        <v>129</v>
      </c>
      <c r="B115" s="0" t="n">
        <v>113</v>
      </c>
      <c r="C115" s="0" t="n">
        <v>125</v>
      </c>
      <c r="F115" s="0" t="n">
        <f aca="false">B115-C115</f>
        <v>-12</v>
      </c>
      <c r="G115" s="0" t="n">
        <f aca="false">F115/B115</f>
        <v>-0.106194690265487</v>
      </c>
      <c r="H115" s="0" t="n">
        <f aca="false">G115^2</f>
        <v>0.0112773122405827</v>
      </c>
      <c r="K115" s="0" t="n">
        <f aca="false">ABS(G115)</f>
        <v>0.106194690265487</v>
      </c>
    </row>
    <row r="116" customFormat="false" ht="15" hidden="false" customHeight="false" outlineLevel="0" collapsed="false">
      <c r="A116" s="0" t="s">
        <v>131</v>
      </c>
      <c r="B116" s="0" t="n">
        <v>115</v>
      </c>
      <c r="C116" s="0" t="n">
        <v>126</v>
      </c>
      <c r="F116" s="0" t="n">
        <f aca="false">B116-C116</f>
        <v>-11</v>
      </c>
      <c r="G116" s="0" t="n">
        <f aca="false">F116/B116</f>
        <v>-0.0956521739130435</v>
      </c>
      <c r="H116" s="0" t="n">
        <f aca="false">G116^2</f>
        <v>0.00914933837429112</v>
      </c>
      <c r="K116" s="0" t="n">
        <f aca="false">ABS(G116)</f>
        <v>0.0956521739130435</v>
      </c>
    </row>
    <row r="117" customFormat="false" ht="15" hidden="false" customHeight="false" outlineLevel="0" collapsed="false">
      <c r="A117" s="0" t="s">
        <v>132</v>
      </c>
      <c r="B117" s="0" t="n">
        <v>116</v>
      </c>
      <c r="C117" s="0" t="n">
        <v>111</v>
      </c>
      <c r="F117" s="0" t="n">
        <f aca="false">B117-C117</f>
        <v>5</v>
      </c>
      <c r="G117" s="0" t="n">
        <f aca="false">F117/B117</f>
        <v>0.0431034482758621</v>
      </c>
      <c r="H117" s="0" t="n">
        <f aca="false">G117^2</f>
        <v>0.00185790725326992</v>
      </c>
      <c r="K117" s="0" t="n">
        <f aca="false">ABS(G117)</f>
        <v>0.0431034482758621</v>
      </c>
    </row>
    <row r="118" customFormat="false" ht="15" hidden="false" customHeight="false" outlineLevel="0" collapsed="false">
      <c r="A118" s="0" t="s">
        <v>133</v>
      </c>
      <c r="B118" s="0" t="n">
        <v>117</v>
      </c>
      <c r="C118" s="0" t="n">
        <v>121</v>
      </c>
      <c r="F118" s="0" t="n">
        <f aca="false">B118-C118</f>
        <v>-4</v>
      </c>
      <c r="G118" s="0" t="n">
        <f aca="false">F118/B118</f>
        <v>-0.0341880341880342</v>
      </c>
      <c r="H118" s="0" t="n">
        <f aca="false">G118^2</f>
        <v>0.00116882168164219</v>
      </c>
      <c r="K118" s="0" t="n">
        <f aca="false">ABS(G118)</f>
        <v>0.0341880341880342</v>
      </c>
    </row>
    <row r="119" customFormat="false" ht="15" hidden="false" customHeight="false" outlineLevel="0" collapsed="false">
      <c r="A119" s="0" t="s">
        <v>134</v>
      </c>
      <c r="B119" s="0" t="n">
        <v>118</v>
      </c>
      <c r="C119" s="0" t="n">
        <v>106</v>
      </c>
      <c r="F119" s="0" t="n">
        <f aca="false">B119-C119</f>
        <v>12</v>
      </c>
      <c r="G119" s="0" t="n">
        <f aca="false">F119/B119</f>
        <v>0.101694915254237</v>
      </c>
      <c r="H119" s="0" t="n">
        <f aca="false">G119^2</f>
        <v>0.0103418557885665</v>
      </c>
      <c r="K119" s="0" t="n">
        <f aca="false">ABS(G119)</f>
        <v>0.101694915254237</v>
      </c>
    </row>
    <row r="120" customFormat="false" ht="15" hidden="false" customHeight="false" outlineLevel="0" collapsed="false">
      <c r="A120" s="0" t="s">
        <v>135</v>
      </c>
      <c r="B120" s="0" t="n">
        <v>119</v>
      </c>
      <c r="C120" s="0" t="n">
        <v>123</v>
      </c>
      <c r="F120" s="0" t="n">
        <f aca="false">B120-C120</f>
        <v>-4</v>
      </c>
      <c r="G120" s="0" t="n">
        <f aca="false">F120/B120</f>
        <v>-0.0336134453781513</v>
      </c>
      <c r="H120" s="0" t="n">
        <f aca="false">G120^2</f>
        <v>0.00112986371018996</v>
      </c>
      <c r="K120" s="0" t="n">
        <f aca="false">ABS(G120)</f>
        <v>0.0336134453781513</v>
      </c>
    </row>
    <row r="121" customFormat="false" ht="15" hidden="false" customHeight="false" outlineLevel="0" collapsed="false">
      <c r="A121" s="0" t="s">
        <v>136</v>
      </c>
      <c r="B121" s="0" t="n">
        <v>120</v>
      </c>
      <c r="C121" s="0" t="n">
        <v>115</v>
      </c>
      <c r="F121" s="0" t="n">
        <f aca="false">B121-C121</f>
        <v>5</v>
      </c>
      <c r="G121" s="0" t="n">
        <f aca="false">F121/B121</f>
        <v>0.0416666666666667</v>
      </c>
      <c r="H121" s="0" t="n">
        <f aca="false">G121^2</f>
        <v>0.00173611111111111</v>
      </c>
      <c r="K121" s="0" t="n">
        <f aca="false">ABS(G121)</f>
        <v>0.0416666666666667</v>
      </c>
    </row>
    <row r="122" customFormat="false" ht="15" hidden="false" customHeight="false" outlineLevel="0" collapsed="false">
      <c r="A122" s="0" t="s">
        <v>137</v>
      </c>
      <c r="B122" s="0" t="n">
        <v>121</v>
      </c>
      <c r="C122" s="0" t="n">
        <v>129</v>
      </c>
      <c r="F122" s="0" t="n">
        <f aca="false">B122-C122</f>
        <v>-8</v>
      </c>
      <c r="G122" s="0" t="n">
        <f aca="false">F122/B122</f>
        <v>-0.0661157024793388</v>
      </c>
      <c r="H122" s="0" t="n">
        <f aca="false">G122^2</f>
        <v>0.00437128611433645</v>
      </c>
      <c r="K122" s="0" t="n">
        <f aca="false">ABS(G122)</f>
        <v>0.0661157024793388</v>
      </c>
    </row>
    <row r="123" customFormat="false" ht="15" hidden="false" customHeight="false" outlineLevel="0" collapsed="false">
      <c r="A123" s="0" t="s">
        <v>138</v>
      </c>
      <c r="B123" s="0" t="n">
        <v>122</v>
      </c>
      <c r="C123" s="0" t="n">
        <v>140</v>
      </c>
      <c r="F123" s="0" t="n">
        <f aca="false">B123-C123</f>
        <v>-18</v>
      </c>
      <c r="G123" s="0" t="n">
        <f aca="false">F123/B123</f>
        <v>-0.147540983606557</v>
      </c>
      <c r="H123" s="0" t="n">
        <f aca="false">G123^2</f>
        <v>0.0217683418435904</v>
      </c>
      <c r="K123" s="0" t="n">
        <f aca="false">ABS(G123)</f>
        <v>0.147540983606557</v>
      </c>
    </row>
    <row r="124" customFormat="false" ht="15" hidden="false" customHeight="false" outlineLevel="0" collapsed="false">
      <c r="A124" s="0" t="s">
        <v>139</v>
      </c>
      <c r="B124" s="0" t="n">
        <v>123</v>
      </c>
      <c r="C124" s="0" t="n">
        <v>137</v>
      </c>
      <c r="F124" s="0" t="n">
        <f aca="false">B124-C124</f>
        <v>-14</v>
      </c>
      <c r="G124" s="0" t="n">
        <f aca="false">F124/B124</f>
        <v>-0.113821138211382</v>
      </c>
      <c r="H124" s="0" t="n">
        <f aca="false">G124^2</f>
        <v>0.0129552515037345</v>
      </c>
      <c r="K124" s="0" t="n">
        <f aca="false">ABS(G124)</f>
        <v>0.113821138211382</v>
      </c>
    </row>
    <row r="125" customFormat="false" ht="15" hidden="false" customHeight="false" outlineLevel="0" collapsed="false">
      <c r="A125" s="0" t="s">
        <v>140</v>
      </c>
      <c r="B125" s="0" t="n">
        <v>124</v>
      </c>
      <c r="C125" s="0" t="n">
        <v>85</v>
      </c>
      <c r="F125" s="0" t="n">
        <f aca="false">B125-C125</f>
        <v>39</v>
      </c>
      <c r="G125" s="0" t="n">
        <f aca="false">F125/B125</f>
        <v>0.314516129032258</v>
      </c>
      <c r="H125" s="0" t="n">
        <f aca="false">G125^2</f>
        <v>0.098920395421436</v>
      </c>
      <c r="K125" s="0" t="n">
        <f aca="false">ABS(G125)</f>
        <v>0.314516129032258</v>
      </c>
    </row>
    <row r="126" customFormat="false" ht="15" hidden="false" customHeight="false" outlineLevel="0" collapsed="false">
      <c r="A126" s="0" t="s">
        <v>141</v>
      </c>
      <c r="B126" s="0" t="n">
        <v>124</v>
      </c>
      <c r="C126" s="0" t="n">
        <v>131</v>
      </c>
      <c r="F126" s="0" t="n">
        <f aca="false">B126-C126</f>
        <v>-7</v>
      </c>
      <c r="G126" s="0" t="n">
        <f aca="false">F126/B126</f>
        <v>-0.0564516129032258</v>
      </c>
      <c r="H126" s="0" t="n">
        <f aca="false">G126^2</f>
        <v>0.00318678459937565</v>
      </c>
      <c r="K126" s="0" t="n">
        <f aca="false">ABS(G126)</f>
        <v>0.0564516129032258</v>
      </c>
    </row>
    <row r="127" customFormat="false" ht="15" hidden="false" customHeight="false" outlineLevel="0" collapsed="false">
      <c r="A127" s="0" t="s">
        <v>143</v>
      </c>
      <c r="B127" s="0" t="n">
        <v>126</v>
      </c>
      <c r="C127" s="0" t="n">
        <v>121</v>
      </c>
      <c r="F127" s="0" t="n">
        <f aca="false">B127-C127</f>
        <v>5</v>
      </c>
      <c r="G127" s="0" t="n">
        <f aca="false">F127/B127</f>
        <v>0.0396825396825397</v>
      </c>
      <c r="H127" s="0" t="n">
        <f aca="false">G127^2</f>
        <v>0.00157470395565634</v>
      </c>
      <c r="K127" s="0" t="n">
        <f aca="false">ABS(G127)</f>
        <v>0.0396825396825397</v>
      </c>
    </row>
    <row r="128" customFormat="false" ht="15" hidden="false" customHeight="false" outlineLevel="0" collapsed="false">
      <c r="A128" s="0" t="s">
        <v>144</v>
      </c>
      <c r="B128" s="0" t="n">
        <v>126</v>
      </c>
      <c r="C128" s="0" t="n">
        <v>131</v>
      </c>
      <c r="F128" s="0" t="n">
        <f aca="false">B128-C128</f>
        <v>-5</v>
      </c>
      <c r="G128" s="0" t="n">
        <f aca="false">F128/B128</f>
        <v>-0.0396825396825397</v>
      </c>
      <c r="H128" s="0" t="n">
        <f aca="false">G128^2</f>
        <v>0.00157470395565634</v>
      </c>
      <c r="K128" s="0" t="n">
        <f aca="false">ABS(G128)</f>
        <v>0.0396825396825397</v>
      </c>
    </row>
    <row r="129" customFormat="false" ht="15" hidden="false" customHeight="false" outlineLevel="0" collapsed="false">
      <c r="A129" s="0" t="s">
        <v>142</v>
      </c>
      <c r="B129" s="0" t="n">
        <v>126</v>
      </c>
      <c r="C129" s="0" t="n">
        <v>144</v>
      </c>
      <c r="F129" s="0" t="n">
        <f aca="false">B129-C129</f>
        <v>-18</v>
      </c>
      <c r="G129" s="0" t="n">
        <f aca="false">F129/B129</f>
        <v>-0.142857142857143</v>
      </c>
      <c r="H129" s="0" t="n">
        <f aca="false">G129^2</f>
        <v>0.0204081632653061</v>
      </c>
      <c r="K129" s="0" t="n">
        <f aca="false">ABS(G129)</f>
        <v>0.142857142857143</v>
      </c>
    </row>
    <row r="130" customFormat="false" ht="15" hidden="false" customHeight="false" outlineLevel="0" collapsed="false">
      <c r="A130" s="0" t="s">
        <v>145</v>
      </c>
      <c r="B130" s="0" t="n">
        <v>129</v>
      </c>
      <c r="C130" s="0" t="n">
        <v>118</v>
      </c>
      <c r="F130" s="0" t="n">
        <f aca="false">B130-C130</f>
        <v>11</v>
      </c>
      <c r="G130" s="0" t="n">
        <f aca="false">F130/B130</f>
        <v>0.0852713178294574</v>
      </c>
      <c r="H130" s="0" t="n">
        <f aca="false">G130^2</f>
        <v>0.00727119764437233</v>
      </c>
      <c r="K130" s="0" t="n">
        <f aca="false">ABS(G130)</f>
        <v>0.0852713178294574</v>
      </c>
    </row>
    <row r="131" customFormat="false" ht="15" hidden="false" customHeight="false" outlineLevel="0" collapsed="false">
      <c r="A131" s="0" t="s">
        <v>147</v>
      </c>
      <c r="B131" s="0" t="n">
        <v>130</v>
      </c>
      <c r="C131" s="0" t="n">
        <v>115</v>
      </c>
      <c r="F131" s="0" t="n">
        <f aca="false">B131-C131</f>
        <v>15</v>
      </c>
      <c r="G131" s="0" t="n">
        <f aca="false">F131/B131</f>
        <v>0.115384615384615</v>
      </c>
      <c r="H131" s="0" t="n">
        <f aca="false">G131^2</f>
        <v>0.0133136094674556</v>
      </c>
      <c r="K131" s="0" t="n">
        <f aca="false">ABS(G131)</f>
        <v>0.115384615384615</v>
      </c>
    </row>
    <row r="132" customFormat="false" ht="15" hidden="false" customHeight="false" outlineLevel="0" collapsed="false">
      <c r="A132" s="0" t="s">
        <v>146</v>
      </c>
      <c r="B132" s="0" t="n">
        <v>130</v>
      </c>
      <c r="C132" s="0" t="n">
        <v>136</v>
      </c>
      <c r="F132" s="0" t="n">
        <f aca="false">B132-C132</f>
        <v>-6</v>
      </c>
      <c r="G132" s="0" t="n">
        <f aca="false">F132/B132</f>
        <v>-0.0461538461538462</v>
      </c>
      <c r="H132" s="0" t="n">
        <f aca="false">G132^2</f>
        <v>0.0021301775147929</v>
      </c>
      <c r="K132" s="0" t="n">
        <f aca="false">ABS(G132)</f>
        <v>0.0461538461538462</v>
      </c>
    </row>
    <row r="133" customFormat="false" ht="15" hidden="false" customHeight="false" outlineLevel="0" collapsed="false">
      <c r="A133" s="0" t="s">
        <v>148</v>
      </c>
      <c r="B133" s="0" t="n">
        <v>132</v>
      </c>
      <c r="C133" s="0" t="n">
        <v>139</v>
      </c>
      <c r="F133" s="0" t="n">
        <f aca="false">B133-C133</f>
        <v>-7</v>
      </c>
      <c r="G133" s="0" t="n">
        <f aca="false">F133/B133</f>
        <v>-0.053030303030303</v>
      </c>
      <c r="H133" s="0" t="n">
        <f aca="false">G133^2</f>
        <v>0.00281221303948577</v>
      </c>
      <c r="K133" s="0" t="n">
        <f aca="false">ABS(G133)</f>
        <v>0.053030303030303</v>
      </c>
    </row>
    <row r="134" customFormat="false" ht="15" hidden="false" customHeight="false" outlineLevel="0" collapsed="false">
      <c r="A134" s="0" t="s">
        <v>150</v>
      </c>
      <c r="B134" s="0" t="n">
        <v>133</v>
      </c>
      <c r="C134" s="0" t="n">
        <v>145</v>
      </c>
      <c r="F134" s="0" t="n">
        <f aca="false">B134-C134</f>
        <v>-12</v>
      </c>
      <c r="G134" s="0" t="n">
        <f aca="false">F134/B134</f>
        <v>-0.0902255639097744</v>
      </c>
      <c r="H134" s="0" t="n">
        <f aca="false">G134^2</f>
        <v>0.00814065238283679</v>
      </c>
      <c r="K134" s="0" t="n">
        <f aca="false">ABS(G134)</f>
        <v>0.0902255639097744</v>
      </c>
    </row>
    <row r="135" customFormat="false" ht="15" hidden="false" customHeight="false" outlineLevel="0" collapsed="false">
      <c r="A135" s="0" t="s">
        <v>149</v>
      </c>
      <c r="B135" s="0" t="n">
        <v>133</v>
      </c>
      <c r="C135" s="0" t="n">
        <v>163</v>
      </c>
      <c r="F135" s="0" t="n">
        <f aca="false">B135-C135</f>
        <v>-30</v>
      </c>
      <c r="G135" s="0" t="n">
        <f aca="false">F135/B135</f>
        <v>-0.225563909774436</v>
      </c>
      <c r="H135" s="0" t="n">
        <f aca="false">G135^2</f>
        <v>0.0508790773927299</v>
      </c>
      <c r="K135" s="0" t="n">
        <f aca="false">ABS(G135)</f>
        <v>0.225563909774436</v>
      </c>
    </row>
    <row r="136" customFormat="false" ht="15" hidden="false" customHeight="false" outlineLevel="0" collapsed="false">
      <c r="A136" s="0" t="s">
        <v>152</v>
      </c>
      <c r="B136" s="0" t="n">
        <v>135</v>
      </c>
      <c r="C136" s="0" t="n">
        <v>113</v>
      </c>
      <c r="F136" s="0" t="n">
        <f aca="false">B136-C136</f>
        <v>22</v>
      </c>
      <c r="G136" s="0" t="n">
        <f aca="false">F136/B136</f>
        <v>0.162962962962963</v>
      </c>
      <c r="H136" s="0" t="n">
        <f aca="false">G136^2</f>
        <v>0.026556927297668</v>
      </c>
      <c r="K136" s="0" t="n">
        <f aca="false">ABS(G136)</f>
        <v>0.162962962962963</v>
      </c>
    </row>
    <row r="137" customFormat="false" ht="15" hidden="false" customHeight="false" outlineLevel="0" collapsed="false">
      <c r="A137" s="0" t="s">
        <v>151</v>
      </c>
      <c r="B137" s="0" t="n">
        <v>135</v>
      </c>
      <c r="C137" s="0" t="n">
        <v>119</v>
      </c>
      <c r="F137" s="0" t="n">
        <f aca="false">B137-C137</f>
        <v>16</v>
      </c>
      <c r="G137" s="0" t="n">
        <f aca="false">F137/B137</f>
        <v>0.118518518518519</v>
      </c>
      <c r="H137" s="0" t="n">
        <f aca="false">G137^2</f>
        <v>0.0140466392318244</v>
      </c>
      <c r="K137" s="0" t="n">
        <f aca="false">ABS(G137)</f>
        <v>0.118518518518519</v>
      </c>
    </row>
    <row r="138" customFormat="false" ht="15" hidden="false" customHeight="false" outlineLevel="0" collapsed="false">
      <c r="A138" s="0" t="s">
        <v>153</v>
      </c>
      <c r="B138" s="0" t="n">
        <v>137</v>
      </c>
      <c r="C138" s="0" t="n">
        <v>141</v>
      </c>
      <c r="F138" s="0" t="n">
        <f aca="false">B138-C138</f>
        <v>-4</v>
      </c>
      <c r="G138" s="0" t="n">
        <f aca="false">F138/B138</f>
        <v>-0.0291970802919708</v>
      </c>
      <c r="H138" s="0" t="n">
        <f aca="false">G138^2</f>
        <v>0.00085246949757579</v>
      </c>
      <c r="K138" s="0" t="n">
        <f aca="false">ABS(G138)</f>
        <v>0.0291970802919708</v>
      </c>
    </row>
    <row r="139" customFormat="false" ht="15" hidden="false" customHeight="false" outlineLevel="0" collapsed="false">
      <c r="A139" s="0" t="s">
        <v>154</v>
      </c>
      <c r="B139" s="0" t="n">
        <v>137</v>
      </c>
      <c r="C139" s="0" t="n">
        <v>141</v>
      </c>
      <c r="F139" s="0" t="n">
        <f aca="false">B139-C139</f>
        <v>-4</v>
      </c>
      <c r="G139" s="0" t="n">
        <f aca="false">F139/B139</f>
        <v>-0.0291970802919708</v>
      </c>
      <c r="H139" s="0" t="n">
        <f aca="false">G139^2</f>
        <v>0.00085246949757579</v>
      </c>
      <c r="K139" s="0" t="n">
        <f aca="false">ABS(G139)</f>
        <v>0.0291970802919708</v>
      </c>
    </row>
    <row r="140" customFormat="false" ht="15" hidden="false" customHeight="false" outlineLevel="0" collapsed="false">
      <c r="A140" s="0" t="s">
        <v>157</v>
      </c>
      <c r="B140" s="0" t="n">
        <v>139</v>
      </c>
      <c r="C140" s="0" t="n">
        <v>130</v>
      </c>
      <c r="F140" s="0" t="n">
        <f aca="false">B140-C140</f>
        <v>9</v>
      </c>
      <c r="G140" s="0" t="n">
        <f aca="false">F140/B140</f>
        <v>0.0647482014388489</v>
      </c>
      <c r="H140" s="0" t="n">
        <f aca="false">G140^2</f>
        <v>0.00419232958956576</v>
      </c>
      <c r="K140" s="0" t="n">
        <f aca="false">ABS(G140)</f>
        <v>0.0647482014388489</v>
      </c>
    </row>
    <row r="141" customFormat="false" ht="15" hidden="false" customHeight="false" outlineLevel="0" collapsed="false">
      <c r="A141" s="0" t="s">
        <v>156</v>
      </c>
      <c r="B141" s="0" t="n">
        <v>139</v>
      </c>
      <c r="C141" s="0" t="n">
        <v>133</v>
      </c>
      <c r="F141" s="0" t="n">
        <f aca="false">B141-C141</f>
        <v>6</v>
      </c>
      <c r="G141" s="0" t="n">
        <f aca="false">F141/B141</f>
        <v>0.0431654676258993</v>
      </c>
      <c r="H141" s="0" t="n">
        <f aca="false">G141^2</f>
        <v>0.00186325759536256</v>
      </c>
      <c r="K141" s="0" t="n">
        <f aca="false">ABS(G141)</f>
        <v>0.0431654676258993</v>
      </c>
    </row>
    <row r="142" customFormat="false" ht="15" hidden="false" customHeight="false" outlineLevel="0" collapsed="false">
      <c r="A142" s="0" t="s">
        <v>155</v>
      </c>
      <c r="B142" s="0" t="n">
        <v>139</v>
      </c>
      <c r="C142" s="0" t="n">
        <v>141</v>
      </c>
      <c r="F142" s="0" t="n">
        <f aca="false">B142-C142</f>
        <v>-2</v>
      </c>
      <c r="G142" s="0" t="n">
        <f aca="false">F142/B142</f>
        <v>-0.0143884892086331</v>
      </c>
      <c r="H142" s="0" t="n">
        <f aca="false">G142^2</f>
        <v>0.000207028621706951</v>
      </c>
      <c r="K142" s="0" t="n">
        <f aca="false">ABS(G142)</f>
        <v>0.0143884892086331</v>
      </c>
    </row>
    <row r="143" customFormat="false" ht="15" hidden="false" customHeight="false" outlineLevel="0" collapsed="false">
      <c r="A143" s="0" t="s">
        <v>158</v>
      </c>
      <c r="B143" s="0" t="n">
        <v>142</v>
      </c>
      <c r="C143" s="0" t="n">
        <v>135</v>
      </c>
      <c r="F143" s="0" t="n">
        <f aca="false">B143-C143</f>
        <v>7</v>
      </c>
      <c r="G143" s="0" t="n">
        <f aca="false">F143/B143</f>
        <v>0.0492957746478873</v>
      </c>
      <c r="H143" s="0" t="n">
        <f aca="false">G143^2</f>
        <v>0.00243007339813529</v>
      </c>
      <c r="K143" s="0" t="n">
        <f aca="false">ABS(G143)</f>
        <v>0.0492957746478873</v>
      </c>
    </row>
    <row r="144" customFormat="false" ht="15" hidden="false" customHeight="false" outlineLevel="0" collapsed="false">
      <c r="A144" s="0" t="s">
        <v>160</v>
      </c>
      <c r="B144" s="0" t="n">
        <v>143</v>
      </c>
      <c r="C144" s="0" t="n">
        <v>120</v>
      </c>
      <c r="F144" s="0" t="n">
        <f aca="false">B144-C144</f>
        <v>23</v>
      </c>
      <c r="G144" s="0" t="n">
        <f aca="false">F144/B144</f>
        <v>0.160839160839161</v>
      </c>
      <c r="H144" s="0" t="n">
        <f aca="false">G144^2</f>
        <v>0.0258692356594454</v>
      </c>
      <c r="K144" s="0" t="n">
        <f aca="false">ABS(G144)</f>
        <v>0.160839160839161</v>
      </c>
    </row>
    <row r="145" customFormat="false" ht="15" hidden="false" customHeight="false" outlineLevel="0" collapsed="false">
      <c r="A145" s="0" t="s">
        <v>159</v>
      </c>
      <c r="B145" s="0" t="n">
        <v>143</v>
      </c>
      <c r="C145" s="0" t="n">
        <v>138</v>
      </c>
      <c r="F145" s="0" t="n">
        <f aca="false">B145-C145</f>
        <v>5</v>
      </c>
      <c r="G145" s="0" t="n">
        <f aca="false">F145/B145</f>
        <v>0.034965034965035</v>
      </c>
      <c r="H145" s="0" t="n">
        <f aca="false">G145^2</f>
        <v>0.00122255367010612</v>
      </c>
      <c r="K145" s="0" t="n">
        <f aca="false">ABS(G145)</f>
        <v>0.034965034965035</v>
      </c>
    </row>
    <row r="146" customFormat="false" ht="15" hidden="false" customHeight="false" outlineLevel="0" collapsed="false">
      <c r="A146" s="0" t="s">
        <v>161</v>
      </c>
      <c r="B146" s="0" t="n">
        <v>145</v>
      </c>
      <c r="C146" s="0" t="n">
        <v>146</v>
      </c>
      <c r="F146" s="0" t="n">
        <f aca="false">B146-C146</f>
        <v>-1</v>
      </c>
      <c r="G146" s="0" t="n">
        <f aca="false">F146/B146</f>
        <v>-0.00689655172413793</v>
      </c>
      <c r="H146" s="0" t="n">
        <f aca="false">G146^2</f>
        <v>4.75624256837099E-005</v>
      </c>
      <c r="K146" s="0" t="n">
        <f aca="false">ABS(G146)</f>
        <v>0.00689655172413793</v>
      </c>
    </row>
    <row r="147" customFormat="false" ht="15" hidden="false" customHeight="false" outlineLevel="0" collapsed="false">
      <c r="A147" s="0" t="s">
        <v>162</v>
      </c>
      <c r="B147" s="0" t="n">
        <v>146</v>
      </c>
      <c r="C147" s="0" t="n">
        <v>133</v>
      </c>
      <c r="F147" s="0" t="n">
        <f aca="false">B147-C147</f>
        <v>13</v>
      </c>
      <c r="G147" s="0" t="n">
        <f aca="false">F147/B147</f>
        <v>0.089041095890411</v>
      </c>
      <c r="H147" s="0" t="n">
        <f aca="false">G147^2</f>
        <v>0.00792831675736536</v>
      </c>
      <c r="K147" s="0" t="n">
        <f aca="false">ABS(G147)</f>
        <v>0.089041095890411</v>
      </c>
    </row>
    <row r="148" customFormat="false" ht="15" hidden="false" customHeight="false" outlineLevel="0" collapsed="false">
      <c r="A148" s="0" t="s">
        <v>163</v>
      </c>
      <c r="B148" s="0" t="n">
        <v>147</v>
      </c>
      <c r="C148" s="0" t="n">
        <v>152</v>
      </c>
      <c r="D148" s="0" t="n">
        <v>147</v>
      </c>
      <c r="E148" s="0" t="n">
        <v>152</v>
      </c>
      <c r="F148" s="0" t="n">
        <f aca="false">B148-C148</f>
        <v>-5</v>
      </c>
      <c r="G148" s="0" t="n">
        <f aca="false">F148/B148</f>
        <v>-0.0340136054421769</v>
      </c>
      <c r="H148" s="0" t="n">
        <f aca="false">G148^2</f>
        <v>0.00115692535517608</v>
      </c>
      <c r="K148" s="0" t="n">
        <f aca="false">ABS(G148)</f>
        <v>0.0340136054421769</v>
      </c>
    </row>
    <row r="149" customFormat="false" ht="15" hidden="false" customHeight="false" outlineLevel="0" collapsed="false">
      <c r="A149" s="0" t="s">
        <v>164</v>
      </c>
      <c r="B149" s="0" t="n">
        <v>148</v>
      </c>
      <c r="C149" s="0" t="n">
        <v>148</v>
      </c>
      <c r="F149" s="0" t="n">
        <f aca="false">B149-C149</f>
        <v>0</v>
      </c>
      <c r="G149" s="0" t="n">
        <f aca="false">F149/B149</f>
        <v>0</v>
      </c>
      <c r="H149" s="0" t="n">
        <f aca="false">G149^2</f>
        <v>0</v>
      </c>
      <c r="K149" s="0" t="n">
        <f aca="false">ABS(G149)</f>
        <v>0</v>
      </c>
    </row>
    <row r="150" customFormat="false" ht="15" hidden="false" customHeight="false" outlineLevel="0" collapsed="false">
      <c r="A150" s="0" t="s">
        <v>166</v>
      </c>
      <c r="B150" s="0" t="n">
        <v>149</v>
      </c>
      <c r="C150" s="0" t="n">
        <v>149</v>
      </c>
      <c r="F150" s="0" t="n">
        <f aca="false">B150-C150</f>
        <v>0</v>
      </c>
      <c r="G150" s="0" t="n">
        <f aca="false">F150/B150</f>
        <v>0</v>
      </c>
      <c r="H150" s="0" t="n">
        <f aca="false">G150^2</f>
        <v>0</v>
      </c>
      <c r="K150" s="0" t="n">
        <f aca="false">ABS(G150)</f>
        <v>0</v>
      </c>
    </row>
    <row r="151" customFormat="false" ht="15" hidden="false" customHeight="false" outlineLevel="0" collapsed="false">
      <c r="A151" s="0" t="s">
        <v>165</v>
      </c>
      <c r="B151" s="0" t="n">
        <v>149</v>
      </c>
      <c r="C151" s="0" t="n">
        <v>154</v>
      </c>
      <c r="F151" s="0" t="n">
        <f aca="false">B151-C151</f>
        <v>-5</v>
      </c>
      <c r="G151" s="0" t="n">
        <f aca="false">F151/B151</f>
        <v>-0.0335570469798658</v>
      </c>
      <c r="H151" s="0" t="n">
        <f aca="false">G151^2</f>
        <v>0.00112607540200892</v>
      </c>
      <c r="K151" s="0" t="n">
        <f aca="false">ABS(G151)</f>
        <v>0.0335570469798658</v>
      </c>
    </row>
    <row r="152" customFormat="false" ht="15" hidden="false" customHeight="false" outlineLevel="0" collapsed="false">
      <c r="A152" s="0" t="s">
        <v>167</v>
      </c>
      <c r="B152" s="0" t="n">
        <v>151</v>
      </c>
      <c r="C152" s="0" t="n">
        <v>157</v>
      </c>
      <c r="F152" s="0" t="n">
        <f aca="false">B152-C152</f>
        <v>-6</v>
      </c>
      <c r="G152" s="0" t="n">
        <f aca="false">F152/B152</f>
        <v>-0.0397350993377483</v>
      </c>
      <c r="H152" s="0" t="n">
        <f aca="false">G152^2</f>
        <v>0.00157887811938073</v>
      </c>
      <c r="K152" s="0" t="n">
        <f aca="false">ABS(G152)</f>
        <v>0.0397350993377483</v>
      </c>
    </row>
    <row r="153" customFormat="false" ht="15" hidden="false" customHeight="false" outlineLevel="0" collapsed="false">
      <c r="A153" s="0" t="s">
        <v>168</v>
      </c>
      <c r="B153" s="0" t="n">
        <v>152</v>
      </c>
      <c r="C153" s="0" t="n">
        <v>152</v>
      </c>
      <c r="F153" s="0" t="n">
        <f aca="false">B153-C153</f>
        <v>0</v>
      </c>
      <c r="G153" s="0" t="n">
        <f aca="false">F153/B153</f>
        <v>0</v>
      </c>
      <c r="H153" s="0" t="n">
        <f aca="false">G153^2</f>
        <v>0</v>
      </c>
      <c r="K153" s="0" t="n">
        <f aca="false">ABS(G153)</f>
        <v>0</v>
      </c>
    </row>
    <row r="154" customFormat="false" ht="15" hidden="false" customHeight="false" outlineLevel="0" collapsed="false">
      <c r="A154" s="0" t="s">
        <v>169</v>
      </c>
      <c r="B154" s="0" t="n">
        <v>153</v>
      </c>
      <c r="C154" s="0" t="n">
        <v>155</v>
      </c>
      <c r="F154" s="0" t="n">
        <f aca="false">B154-C154</f>
        <v>-2</v>
      </c>
      <c r="G154" s="0" t="n">
        <f aca="false">F154/B154</f>
        <v>-0.0130718954248366</v>
      </c>
      <c r="H154" s="0" t="n">
        <f aca="false">G154^2</f>
        <v>0.000170874449997864</v>
      </c>
      <c r="K154" s="0" t="n">
        <f aca="false">ABS(G154)</f>
        <v>0.0130718954248366</v>
      </c>
    </row>
    <row r="155" customFormat="false" ht="15" hidden="false" customHeight="false" outlineLevel="0" collapsed="false">
      <c r="A155" s="0" t="s">
        <v>170</v>
      </c>
      <c r="B155" s="0" t="n">
        <v>154</v>
      </c>
      <c r="C155" s="0" t="n">
        <v>176</v>
      </c>
      <c r="F155" s="0" t="n">
        <f aca="false">B155-C155</f>
        <v>-22</v>
      </c>
      <c r="G155" s="0" t="n">
        <f aca="false">F155/B155</f>
        <v>-0.142857142857143</v>
      </c>
      <c r="H155" s="0" t="n">
        <f aca="false">G155^2</f>
        <v>0.0204081632653061</v>
      </c>
      <c r="K155" s="0" t="n">
        <f aca="false">ABS(G155)</f>
        <v>0.142857142857143</v>
      </c>
    </row>
    <row r="156" customFormat="false" ht="15" hidden="false" customHeight="false" outlineLevel="0" collapsed="false">
      <c r="A156" s="0" t="s">
        <v>171</v>
      </c>
      <c r="B156" s="0" t="n">
        <v>155</v>
      </c>
      <c r="C156" s="0" t="n">
        <v>151</v>
      </c>
      <c r="F156" s="0" t="n">
        <f aca="false">B156-C156</f>
        <v>4</v>
      </c>
      <c r="G156" s="0" t="n">
        <f aca="false">F156/B156</f>
        <v>0.0258064516129032</v>
      </c>
      <c r="H156" s="0" t="n">
        <f aca="false">G156^2</f>
        <v>0.000665972944849116</v>
      </c>
      <c r="K156" s="0" t="n">
        <f aca="false">ABS(G156)</f>
        <v>0.0258064516129032</v>
      </c>
    </row>
    <row r="157" customFormat="false" ht="15" hidden="false" customHeight="false" outlineLevel="0" collapsed="false">
      <c r="A157" s="0" t="s">
        <v>172</v>
      </c>
      <c r="B157" s="0" t="n">
        <v>156</v>
      </c>
      <c r="C157" s="0" t="n">
        <v>164</v>
      </c>
      <c r="F157" s="0" t="n">
        <f aca="false">B157-C157</f>
        <v>-8</v>
      </c>
      <c r="G157" s="0" t="n">
        <f aca="false">F157/B157</f>
        <v>-0.0512820512820513</v>
      </c>
      <c r="H157" s="0" t="n">
        <f aca="false">G157^2</f>
        <v>0.00262984878369494</v>
      </c>
      <c r="K157" s="0" t="n">
        <f aca="false">ABS(G157)</f>
        <v>0.0512820512820513</v>
      </c>
    </row>
    <row r="158" customFormat="false" ht="15" hidden="false" customHeight="false" outlineLevel="0" collapsed="false">
      <c r="A158" s="0" t="s">
        <v>173</v>
      </c>
      <c r="B158" s="0" t="n">
        <v>156</v>
      </c>
      <c r="C158" s="0" t="n">
        <v>175</v>
      </c>
      <c r="F158" s="0" t="n">
        <f aca="false">B158-C158</f>
        <v>-19</v>
      </c>
      <c r="G158" s="0" t="n">
        <f aca="false">F158/B158</f>
        <v>-0.121794871794872</v>
      </c>
      <c r="H158" s="0" t="n">
        <f aca="false">G158^2</f>
        <v>0.0148339907955293</v>
      </c>
      <c r="K158" s="0" t="n">
        <f aca="false">ABS(G158)</f>
        <v>0.121794871794872</v>
      </c>
    </row>
    <row r="159" customFormat="false" ht="15" hidden="false" customHeight="false" outlineLevel="0" collapsed="false">
      <c r="A159" s="0" t="s">
        <v>174</v>
      </c>
      <c r="B159" s="0" t="n">
        <v>158</v>
      </c>
      <c r="C159" s="0" t="n">
        <v>158</v>
      </c>
      <c r="F159" s="0" t="n">
        <f aca="false">B159-C159</f>
        <v>0</v>
      </c>
      <c r="G159" s="0" t="n">
        <f aca="false">F159/B159</f>
        <v>0</v>
      </c>
      <c r="H159" s="0" t="n">
        <f aca="false">G159^2</f>
        <v>0</v>
      </c>
      <c r="K159" s="0" t="n">
        <f aca="false">ABS(G159)</f>
        <v>0</v>
      </c>
    </row>
    <row r="160" customFormat="false" ht="15" hidden="false" customHeight="false" outlineLevel="0" collapsed="false">
      <c r="A160" s="0" t="s">
        <v>175</v>
      </c>
      <c r="B160" s="0" t="n">
        <v>159</v>
      </c>
      <c r="C160" s="0" t="n">
        <v>159</v>
      </c>
      <c r="F160" s="0" t="n">
        <f aca="false">B160-C160</f>
        <v>0</v>
      </c>
      <c r="G160" s="0" t="n">
        <f aca="false">F160/B160</f>
        <v>0</v>
      </c>
      <c r="H160" s="0" t="n">
        <f aca="false">G160^2</f>
        <v>0</v>
      </c>
      <c r="K160" s="0" t="n">
        <f aca="false">ABS(G160)</f>
        <v>0</v>
      </c>
    </row>
    <row r="161" customFormat="false" ht="15" hidden="false" customHeight="false" outlineLevel="0" collapsed="false">
      <c r="A161" s="0" t="s">
        <v>176</v>
      </c>
      <c r="B161" s="0" t="n">
        <v>159</v>
      </c>
      <c r="C161" s="0" t="n">
        <v>160</v>
      </c>
      <c r="F161" s="0" t="n">
        <f aca="false">B161-C161</f>
        <v>-1</v>
      </c>
      <c r="G161" s="0" t="n">
        <f aca="false">F161/B161</f>
        <v>-0.00628930817610063</v>
      </c>
      <c r="H161" s="0" t="n">
        <f aca="false">G161^2</f>
        <v>3.95553973339662E-005</v>
      </c>
      <c r="K161" s="0" t="n">
        <f aca="false">ABS(G161)</f>
        <v>0.00628930817610063</v>
      </c>
    </row>
    <row r="162" customFormat="false" ht="15" hidden="false" customHeight="false" outlineLevel="0" collapsed="false">
      <c r="A162" s="0" t="s">
        <v>177</v>
      </c>
      <c r="B162" s="0" t="n">
        <v>160</v>
      </c>
      <c r="C162" s="0" t="n">
        <v>128</v>
      </c>
      <c r="F162" s="0" t="n">
        <f aca="false">B162-C162</f>
        <v>32</v>
      </c>
      <c r="G162" s="0" t="n">
        <f aca="false">F162/B162</f>
        <v>0.2</v>
      </c>
      <c r="H162" s="0" t="n">
        <f aca="false">G162^2</f>
        <v>0.04</v>
      </c>
      <c r="K162" s="0" t="n">
        <f aca="false">ABS(G162)</f>
        <v>0.2</v>
      </c>
    </row>
    <row r="163" customFormat="false" ht="15" hidden="false" customHeight="false" outlineLevel="0" collapsed="false">
      <c r="A163" s="0" t="s">
        <v>178</v>
      </c>
      <c r="B163" s="0" t="n">
        <v>161</v>
      </c>
      <c r="C163" s="0" t="n">
        <v>164</v>
      </c>
      <c r="F163" s="0" t="n">
        <f aca="false">B163-C163</f>
        <v>-3</v>
      </c>
      <c r="G163" s="0" t="n">
        <f aca="false">F163/B163</f>
        <v>-0.0186335403726708</v>
      </c>
      <c r="H163" s="0" t="n">
        <f aca="false">G163^2</f>
        <v>0.000347208826819953</v>
      </c>
      <c r="K163" s="0" t="n">
        <f aca="false">ABS(G163)</f>
        <v>0.0186335403726708</v>
      </c>
    </row>
    <row r="164" customFormat="false" ht="15" hidden="false" customHeight="false" outlineLevel="0" collapsed="false">
      <c r="A164" s="0" t="s">
        <v>179</v>
      </c>
      <c r="B164" s="0" t="n">
        <v>162</v>
      </c>
      <c r="C164" s="0" t="n">
        <v>168</v>
      </c>
      <c r="F164" s="0" t="n">
        <f aca="false">B164-C164</f>
        <v>-6</v>
      </c>
      <c r="G164" s="0" t="n">
        <f aca="false">F164/B164</f>
        <v>-0.037037037037037</v>
      </c>
      <c r="H164" s="0" t="n">
        <f aca="false">G164^2</f>
        <v>0.00137174211248285</v>
      </c>
      <c r="K164" s="0" t="n">
        <f aca="false">ABS(G164)</f>
        <v>0.037037037037037</v>
      </c>
    </row>
    <row r="165" customFormat="false" ht="15" hidden="false" customHeight="false" outlineLevel="0" collapsed="false">
      <c r="A165" s="0" t="s">
        <v>180</v>
      </c>
      <c r="B165" s="0" t="n">
        <v>163</v>
      </c>
      <c r="C165" s="0" t="n">
        <v>156</v>
      </c>
      <c r="F165" s="0" t="n">
        <f aca="false">B165-C165</f>
        <v>7</v>
      </c>
      <c r="G165" s="0" t="n">
        <f aca="false">F165/B165</f>
        <v>0.0429447852760736</v>
      </c>
      <c r="H165" s="0" t="n">
        <f aca="false">G165^2</f>
        <v>0.00184425458240807</v>
      </c>
      <c r="K165" s="0" t="n">
        <f aca="false">ABS(G165)</f>
        <v>0.0429447852760736</v>
      </c>
    </row>
    <row r="166" customFormat="false" ht="15" hidden="false" customHeight="false" outlineLevel="0" collapsed="false">
      <c r="A166" s="0" t="s">
        <v>181</v>
      </c>
      <c r="B166" s="0" t="n">
        <v>164</v>
      </c>
      <c r="C166" s="0" t="n">
        <v>160</v>
      </c>
      <c r="F166" s="0" t="n">
        <f aca="false">B166-C166</f>
        <v>4</v>
      </c>
      <c r="G166" s="0" t="n">
        <f aca="false">F166/B166</f>
        <v>0.024390243902439</v>
      </c>
      <c r="H166" s="0" t="n">
        <f aca="false">G166^2</f>
        <v>0.000594883997620464</v>
      </c>
      <c r="K166" s="0" t="n">
        <f aca="false">ABS(G166)</f>
        <v>0.024390243902439</v>
      </c>
    </row>
    <row r="167" customFormat="false" ht="15" hidden="false" customHeight="false" outlineLevel="0" collapsed="false">
      <c r="A167" s="0" t="s">
        <v>182</v>
      </c>
      <c r="B167" s="0" t="n">
        <v>165</v>
      </c>
      <c r="C167" s="0" t="n">
        <v>149</v>
      </c>
      <c r="F167" s="0" t="n">
        <f aca="false">B167-C167</f>
        <v>16</v>
      </c>
      <c r="G167" s="0" t="n">
        <f aca="false">F167/B167</f>
        <v>0.096969696969697</v>
      </c>
      <c r="H167" s="0" t="n">
        <f aca="false">G167^2</f>
        <v>0.00940312213039486</v>
      </c>
      <c r="K167" s="0" t="n">
        <f aca="false">ABS(G167)</f>
        <v>0.096969696969697</v>
      </c>
    </row>
    <row r="168" customFormat="false" ht="15" hidden="false" customHeight="false" outlineLevel="0" collapsed="false">
      <c r="A168" s="0" t="s">
        <v>184</v>
      </c>
      <c r="B168" s="0" t="n">
        <v>166</v>
      </c>
      <c r="C168" s="0" t="n">
        <v>160</v>
      </c>
      <c r="F168" s="0" t="n">
        <f aca="false">B168-C168</f>
        <v>6</v>
      </c>
      <c r="G168" s="0" t="n">
        <f aca="false">F168/B168</f>
        <v>0.036144578313253</v>
      </c>
      <c r="H168" s="0" t="n">
        <f aca="false">G168^2</f>
        <v>0.00130643054144288</v>
      </c>
      <c r="K168" s="0" t="n">
        <f aca="false">ABS(G168)</f>
        <v>0.036144578313253</v>
      </c>
    </row>
    <row r="169" customFormat="false" ht="15" hidden="false" customHeight="false" outlineLevel="0" collapsed="false">
      <c r="A169" s="0" t="s">
        <v>183</v>
      </c>
      <c r="B169" s="0" t="n">
        <v>166</v>
      </c>
      <c r="C169" s="0" t="n">
        <v>181</v>
      </c>
      <c r="F169" s="0" t="n">
        <f aca="false">B169-C169</f>
        <v>-15</v>
      </c>
      <c r="G169" s="0" t="n">
        <f aca="false">F169/B169</f>
        <v>-0.0903614457831325</v>
      </c>
      <c r="H169" s="0" t="n">
        <f aca="false">G169^2</f>
        <v>0.008165190884018</v>
      </c>
      <c r="K169" s="0" t="n">
        <f aca="false">ABS(G169)</f>
        <v>0.0903614457831325</v>
      </c>
    </row>
    <row r="170" customFormat="false" ht="15" hidden="false" customHeight="false" outlineLevel="0" collapsed="false">
      <c r="A170" s="0" t="s">
        <v>185</v>
      </c>
      <c r="B170" s="0" t="n">
        <v>168</v>
      </c>
      <c r="C170" s="0" t="n">
        <v>177</v>
      </c>
      <c r="F170" s="0" t="n">
        <f aca="false">B170-C170</f>
        <v>-9</v>
      </c>
      <c r="G170" s="0" t="n">
        <f aca="false">F170/B170</f>
        <v>-0.0535714285714286</v>
      </c>
      <c r="H170" s="0" t="n">
        <f aca="false">G170^2</f>
        <v>0.00286989795918367</v>
      </c>
      <c r="K170" s="0" t="n">
        <f aca="false">ABS(G170)</f>
        <v>0.0535714285714286</v>
      </c>
    </row>
    <row r="171" customFormat="false" ht="15" hidden="false" customHeight="false" outlineLevel="0" collapsed="false">
      <c r="A171" s="0" t="s">
        <v>186</v>
      </c>
      <c r="B171" s="0" t="n">
        <v>169</v>
      </c>
      <c r="C171" s="0" t="n">
        <v>173</v>
      </c>
      <c r="F171" s="0" t="n">
        <f aca="false">B171-C171</f>
        <v>-4</v>
      </c>
      <c r="G171" s="0" t="n">
        <f aca="false">F171/B171</f>
        <v>-0.0236686390532544</v>
      </c>
      <c r="H171" s="0" t="n">
        <f aca="false">G171^2</f>
        <v>0.000560204474633241</v>
      </c>
      <c r="K171" s="0" t="n">
        <f aca="false">ABS(G171)</f>
        <v>0.0236686390532544</v>
      </c>
    </row>
    <row r="172" customFormat="false" ht="15" hidden="false" customHeight="false" outlineLevel="0" collapsed="false">
      <c r="A172" s="0" t="s">
        <v>187</v>
      </c>
      <c r="B172" s="0" t="n">
        <v>170</v>
      </c>
      <c r="C172" s="0" t="n">
        <v>147</v>
      </c>
      <c r="F172" s="0" t="n">
        <f aca="false">B172-C172</f>
        <v>23</v>
      </c>
      <c r="G172" s="0" t="n">
        <f aca="false">F172/B172</f>
        <v>0.135294117647059</v>
      </c>
      <c r="H172" s="0" t="n">
        <f aca="false">G172^2</f>
        <v>0.0183044982698962</v>
      </c>
      <c r="K172" s="0" t="n">
        <f aca="false">ABS(G172)</f>
        <v>0.135294117647059</v>
      </c>
    </row>
    <row r="173" customFormat="false" ht="15" hidden="false" customHeight="false" outlineLevel="0" collapsed="false">
      <c r="A173" s="0" t="s">
        <v>188</v>
      </c>
      <c r="B173" s="0" t="n">
        <v>171</v>
      </c>
      <c r="C173" s="0" t="n">
        <v>191</v>
      </c>
      <c r="F173" s="0" t="n">
        <f aca="false">B173-C173</f>
        <v>-20</v>
      </c>
      <c r="G173" s="0" t="n">
        <f aca="false">F173/B173</f>
        <v>-0.116959064327485</v>
      </c>
      <c r="H173" s="0" t="n">
        <f aca="false">G173^2</f>
        <v>0.0136794227283609</v>
      </c>
      <c r="K173" s="0" t="n">
        <f aca="false">ABS(G173)</f>
        <v>0.116959064327485</v>
      </c>
    </row>
    <row r="174" customFormat="false" ht="15" hidden="false" customHeight="false" outlineLevel="0" collapsed="false">
      <c r="A174" s="0" t="s">
        <v>189</v>
      </c>
      <c r="B174" s="0" t="n">
        <v>172</v>
      </c>
      <c r="C174" s="0" t="n">
        <v>172</v>
      </c>
      <c r="F174" s="0" t="n">
        <f aca="false">B174-C174</f>
        <v>0</v>
      </c>
      <c r="G174" s="0" t="n">
        <f aca="false">F174/B174</f>
        <v>0</v>
      </c>
      <c r="H174" s="0" t="n">
        <f aca="false">G174^2</f>
        <v>0</v>
      </c>
      <c r="K174" s="0" t="n">
        <f aca="false">ABS(G174)</f>
        <v>0</v>
      </c>
    </row>
    <row r="175" customFormat="false" ht="15" hidden="false" customHeight="false" outlineLevel="0" collapsed="false">
      <c r="A175" s="0" t="s">
        <v>191</v>
      </c>
      <c r="B175" s="0" t="n">
        <v>173</v>
      </c>
      <c r="C175" s="0" t="n">
        <v>167</v>
      </c>
      <c r="F175" s="0" t="n">
        <f aca="false">B175-C175</f>
        <v>6</v>
      </c>
      <c r="G175" s="0" t="n">
        <f aca="false">F175/B175</f>
        <v>0.0346820809248555</v>
      </c>
      <c r="H175" s="0" t="n">
        <f aca="false">G175^2</f>
        <v>0.00120284673727822</v>
      </c>
      <c r="K175" s="0" t="n">
        <f aca="false">ABS(G175)</f>
        <v>0.0346820809248555</v>
      </c>
    </row>
    <row r="176" customFormat="false" ht="15" hidden="false" customHeight="false" outlineLevel="0" collapsed="false">
      <c r="A176" s="0" t="s">
        <v>190</v>
      </c>
      <c r="B176" s="0" t="n">
        <v>173</v>
      </c>
      <c r="C176" s="0" t="n">
        <v>169</v>
      </c>
      <c r="F176" s="0" t="n">
        <f aca="false">B176-C176</f>
        <v>4</v>
      </c>
      <c r="G176" s="0" t="n">
        <f aca="false">F176/B176</f>
        <v>0.023121387283237</v>
      </c>
      <c r="H176" s="0" t="n">
        <f aca="false">G176^2</f>
        <v>0.000534598549901433</v>
      </c>
      <c r="K176" s="0" t="n">
        <f aca="false">ABS(G176)</f>
        <v>0.023121387283237</v>
      </c>
    </row>
    <row r="177" customFormat="false" ht="15" hidden="false" customHeight="false" outlineLevel="0" collapsed="false">
      <c r="A177" s="0" t="s">
        <v>192</v>
      </c>
      <c r="B177" s="0" t="n">
        <v>175</v>
      </c>
      <c r="C177" s="0" t="n">
        <v>170</v>
      </c>
      <c r="F177" s="0" t="n">
        <f aca="false">B177-C177</f>
        <v>5</v>
      </c>
      <c r="G177" s="0" t="n">
        <f aca="false">F177/B177</f>
        <v>0.0285714285714286</v>
      </c>
      <c r="H177" s="0" t="n">
        <f aca="false">G177^2</f>
        <v>0.000816326530612245</v>
      </c>
      <c r="K177" s="0" t="n">
        <f aca="false">ABS(G177)</f>
        <v>0.0285714285714286</v>
      </c>
    </row>
    <row r="178" customFormat="false" ht="15" hidden="false" customHeight="false" outlineLevel="0" collapsed="false">
      <c r="A178" s="0" t="s">
        <v>193</v>
      </c>
      <c r="B178" s="0" t="n">
        <v>176</v>
      </c>
      <c r="C178" s="0" t="n">
        <v>199</v>
      </c>
      <c r="F178" s="0" t="n">
        <f aca="false">B178-C178</f>
        <v>-23</v>
      </c>
      <c r="G178" s="0" t="n">
        <f aca="false">F178/B178</f>
        <v>-0.130681818181818</v>
      </c>
      <c r="H178" s="0" t="n">
        <f aca="false">G178^2</f>
        <v>0.0170777376033058</v>
      </c>
      <c r="K178" s="0" t="n">
        <f aca="false">ABS(G178)</f>
        <v>0.130681818181818</v>
      </c>
    </row>
    <row r="179" customFormat="false" ht="15" hidden="false" customHeight="false" outlineLevel="0" collapsed="false">
      <c r="A179" s="0" t="s">
        <v>194</v>
      </c>
      <c r="B179" s="0" t="n">
        <v>177</v>
      </c>
      <c r="C179" s="0" t="n">
        <v>190</v>
      </c>
      <c r="F179" s="0" t="n">
        <f aca="false">B179-C179</f>
        <v>-13</v>
      </c>
      <c r="G179" s="0" t="n">
        <f aca="false">F179/B179</f>
        <v>-0.0734463276836158</v>
      </c>
      <c r="H179" s="0" t="n">
        <f aca="false">G179^2</f>
        <v>0.00539436305020907</v>
      </c>
      <c r="K179" s="0" t="n">
        <f aca="false">ABS(G179)</f>
        <v>0.0734463276836158</v>
      </c>
    </row>
    <row r="180" customFormat="false" ht="15" hidden="false" customHeight="false" outlineLevel="0" collapsed="false">
      <c r="A180" s="0" t="s">
        <v>195</v>
      </c>
      <c r="B180" s="0" t="n">
        <v>178</v>
      </c>
      <c r="C180" s="0" t="n">
        <v>164</v>
      </c>
      <c r="F180" s="0" t="n">
        <f aca="false">B180-C180</f>
        <v>14</v>
      </c>
      <c r="G180" s="0" t="n">
        <f aca="false">F180/B180</f>
        <v>0.0786516853932584</v>
      </c>
      <c r="H180" s="0" t="n">
        <f aca="false">G180^2</f>
        <v>0.0061860876152001</v>
      </c>
      <c r="K180" s="0" t="n">
        <f aca="false">ABS(G180)</f>
        <v>0.0786516853932584</v>
      </c>
    </row>
    <row r="181" customFormat="false" ht="15" hidden="false" customHeight="false" outlineLevel="0" collapsed="false">
      <c r="A181" s="0" t="s">
        <v>196</v>
      </c>
      <c r="B181" s="0" t="n">
        <v>179</v>
      </c>
      <c r="C181" s="0" t="n">
        <v>185</v>
      </c>
      <c r="D181" s="0" t="n">
        <v>179</v>
      </c>
      <c r="E181" s="0" t="n">
        <v>185</v>
      </c>
      <c r="F181" s="0" t="n">
        <f aca="false">B181-C181</f>
        <v>-6</v>
      </c>
      <c r="G181" s="0" t="n">
        <f aca="false">F181/B181</f>
        <v>-0.0335195530726257</v>
      </c>
      <c r="H181" s="0" t="n">
        <f aca="false">G181^2</f>
        <v>0.00112356043818857</v>
      </c>
      <c r="K181" s="0" t="n">
        <f aca="false">ABS(G181)</f>
        <v>0.0335195530726257</v>
      </c>
    </row>
    <row r="182" customFormat="false" ht="15" hidden="false" customHeight="false" outlineLevel="0" collapsed="false">
      <c r="A182" s="0" t="s">
        <v>197</v>
      </c>
      <c r="B182" s="0" t="n">
        <v>180</v>
      </c>
      <c r="C182" s="0" t="n">
        <v>185</v>
      </c>
      <c r="F182" s="0" t="n">
        <f aca="false">B182-C182</f>
        <v>-5</v>
      </c>
      <c r="G182" s="0" t="n">
        <f aca="false">F182/B182</f>
        <v>-0.0277777777777778</v>
      </c>
      <c r="H182" s="0" t="n">
        <f aca="false">G182^2</f>
        <v>0.000771604938271605</v>
      </c>
      <c r="K182" s="0" t="n">
        <f aca="false">ABS(G182)</f>
        <v>0.0277777777777778</v>
      </c>
    </row>
    <row r="183" customFormat="false" ht="15" hidden="false" customHeight="false" outlineLevel="0" collapsed="false">
      <c r="A183" s="0" t="s">
        <v>198</v>
      </c>
      <c r="B183" s="0" t="n">
        <v>181</v>
      </c>
      <c r="C183" s="0" t="n">
        <v>177</v>
      </c>
      <c r="F183" s="0" t="n">
        <f aca="false">B183-C183</f>
        <v>4</v>
      </c>
      <c r="G183" s="0" t="n">
        <f aca="false">F183/B183</f>
        <v>0.0220994475138122</v>
      </c>
      <c r="H183" s="0" t="n">
        <f aca="false">G183^2</f>
        <v>0.000488385580415738</v>
      </c>
      <c r="K183" s="0" t="n">
        <f aca="false">ABS(G183)</f>
        <v>0.0220994475138122</v>
      </c>
    </row>
    <row r="184" customFormat="false" ht="15" hidden="false" customHeight="false" outlineLevel="0" collapsed="false">
      <c r="A184" s="0" t="s">
        <v>200</v>
      </c>
      <c r="B184" s="0" t="n">
        <v>182</v>
      </c>
      <c r="C184" s="0" t="n">
        <v>174</v>
      </c>
      <c r="F184" s="0" t="n">
        <f aca="false">B184-C184</f>
        <v>8</v>
      </c>
      <c r="G184" s="0" t="n">
        <f aca="false">F184/B184</f>
        <v>0.043956043956044</v>
      </c>
      <c r="H184" s="0" t="n">
        <f aca="false">G184^2</f>
        <v>0.00193213380026567</v>
      </c>
      <c r="K184" s="0" t="n">
        <f aca="false">ABS(G184)</f>
        <v>0.043956043956044</v>
      </c>
    </row>
    <row r="185" customFormat="false" ht="15" hidden="false" customHeight="false" outlineLevel="0" collapsed="false">
      <c r="A185" s="0" t="s">
        <v>199</v>
      </c>
      <c r="B185" s="0" t="n">
        <v>182</v>
      </c>
      <c r="C185" s="0" t="n">
        <v>195</v>
      </c>
      <c r="F185" s="0" t="n">
        <f aca="false">B185-C185</f>
        <v>-13</v>
      </c>
      <c r="G185" s="0" t="n">
        <f aca="false">F185/B185</f>
        <v>-0.0714285714285714</v>
      </c>
      <c r="H185" s="0" t="n">
        <f aca="false">G185^2</f>
        <v>0.00510204081632653</v>
      </c>
      <c r="K185" s="0" t="n">
        <f aca="false">ABS(G185)</f>
        <v>0.0714285714285714</v>
      </c>
    </row>
    <row r="186" customFormat="false" ht="15" hidden="false" customHeight="false" outlineLevel="0" collapsed="false">
      <c r="A186" s="0" t="s">
        <v>201</v>
      </c>
      <c r="B186" s="0" t="n">
        <v>182</v>
      </c>
      <c r="C186" s="0" t="n">
        <v>196</v>
      </c>
      <c r="F186" s="0" t="n">
        <f aca="false">B186-C186</f>
        <v>-14</v>
      </c>
      <c r="G186" s="0" t="n">
        <f aca="false">F186/B186</f>
        <v>-0.0769230769230769</v>
      </c>
      <c r="H186" s="0" t="n">
        <f aca="false">G186^2</f>
        <v>0.00591715976331361</v>
      </c>
      <c r="K186" s="0" t="n">
        <f aca="false">ABS(G186)</f>
        <v>0.0769230769230769</v>
      </c>
    </row>
    <row r="187" customFormat="false" ht="15" hidden="false" customHeight="false" outlineLevel="0" collapsed="false">
      <c r="A187" s="0" t="s">
        <v>202</v>
      </c>
      <c r="B187" s="0" t="n">
        <v>185</v>
      </c>
      <c r="C187" s="0" t="n">
        <v>187</v>
      </c>
      <c r="F187" s="0" t="n">
        <f aca="false">B187-C187</f>
        <v>-2</v>
      </c>
      <c r="G187" s="0" t="n">
        <f aca="false">F187/B187</f>
        <v>-0.0108108108108108</v>
      </c>
      <c r="H187" s="0" t="n">
        <f aca="false">G187^2</f>
        <v>0.000116873630387144</v>
      </c>
      <c r="K187" s="0" t="n">
        <f aca="false">ABS(G187)</f>
        <v>0.0108108108108108</v>
      </c>
    </row>
    <row r="188" customFormat="false" ht="15" hidden="false" customHeight="false" outlineLevel="0" collapsed="false">
      <c r="A188" s="0" t="s">
        <v>204</v>
      </c>
      <c r="B188" s="0" t="n">
        <v>186</v>
      </c>
      <c r="C188" s="0" t="n">
        <v>210</v>
      </c>
      <c r="F188" s="0" t="n">
        <f aca="false">B188-C188</f>
        <v>-24</v>
      </c>
      <c r="G188" s="0" t="n">
        <f aca="false">F188/B188</f>
        <v>-0.129032258064516</v>
      </c>
      <c r="H188" s="0" t="n">
        <f aca="false">G188^2</f>
        <v>0.0166493236212279</v>
      </c>
      <c r="K188" s="0" t="n">
        <f aca="false">ABS(G188)</f>
        <v>0.129032258064516</v>
      </c>
    </row>
    <row r="189" customFormat="false" ht="15" hidden="false" customHeight="false" outlineLevel="0" collapsed="false">
      <c r="A189" s="0" t="s">
        <v>205</v>
      </c>
      <c r="B189" s="0" t="n">
        <v>187</v>
      </c>
      <c r="C189" s="0" t="n">
        <v>183</v>
      </c>
      <c r="F189" s="0" t="n">
        <f aca="false">B189-C189</f>
        <v>4</v>
      </c>
      <c r="G189" s="0" t="n">
        <f aca="false">F189/B189</f>
        <v>0.0213903743315508</v>
      </c>
      <c r="H189" s="0" t="n">
        <f aca="false">G189^2</f>
        <v>0.000457548114043867</v>
      </c>
      <c r="K189" s="0" t="n">
        <f aca="false">ABS(G189)</f>
        <v>0.0213903743315508</v>
      </c>
    </row>
    <row r="190" customFormat="false" ht="15" hidden="false" customHeight="false" outlineLevel="0" collapsed="false">
      <c r="A190" s="0" t="s">
        <v>203</v>
      </c>
      <c r="B190" s="0" t="n">
        <v>187</v>
      </c>
      <c r="C190" s="0" t="n">
        <v>187</v>
      </c>
      <c r="F190" s="0" t="n">
        <f aca="false">B190-C190</f>
        <v>0</v>
      </c>
      <c r="G190" s="0" t="n">
        <f aca="false">F190/B190</f>
        <v>0</v>
      </c>
      <c r="H190" s="0" t="n">
        <f aca="false">G190^2</f>
        <v>0</v>
      </c>
      <c r="K190" s="0" t="n">
        <f aca="false">ABS(G190)</f>
        <v>0</v>
      </c>
    </row>
    <row r="191" customFormat="false" ht="15" hidden="false" customHeight="false" outlineLevel="0" collapsed="false">
      <c r="A191" s="0" t="s">
        <v>206</v>
      </c>
      <c r="B191" s="0" t="n">
        <v>188</v>
      </c>
      <c r="C191" s="0" t="n">
        <v>177</v>
      </c>
      <c r="F191" s="0" t="n">
        <f aca="false">B191-C191</f>
        <v>11</v>
      </c>
      <c r="G191" s="0" t="n">
        <f aca="false">F191/B191</f>
        <v>0.0585106382978723</v>
      </c>
      <c r="H191" s="0" t="n">
        <f aca="false">G191^2</f>
        <v>0.00342349479402445</v>
      </c>
      <c r="K191" s="0" t="n">
        <f aca="false">ABS(G191)</f>
        <v>0.0585106382978723</v>
      </c>
    </row>
    <row r="192" customFormat="false" ht="15" hidden="false" customHeight="false" outlineLevel="0" collapsed="false">
      <c r="A192" s="0" t="s">
        <v>207</v>
      </c>
      <c r="B192" s="0" t="n">
        <v>188</v>
      </c>
      <c r="C192" s="0" t="n">
        <v>177</v>
      </c>
      <c r="F192" s="0" t="n">
        <f aca="false">B192-C192</f>
        <v>11</v>
      </c>
      <c r="G192" s="0" t="n">
        <f aca="false">F192/B192</f>
        <v>0.0585106382978723</v>
      </c>
      <c r="H192" s="0" t="n">
        <f aca="false">G192^2</f>
        <v>0.00342349479402445</v>
      </c>
      <c r="K192" s="0" t="n">
        <f aca="false">ABS(G192)</f>
        <v>0.0585106382978723</v>
      </c>
    </row>
    <row r="193" customFormat="false" ht="15" hidden="false" customHeight="false" outlineLevel="0" collapsed="false">
      <c r="A193" s="0" t="s">
        <v>208</v>
      </c>
      <c r="B193" s="0" t="n">
        <v>190</v>
      </c>
      <c r="C193" s="0" t="n">
        <v>185</v>
      </c>
      <c r="F193" s="0" t="n">
        <f aca="false">B193-C193</f>
        <v>5</v>
      </c>
      <c r="G193" s="0" t="n">
        <f aca="false">F193/B193</f>
        <v>0.0263157894736842</v>
      </c>
      <c r="H193" s="0" t="n">
        <f aca="false">G193^2</f>
        <v>0.000692520775623269</v>
      </c>
      <c r="K193" s="0" t="n">
        <f aca="false">ABS(G193)</f>
        <v>0.0263157894736842</v>
      </c>
    </row>
    <row r="194" customFormat="false" ht="15" hidden="false" customHeight="false" outlineLevel="0" collapsed="false">
      <c r="A194" s="0" t="s">
        <v>209</v>
      </c>
      <c r="B194" s="0" t="n">
        <v>190</v>
      </c>
      <c r="C194" s="0" t="n">
        <v>203</v>
      </c>
      <c r="F194" s="0" t="n">
        <f aca="false">B194-C194</f>
        <v>-13</v>
      </c>
      <c r="G194" s="0" t="n">
        <f aca="false">F194/B194</f>
        <v>-0.068421052631579</v>
      </c>
      <c r="H194" s="0" t="n">
        <f aca="false">G194^2</f>
        <v>0.0046814404432133</v>
      </c>
      <c r="K194" s="0" t="n">
        <f aca="false">ABS(G194)</f>
        <v>0.068421052631579</v>
      </c>
    </row>
    <row r="195" customFormat="false" ht="15" hidden="false" customHeight="false" outlineLevel="0" collapsed="false">
      <c r="A195" s="0" t="s">
        <v>210</v>
      </c>
      <c r="B195" s="0" t="n">
        <v>192</v>
      </c>
      <c r="C195" s="0" t="n">
        <v>198</v>
      </c>
      <c r="F195" s="0" t="n">
        <f aca="false">B195-C195</f>
        <v>-6</v>
      </c>
      <c r="G195" s="0" t="n">
        <f aca="false">F195/B195</f>
        <v>-0.03125</v>
      </c>
      <c r="H195" s="0" t="n">
        <f aca="false">G195^2</f>
        <v>0.0009765625</v>
      </c>
      <c r="K195" s="0" t="n">
        <f aca="false">ABS(G195)</f>
        <v>0.03125</v>
      </c>
    </row>
    <row r="196" customFormat="false" ht="15" hidden="false" customHeight="false" outlineLevel="0" collapsed="false">
      <c r="A196" s="0" t="s">
        <v>211</v>
      </c>
      <c r="B196" s="0" t="n">
        <v>193</v>
      </c>
      <c r="C196" s="0" t="n">
        <v>171</v>
      </c>
      <c r="F196" s="0" t="n">
        <f aca="false">B196-C196</f>
        <v>22</v>
      </c>
      <c r="G196" s="0" t="n">
        <f aca="false">F196/B196</f>
        <v>0.113989637305699</v>
      </c>
      <c r="H196" s="0" t="n">
        <f aca="false">G196^2</f>
        <v>0.0129936374130849</v>
      </c>
      <c r="K196" s="0" t="n">
        <f aca="false">ABS(G196)</f>
        <v>0.113989637305699</v>
      </c>
    </row>
    <row r="197" customFormat="false" ht="15" hidden="false" customHeight="false" outlineLevel="0" collapsed="false">
      <c r="A197" s="0" t="s">
        <v>212</v>
      </c>
      <c r="B197" s="0" t="n">
        <v>194</v>
      </c>
      <c r="C197" s="0" t="n">
        <v>182</v>
      </c>
      <c r="F197" s="0" t="n">
        <f aca="false">B197-C197</f>
        <v>12</v>
      </c>
      <c r="G197" s="0" t="n">
        <f aca="false">F197/B197</f>
        <v>0.0618556701030928</v>
      </c>
      <c r="H197" s="0" t="n">
        <f aca="false">G197^2</f>
        <v>0.00382612392390265</v>
      </c>
      <c r="K197" s="0" t="n">
        <f aca="false">ABS(G197)</f>
        <v>0.0618556701030928</v>
      </c>
    </row>
    <row r="198" customFormat="false" ht="15" hidden="false" customHeight="false" outlineLevel="0" collapsed="false">
      <c r="A198" s="0" t="s">
        <v>214</v>
      </c>
      <c r="B198" s="0" t="n">
        <v>195</v>
      </c>
      <c r="C198" s="0" t="n">
        <v>191</v>
      </c>
      <c r="F198" s="0" t="n">
        <f aca="false">B198-C198</f>
        <v>4</v>
      </c>
      <c r="G198" s="0" t="n">
        <f aca="false">F198/B198</f>
        <v>0.0205128205128205</v>
      </c>
      <c r="H198" s="0" t="n">
        <f aca="false">G198^2</f>
        <v>0.00042077580539119</v>
      </c>
      <c r="K198" s="0" t="n">
        <f aca="false">ABS(G198)</f>
        <v>0.0205128205128205</v>
      </c>
    </row>
    <row r="199" customFormat="false" ht="15" hidden="false" customHeight="false" outlineLevel="0" collapsed="false">
      <c r="A199" s="0" t="s">
        <v>213</v>
      </c>
      <c r="B199" s="0" t="n">
        <v>195</v>
      </c>
      <c r="C199" s="0" t="n">
        <v>203</v>
      </c>
      <c r="F199" s="0" t="n">
        <f aca="false">B199-C199</f>
        <v>-8</v>
      </c>
      <c r="G199" s="0" t="n">
        <f aca="false">F199/B199</f>
        <v>-0.041025641025641</v>
      </c>
      <c r="H199" s="0" t="n">
        <f aca="false">G199^2</f>
        <v>0.00168310322156476</v>
      </c>
      <c r="K199" s="0" t="n">
        <f aca="false">ABS(G199)</f>
        <v>0.041025641025641</v>
      </c>
    </row>
    <row r="200" customFormat="false" ht="15" hidden="false" customHeight="false" outlineLevel="0" collapsed="false">
      <c r="A200" s="0" t="s">
        <v>215</v>
      </c>
      <c r="B200" s="0" t="n">
        <v>197</v>
      </c>
      <c r="C200" s="0" t="n">
        <v>183</v>
      </c>
      <c r="F200" s="0" t="n">
        <f aca="false">B200-C200</f>
        <v>14</v>
      </c>
      <c r="G200" s="0" t="n">
        <f aca="false">F200/B200</f>
        <v>0.0710659898477157</v>
      </c>
      <c r="H200" s="0" t="n">
        <f aca="false">G200^2</f>
        <v>0.00505037491303564</v>
      </c>
      <c r="K200" s="0" t="n">
        <f aca="false">ABS(G200)</f>
        <v>0.0710659898477157</v>
      </c>
    </row>
    <row r="201" customFormat="false" ht="15" hidden="false" customHeight="false" outlineLevel="0" collapsed="false">
      <c r="A201" s="0" t="s">
        <v>216</v>
      </c>
      <c r="B201" s="0" t="n">
        <v>198</v>
      </c>
      <c r="C201" s="0" t="n">
        <v>213</v>
      </c>
      <c r="F201" s="0" t="n">
        <f aca="false">B201-C201</f>
        <v>-15</v>
      </c>
      <c r="G201" s="0" t="n">
        <f aca="false">F201/B201</f>
        <v>-0.0757575757575758</v>
      </c>
      <c r="H201" s="0" t="n">
        <f aca="false">G201^2</f>
        <v>0.00573921028466483</v>
      </c>
      <c r="K201" s="0" t="n">
        <f aca="false">ABS(G201)</f>
        <v>0.0757575757575758</v>
      </c>
    </row>
    <row r="202" customFormat="false" ht="15" hidden="false" customHeight="false" outlineLevel="0" collapsed="false">
      <c r="A202" s="0" t="s">
        <v>217</v>
      </c>
      <c r="B202" s="0" t="n">
        <v>199</v>
      </c>
      <c r="C202" s="0" t="n">
        <v>189</v>
      </c>
      <c r="F202" s="0" t="n">
        <f aca="false">B202-C202</f>
        <v>10</v>
      </c>
      <c r="G202" s="0" t="n">
        <f aca="false">F202/B202</f>
        <v>0.050251256281407</v>
      </c>
      <c r="H202" s="0" t="n">
        <f aca="false">G202^2</f>
        <v>0.00252518875785965</v>
      </c>
      <c r="K202" s="0" t="n">
        <f aca="false">ABS(G202)</f>
        <v>0.050251256281407</v>
      </c>
    </row>
    <row r="203" customFormat="false" ht="15" hidden="false" customHeight="false" outlineLevel="0" collapsed="false">
      <c r="A203" s="0" t="s">
        <v>218</v>
      </c>
      <c r="B203" s="0" t="n">
        <v>202</v>
      </c>
      <c r="C203" s="0" t="n">
        <v>219</v>
      </c>
      <c r="D203" s="0" t="n">
        <v>202</v>
      </c>
      <c r="E203" s="0" t="n">
        <v>219</v>
      </c>
      <c r="F203" s="0" t="n">
        <f aca="false">B203-C203</f>
        <v>-17</v>
      </c>
      <c r="G203" s="0" t="n">
        <f aca="false">F203/B203</f>
        <v>-0.0841584158415842</v>
      </c>
      <c r="H203" s="0" t="n">
        <f aca="false">G203^2</f>
        <v>0.007082638956965</v>
      </c>
      <c r="K203" s="0" t="n">
        <f aca="false">ABS(G203)</f>
        <v>0.0841584158415842</v>
      </c>
    </row>
    <row r="204" customFormat="false" ht="15" hidden="false" customHeight="false" outlineLevel="0" collapsed="false">
      <c r="A204" s="0" t="s">
        <v>219</v>
      </c>
      <c r="B204" s="0" t="n">
        <v>203</v>
      </c>
      <c r="C204" s="0" t="n">
        <v>212</v>
      </c>
      <c r="F204" s="0" t="n">
        <f aca="false">B204-C204</f>
        <v>-9</v>
      </c>
      <c r="G204" s="0" t="n">
        <f aca="false">F204/B204</f>
        <v>-0.0443349753694581</v>
      </c>
      <c r="H204" s="0" t="n">
        <f aca="false">G204^2</f>
        <v>0.00196559004101046</v>
      </c>
      <c r="K204" s="0" t="n">
        <f aca="false">ABS(G204)</f>
        <v>0.0443349753694581</v>
      </c>
    </row>
    <row r="205" customFormat="false" ht="15" hidden="false" customHeight="false" outlineLevel="0" collapsed="false">
      <c r="A205" s="0" t="s">
        <v>220</v>
      </c>
      <c r="B205" s="0" t="n">
        <v>204</v>
      </c>
      <c r="C205" s="0" t="n">
        <v>196</v>
      </c>
      <c r="F205" s="0" t="n">
        <f aca="false">B205-C205</f>
        <v>8</v>
      </c>
      <c r="G205" s="0" t="n">
        <f aca="false">F205/B205</f>
        <v>0.0392156862745098</v>
      </c>
      <c r="H205" s="0" t="n">
        <f aca="false">G205^2</f>
        <v>0.00153787004998078</v>
      </c>
      <c r="K205" s="0" t="n">
        <f aca="false">ABS(G205)</f>
        <v>0.0392156862745098</v>
      </c>
    </row>
    <row r="206" customFormat="false" ht="15" hidden="false" customHeight="false" outlineLevel="0" collapsed="false">
      <c r="A206" s="0" t="s">
        <v>221</v>
      </c>
      <c r="B206" s="0" t="n">
        <v>204</v>
      </c>
      <c r="C206" s="0" t="n">
        <v>208</v>
      </c>
      <c r="F206" s="0" t="n">
        <f aca="false">B206-C206</f>
        <v>-4</v>
      </c>
      <c r="G206" s="0" t="n">
        <f aca="false">F206/B206</f>
        <v>-0.0196078431372549</v>
      </c>
      <c r="H206" s="0" t="n">
        <f aca="false">G206^2</f>
        <v>0.000384467512495194</v>
      </c>
      <c r="K206" s="0" t="n">
        <f aca="false">ABS(G206)</f>
        <v>0.0196078431372549</v>
      </c>
    </row>
    <row r="207" customFormat="false" ht="15" hidden="false" customHeight="false" outlineLevel="0" collapsed="false">
      <c r="A207" s="0" t="s">
        <v>222</v>
      </c>
      <c r="B207" s="0" t="n">
        <v>206</v>
      </c>
      <c r="C207" s="0" t="n">
        <v>223</v>
      </c>
      <c r="F207" s="0" t="n">
        <f aca="false">B207-C207</f>
        <v>-17</v>
      </c>
      <c r="G207" s="0" t="n">
        <f aca="false">F207/B207</f>
        <v>-0.0825242718446602</v>
      </c>
      <c r="H207" s="0" t="n">
        <f aca="false">G207^2</f>
        <v>0.00681025544349138</v>
      </c>
      <c r="K207" s="0" t="n">
        <f aca="false">ABS(G207)</f>
        <v>0.0825242718446602</v>
      </c>
    </row>
    <row r="208" customFormat="false" ht="15" hidden="false" customHeight="false" outlineLevel="0" collapsed="false">
      <c r="A208" s="0" t="s">
        <v>223</v>
      </c>
      <c r="B208" s="0" t="n">
        <v>207</v>
      </c>
      <c r="C208" s="0" t="n">
        <v>216</v>
      </c>
      <c r="F208" s="0" t="n">
        <f aca="false">B208-C208</f>
        <v>-9</v>
      </c>
      <c r="G208" s="0" t="n">
        <f aca="false">F208/B208</f>
        <v>-0.0434782608695652</v>
      </c>
      <c r="H208" s="0" t="n">
        <f aca="false">G208^2</f>
        <v>0.00189035916824197</v>
      </c>
      <c r="K208" s="0" t="n">
        <f aca="false">ABS(G208)</f>
        <v>0.0434782608695652</v>
      </c>
    </row>
    <row r="209" customFormat="false" ht="15" hidden="false" customHeight="false" outlineLevel="0" collapsed="false">
      <c r="A209" s="0" t="s">
        <v>224</v>
      </c>
      <c r="B209" s="0" t="n">
        <v>208</v>
      </c>
      <c r="C209" s="0" t="n">
        <v>209</v>
      </c>
      <c r="F209" s="0" t="n">
        <f aca="false">B209-C209</f>
        <v>-1</v>
      </c>
      <c r="G209" s="0" t="n">
        <f aca="false">F209/B209</f>
        <v>-0.00480769230769231</v>
      </c>
      <c r="H209" s="0" t="n">
        <f aca="false">G209^2</f>
        <v>2.31139053254438E-005</v>
      </c>
      <c r="K209" s="0" t="n">
        <f aca="false">ABS(G209)</f>
        <v>0.00480769230769231</v>
      </c>
    </row>
    <row r="210" customFormat="false" ht="15" hidden="false" customHeight="false" outlineLevel="0" collapsed="false">
      <c r="A210" s="0" t="s">
        <v>225</v>
      </c>
      <c r="B210" s="0" t="n">
        <v>209</v>
      </c>
      <c r="C210" s="0" t="n">
        <v>200</v>
      </c>
      <c r="F210" s="0" t="n">
        <f aca="false">B210-C210</f>
        <v>9</v>
      </c>
      <c r="G210" s="0" t="n">
        <f aca="false">F210/B210</f>
        <v>0.0430622009569378</v>
      </c>
      <c r="H210" s="0" t="n">
        <f aca="false">G210^2</f>
        <v>0.0018543531512557</v>
      </c>
      <c r="K210" s="0" t="n">
        <f aca="false">ABS(G210)</f>
        <v>0.0430622009569378</v>
      </c>
    </row>
    <row r="211" customFormat="false" ht="15" hidden="false" customHeight="false" outlineLevel="0" collapsed="false">
      <c r="A211" s="0" t="s">
        <v>226</v>
      </c>
      <c r="B211" s="0" t="n">
        <v>210</v>
      </c>
      <c r="C211" s="0" t="n">
        <v>231</v>
      </c>
      <c r="F211" s="0" t="n">
        <f aca="false">B211-C211</f>
        <v>-21</v>
      </c>
      <c r="G211" s="0" t="n">
        <f aca="false">F211/B211</f>
        <v>-0.1</v>
      </c>
      <c r="H211" s="0" t="n">
        <f aca="false">G211^2</f>
        <v>0.01</v>
      </c>
      <c r="K211" s="0" t="n">
        <f aca="false">ABS(G211)</f>
        <v>0.1</v>
      </c>
    </row>
    <row r="212" customFormat="false" ht="15" hidden="false" customHeight="false" outlineLevel="0" collapsed="false">
      <c r="A212" s="0" t="s">
        <v>227</v>
      </c>
      <c r="B212" s="0" t="n">
        <v>211</v>
      </c>
      <c r="C212" s="0" t="n">
        <v>214</v>
      </c>
      <c r="F212" s="0" t="n">
        <f aca="false">B212-C212</f>
        <v>-3</v>
      </c>
      <c r="G212" s="0" t="n">
        <f aca="false">F212/B212</f>
        <v>-0.014218009478673</v>
      </c>
      <c r="H212" s="0" t="n">
        <f aca="false">G212^2</f>
        <v>0.000202151793535635</v>
      </c>
      <c r="K212" s="0" t="n">
        <f aca="false">ABS(G212)</f>
        <v>0.014218009478673</v>
      </c>
    </row>
    <row r="213" customFormat="false" ht="15" hidden="false" customHeight="false" outlineLevel="0" collapsed="false">
      <c r="A213" s="0" t="s">
        <v>228</v>
      </c>
      <c r="B213" s="0" t="n">
        <v>212</v>
      </c>
      <c r="C213" s="0" t="n">
        <v>201</v>
      </c>
      <c r="F213" s="0" t="n">
        <f aca="false">B213-C213</f>
        <v>11</v>
      </c>
      <c r="G213" s="0" t="n">
        <f aca="false">F213/B213</f>
        <v>0.0518867924528302</v>
      </c>
      <c r="H213" s="0" t="n">
        <f aca="false">G213^2</f>
        <v>0.00269223923104308</v>
      </c>
      <c r="K213" s="0" t="n">
        <f aca="false">ABS(G213)</f>
        <v>0.0518867924528302</v>
      </c>
    </row>
    <row r="214" customFormat="false" ht="15" hidden="false" customHeight="false" outlineLevel="0" collapsed="false">
      <c r="A214" s="0" t="s">
        <v>229</v>
      </c>
      <c r="B214" s="0" t="n">
        <v>213</v>
      </c>
      <c r="C214" s="0" t="n">
        <v>214</v>
      </c>
      <c r="F214" s="0" t="n">
        <f aca="false">B214-C214</f>
        <v>-1</v>
      </c>
      <c r="G214" s="0" t="n">
        <f aca="false">F214/B214</f>
        <v>-0.00469483568075117</v>
      </c>
      <c r="H214" s="0" t="n">
        <f aca="false">G214^2</f>
        <v>2.20414820692543E-005</v>
      </c>
      <c r="K214" s="0" t="n">
        <f aca="false">ABS(G214)</f>
        <v>0.00469483568075117</v>
      </c>
    </row>
    <row r="215" customFormat="false" ht="15" hidden="false" customHeight="false" outlineLevel="0" collapsed="false">
      <c r="A215" s="0" t="s">
        <v>230</v>
      </c>
      <c r="B215" s="0" t="n">
        <v>213</v>
      </c>
      <c r="C215" s="0" t="n">
        <v>223</v>
      </c>
      <c r="F215" s="0" t="n">
        <f aca="false">B215-C215</f>
        <v>-10</v>
      </c>
      <c r="G215" s="0" t="n">
        <f aca="false">F215/B215</f>
        <v>-0.0469483568075117</v>
      </c>
      <c r="H215" s="0" t="n">
        <f aca="false">G215^2</f>
        <v>0.00220414820692543</v>
      </c>
      <c r="K215" s="0" t="n">
        <f aca="false">ABS(G215)</f>
        <v>0.0469483568075117</v>
      </c>
    </row>
    <row r="216" customFormat="false" ht="15" hidden="false" customHeight="false" outlineLevel="0" collapsed="false">
      <c r="A216" s="0" t="s">
        <v>231</v>
      </c>
      <c r="B216" s="0" t="n">
        <v>215</v>
      </c>
      <c r="C216" s="0" t="n">
        <v>202</v>
      </c>
      <c r="F216" s="0" t="n">
        <f aca="false">B216-C216</f>
        <v>13</v>
      </c>
      <c r="G216" s="0" t="n">
        <f aca="false">F216/B216</f>
        <v>0.0604651162790698</v>
      </c>
      <c r="H216" s="0" t="n">
        <f aca="false">G216^2</f>
        <v>0.00365603028664143</v>
      </c>
      <c r="K216" s="0" t="n">
        <f aca="false">ABS(G216)</f>
        <v>0.0604651162790698</v>
      </c>
    </row>
    <row r="217" customFormat="false" ht="15" hidden="false" customHeight="false" outlineLevel="0" collapsed="false">
      <c r="A217" s="0" t="s">
        <v>232</v>
      </c>
      <c r="B217" s="0" t="n">
        <v>216</v>
      </c>
      <c r="C217" s="0" t="n">
        <v>203</v>
      </c>
      <c r="F217" s="0" t="n">
        <f aca="false">B217-C217</f>
        <v>13</v>
      </c>
      <c r="G217" s="0" t="n">
        <f aca="false">F217/B217</f>
        <v>0.0601851851851852</v>
      </c>
      <c r="H217" s="0" t="n">
        <f aca="false">G217^2</f>
        <v>0.00362225651577503</v>
      </c>
      <c r="K217" s="0" t="n">
        <f aca="false">ABS(G217)</f>
        <v>0.0601851851851852</v>
      </c>
    </row>
    <row r="218" customFormat="false" ht="15" hidden="false" customHeight="false" outlineLevel="0" collapsed="false">
      <c r="A218" s="0" t="s">
        <v>233</v>
      </c>
      <c r="B218" s="0" t="n">
        <v>216</v>
      </c>
      <c r="C218" s="0" t="n">
        <v>233</v>
      </c>
      <c r="F218" s="0" t="n">
        <f aca="false">B218-C218</f>
        <v>-17</v>
      </c>
      <c r="G218" s="0" t="n">
        <f aca="false">F218/B218</f>
        <v>-0.0787037037037037</v>
      </c>
      <c r="H218" s="0" t="n">
        <f aca="false">G218^2</f>
        <v>0.00619427297668038</v>
      </c>
      <c r="K218" s="0" t="n">
        <f aca="false">ABS(G218)</f>
        <v>0.0787037037037037</v>
      </c>
    </row>
    <row r="219" customFormat="false" ht="15" hidden="false" customHeight="false" outlineLevel="0" collapsed="false">
      <c r="A219" s="0" t="s">
        <v>234</v>
      </c>
      <c r="B219" s="0" t="n">
        <v>218</v>
      </c>
      <c r="C219" s="0" t="n">
        <v>193</v>
      </c>
      <c r="F219" s="0" t="n">
        <f aca="false">B219-C219</f>
        <v>25</v>
      </c>
      <c r="G219" s="0" t="n">
        <f aca="false">F219/B219</f>
        <v>0.114678899082569</v>
      </c>
      <c r="H219" s="0" t="n">
        <f aca="false">G219^2</f>
        <v>0.01315124989479</v>
      </c>
      <c r="K219" s="0" t="n">
        <f aca="false">ABS(G219)</f>
        <v>0.114678899082569</v>
      </c>
    </row>
    <row r="220" customFormat="false" ht="15" hidden="false" customHeight="false" outlineLevel="0" collapsed="false">
      <c r="A220" s="0" t="s">
        <v>237</v>
      </c>
      <c r="B220" s="0" t="n">
        <v>219</v>
      </c>
      <c r="C220" s="0" t="n">
        <v>216</v>
      </c>
      <c r="F220" s="0" t="n">
        <f aca="false">B220-C220</f>
        <v>3</v>
      </c>
      <c r="G220" s="0" t="n">
        <f aca="false">F220/B220</f>
        <v>0.0136986301369863</v>
      </c>
      <c r="H220" s="0" t="n">
        <f aca="false">G220^2</f>
        <v>0.000187652467629949</v>
      </c>
      <c r="K220" s="0" t="n">
        <f aca="false">ABS(G220)</f>
        <v>0.0136986301369863</v>
      </c>
    </row>
    <row r="221" customFormat="false" ht="15" hidden="false" customHeight="false" outlineLevel="0" collapsed="false">
      <c r="A221" s="0" t="s">
        <v>236</v>
      </c>
      <c r="B221" s="0" t="n">
        <v>219</v>
      </c>
      <c r="C221" s="0" t="n">
        <v>225</v>
      </c>
      <c r="F221" s="0" t="n">
        <f aca="false">B221-C221</f>
        <v>-6</v>
      </c>
      <c r="G221" s="0" t="n">
        <f aca="false">F221/B221</f>
        <v>-0.0273972602739726</v>
      </c>
      <c r="H221" s="0" t="n">
        <f aca="false">G221^2</f>
        <v>0.000750609870519797</v>
      </c>
      <c r="K221" s="0" t="n">
        <f aca="false">ABS(G221)</f>
        <v>0.0273972602739726</v>
      </c>
    </row>
    <row r="222" customFormat="false" ht="15" hidden="false" customHeight="false" outlineLevel="0" collapsed="false">
      <c r="A222" s="0" t="s">
        <v>235</v>
      </c>
      <c r="B222" s="0" t="n">
        <v>219</v>
      </c>
      <c r="C222" s="0" t="n">
        <v>232</v>
      </c>
      <c r="F222" s="0" t="n">
        <f aca="false">B222-C222</f>
        <v>-13</v>
      </c>
      <c r="G222" s="0" t="n">
        <f aca="false">F222/B222</f>
        <v>-0.0593607305936073</v>
      </c>
      <c r="H222" s="0" t="n">
        <f aca="false">G222^2</f>
        <v>0.00352369633660683</v>
      </c>
      <c r="K222" s="0" t="n">
        <f aca="false">ABS(G222)</f>
        <v>0.0593607305936073</v>
      </c>
    </row>
    <row r="223" customFormat="false" ht="15" hidden="false" customHeight="false" outlineLevel="0" collapsed="false">
      <c r="A223" s="0" t="s">
        <v>238</v>
      </c>
      <c r="B223" s="0" t="n">
        <v>222</v>
      </c>
      <c r="C223" s="0" t="n">
        <v>221</v>
      </c>
      <c r="F223" s="0" t="n">
        <f aca="false">B223-C223</f>
        <v>1</v>
      </c>
      <c r="G223" s="0" t="n">
        <f aca="false">F223/B223</f>
        <v>0.00450450450450451</v>
      </c>
      <c r="H223" s="0" t="n">
        <f aca="false">G223^2</f>
        <v>2.02905608311014E-005</v>
      </c>
      <c r="K223" s="0" t="n">
        <f aca="false">ABS(G223)</f>
        <v>0.00450450450450451</v>
      </c>
    </row>
    <row r="224" customFormat="false" ht="15" hidden="false" customHeight="false" outlineLevel="0" collapsed="false">
      <c r="A224" s="0" t="s">
        <v>239</v>
      </c>
      <c r="B224" s="0" t="n">
        <v>223</v>
      </c>
      <c r="C224" s="0" t="n">
        <v>220</v>
      </c>
      <c r="F224" s="0" t="n">
        <f aca="false">B224-C224</f>
        <v>3</v>
      </c>
      <c r="G224" s="0" t="n">
        <f aca="false">F224/B224</f>
        <v>0.0134529147982063</v>
      </c>
      <c r="H224" s="0" t="n">
        <f aca="false">G224^2</f>
        <v>0.000180980916567797</v>
      </c>
      <c r="K224" s="0" t="n">
        <f aca="false">ABS(G224)</f>
        <v>0.0134529147982063</v>
      </c>
    </row>
    <row r="225" customFormat="false" ht="15" hidden="false" customHeight="false" outlineLevel="0" collapsed="false">
      <c r="A225" s="0" t="s">
        <v>240</v>
      </c>
      <c r="B225" s="0" t="n">
        <v>224</v>
      </c>
      <c r="C225" s="0" t="n">
        <v>241</v>
      </c>
      <c r="F225" s="0" t="n">
        <f aca="false">B225-C225</f>
        <v>-17</v>
      </c>
      <c r="G225" s="0" t="n">
        <f aca="false">F225/B225</f>
        <v>-0.0758928571428571</v>
      </c>
      <c r="H225" s="0" t="n">
        <f aca="false">G225^2</f>
        <v>0.00575972576530612</v>
      </c>
      <c r="K225" s="0" t="n">
        <f aca="false">ABS(G225)</f>
        <v>0.0758928571428571</v>
      </c>
    </row>
    <row r="226" customFormat="false" ht="15" hidden="false" customHeight="false" outlineLevel="0" collapsed="false">
      <c r="A226" s="0" t="s">
        <v>241</v>
      </c>
      <c r="B226" s="0" t="n">
        <v>225</v>
      </c>
      <c r="C226" s="0" t="n">
        <v>226</v>
      </c>
      <c r="F226" s="0" t="n">
        <f aca="false">B226-C226</f>
        <v>-1</v>
      </c>
      <c r="G226" s="0" t="n">
        <f aca="false">F226/B226</f>
        <v>-0.00444444444444444</v>
      </c>
      <c r="H226" s="0" t="n">
        <f aca="false">G226^2</f>
        <v>1.97530864197531E-005</v>
      </c>
      <c r="K226" s="0" t="n">
        <f aca="false">ABS(G226)</f>
        <v>0.00444444444444444</v>
      </c>
    </row>
    <row r="227" customFormat="false" ht="15" hidden="false" customHeight="false" outlineLevel="0" collapsed="false">
      <c r="A227" s="0" t="s">
        <v>242</v>
      </c>
      <c r="B227" s="0" t="n">
        <v>226</v>
      </c>
      <c r="C227" s="0" t="n">
        <v>239</v>
      </c>
      <c r="F227" s="0" t="n">
        <f aca="false">B227-C227</f>
        <v>-13</v>
      </c>
      <c r="G227" s="0" t="n">
        <f aca="false">F227/B227</f>
        <v>-0.0575221238938053</v>
      </c>
      <c r="H227" s="0" t="n">
        <f aca="false">G227^2</f>
        <v>0.00330879473725429</v>
      </c>
      <c r="K227" s="0" t="n">
        <f aca="false">ABS(G227)</f>
        <v>0.0575221238938053</v>
      </c>
    </row>
    <row r="228" customFormat="false" ht="15" hidden="false" customHeight="false" outlineLevel="0" collapsed="false">
      <c r="A228" s="0" t="s">
        <v>243</v>
      </c>
      <c r="B228" s="0" t="n">
        <v>227</v>
      </c>
      <c r="C228" s="0" t="n">
        <v>210</v>
      </c>
      <c r="F228" s="0" t="n">
        <f aca="false">B228-C228</f>
        <v>17</v>
      </c>
      <c r="G228" s="0" t="n">
        <f aca="false">F228/B228</f>
        <v>0.0748898678414097</v>
      </c>
      <c r="H228" s="0" t="n">
        <f aca="false">G228^2</f>
        <v>0.00560849230530381</v>
      </c>
      <c r="K228" s="0" t="n">
        <f aca="false">ABS(G228)</f>
        <v>0.0748898678414097</v>
      </c>
    </row>
    <row r="229" customFormat="false" ht="15" hidden="false" customHeight="false" outlineLevel="0" collapsed="false">
      <c r="A229" s="0" t="s">
        <v>244</v>
      </c>
      <c r="B229" s="0" t="n">
        <v>228</v>
      </c>
      <c r="C229" s="0" t="n">
        <v>237</v>
      </c>
      <c r="F229" s="0" t="n">
        <f aca="false">B229-C229</f>
        <v>-9</v>
      </c>
      <c r="G229" s="0" t="n">
        <f aca="false">F229/B229</f>
        <v>-0.0394736842105263</v>
      </c>
      <c r="H229" s="0" t="n">
        <f aca="false">G229^2</f>
        <v>0.00155817174515235</v>
      </c>
      <c r="K229" s="0" t="n">
        <f aca="false">ABS(G229)</f>
        <v>0.0394736842105263</v>
      </c>
    </row>
    <row r="230" customFormat="false" ht="15" hidden="false" customHeight="false" outlineLevel="0" collapsed="false">
      <c r="A230" s="0" t="s">
        <v>246</v>
      </c>
      <c r="B230" s="0" t="n">
        <v>229</v>
      </c>
      <c r="C230" s="0" t="n">
        <v>228</v>
      </c>
      <c r="F230" s="0" t="n">
        <f aca="false">B230-C230</f>
        <v>1</v>
      </c>
      <c r="G230" s="0" t="n">
        <f aca="false">F230/B230</f>
        <v>0.00436681222707424</v>
      </c>
      <c r="H230" s="0" t="n">
        <f aca="false">G230^2</f>
        <v>1.9069049026525E-005</v>
      </c>
      <c r="K230" s="0" t="n">
        <f aca="false">ABS(G230)</f>
        <v>0.00436681222707424</v>
      </c>
    </row>
    <row r="231" customFormat="false" ht="15" hidden="false" customHeight="false" outlineLevel="0" collapsed="false">
      <c r="A231" s="0" t="s">
        <v>245</v>
      </c>
      <c r="B231" s="0" t="n">
        <v>229</v>
      </c>
      <c r="C231" s="0" t="n">
        <v>247</v>
      </c>
      <c r="F231" s="0" t="n">
        <f aca="false">B231-C231</f>
        <v>-18</v>
      </c>
      <c r="G231" s="0" t="n">
        <f aca="false">F231/B231</f>
        <v>-0.0786026200873363</v>
      </c>
      <c r="H231" s="0" t="n">
        <f aca="false">G231^2</f>
        <v>0.00617837188459412</v>
      </c>
      <c r="K231" s="0" t="n">
        <f aca="false">ABS(G231)</f>
        <v>0.0786026200873363</v>
      </c>
    </row>
    <row r="232" customFormat="false" ht="15" hidden="false" customHeight="false" outlineLevel="0" collapsed="false">
      <c r="A232" s="0" t="s">
        <v>247</v>
      </c>
      <c r="B232" s="0" t="n">
        <v>231</v>
      </c>
      <c r="C232" s="0" t="n">
        <v>235</v>
      </c>
      <c r="F232" s="0" t="n">
        <f aca="false">B232-C232</f>
        <v>-4</v>
      </c>
      <c r="G232" s="0" t="n">
        <f aca="false">F232/B232</f>
        <v>-0.0173160173160173</v>
      </c>
      <c r="H232" s="0" t="n">
        <f aca="false">G232^2</f>
        <v>0.000299844455688612</v>
      </c>
      <c r="K232" s="0" t="n">
        <f aca="false">ABS(G232)</f>
        <v>0.0173160173160173</v>
      </c>
    </row>
    <row r="233" customFormat="false" ht="15" hidden="false" customHeight="false" outlineLevel="0" collapsed="false">
      <c r="A233" s="0" t="s">
        <v>248</v>
      </c>
      <c r="B233" s="0" t="n">
        <v>232</v>
      </c>
      <c r="C233" s="0" t="n">
        <v>257</v>
      </c>
      <c r="F233" s="0" t="n">
        <f aca="false">B233-C233</f>
        <v>-25</v>
      </c>
      <c r="G233" s="0" t="n">
        <f aca="false">F233/B233</f>
        <v>-0.107758620689655</v>
      </c>
      <c r="H233" s="0" t="n">
        <f aca="false">G233^2</f>
        <v>0.011611920332937</v>
      </c>
      <c r="K233" s="0" t="n">
        <f aca="false">ABS(G233)</f>
        <v>0.107758620689655</v>
      </c>
    </row>
    <row r="234" customFormat="false" ht="15" hidden="false" customHeight="false" outlineLevel="0" collapsed="false">
      <c r="A234" s="0" t="s">
        <v>250</v>
      </c>
      <c r="B234" s="0" t="n">
        <v>233</v>
      </c>
      <c r="C234" s="0" t="n">
        <v>234</v>
      </c>
      <c r="F234" s="0" t="n">
        <f aca="false">B234-C234</f>
        <v>-1</v>
      </c>
      <c r="G234" s="0" t="n">
        <f aca="false">F234/B234</f>
        <v>-0.00429184549356223</v>
      </c>
      <c r="H234" s="0" t="n">
        <f aca="false">G234^2</f>
        <v>1.84199377406104E-005</v>
      </c>
      <c r="K234" s="0" t="n">
        <f aca="false">ABS(G234)</f>
        <v>0.00429184549356223</v>
      </c>
    </row>
    <row r="235" customFormat="false" ht="15" hidden="false" customHeight="false" outlineLevel="0" collapsed="false">
      <c r="A235" s="0" t="s">
        <v>249</v>
      </c>
      <c r="B235" s="0" t="n">
        <v>233</v>
      </c>
      <c r="C235" s="0" t="n">
        <v>283</v>
      </c>
      <c r="F235" s="0" t="n">
        <f aca="false">B235-C235</f>
        <v>-50</v>
      </c>
      <c r="G235" s="0" t="n">
        <f aca="false">F235/B235</f>
        <v>-0.214592274678112</v>
      </c>
      <c r="H235" s="0" t="n">
        <f aca="false">G235^2</f>
        <v>0.0460498443515261</v>
      </c>
      <c r="K235" s="0" t="n">
        <f aca="false">ABS(G235)</f>
        <v>0.214592274678112</v>
      </c>
    </row>
    <row r="236" customFormat="false" ht="15" hidden="false" customHeight="false" outlineLevel="0" collapsed="false">
      <c r="A236" s="0" t="s">
        <v>251</v>
      </c>
      <c r="B236" s="0" t="n">
        <v>235</v>
      </c>
      <c r="C236" s="0" t="n">
        <v>239</v>
      </c>
      <c r="F236" s="0" t="n">
        <f aca="false">B236-C236</f>
        <v>-4</v>
      </c>
      <c r="G236" s="0" t="n">
        <f aca="false">F236/B236</f>
        <v>-0.0170212765957447</v>
      </c>
      <c r="H236" s="0" t="n">
        <f aca="false">G236^2</f>
        <v>0.000289723856948846</v>
      </c>
      <c r="K236" s="0" t="n">
        <f aca="false">ABS(G236)</f>
        <v>0.0170212765957447</v>
      </c>
    </row>
    <row r="237" customFormat="false" ht="15" hidden="false" customHeight="false" outlineLevel="0" collapsed="false">
      <c r="A237" s="0" t="s">
        <v>253</v>
      </c>
      <c r="B237" s="0" t="n">
        <v>237</v>
      </c>
      <c r="C237" s="0" t="n">
        <v>227</v>
      </c>
      <c r="F237" s="0" t="n">
        <f aca="false">B237-C237</f>
        <v>10</v>
      </c>
      <c r="G237" s="0" t="n">
        <f aca="false">F237/B237</f>
        <v>0.0421940928270042</v>
      </c>
      <c r="H237" s="0" t="n">
        <f aca="false">G237^2</f>
        <v>0.00178034146949385</v>
      </c>
      <c r="K237" s="0" t="n">
        <f aca="false">ABS(G237)</f>
        <v>0.0421940928270042</v>
      </c>
    </row>
    <row r="238" customFormat="false" ht="15" hidden="false" customHeight="false" outlineLevel="0" collapsed="false">
      <c r="A238" s="0" t="s">
        <v>255</v>
      </c>
      <c r="B238" s="0" t="n">
        <v>238</v>
      </c>
      <c r="C238" s="0" t="n">
        <v>206</v>
      </c>
      <c r="F238" s="0" t="n">
        <f aca="false">B238-C238</f>
        <v>32</v>
      </c>
      <c r="G238" s="0" t="n">
        <f aca="false">F238/B238</f>
        <v>0.134453781512605</v>
      </c>
      <c r="H238" s="0" t="n">
        <f aca="false">G238^2</f>
        <v>0.0180778193630393</v>
      </c>
      <c r="K238" s="0" t="n">
        <f aca="false">ABS(G238)</f>
        <v>0.134453781512605</v>
      </c>
    </row>
    <row r="239" customFormat="false" ht="15" hidden="false" customHeight="false" outlineLevel="0" collapsed="false">
      <c r="A239" s="0" t="s">
        <v>256</v>
      </c>
      <c r="B239" s="0" t="n">
        <v>239</v>
      </c>
      <c r="C239" s="0" t="n">
        <v>252</v>
      </c>
      <c r="F239" s="0" t="n">
        <f aca="false">B239-C239</f>
        <v>-13</v>
      </c>
      <c r="G239" s="0" t="n">
        <f aca="false">F239/B239</f>
        <v>-0.0543933054393305</v>
      </c>
      <c r="H239" s="0" t="n">
        <f aca="false">G239^2</f>
        <v>0.00295863167661631</v>
      </c>
      <c r="K239" s="0" t="n">
        <f aca="false">ABS(G239)</f>
        <v>0.0543933054393305</v>
      </c>
    </row>
    <row r="240" customFormat="false" ht="15" hidden="false" customHeight="false" outlineLevel="0" collapsed="false">
      <c r="A240" s="0" t="s">
        <v>257</v>
      </c>
      <c r="B240" s="0" t="n">
        <v>240</v>
      </c>
      <c r="C240" s="0" t="n">
        <v>228</v>
      </c>
      <c r="F240" s="0" t="n">
        <f aca="false">B240-C240</f>
        <v>12</v>
      </c>
      <c r="G240" s="0" t="n">
        <f aca="false">F240/B240</f>
        <v>0.05</v>
      </c>
      <c r="H240" s="0" t="n">
        <f aca="false">G240^2</f>
        <v>0.0025</v>
      </c>
      <c r="K240" s="0" t="n">
        <f aca="false">ABS(G240)</f>
        <v>0.05</v>
      </c>
    </row>
    <row r="241" customFormat="false" ht="15" hidden="false" customHeight="false" outlineLevel="0" collapsed="false">
      <c r="A241" s="0" t="s">
        <v>259</v>
      </c>
      <c r="B241" s="0" t="n">
        <v>241</v>
      </c>
      <c r="C241" s="0" t="n">
        <v>241</v>
      </c>
      <c r="F241" s="0" t="n">
        <f aca="false">B241-C241</f>
        <v>0</v>
      </c>
      <c r="G241" s="0" t="n">
        <f aca="false">F241/B241</f>
        <v>0</v>
      </c>
      <c r="H241" s="0" t="n">
        <f aca="false">G241^2</f>
        <v>0</v>
      </c>
      <c r="K241" s="0" t="n">
        <f aca="false">ABS(G241)</f>
        <v>0</v>
      </c>
    </row>
    <row r="242" customFormat="false" ht="15" hidden="false" customHeight="false" outlineLevel="0" collapsed="false">
      <c r="A242" s="0" t="s">
        <v>258</v>
      </c>
      <c r="B242" s="0" t="n">
        <v>241</v>
      </c>
      <c r="C242" s="0" t="n">
        <v>260</v>
      </c>
      <c r="F242" s="0" t="n">
        <f aca="false">B242-C242</f>
        <v>-19</v>
      </c>
      <c r="G242" s="0" t="n">
        <f aca="false">F242/B242</f>
        <v>-0.0788381742738589</v>
      </c>
      <c r="H242" s="0" t="n">
        <f aca="false">G242^2</f>
        <v>0.00621545772283535</v>
      </c>
      <c r="K242" s="0" t="n">
        <f aca="false">ABS(G242)</f>
        <v>0.0788381742738589</v>
      </c>
    </row>
    <row r="243" customFormat="false" ht="15" hidden="false" customHeight="false" outlineLevel="0" collapsed="false">
      <c r="A243" s="0" t="s">
        <v>260</v>
      </c>
      <c r="B243" s="0" t="n">
        <v>243</v>
      </c>
      <c r="C243" s="0" t="n">
        <v>218</v>
      </c>
      <c r="F243" s="0" t="n">
        <f aca="false">B243-C243</f>
        <v>25</v>
      </c>
      <c r="G243" s="0" t="n">
        <f aca="false">F243/B243</f>
        <v>0.102880658436214</v>
      </c>
      <c r="H243" s="0" t="n">
        <f aca="false">G243^2</f>
        <v>0.0105844298802689</v>
      </c>
      <c r="K243" s="0" t="n">
        <f aca="false">ABS(G243)</f>
        <v>0.102880658436214</v>
      </c>
    </row>
    <row r="244" customFormat="false" ht="15" hidden="false" customHeight="false" outlineLevel="0" collapsed="false">
      <c r="A244" s="0" t="s">
        <v>262</v>
      </c>
      <c r="B244" s="0" t="n">
        <v>243</v>
      </c>
      <c r="C244" s="0" t="n">
        <v>251</v>
      </c>
      <c r="F244" s="0" t="n">
        <f aca="false">B244-C244</f>
        <v>-8</v>
      </c>
      <c r="G244" s="0" t="n">
        <f aca="false">F244/B244</f>
        <v>-0.0329218106995885</v>
      </c>
      <c r="H244" s="0" t="n">
        <f aca="false">G244^2</f>
        <v>0.00108384561973954</v>
      </c>
      <c r="K244" s="0" t="n">
        <f aca="false">ABS(G244)</f>
        <v>0.0329218106995885</v>
      </c>
    </row>
    <row r="245" customFormat="false" ht="15" hidden="false" customHeight="false" outlineLevel="0" collapsed="false">
      <c r="A245" s="0" t="s">
        <v>261</v>
      </c>
      <c r="B245" s="0" t="n">
        <v>243</v>
      </c>
      <c r="C245" s="0" t="n">
        <v>264</v>
      </c>
      <c r="F245" s="0" t="n">
        <f aca="false">B245-C245</f>
        <v>-21</v>
      </c>
      <c r="G245" s="0" t="n">
        <f aca="false">F245/B245</f>
        <v>-0.0864197530864197</v>
      </c>
      <c r="H245" s="0" t="n">
        <f aca="false">G245^2</f>
        <v>0.00746837372351776</v>
      </c>
      <c r="K245" s="0" t="n">
        <f aca="false">ABS(G245)</f>
        <v>0.0864197530864197</v>
      </c>
    </row>
    <row r="246" customFormat="false" ht="15" hidden="false" customHeight="false" outlineLevel="0" collapsed="false">
      <c r="A246" s="0" t="s">
        <v>263</v>
      </c>
      <c r="B246" s="0" t="n">
        <v>246</v>
      </c>
      <c r="C246" s="0" t="n">
        <v>247</v>
      </c>
      <c r="F246" s="0" t="n">
        <f aca="false">B246-C246</f>
        <v>-1</v>
      </c>
      <c r="G246" s="0" t="n">
        <f aca="false">F246/B246</f>
        <v>-0.0040650406504065</v>
      </c>
      <c r="H246" s="0" t="n">
        <f aca="false">G246^2</f>
        <v>1.65245554894573E-005</v>
      </c>
      <c r="K246" s="0" t="n">
        <f aca="false">ABS(G246)</f>
        <v>0.0040650406504065</v>
      </c>
    </row>
    <row r="247" customFormat="false" ht="15" hidden="false" customHeight="false" outlineLevel="0" collapsed="false">
      <c r="A247" s="0" t="s">
        <v>264</v>
      </c>
      <c r="B247" s="0" t="n">
        <v>247</v>
      </c>
      <c r="C247" s="0" t="n">
        <v>261</v>
      </c>
      <c r="F247" s="0" t="n">
        <f aca="false">B247-C247</f>
        <v>-14</v>
      </c>
      <c r="G247" s="0" t="n">
        <f aca="false">F247/B247</f>
        <v>-0.0566801619433198</v>
      </c>
      <c r="H247" s="0" t="n">
        <f aca="false">G247^2</f>
        <v>0.00321264075792096</v>
      </c>
      <c r="K247" s="0" t="n">
        <f aca="false">ABS(G247)</f>
        <v>0.0566801619433198</v>
      </c>
    </row>
    <row r="248" customFormat="false" ht="15" hidden="false" customHeight="false" outlineLevel="0" collapsed="false">
      <c r="A248" s="0" t="s">
        <v>265</v>
      </c>
      <c r="B248" s="0" t="n">
        <v>247</v>
      </c>
      <c r="C248" s="0" t="n">
        <v>264</v>
      </c>
      <c r="F248" s="0" t="n">
        <f aca="false">B248-C248</f>
        <v>-17</v>
      </c>
      <c r="G248" s="0" t="n">
        <f aca="false">F248/B248</f>
        <v>-0.0688259109311741</v>
      </c>
      <c r="H248" s="0" t="n">
        <f aca="false">G248^2</f>
        <v>0.00473700601550591</v>
      </c>
      <c r="K248" s="0" t="n">
        <f aca="false">ABS(G248)</f>
        <v>0.0688259109311741</v>
      </c>
    </row>
    <row r="249" customFormat="false" ht="15" hidden="false" customHeight="false" outlineLevel="0" collapsed="false">
      <c r="A249" s="0" t="s">
        <v>267</v>
      </c>
      <c r="B249" s="0" t="n">
        <v>249</v>
      </c>
      <c r="C249" s="0" t="n">
        <v>222</v>
      </c>
      <c r="F249" s="0" t="n">
        <f aca="false">B249-C249</f>
        <v>27</v>
      </c>
      <c r="G249" s="0" t="n">
        <f aca="false">F249/B249</f>
        <v>0.108433734939759</v>
      </c>
      <c r="H249" s="0" t="n">
        <f aca="false">G249^2</f>
        <v>0.0117578748729859</v>
      </c>
      <c r="K249" s="0" t="n">
        <f aca="false">ABS(G249)</f>
        <v>0.108433734939759</v>
      </c>
    </row>
    <row r="250" customFormat="false" ht="15" hidden="false" customHeight="false" outlineLevel="0" collapsed="false">
      <c r="A250" s="0" t="s">
        <v>266</v>
      </c>
      <c r="B250" s="0" t="n">
        <v>249</v>
      </c>
      <c r="C250" s="0" t="n">
        <v>272</v>
      </c>
      <c r="F250" s="0" t="n">
        <f aca="false">B250-C250</f>
        <v>-23</v>
      </c>
      <c r="G250" s="0" t="n">
        <f aca="false">F250/B250</f>
        <v>-0.0923694779116466</v>
      </c>
      <c r="H250" s="0" t="n">
        <f aca="false">G250^2</f>
        <v>0.00853212044967017</v>
      </c>
      <c r="K250" s="0" t="n">
        <f aca="false">ABS(G250)</f>
        <v>0.0923694779116466</v>
      </c>
    </row>
    <row r="251" customFormat="false" ht="15" hidden="false" customHeight="false" outlineLevel="0" collapsed="false">
      <c r="A251" s="0" t="s">
        <v>268</v>
      </c>
      <c r="B251" s="0" t="n">
        <v>251</v>
      </c>
      <c r="C251" s="0" t="n">
        <v>263</v>
      </c>
      <c r="F251" s="0" t="n">
        <f aca="false">B251-C251</f>
        <v>-12</v>
      </c>
      <c r="G251" s="0" t="n">
        <f aca="false">F251/B251</f>
        <v>-0.047808764940239</v>
      </c>
      <c r="H251" s="0" t="n">
        <f aca="false">G251^2</f>
        <v>0.00228567800511103</v>
      </c>
      <c r="K251" s="0" t="n">
        <f aca="false">ABS(G251)</f>
        <v>0.047808764940239</v>
      </c>
    </row>
    <row r="252" customFormat="false" ht="15" hidden="false" customHeight="false" outlineLevel="0" collapsed="false">
      <c r="A252" s="0" t="s">
        <v>269</v>
      </c>
      <c r="B252" s="0" t="n">
        <v>252</v>
      </c>
      <c r="C252" s="0" t="n">
        <v>238</v>
      </c>
      <c r="F252" s="0" t="n">
        <f aca="false">B252-C252</f>
        <v>14</v>
      </c>
      <c r="G252" s="0" t="n">
        <f aca="false">F252/B252</f>
        <v>0.0555555555555556</v>
      </c>
      <c r="H252" s="0" t="n">
        <f aca="false">G252^2</f>
        <v>0.00308641975308642</v>
      </c>
      <c r="K252" s="0" t="n">
        <f aca="false">ABS(G252)</f>
        <v>0.0555555555555556</v>
      </c>
    </row>
    <row r="253" customFormat="false" ht="15" hidden="false" customHeight="false" outlineLevel="0" collapsed="false">
      <c r="A253" s="0" t="s">
        <v>270</v>
      </c>
      <c r="B253" s="0" t="n">
        <v>253</v>
      </c>
      <c r="C253" s="0" t="n">
        <v>252</v>
      </c>
      <c r="F253" s="0" t="n">
        <f aca="false">B253-C253</f>
        <v>1</v>
      </c>
      <c r="G253" s="0" t="n">
        <f aca="false">F253/B253</f>
        <v>0.00395256916996047</v>
      </c>
      <c r="H253" s="0" t="n">
        <f aca="false">G253^2</f>
        <v>1.5622803043322E-005</v>
      </c>
      <c r="K253" s="0" t="n">
        <f aca="false">ABS(G253)</f>
        <v>0.00395256916996047</v>
      </c>
    </row>
    <row r="254" customFormat="false" ht="15" hidden="false" customHeight="false" outlineLevel="0" collapsed="false">
      <c r="A254" s="0" t="s">
        <v>272</v>
      </c>
      <c r="B254" s="0" t="n">
        <v>254</v>
      </c>
      <c r="C254" s="0" t="n">
        <v>249</v>
      </c>
      <c r="D254" s="0" t="n">
        <v>254</v>
      </c>
      <c r="E254" s="0" t="n">
        <v>249</v>
      </c>
      <c r="F254" s="0" t="n">
        <f aca="false">B254-C254</f>
        <v>5</v>
      </c>
      <c r="G254" s="0" t="n">
        <f aca="false">F254/B254</f>
        <v>0.0196850393700787</v>
      </c>
      <c r="H254" s="0" t="n">
        <f aca="false">G254^2</f>
        <v>0.00038750077500155</v>
      </c>
      <c r="K254" s="0" t="n">
        <f aca="false">ABS(G254)</f>
        <v>0.0196850393700787</v>
      </c>
    </row>
    <row r="255" customFormat="false" ht="15" hidden="false" customHeight="false" outlineLevel="0" collapsed="false">
      <c r="A255" s="0" t="s">
        <v>271</v>
      </c>
      <c r="B255" s="0" t="n">
        <v>254</v>
      </c>
      <c r="C255" s="0" t="n">
        <v>259</v>
      </c>
      <c r="F255" s="0" t="n">
        <f aca="false">B255-C255</f>
        <v>-5</v>
      </c>
      <c r="G255" s="0" t="n">
        <f aca="false">F255/B255</f>
        <v>-0.0196850393700787</v>
      </c>
      <c r="H255" s="0" t="n">
        <f aca="false">G255^2</f>
        <v>0.00038750077500155</v>
      </c>
      <c r="K255" s="0" t="n">
        <f aca="false">ABS(G255)</f>
        <v>0.0196850393700787</v>
      </c>
    </row>
    <row r="256" customFormat="false" ht="15" hidden="false" customHeight="false" outlineLevel="0" collapsed="false">
      <c r="A256" s="0" t="s">
        <v>273</v>
      </c>
      <c r="B256" s="0" t="n">
        <v>256</v>
      </c>
      <c r="C256" s="0" t="n">
        <v>245</v>
      </c>
      <c r="F256" s="0" t="n">
        <f aca="false">B256-C256</f>
        <v>11</v>
      </c>
      <c r="G256" s="0" t="n">
        <f aca="false">F256/B256</f>
        <v>0.04296875</v>
      </c>
      <c r="H256" s="0" t="n">
        <f aca="false">G256^2</f>
        <v>0.0018463134765625</v>
      </c>
      <c r="K256" s="0" t="n">
        <f aca="false">ABS(G256)</f>
        <v>0.04296875</v>
      </c>
    </row>
    <row r="257" customFormat="false" ht="15" hidden="false" customHeight="false" outlineLevel="0" collapsed="false">
      <c r="A257" s="0" t="s">
        <v>274</v>
      </c>
      <c r="B257" s="0" t="n">
        <v>256</v>
      </c>
      <c r="C257" s="0" t="n">
        <v>258</v>
      </c>
      <c r="F257" s="0" t="n">
        <f aca="false">B257-C257</f>
        <v>-2</v>
      </c>
      <c r="G257" s="0" t="n">
        <f aca="false">F257/B257</f>
        <v>-0.0078125</v>
      </c>
      <c r="H257" s="0" t="n">
        <f aca="false">G257^2</f>
        <v>6.103515625E-005</v>
      </c>
      <c r="K257" s="0" t="n">
        <f aca="false">ABS(G257)</f>
        <v>0.0078125</v>
      </c>
    </row>
    <row r="258" customFormat="false" ht="15" hidden="false" customHeight="false" outlineLevel="0" collapsed="false">
      <c r="A258" s="0" t="s">
        <v>275</v>
      </c>
      <c r="B258" s="0" t="n">
        <v>256</v>
      </c>
      <c r="C258" s="0" t="n">
        <v>294</v>
      </c>
      <c r="F258" s="0" t="n">
        <f aca="false">B258-C258</f>
        <v>-38</v>
      </c>
      <c r="G258" s="0" t="n">
        <f aca="false">F258/B258</f>
        <v>-0.1484375</v>
      </c>
      <c r="H258" s="0" t="n">
        <f aca="false">G258^2</f>
        <v>0.02203369140625</v>
      </c>
      <c r="K258" s="0" t="n">
        <f aca="false">ABS(G258)</f>
        <v>0.1484375</v>
      </c>
    </row>
    <row r="259" customFormat="false" ht="15" hidden="false" customHeight="false" outlineLevel="0" collapsed="false">
      <c r="A259" s="0" t="s">
        <v>276</v>
      </c>
      <c r="B259" s="0" t="n">
        <v>259</v>
      </c>
      <c r="C259" s="0" t="n">
        <v>320</v>
      </c>
      <c r="F259" s="0" t="n">
        <f aca="false">B259-C259</f>
        <v>-61</v>
      </c>
      <c r="G259" s="0" t="n">
        <f aca="false">F259/B259</f>
        <v>-0.235521235521235</v>
      </c>
      <c r="H259" s="0" t="n">
        <f aca="false">G259^2</f>
        <v>0.0554702523814493</v>
      </c>
      <c r="K259" s="0" t="n">
        <f aca="false">ABS(G259)</f>
        <v>0.235521235521235</v>
      </c>
    </row>
    <row r="260" customFormat="false" ht="15" hidden="false" customHeight="false" outlineLevel="0" collapsed="false">
      <c r="A260" s="0" t="s">
        <v>277</v>
      </c>
      <c r="B260" s="0" t="n">
        <v>260</v>
      </c>
      <c r="C260" s="0" t="n">
        <v>243</v>
      </c>
      <c r="F260" s="0" t="n">
        <f aca="false">B260-C260</f>
        <v>17</v>
      </c>
      <c r="G260" s="0" t="n">
        <f aca="false">F260/B260</f>
        <v>0.0653846153846154</v>
      </c>
      <c r="H260" s="0" t="n">
        <f aca="false">G260^2</f>
        <v>0.00427514792899408</v>
      </c>
      <c r="K260" s="0" t="n">
        <f aca="false">ABS(G260)</f>
        <v>0.0653846153846154</v>
      </c>
    </row>
    <row r="261" customFormat="false" ht="15" hidden="false" customHeight="false" outlineLevel="0" collapsed="false">
      <c r="A261" s="0" t="s">
        <v>278</v>
      </c>
      <c r="B261" s="0" t="n">
        <v>261</v>
      </c>
      <c r="C261" s="0" t="n">
        <v>244</v>
      </c>
      <c r="F261" s="0" t="n">
        <f aca="false">B261-C261</f>
        <v>17</v>
      </c>
      <c r="G261" s="0" t="n">
        <f aca="false">F261/B261</f>
        <v>0.0651340996168582</v>
      </c>
      <c r="H261" s="0" t="n">
        <f aca="false">G261^2</f>
        <v>0.00424245093289881</v>
      </c>
      <c r="K261" s="0" t="n">
        <f aca="false">ABS(G261)</f>
        <v>0.0651340996168582</v>
      </c>
    </row>
    <row r="262" customFormat="false" ht="15" hidden="false" customHeight="false" outlineLevel="0" collapsed="false">
      <c r="A262" s="0" t="s">
        <v>279</v>
      </c>
      <c r="B262" s="0" t="n">
        <v>261</v>
      </c>
      <c r="C262" s="0" t="n">
        <v>262</v>
      </c>
      <c r="F262" s="0" t="n">
        <f aca="false">B262-C262</f>
        <v>-1</v>
      </c>
      <c r="G262" s="0" t="n">
        <f aca="false">F262/B262</f>
        <v>-0.00383141762452107</v>
      </c>
      <c r="H262" s="0" t="n">
        <f aca="false">G262^2</f>
        <v>1.46797610134907E-005</v>
      </c>
      <c r="K262" s="0" t="n">
        <f aca="false">ABS(G262)</f>
        <v>0.00383141762452107</v>
      </c>
    </row>
    <row r="263" customFormat="false" ht="15" hidden="false" customHeight="false" outlineLevel="0" collapsed="false">
      <c r="A263" s="0" t="s">
        <v>280</v>
      </c>
      <c r="B263" s="0" t="n">
        <v>263</v>
      </c>
      <c r="C263" s="0" t="n">
        <v>276</v>
      </c>
      <c r="F263" s="0" t="n">
        <f aca="false">B263-C263</f>
        <v>-13</v>
      </c>
      <c r="G263" s="0" t="n">
        <f aca="false">F263/B263</f>
        <v>-0.0494296577946768</v>
      </c>
      <c r="H263" s="0" t="n">
        <f aca="false">G263^2</f>
        <v>0.00244329106969885</v>
      </c>
      <c r="K263" s="0" t="n">
        <f aca="false">ABS(G263)</f>
        <v>0.0494296577946768</v>
      </c>
    </row>
    <row r="264" customFormat="false" ht="15" hidden="false" customHeight="false" outlineLevel="0" collapsed="false">
      <c r="A264" s="0" t="s">
        <v>281</v>
      </c>
      <c r="B264" s="0" t="n">
        <v>263</v>
      </c>
      <c r="C264" s="0" t="n">
        <v>291</v>
      </c>
      <c r="F264" s="0" t="n">
        <f aca="false">B264-C264</f>
        <v>-28</v>
      </c>
      <c r="G264" s="0" t="n">
        <f aca="false">F264/B264</f>
        <v>-0.106463878326996</v>
      </c>
      <c r="H264" s="0" t="n">
        <f aca="false">G264^2</f>
        <v>0.0113345573884255</v>
      </c>
      <c r="K264" s="0" t="n">
        <f aca="false">ABS(G264)</f>
        <v>0.106463878326996</v>
      </c>
    </row>
    <row r="265" customFormat="false" ht="15" hidden="false" customHeight="false" outlineLevel="0" collapsed="false">
      <c r="A265" s="0" t="s">
        <v>283</v>
      </c>
      <c r="B265" s="0" t="n">
        <v>265</v>
      </c>
      <c r="C265" s="0" t="n">
        <v>245</v>
      </c>
      <c r="F265" s="0" t="n">
        <f aca="false">B265-C265</f>
        <v>20</v>
      </c>
      <c r="G265" s="0" t="n">
        <f aca="false">F265/B265</f>
        <v>0.0754716981132075</v>
      </c>
      <c r="H265" s="0" t="n">
        <f aca="false">G265^2</f>
        <v>0.00569597721609114</v>
      </c>
      <c r="K265" s="0" t="n">
        <f aca="false">ABS(G265)</f>
        <v>0.0754716981132075</v>
      </c>
    </row>
    <row r="266" customFormat="false" ht="15" hidden="false" customHeight="false" outlineLevel="0" collapsed="false">
      <c r="A266" s="0" t="s">
        <v>284</v>
      </c>
      <c r="B266" s="0" t="n">
        <v>265</v>
      </c>
      <c r="C266" s="0" t="n">
        <v>271</v>
      </c>
      <c r="F266" s="0" t="n">
        <f aca="false">B266-C266</f>
        <v>-6</v>
      </c>
      <c r="G266" s="0" t="n">
        <f aca="false">F266/B266</f>
        <v>-0.0226415094339623</v>
      </c>
      <c r="H266" s="0" t="n">
        <f aca="false">G266^2</f>
        <v>0.000512637949448202</v>
      </c>
      <c r="K266" s="0" t="n">
        <f aca="false">ABS(G266)</f>
        <v>0.0226415094339623</v>
      </c>
    </row>
    <row r="267" customFormat="false" ht="15" hidden="false" customHeight="false" outlineLevel="0" collapsed="false">
      <c r="A267" s="0" t="s">
        <v>282</v>
      </c>
      <c r="B267" s="0" t="n">
        <v>265</v>
      </c>
      <c r="C267" s="0" t="n">
        <v>315</v>
      </c>
      <c r="F267" s="0" t="n">
        <f aca="false">B267-C267</f>
        <v>-50</v>
      </c>
      <c r="G267" s="0" t="n">
        <f aca="false">F267/B267</f>
        <v>-0.188679245283019</v>
      </c>
      <c r="H267" s="0" t="n">
        <f aca="false">G267^2</f>
        <v>0.0355998576005696</v>
      </c>
      <c r="K267" s="0" t="n">
        <f aca="false">ABS(G267)</f>
        <v>0.188679245283019</v>
      </c>
    </row>
    <row r="268" customFormat="false" ht="15" hidden="false" customHeight="false" outlineLevel="0" collapsed="false">
      <c r="A268" s="0" t="s">
        <v>285</v>
      </c>
      <c r="B268" s="0" t="n">
        <v>268</v>
      </c>
      <c r="C268" s="0" t="n">
        <v>228</v>
      </c>
      <c r="F268" s="0" t="n">
        <f aca="false">B268-C268</f>
        <v>40</v>
      </c>
      <c r="G268" s="0" t="n">
        <f aca="false">F268/B268</f>
        <v>0.149253731343284</v>
      </c>
      <c r="H268" s="0" t="n">
        <f aca="false">G268^2</f>
        <v>0.0222766763198931</v>
      </c>
      <c r="K268" s="0" t="n">
        <f aca="false">ABS(G268)</f>
        <v>0.149253731343284</v>
      </c>
    </row>
    <row r="269" customFormat="false" ht="15" hidden="false" customHeight="false" outlineLevel="0" collapsed="false">
      <c r="A269" s="0" t="s">
        <v>287</v>
      </c>
      <c r="B269" s="0" t="n">
        <v>269</v>
      </c>
      <c r="C269" s="0" t="n">
        <v>296</v>
      </c>
      <c r="F269" s="0" t="n">
        <f aca="false">B269-C269</f>
        <v>-27</v>
      </c>
      <c r="G269" s="0" t="n">
        <f aca="false">F269/B269</f>
        <v>-0.100371747211896</v>
      </c>
      <c r="H269" s="0" t="n">
        <f aca="false">G269^2</f>
        <v>0.0100744876383687</v>
      </c>
      <c r="K269" s="0" t="n">
        <f aca="false">ABS(G269)</f>
        <v>0.100371747211896</v>
      </c>
    </row>
    <row r="270" customFormat="false" ht="15" hidden="false" customHeight="false" outlineLevel="0" collapsed="false">
      <c r="A270" s="0" t="s">
        <v>286</v>
      </c>
      <c r="B270" s="0" t="n">
        <v>269</v>
      </c>
      <c r="C270" s="0" t="n">
        <v>301</v>
      </c>
      <c r="F270" s="0" t="n">
        <f aca="false">B270-C270</f>
        <v>-32</v>
      </c>
      <c r="G270" s="0" t="n">
        <f aca="false">F270/B270</f>
        <v>-0.118959107806691</v>
      </c>
      <c r="H270" s="0" t="n">
        <f aca="false">G270^2</f>
        <v>0.014151269330164</v>
      </c>
      <c r="K270" s="0" t="n">
        <f aca="false">ABS(G270)</f>
        <v>0.118959107806691</v>
      </c>
    </row>
    <row r="271" customFormat="false" ht="15" hidden="false" customHeight="false" outlineLevel="0" collapsed="false">
      <c r="A271" s="0" t="s">
        <v>288</v>
      </c>
      <c r="B271" s="0" t="n">
        <v>271</v>
      </c>
      <c r="C271" s="0" t="n">
        <v>249</v>
      </c>
      <c r="F271" s="0" t="n">
        <f aca="false">B271-C271</f>
        <v>22</v>
      </c>
      <c r="G271" s="0" t="n">
        <f aca="false">F271/B271</f>
        <v>0.0811808118081181</v>
      </c>
      <c r="H271" s="0" t="n">
        <f aca="false">G271^2</f>
        <v>0.00659032420582508</v>
      </c>
      <c r="K271" s="0" t="n">
        <f aca="false">ABS(G271)</f>
        <v>0.0811808118081181</v>
      </c>
    </row>
    <row r="272" customFormat="false" ht="15" hidden="false" customHeight="false" outlineLevel="0" collapsed="false">
      <c r="A272" s="0" t="s">
        <v>289</v>
      </c>
      <c r="B272" s="0" t="n">
        <v>271</v>
      </c>
      <c r="C272" s="0" t="n">
        <v>302</v>
      </c>
      <c r="D272" s="0" t="n">
        <v>271</v>
      </c>
      <c r="E272" s="0" t="n">
        <v>302</v>
      </c>
      <c r="F272" s="0" t="n">
        <f aca="false">B272-C272</f>
        <v>-31</v>
      </c>
      <c r="G272" s="0" t="n">
        <f aca="false">F272/B272</f>
        <v>-0.114391143911439</v>
      </c>
      <c r="H272" s="0" t="n">
        <f aca="false">G272^2</f>
        <v>0.0130853338053676</v>
      </c>
      <c r="K272" s="0" t="n">
        <f aca="false">ABS(G272)</f>
        <v>0.114391143911439</v>
      </c>
    </row>
    <row r="273" customFormat="false" ht="15" hidden="false" customHeight="false" outlineLevel="0" collapsed="false">
      <c r="A273" s="0" t="s">
        <v>290</v>
      </c>
      <c r="B273" s="0" t="n">
        <v>273</v>
      </c>
      <c r="C273" s="0" t="n">
        <v>252</v>
      </c>
      <c r="F273" s="0" t="n">
        <f aca="false">B273-C273</f>
        <v>21</v>
      </c>
      <c r="G273" s="0" t="n">
        <f aca="false">F273/B273</f>
        <v>0.0769230769230769</v>
      </c>
      <c r="H273" s="0" t="n">
        <f aca="false">G273^2</f>
        <v>0.00591715976331361</v>
      </c>
      <c r="K273" s="0" t="n">
        <f aca="false">ABS(G273)</f>
        <v>0.0769230769230769</v>
      </c>
    </row>
    <row r="274" customFormat="false" ht="15" hidden="false" customHeight="false" outlineLevel="0" collapsed="false">
      <c r="A274" s="0" t="s">
        <v>291</v>
      </c>
      <c r="B274" s="0" t="n">
        <v>273</v>
      </c>
      <c r="C274" s="0" t="n">
        <v>275</v>
      </c>
      <c r="F274" s="0" t="n">
        <f aca="false">B274-C274</f>
        <v>-2</v>
      </c>
      <c r="G274" s="0" t="n">
        <f aca="false">F274/B274</f>
        <v>-0.00732600732600733</v>
      </c>
      <c r="H274" s="0" t="n">
        <f aca="false">G274^2</f>
        <v>5.3670383340713E-005</v>
      </c>
      <c r="K274" s="0" t="n">
        <f aca="false">ABS(G274)</f>
        <v>0.00732600732600733</v>
      </c>
    </row>
    <row r="275" customFormat="false" ht="15" hidden="false" customHeight="false" outlineLevel="0" collapsed="false">
      <c r="A275" s="0" t="s">
        <v>293</v>
      </c>
      <c r="B275" s="0" t="n">
        <v>275</v>
      </c>
      <c r="C275" s="0" t="n">
        <v>236</v>
      </c>
      <c r="F275" s="0" t="n">
        <f aca="false">B275-C275</f>
        <v>39</v>
      </c>
      <c r="G275" s="0" t="n">
        <f aca="false">F275/B275</f>
        <v>0.141818181818182</v>
      </c>
      <c r="H275" s="0" t="n">
        <f aca="false">G275^2</f>
        <v>0.0201123966942149</v>
      </c>
      <c r="K275" s="0" t="n">
        <f aca="false">ABS(G275)</f>
        <v>0.141818181818182</v>
      </c>
    </row>
    <row r="276" customFormat="false" ht="15" hidden="false" customHeight="false" outlineLevel="0" collapsed="false">
      <c r="A276" s="0" t="s">
        <v>292</v>
      </c>
      <c r="B276" s="0" t="n">
        <v>275</v>
      </c>
      <c r="C276" s="0" t="n">
        <v>252</v>
      </c>
      <c r="F276" s="0" t="n">
        <f aca="false">B276-C276</f>
        <v>23</v>
      </c>
      <c r="G276" s="0" t="n">
        <f aca="false">F276/B276</f>
        <v>0.0836363636363636</v>
      </c>
      <c r="H276" s="0" t="n">
        <f aca="false">G276^2</f>
        <v>0.00699504132231405</v>
      </c>
      <c r="K276" s="0" t="n">
        <f aca="false">ABS(G276)</f>
        <v>0.0836363636363636</v>
      </c>
    </row>
    <row r="277" customFormat="false" ht="15" hidden="false" customHeight="false" outlineLevel="0" collapsed="false">
      <c r="A277" s="0" t="s">
        <v>294</v>
      </c>
      <c r="B277" s="0" t="n">
        <v>277</v>
      </c>
      <c r="C277" s="0" t="n">
        <v>283</v>
      </c>
      <c r="F277" s="0" t="n">
        <f aca="false">B277-C277</f>
        <v>-6</v>
      </c>
      <c r="G277" s="0" t="n">
        <f aca="false">F277/B277</f>
        <v>-0.0216606498194946</v>
      </c>
      <c r="H277" s="0" t="n">
        <f aca="false">G277^2</f>
        <v>0.000469183750602771</v>
      </c>
      <c r="K277" s="0" t="n">
        <f aca="false">ABS(G277)</f>
        <v>0.0216606498194946</v>
      </c>
    </row>
    <row r="278" customFormat="false" ht="15" hidden="false" customHeight="false" outlineLevel="0" collapsed="false">
      <c r="A278" s="0" t="s">
        <v>295</v>
      </c>
      <c r="B278" s="0" t="n">
        <v>277</v>
      </c>
      <c r="C278" s="0" t="n">
        <v>315</v>
      </c>
      <c r="F278" s="0" t="n">
        <f aca="false">B278-C278</f>
        <v>-38</v>
      </c>
      <c r="G278" s="0" t="n">
        <f aca="false">F278/B278</f>
        <v>-0.137184115523466</v>
      </c>
      <c r="H278" s="0" t="n">
        <f aca="false">G278^2</f>
        <v>0.0188194815519556</v>
      </c>
      <c r="K278" s="0" t="n">
        <f aca="false">ABS(G278)</f>
        <v>0.137184115523466</v>
      </c>
    </row>
    <row r="279" customFormat="false" ht="15" hidden="false" customHeight="false" outlineLevel="0" collapsed="false">
      <c r="A279" s="0" t="s">
        <v>296</v>
      </c>
      <c r="B279" s="0" t="n">
        <v>279</v>
      </c>
      <c r="C279" s="0" t="n">
        <v>302</v>
      </c>
      <c r="F279" s="0" t="n">
        <f aca="false">B279-C279</f>
        <v>-23</v>
      </c>
      <c r="G279" s="0" t="n">
        <f aca="false">F279/B279</f>
        <v>-0.0824372759856631</v>
      </c>
      <c r="H279" s="0" t="n">
        <f aca="false">G279^2</f>
        <v>0.00679590447193638</v>
      </c>
      <c r="K279" s="0" t="n">
        <f aca="false">ABS(G279)</f>
        <v>0.0824372759856631</v>
      </c>
    </row>
    <row r="280" customFormat="false" ht="15" hidden="false" customHeight="false" outlineLevel="0" collapsed="false">
      <c r="A280" s="0" t="s">
        <v>297</v>
      </c>
      <c r="B280" s="0" t="n">
        <v>280</v>
      </c>
      <c r="C280" s="0" t="n">
        <v>252</v>
      </c>
      <c r="F280" s="0" t="n">
        <f aca="false">B280-C280</f>
        <v>28</v>
      </c>
      <c r="G280" s="0" t="n">
        <f aca="false">F280/B280</f>
        <v>0.1</v>
      </c>
      <c r="H280" s="0" t="n">
        <f aca="false">G280^2</f>
        <v>0.01</v>
      </c>
      <c r="K280" s="0" t="n">
        <f aca="false">ABS(G280)</f>
        <v>0.1</v>
      </c>
    </row>
    <row r="281" customFormat="false" ht="15" hidden="false" customHeight="false" outlineLevel="0" collapsed="false">
      <c r="A281" s="0" t="s">
        <v>298</v>
      </c>
      <c r="B281" s="0" t="n">
        <v>281</v>
      </c>
      <c r="C281" s="0" t="n">
        <v>278</v>
      </c>
      <c r="F281" s="0" t="n">
        <f aca="false">B281-C281</f>
        <v>3</v>
      </c>
      <c r="G281" s="0" t="n">
        <f aca="false">F281/B281</f>
        <v>0.0106761565836299</v>
      </c>
      <c r="H281" s="0" t="n">
        <f aca="false">G281^2</f>
        <v>0.000113980319398184</v>
      </c>
      <c r="K281" s="0" t="n">
        <f aca="false">ABS(G281)</f>
        <v>0.0106761565836299</v>
      </c>
    </row>
    <row r="282" customFormat="false" ht="15" hidden="false" customHeight="false" outlineLevel="0" collapsed="false">
      <c r="A282" s="0" t="s">
        <v>299</v>
      </c>
      <c r="B282" s="0" t="n">
        <v>282</v>
      </c>
      <c r="C282" s="0" t="n">
        <v>299</v>
      </c>
      <c r="F282" s="0" t="n">
        <f aca="false">B282-C282</f>
        <v>-17</v>
      </c>
      <c r="G282" s="0" t="n">
        <f aca="false">F282/B282</f>
        <v>-0.0602836879432624</v>
      </c>
      <c r="H282" s="0" t="n">
        <f aca="false">G282^2</f>
        <v>0.00363412303204064</v>
      </c>
      <c r="K282" s="0" t="n">
        <f aca="false">ABS(G282)</f>
        <v>0.0602836879432624</v>
      </c>
    </row>
    <row r="283" customFormat="false" ht="15" hidden="false" customHeight="false" outlineLevel="0" collapsed="false">
      <c r="A283" s="0" t="s">
        <v>300</v>
      </c>
      <c r="B283" s="0" t="n">
        <v>283</v>
      </c>
      <c r="C283" s="0" t="n">
        <v>272</v>
      </c>
      <c r="F283" s="0" t="n">
        <f aca="false">B283-C283</f>
        <v>11</v>
      </c>
      <c r="G283" s="0" t="n">
        <f aca="false">F283/B283</f>
        <v>0.03886925795053</v>
      </c>
      <c r="H283" s="0" t="n">
        <f aca="false">G283^2</f>
        <v>0.00151081921362484</v>
      </c>
      <c r="K283" s="0" t="n">
        <f aca="false">ABS(G283)</f>
        <v>0.03886925795053</v>
      </c>
    </row>
    <row r="284" customFormat="false" ht="15" hidden="false" customHeight="false" outlineLevel="0" collapsed="false">
      <c r="A284" s="0" t="s">
        <v>302</v>
      </c>
      <c r="B284" s="0" t="n">
        <v>284</v>
      </c>
      <c r="C284" s="0" t="n">
        <v>291</v>
      </c>
      <c r="F284" s="0" t="n">
        <f aca="false">B284-C284</f>
        <v>-7</v>
      </c>
      <c r="G284" s="0" t="n">
        <f aca="false">F284/B284</f>
        <v>-0.0246478873239437</v>
      </c>
      <c r="H284" s="0" t="n">
        <f aca="false">G284^2</f>
        <v>0.000607518349533823</v>
      </c>
      <c r="K284" s="0" t="n">
        <f aca="false">ABS(G284)</f>
        <v>0.0246478873239437</v>
      </c>
    </row>
    <row r="285" customFormat="false" ht="15" hidden="false" customHeight="false" outlineLevel="0" collapsed="false">
      <c r="A285" s="0" t="s">
        <v>301</v>
      </c>
      <c r="B285" s="0" t="n">
        <v>284</v>
      </c>
      <c r="C285" s="0" t="n">
        <v>306</v>
      </c>
      <c r="F285" s="0" t="n">
        <f aca="false">B285-C285</f>
        <v>-22</v>
      </c>
      <c r="G285" s="0" t="n">
        <f aca="false">F285/B285</f>
        <v>-0.0774647887323944</v>
      </c>
      <c r="H285" s="0" t="n">
        <f aca="false">G285^2</f>
        <v>0.00600079349335449</v>
      </c>
      <c r="K285" s="0" t="n">
        <f aca="false">ABS(G285)</f>
        <v>0.0774647887323944</v>
      </c>
    </row>
    <row r="286" customFormat="false" ht="15" hidden="false" customHeight="false" outlineLevel="0" collapsed="false">
      <c r="A286" s="0" t="s">
        <v>303</v>
      </c>
      <c r="B286" s="0" t="n">
        <v>286</v>
      </c>
      <c r="C286" s="0" t="n">
        <v>282</v>
      </c>
      <c r="F286" s="0" t="n">
        <f aca="false">B286-C286</f>
        <v>4</v>
      </c>
      <c r="G286" s="0" t="n">
        <f aca="false">F286/B286</f>
        <v>0.013986013986014</v>
      </c>
      <c r="H286" s="0" t="n">
        <f aca="false">G286^2</f>
        <v>0.000195608587216979</v>
      </c>
      <c r="K286" s="0" t="n">
        <f aca="false">ABS(G286)</f>
        <v>0.013986013986014</v>
      </c>
    </row>
    <row r="287" customFormat="false" ht="15" hidden="false" customHeight="false" outlineLevel="0" collapsed="false">
      <c r="A287" s="0" t="s">
        <v>304</v>
      </c>
      <c r="B287" s="0" t="n">
        <v>286</v>
      </c>
      <c r="C287" s="0" t="n">
        <v>313</v>
      </c>
      <c r="D287" s="0" t="n">
        <v>286</v>
      </c>
      <c r="E287" s="0" t="n">
        <v>313</v>
      </c>
      <c r="F287" s="0" t="n">
        <f aca="false">B287-C287</f>
        <v>-27</v>
      </c>
      <c r="G287" s="0" t="n">
        <f aca="false">F287/B287</f>
        <v>-0.0944055944055944</v>
      </c>
      <c r="H287" s="0" t="n">
        <f aca="false">G287^2</f>
        <v>0.0089124162550736</v>
      </c>
      <c r="K287" s="0" t="n">
        <f aca="false">ABS(G287)</f>
        <v>0.0944055944055944</v>
      </c>
    </row>
    <row r="288" customFormat="false" ht="15" hidden="false" customHeight="false" outlineLevel="0" collapsed="false">
      <c r="A288" s="0" t="s">
        <v>305</v>
      </c>
      <c r="B288" s="0" t="n">
        <v>288</v>
      </c>
      <c r="C288" s="0" t="n">
        <v>288</v>
      </c>
      <c r="F288" s="0" t="n">
        <f aca="false">B288-C288</f>
        <v>0</v>
      </c>
      <c r="G288" s="0" t="n">
        <f aca="false">F288/B288</f>
        <v>0</v>
      </c>
      <c r="H288" s="0" t="n">
        <f aca="false">G288^2</f>
        <v>0</v>
      </c>
      <c r="K288" s="0" t="n">
        <f aca="false">ABS(G288)</f>
        <v>0</v>
      </c>
    </row>
    <row r="289" customFormat="false" ht="15" hidden="false" customHeight="false" outlineLevel="0" collapsed="false">
      <c r="A289" s="0" t="s">
        <v>306</v>
      </c>
      <c r="B289" s="0" t="n">
        <v>289</v>
      </c>
      <c r="C289" s="0" t="n">
        <v>330</v>
      </c>
      <c r="F289" s="0" t="n">
        <f aca="false">B289-C289</f>
        <v>-41</v>
      </c>
      <c r="G289" s="0" t="n">
        <f aca="false">F289/B289</f>
        <v>-0.141868512110727</v>
      </c>
      <c r="H289" s="0" t="n">
        <f aca="false">G289^2</f>
        <v>0.0201266747285114</v>
      </c>
      <c r="K289" s="0" t="n">
        <f aca="false">ABS(G289)</f>
        <v>0.141868512110727</v>
      </c>
    </row>
    <row r="290" customFormat="false" ht="15" hidden="false" customHeight="false" outlineLevel="0" collapsed="false">
      <c r="A290" s="0" t="s">
        <v>308</v>
      </c>
      <c r="B290" s="0" t="n">
        <v>290</v>
      </c>
      <c r="C290" s="0" t="n">
        <v>269</v>
      </c>
      <c r="F290" s="0" t="n">
        <f aca="false">B290-C290</f>
        <v>21</v>
      </c>
      <c r="G290" s="0" t="n">
        <f aca="false">F290/B290</f>
        <v>0.0724137931034483</v>
      </c>
      <c r="H290" s="0" t="n">
        <f aca="false">G290^2</f>
        <v>0.00524375743162901</v>
      </c>
      <c r="K290" s="0" t="n">
        <f aca="false">ABS(G290)</f>
        <v>0.0724137931034483</v>
      </c>
    </row>
    <row r="291" customFormat="false" ht="15" hidden="false" customHeight="false" outlineLevel="0" collapsed="false">
      <c r="A291" s="0" t="s">
        <v>307</v>
      </c>
      <c r="B291" s="0" t="n">
        <v>290</v>
      </c>
      <c r="C291" s="0" t="n">
        <v>280</v>
      </c>
      <c r="F291" s="0" t="n">
        <f aca="false">B291-C291</f>
        <v>10</v>
      </c>
      <c r="G291" s="0" t="n">
        <f aca="false">F291/B291</f>
        <v>0.0344827586206897</v>
      </c>
      <c r="H291" s="0" t="n">
        <f aca="false">G291^2</f>
        <v>0.00118906064209275</v>
      </c>
      <c r="K291" s="0" t="n">
        <f aca="false">ABS(G291)</f>
        <v>0.0344827586206897</v>
      </c>
    </row>
    <row r="292" customFormat="false" ht="15" hidden="false" customHeight="false" outlineLevel="0" collapsed="false">
      <c r="A292" s="0" t="s">
        <v>309</v>
      </c>
      <c r="B292" s="0" t="n">
        <v>291</v>
      </c>
      <c r="C292" s="0" t="n">
        <v>278</v>
      </c>
      <c r="F292" s="0" t="n">
        <f aca="false">B292-C292</f>
        <v>13</v>
      </c>
      <c r="G292" s="0" t="n">
        <f aca="false">F292/B292</f>
        <v>0.0446735395189003</v>
      </c>
      <c r="H292" s="0" t="n">
        <f aca="false">G292^2</f>
        <v>0.00199572513314675</v>
      </c>
      <c r="K292" s="0" t="n">
        <f aca="false">ABS(G292)</f>
        <v>0.0446735395189003</v>
      </c>
    </row>
    <row r="293" customFormat="false" ht="15" hidden="false" customHeight="false" outlineLevel="0" collapsed="false">
      <c r="A293" s="0" t="s">
        <v>310</v>
      </c>
      <c r="B293" s="0" t="n">
        <v>292</v>
      </c>
      <c r="C293" s="0" t="n">
        <v>272</v>
      </c>
      <c r="F293" s="0" t="n">
        <f aca="false">B293-C293</f>
        <v>20</v>
      </c>
      <c r="G293" s="0" t="n">
        <f aca="false">F293/B293</f>
        <v>0.0684931506849315</v>
      </c>
      <c r="H293" s="0" t="n">
        <f aca="false">G293^2</f>
        <v>0.00469131169074873</v>
      </c>
      <c r="K293" s="0" t="n">
        <f aca="false">ABS(G293)</f>
        <v>0.0684931506849315</v>
      </c>
    </row>
    <row r="294" customFormat="false" ht="15" hidden="false" customHeight="false" outlineLevel="0" collapsed="false">
      <c r="A294" s="0" t="s">
        <v>311</v>
      </c>
      <c r="B294" s="0" t="n">
        <v>293</v>
      </c>
      <c r="C294" s="0" t="n">
        <v>264</v>
      </c>
      <c r="F294" s="0" t="n">
        <f aca="false">B294-C294</f>
        <v>29</v>
      </c>
      <c r="G294" s="0" t="n">
        <f aca="false">F294/B294</f>
        <v>0.0989761092150171</v>
      </c>
      <c r="H294" s="0" t="n">
        <f aca="false">G294^2</f>
        <v>0.00979627019534299</v>
      </c>
      <c r="K294" s="0" t="n">
        <f aca="false">ABS(G294)</f>
        <v>0.0989761092150171</v>
      </c>
    </row>
    <row r="295" customFormat="false" ht="15" hidden="false" customHeight="false" outlineLevel="0" collapsed="false">
      <c r="A295" s="0" t="s">
        <v>312</v>
      </c>
      <c r="B295" s="0" t="n">
        <v>293</v>
      </c>
      <c r="C295" s="0" t="n">
        <v>330</v>
      </c>
      <c r="F295" s="0" t="n">
        <f aca="false">B295-C295</f>
        <v>-37</v>
      </c>
      <c r="G295" s="0" t="n">
        <f aca="false">F295/B295</f>
        <v>-0.126279863481229</v>
      </c>
      <c r="H295" s="0" t="n">
        <f aca="false">G295^2</f>
        <v>0.0159466039208377</v>
      </c>
      <c r="K295" s="0" t="n">
        <f aca="false">ABS(G295)</f>
        <v>0.126279863481229</v>
      </c>
    </row>
    <row r="296" customFormat="false" ht="15" hidden="false" customHeight="false" outlineLevel="0" collapsed="false">
      <c r="A296" s="0" t="s">
        <v>315</v>
      </c>
      <c r="B296" s="0" t="n">
        <v>295</v>
      </c>
      <c r="C296" s="0" t="n">
        <v>264</v>
      </c>
      <c r="F296" s="0" t="n">
        <f aca="false">B296-C296</f>
        <v>31</v>
      </c>
      <c r="G296" s="0" t="n">
        <f aca="false">F296/B296</f>
        <v>0.105084745762712</v>
      </c>
      <c r="H296" s="0" t="n">
        <f aca="false">G296^2</f>
        <v>0.0110428037920138</v>
      </c>
      <c r="K296" s="0" t="n">
        <f aca="false">ABS(G296)</f>
        <v>0.105084745762712</v>
      </c>
    </row>
    <row r="297" customFormat="false" ht="15" hidden="false" customHeight="false" outlineLevel="0" collapsed="false">
      <c r="A297" s="0" t="s">
        <v>314</v>
      </c>
      <c r="B297" s="0" t="n">
        <v>295</v>
      </c>
      <c r="C297" s="0" t="n">
        <v>283</v>
      </c>
      <c r="F297" s="0" t="n">
        <f aca="false">B297-C297</f>
        <v>12</v>
      </c>
      <c r="G297" s="0" t="n">
        <f aca="false">F297/B297</f>
        <v>0.0406779661016949</v>
      </c>
      <c r="H297" s="0" t="n">
        <f aca="false">G297^2</f>
        <v>0.00165469692617064</v>
      </c>
      <c r="K297" s="0" t="n">
        <f aca="false">ABS(G297)</f>
        <v>0.0406779661016949</v>
      </c>
    </row>
    <row r="298" customFormat="false" ht="15" hidden="false" customHeight="false" outlineLevel="0" collapsed="false">
      <c r="A298" s="0" t="s">
        <v>316</v>
      </c>
      <c r="B298" s="0" t="n">
        <v>295</v>
      </c>
      <c r="C298" s="0" t="n">
        <v>283</v>
      </c>
      <c r="F298" s="0" t="n">
        <f aca="false">B298-C298</f>
        <v>12</v>
      </c>
      <c r="G298" s="0" t="n">
        <f aca="false">F298/B298</f>
        <v>0.0406779661016949</v>
      </c>
      <c r="H298" s="0" t="n">
        <f aca="false">G298^2</f>
        <v>0.00165469692617064</v>
      </c>
      <c r="K298" s="0" t="n">
        <f aca="false">ABS(G298)</f>
        <v>0.0406779661016949</v>
      </c>
    </row>
    <row r="299" customFormat="false" ht="15" hidden="false" customHeight="false" outlineLevel="0" collapsed="false">
      <c r="A299" s="0" t="s">
        <v>313</v>
      </c>
      <c r="B299" s="0" t="n">
        <v>295</v>
      </c>
      <c r="C299" s="0" t="n">
        <v>299</v>
      </c>
      <c r="F299" s="0" t="n">
        <f aca="false">B299-C299</f>
        <v>-4</v>
      </c>
      <c r="G299" s="0" t="n">
        <f aca="false">F299/B299</f>
        <v>-0.0135593220338983</v>
      </c>
      <c r="H299" s="0" t="n">
        <f aca="false">G299^2</f>
        <v>0.00018385521401896</v>
      </c>
      <c r="K299" s="0" t="n">
        <f aca="false">ABS(G299)</f>
        <v>0.0135593220338983</v>
      </c>
    </row>
    <row r="300" customFormat="false" ht="15" hidden="false" customHeight="false" outlineLevel="0" collapsed="false">
      <c r="A300" s="0" t="s">
        <v>317</v>
      </c>
      <c r="B300" s="0" t="n">
        <v>299</v>
      </c>
      <c r="C300" s="0" t="n">
        <v>321</v>
      </c>
      <c r="F300" s="0" t="n">
        <f aca="false">B300-C300</f>
        <v>-22</v>
      </c>
      <c r="G300" s="0" t="n">
        <f aca="false">F300/B300</f>
        <v>-0.0735785953177258</v>
      </c>
      <c r="H300" s="0" t="n">
        <f aca="false">G300^2</f>
        <v>0.00541380968892966</v>
      </c>
      <c r="K300" s="0" t="n">
        <f aca="false">ABS(G300)</f>
        <v>0.0735785953177258</v>
      </c>
    </row>
    <row r="301" customFormat="false" ht="15" hidden="false" customHeight="false" outlineLevel="0" collapsed="false">
      <c r="A301" s="0" t="s">
        <v>318</v>
      </c>
      <c r="B301" s="0" t="n">
        <v>301</v>
      </c>
      <c r="C301" s="0" t="n">
        <v>314</v>
      </c>
      <c r="F301" s="0" t="n">
        <f aca="false">B301-C301</f>
        <v>-13</v>
      </c>
      <c r="G301" s="0" t="n">
        <f aca="false">F301/B301</f>
        <v>-0.0431893687707641</v>
      </c>
      <c r="H301" s="0" t="n">
        <f aca="false">G301^2</f>
        <v>0.00186532157481705</v>
      </c>
      <c r="K301" s="0" t="n">
        <f aca="false">ABS(G301)</f>
        <v>0.0431893687707641</v>
      </c>
    </row>
    <row r="302" customFormat="false" ht="15" hidden="false" customHeight="false" outlineLevel="0" collapsed="false">
      <c r="A302" s="0" t="s">
        <v>320</v>
      </c>
      <c r="B302" s="0" t="n">
        <v>303</v>
      </c>
      <c r="C302" s="0" t="n">
        <v>283</v>
      </c>
      <c r="F302" s="0" t="n">
        <f aca="false">B302-C302</f>
        <v>20</v>
      </c>
      <c r="G302" s="0" t="n">
        <f aca="false">F302/B302</f>
        <v>0.066006600660066</v>
      </c>
      <c r="H302" s="0" t="n">
        <f aca="false">G302^2</f>
        <v>0.00435687133069743</v>
      </c>
      <c r="K302" s="0" t="n">
        <f aca="false">ABS(G302)</f>
        <v>0.066006600660066</v>
      </c>
    </row>
    <row r="303" customFormat="false" ht="15" hidden="false" customHeight="false" outlineLevel="0" collapsed="false">
      <c r="A303" s="0" t="s">
        <v>321</v>
      </c>
      <c r="B303" s="0" t="n">
        <v>303</v>
      </c>
      <c r="C303" s="0" t="n">
        <v>288</v>
      </c>
      <c r="F303" s="0" t="n">
        <f aca="false">B303-C303</f>
        <v>15</v>
      </c>
      <c r="G303" s="0" t="n">
        <f aca="false">F303/B303</f>
        <v>0.0495049504950495</v>
      </c>
      <c r="H303" s="0" t="n">
        <f aca="false">G303^2</f>
        <v>0.0024507401235173</v>
      </c>
      <c r="K303" s="0" t="n">
        <f aca="false">ABS(G303)</f>
        <v>0.0495049504950495</v>
      </c>
    </row>
    <row r="304" customFormat="false" ht="15" hidden="false" customHeight="false" outlineLevel="0" collapsed="false">
      <c r="A304" s="0" t="s">
        <v>319</v>
      </c>
      <c r="B304" s="0" t="n">
        <v>303</v>
      </c>
      <c r="C304" s="0" t="n">
        <v>330</v>
      </c>
      <c r="F304" s="0" t="n">
        <f aca="false">B304-C304</f>
        <v>-27</v>
      </c>
      <c r="G304" s="0" t="n">
        <f aca="false">F304/B304</f>
        <v>-0.0891089108910891</v>
      </c>
      <c r="H304" s="0" t="n">
        <f aca="false">G304^2</f>
        <v>0.00794039800019606</v>
      </c>
      <c r="K304" s="0" t="n">
        <f aca="false">ABS(G304)</f>
        <v>0.0891089108910891</v>
      </c>
    </row>
    <row r="305" customFormat="false" ht="15" hidden="false" customHeight="false" outlineLevel="0" collapsed="false">
      <c r="A305" s="0" t="s">
        <v>322</v>
      </c>
      <c r="B305" s="0" t="n">
        <v>306</v>
      </c>
      <c r="C305" s="0" t="n">
        <v>370</v>
      </c>
      <c r="F305" s="0" t="n">
        <f aca="false">B305-C305</f>
        <v>-64</v>
      </c>
      <c r="G305" s="0" t="n">
        <f aca="false">F305/B305</f>
        <v>-0.209150326797386</v>
      </c>
      <c r="H305" s="0" t="n">
        <f aca="false">G305^2</f>
        <v>0.0437438591994532</v>
      </c>
      <c r="K305" s="0" t="n">
        <f aca="false">ABS(G305)</f>
        <v>0.209150326797386</v>
      </c>
    </row>
    <row r="306" customFormat="false" ht="15" hidden="false" customHeight="false" outlineLevel="0" collapsed="false">
      <c r="A306" s="0" t="s">
        <v>323</v>
      </c>
      <c r="B306" s="0" t="n">
        <v>307</v>
      </c>
      <c r="C306" s="0" t="n">
        <v>297</v>
      </c>
      <c r="F306" s="0" t="n">
        <f aca="false">B306-C306</f>
        <v>10</v>
      </c>
      <c r="G306" s="0" t="n">
        <f aca="false">F306/B306</f>
        <v>0.0325732899022801</v>
      </c>
      <c r="H306" s="0" t="n">
        <f aca="false">G306^2</f>
        <v>0.00106101921505798</v>
      </c>
      <c r="K306" s="0" t="n">
        <f aca="false">ABS(G306)</f>
        <v>0.0325732899022801</v>
      </c>
    </row>
    <row r="307" customFormat="false" ht="15" hidden="false" customHeight="false" outlineLevel="0" collapsed="false">
      <c r="A307" s="0" t="s">
        <v>324</v>
      </c>
      <c r="B307" s="0" t="n">
        <v>308</v>
      </c>
      <c r="C307" s="0" t="n">
        <v>323</v>
      </c>
      <c r="F307" s="0" t="n">
        <f aca="false">B307-C307</f>
        <v>-15</v>
      </c>
      <c r="G307" s="0" t="n">
        <f aca="false">F307/B307</f>
        <v>-0.0487012987012987</v>
      </c>
      <c r="H307" s="0" t="n">
        <f aca="false">G307^2</f>
        <v>0.00237181649519312</v>
      </c>
      <c r="K307" s="0" t="n">
        <f aca="false">ABS(G307)</f>
        <v>0.0487012987012987</v>
      </c>
    </row>
    <row r="308" customFormat="false" ht="15" hidden="false" customHeight="false" outlineLevel="0" collapsed="false">
      <c r="A308" s="0" t="s">
        <v>325</v>
      </c>
      <c r="B308" s="0" t="n">
        <v>309</v>
      </c>
      <c r="C308" s="0" t="n">
        <v>277</v>
      </c>
      <c r="F308" s="0" t="n">
        <f aca="false">B308-C308</f>
        <v>32</v>
      </c>
      <c r="G308" s="0" t="n">
        <f aca="false">F308/B308</f>
        <v>0.103559870550162</v>
      </c>
      <c r="H308" s="0" t="n">
        <f aca="false">G308^2</f>
        <v>0.0107246467883663</v>
      </c>
      <c r="K308" s="0" t="n">
        <f aca="false">ABS(G308)</f>
        <v>0.103559870550162</v>
      </c>
    </row>
    <row r="309" customFormat="false" ht="15" hidden="false" customHeight="false" outlineLevel="0" collapsed="false">
      <c r="A309" s="0" t="s">
        <v>326</v>
      </c>
      <c r="B309" s="0" t="n">
        <v>309</v>
      </c>
      <c r="C309" s="0" t="n">
        <v>308</v>
      </c>
      <c r="F309" s="0" t="n">
        <f aca="false">B309-C309</f>
        <v>1</v>
      </c>
      <c r="G309" s="0" t="n">
        <f aca="false">F309/B309</f>
        <v>0.00323624595469256</v>
      </c>
      <c r="H309" s="0" t="n">
        <f aca="false">G309^2</f>
        <v>1.04732878792639E-005</v>
      </c>
      <c r="K309" s="0" t="n">
        <f aca="false">ABS(G309)</f>
        <v>0.00323624595469256</v>
      </c>
    </row>
    <row r="310" customFormat="false" ht="15" hidden="false" customHeight="false" outlineLevel="0" collapsed="false">
      <c r="A310" s="0" t="s">
        <v>327</v>
      </c>
      <c r="B310" s="0" t="n">
        <v>309</v>
      </c>
      <c r="C310" s="0" t="n">
        <v>338</v>
      </c>
      <c r="F310" s="0" t="n">
        <f aca="false">B310-C310</f>
        <v>-29</v>
      </c>
      <c r="G310" s="0" t="n">
        <f aca="false">F310/B310</f>
        <v>-0.0938511326860841</v>
      </c>
      <c r="H310" s="0" t="n">
        <f aca="false">G310^2</f>
        <v>0.00880803510646097</v>
      </c>
      <c r="K310" s="0" t="n">
        <f aca="false">ABS(G310)</f>
        <v>0.0938511326860841</v>
      </c>
    </row>
    <row r="311" customFormat="false" ht="15" hidden="false" customHeight="false" outlineLevel="0" collapsed="false">
      <c r="A311" s="0" t="s">
        <v>329</v>
      </c>
      <c r="B311" s="0" t="n">
        <v>312</v>
      </c>
      <c r="C311" s="0" t="n">
        <v>302</v>
      </c>
      <c r="F311" s="0" t="n">
        <f aca="false">B311-C311</f>
        <v>10</v>
      </c>
      <c r="G311" s="0" t="n">
        <f aca="false">F311/B311</f>
        <v>0.032051282051282</v>
      </c>
      <c r="H311" s="0" t="n">
        <f aca="false">G311^2</f>
        <v>0.00102728468113083</v>
      </c>
      <c r="K311" s="0" t="n">
        <f aca="false">ABS(G311)</f>
        <v>0.032051282051282</v>
      </c>
    </row>
    <row r="312" customFormat="false" ht="15" hidden="false" customHeight="false" outlineLevel="0" collapsed="false">
      <c r="A312" s="0" t="s">
        <v>328</v>
      </c>
      <c r="B312" s="0" t="n">
        <v>312</v>
      </c>
      <c r="C312" s="0" t="n">
        <v>393</v>
      </c>
      <c r="F312" s="0" t="n">
        <f aca="false">B312-C312</f>
        <v>-81</v>
      </c>
      <c r="G312" s="0" t="n">
        <f aca="false">F312/B312</f>
        <v>-0.259615384615385</v>
      </c>
      <c r="H312" s="0" t="n">
        <f aca="false">G312^2</f>
        <v>0.0674001479289941</v>
      </c>
      <c r="K312" s="0" t="n">
        <f aca="false">ABS(G312)</f>
        <v>0.259615384615385</v>
      </c>
    </row>
    <row r="313" customFormat="false" ht="15" hidden="false" customHeight="false" outlineLevel="0" collapsed="false">
      <c r="A313" s="0" t="s">
        <v>330</v>
      </c>
      <c r="B313" s="0" t="n">
        <v>314</v>
      </c>
      <c r="C313" s="0" t="n">
        <v>268</v>
      </c>
      <c r="F313" s="0" t="n">
        <f aca="false">B313-C313</f>
        <v>46</v>
      </c>
      <c r="G313" s="0" t="n">
        <f aca="false">F313/B313</f>
        <v>0.146496815286624</v>
      </c>
      <c r="H313" s="0" t="n">
        <f aca="false">G313^2</f>
        <v>0.0214613168891233</v>
      </c>
      <c r="K313" s="0" t="n">
        <f aca="false">ABS(G313)</f>
        <v>0.146496815286624</v>
      </c>
    </row>
    <row r="314" customFormat="false" ht="15" hidden="false" customHeight="false" outlineLevel="0" collapsed="false">
      <c r="A314" s="0" t="s">
        <v>332</v>
      </c>
      <c r="B314" s="0" t="n">
        <v>314</v>
      </c>
      <c r="C314" s="0" t="n">
        <v>280</v>
      </c>
      <c r="F314" s="0" t="n">
        <f aca="false">B314-C314</f>
        <v>34</v>
      </c>
      <c r="G314" s="0" t="n">
        <f aca="false">F314/B314</f>
        <v>0.10828025477707</v>
      </c>
      <c r="H314" s="0" t="n">
        <f aca="false">G314^2</f>
        <v>0.0117246135745872</v>
      </c>
      <c r="K314" s="0" t="n">
        <f aca="false">ABS(G314)</f>
        <v>0.10828025477707</v>
      </c>
    </row>
    <row r="315" customFormat="false" ht="15" hidden="false" customHeight="false" outlineLevel="0" collapsed="false">
      <c r="A315" s="0" t="s">
        <v>331</v>
      </c>
      <c r="B315" s="0" t="n">
        <v>314</v>
      </c>
      <c r="C315" s="0" t="n">
        <v>305</v>
      </c>
      <c r="F315" s="0" t="n">
        <f aca="false">B315-C315</f>
        <v>9</v>
      </c>
      <c r="G315" s="0" t="n">
        <f aca="false">F315/B315</f>
        <v>0.0286624203821656</v>
      </c>
      <c r="H315" s="0" t="n">
        <f aca="false">G315^2</f>
        <v>0.000821534342163982</v>
      </c>
      <c r="K315" s="0" t="n">
        <f aca="false">ABS(G315)</f>
        <v>0.0286624203821656</v>
      </c>
    </row>
    <row r="316" customFormat="false" ht="15" hidden="false" customHeight="false" outlineLevel="0" collapsed="false">
      <c r="A316" s="0" t="s">
        <v>333</v>
      </c>
      <c r="B316" s="0" t="n">
        <v>317</v>
      </c>
      <c r="C316" s="0" t="n">
        <v>291</v>
      </c>
      <c r="F316" s="0" t="n">
        <f aca="false">B316-C316</f>
        <v>26</v>
      </c>
      <c r="G316" s="0" t="n">
        <f aca="false">F316/B316</f>
        <v>0.082018927444795</v>
      </c>
      <c r="H316" s="0" t="n">
        <f aca="false">G316^2</f>
        <v>0.00672710445919454</v>
      </c>
      <c r="K316" s="0" t="n">
        <f aca="false">ABS(G316)</f>
        <v>0.082018927444795</v>
      </c>
    </row>
    <row r="317" customFormat="false" ht="15" hidden="false" customHeight="false" outlineLevel="0" collapsed="false">
      <c r="A317" s="0" t="s">
        <v>334</v>
      </c>
      <c r="B317" s="0" t="n">
        <v>318</v>
      </c>
      <c r="C317" s="0" t="n">
        <v>327</v>
      </c>
      <c r="F317" s="0" t="n">
        <f aca="false">B317-C317</f>
        <v>-9</v>
      </c>
      <c r="G317" s="0" t="n">
        <f aca="false">F317/B317</f>
        <v>-0.0283018867924528</v>
      </c>
      <c r="H317" s="0" t="n">
        <f aca="false">G317^2</f>
        <v>0.000800996796012816</v>
      </c>
      <c r="K317" s="0" t="n">
        <f aca="false">ABS(G317)</f>
        <v>0.0283018867924528</v>
      </c>
    </row>
    <row r="318" customFormat="false" ht="15" hidden="false" customHeight="false" outlineLevel="0" collapsed="false">
      <c r="A318" s="0" t="s">
        <v>338</v>
      </c>
      <c r="B318" s="0" t="n">
        <v>319</v>
      </c>
      <c r="C318" s="0" t="n">
        <v>294</v>
      </c>
      <c r="F318" s="0" t="n">
        <f aca="false">B318-C318</f>
        <v>25</v>
      </c>
      <c r="G318" s="0" t="n">
        <f aca="false">F318/B318</f>
        <v>0.0783699059561129</v>
      </c>
      <c r="H318" s="0" t="n">
        <f aca="false">G318^2</f>
        <v>0.00614184215956997</v>
      </c>
      <c r="K318" s="0" t="n">
        <f aca="false">ABS(G318)</f>
        <v>0.0783699059561129</v>
      </c>
    </row>
    <row r="319" customFormat="false" ht="15" hidden="false" customHeight="false" outlineLevel="0" collapsed="false">
      <c r="A319" s="0" t="s">
        <v>335</v>
      </c>
      <c r="B319" s="0" t="n">
        <v>319</v>
      </c>
      <c r="C319" s="0" t="n">
        <v>325</v>
      </c>
      <c r="F319" s="0" t="n">
        <f aca="false">B319-C319</f>
        <v>-6</v>
      </c>
      <c r="G319" s="0" t="n">
        <f aca="false">F319/B319</f>
        <v>-0.0188087774294671</v>
      </c>
      <c r="H319" s="0" t="n">
        <f aca="false">G319^2</f>
        <v>0.00035377010839123</v>
      </c>
      <c r="K319" s="0" t="n">
        <f aca="false">ABS(G319)</f>
        <v>0.0188087774294671</v>
      </c>
    </row>
    <row r="320" customFormat="false" ht="15" hidden="false" customHeight="false" outlineLevel="0" collapsed="false">
      <c r="A320" s="0" t="s">
        <v>337</v>
      </c>
      <c r="B320" s="0" t="n">
        <v>319</v>
      </c>
      <c r="C320" s="0" t="n">
        <v>338</v>
      </c>
      <c r="F320" s="0" t="n">
        <f aca="false">B320-C320</f>
        <v>-19</v>
      </c>
      <c r="G320" s="0" t="n">
        <f aca="false">F320/B320</f>
        <v>-0.0595611285266458</v>
      </c>
      <c r="H320" s="0" t="n">
        <f aca="false">G320^2</f>
        <v>0.00354752803136762</v>
      </c>
      <c r="K320" s="0" t="n">
        <f aca="false">ABS(G320)</f>
        <v>0.0595611285266458</v>
      </c>
    </row>
    <row r="321" customFormat="false" ht="15" hidden="false" customHeight="false" outlineLevel="0" collapsed="false">
      <c r="A321" s="0" t="s">
        <v>336</v>
      </c>
      <c r="B321" s="0" t="n">
        <v>319</v>
      </c>
      <c r="C321" s="0" t="n">
        <v>352</v>
      </c>
      <c r="F321" s="0" t="n">
        <f aca="false">B321-C321</f>
        <v>-33</v>
      </c>
      <c r="G321" s="0" t="n">
        <f aca="false">F321/B321</f>
        <v>-0.103448275862069</v>
      </c>
      <c r="H321" s="0" t="n">
        <f aca="false">G321^2</f>
        <v>0.0107015457788347</v>
      </c>
      <c r="K321" s="0" t="n">
        <f aca="false">ABS(G321)</f>
        <v>0.103448275862069</v>
      </c>
    </row>
    <row r="322" customFormat="false" ht="15" hidden="false" customHeight="false" outlineLevel="0" collapsed="false">
      <c r="A322" s="0" t="s">
        <v>339</v>
      </c>
      <c r="B322" s="0" t="n">
        <v>323</v>
      </c>
      <c r="C322" s="0" t="n">
        <v>321</v>
      </c>
      <c r="F322" s="0" t="n">
        <f aca="false">B322-C322</f>
        <v>2</v>
      </c>
      <c r="G322" s="0" t="n">
        <f aca="false">F322/B322</f>
        <v>0.00619195046439629</v>
      </c>
      <c r="H322" s="0" t="n">
        <f aca="false">G322^2</f>
        <v>3.83402505535374E-005</v>
      </c>
      <c r="K322" s="0" t="n">
        <f aca="false">ABS(G322)</f>
        <v>0.00619195046439629</v>
      </c>
    </row>
    <row r="323" customFormat="false" ht="15" hidden="false" customHeight="false" outlineLevel="0" collapsed="false">
      <c r="A323" s="0" t="s">
        <v>341</v>
      </c>
      <c r="B323" s="0" t="n">
        <v>324</v>
      </c>
      <c r="C323" s="0" t="n">
        <v>355</v>
      </c>
      <c r="F323" s="0" t="n">
        <f aca="false">B323-C323</f>
        <v>-31</v>
      </c>
      <c r="G323" s="0" t="n">
        <f aca="false">F323/B323</f>
        <v>-0.095679012345679</v>
      </c>
      <c r="H323" s="0" t="n">
        <f aca="false">G323^2</f>
        <v>0.00915447340344459</v>
      </c>
      <c r="K323" s="0" t="n">
        <f aca="false">ABS(G323)</f>
        <v>0.095679012345679</v>
      </c>
    </row>
    <row r="324" customFormat="false" ht="15" hidden="false" customHeight="false" outlineLevel="0" collapsed="false">
      <c r="A324" s="0" t="s">
        <v>340</v>
      </c>
      <c r="B324" s="0" t="n">
        <v>324</v>
      </c>
      <c r="C324" s="0" t="n">
        <v>359</v>
      </c>
      <c r="F324" s="0" t="n">
        <f aca="false">B324-C324</f>
        <v>-35</v>
      </c>
      <c r="G324" s="0" t="n">
        <f aca="false">F324/B324</f>
        <v>-0.108024691358025</v>
      </c>
      <c r="H324" s="0" t="n">
        <f aca="false">G324^2</f>
        <v>0.0116693339429965</v>
      </c>
      <c r="K324" s="0" t="n">
        <f aca="false">ABS(G324)</f>
        <v>0.108024691358025</v>
      </c>
    </row>
    <row r="325" customFormat="false" ht="15" hidden="false" customHeight="false" outlineLevel="0" collapsed="false">
      <c r="A325" s="0" t="s">
        <v>342</v>
      </c>
      <c r="B325" s="0" t="n">
        <v>324</v>
      </c>
      <c r="C325" s="0" t="n">
        <v>372</v>
      </c>
      <c r="F325" s="0" t="n">
        <f aca="false">B325-C325</f>
        <v>-48</v>
      </c>
      <c r="G325" s="0" t="n">
        <f aca="false">F325/B325</f>
        <v>-0.148148148148148</v>
      </c>
      <c r="H325" s="0" t="n">
        <f aca="false">G325^2</f>
        <v>0.0219478737997256</v>
      </c>
      <c r="K325" s="0" t="n">
        <f aca="false">ABS(G325)</f>
        <v>0.148148148148148</v>
      </c>
    </row>
    <row r="326" customFormat="false" ht="15" hidden="false" customHeight="false" outlineLevel="0" collapsed="false">
      <c r="A326" s="0" t="s">
        <v>344</v>
      </c>
      <c r="B326" s="0" t="n">
        <v>327</v>
      </c>
      <c r="C326" s="0" t="n">
        <v>343</v>
      </c>
      <c r="F326" s="0" t="n">
        <f aca="false">B326-C326</f>
        <v>-16</v>
      </c>
      <c r="G326" s="0" t="n">
        <f aca="false">F326/B326</f>
        <v>-0.0489296636085627</v>
      </c>
      <c r="H326" s="0" t="n">
        <f aca="false">G326^2</f>
        <v>0.0023941119808471</v>
      </c>
      <c r="K326" s="0" t="n">
        <f aca="false">ABS(G326)</f>
        <v>0.0489296636085627</v>
      </c>
    </row>
    <row r="327" customFormat="false" ht="15" hidden="false" customHeight="false" outlineLevel="0" collapsed="false">
      <c r="A327" s="0" t="s">
        <v>343</v>
      </c>
      <c r="B327" s="0" t="n">
        <v>327</v>
      </c>
      <c r="C327" s="0" t="n">
        <v>363</v>
      </c>
      <c r="F327" s="0" t="n">
        <f aca="false">B327-C327</f>
        <v>-36</v>
      </c>
      <c r="G327" s="0" t="n">
        <f aca="false">F327/B327</f>
        <v>-0.110091743119266</v>
      </c>
      <c r="H327" s="0" t="n">
        <f aca="false">G327^2</f>
        <v>0.0121201919030385</v>
      </c>
      <c r="K327" s="0" t="n">
        <f aca="false">ABS(G327)</f>
        <v>0.110091743119266</v>
      </c>
    </row>
    <row r="328" customFormat="false" ht="15" hidden="false" customHeight="false" outlineLevel="0" collapsed="false">
      <c r="A328" s="0" t="s">
        <v>345</v>
      </c>
      <c r="B328" s="0" t="n">
        <v>329</v>
      </c>
      <c r="C328" s="0" t="n">
        <v>288</v>
      </c>
      <c r="F328" s="0" t="n">
        <f aca="false">B328-C328</f>
        <v>41</v>
      </c>
      <c r="G328" s="0" t="n">
        <f aca="false">F328/B328</f>
        <v>0.124620060790274</v>
      </c>
      <c r="H328" s="0" t="n">
        <f aca="false">G328^2</f>
        <v>0.0155301595513715</v>
      </c>
      <c r="K328" s="0" t="n">
        <f aca="false">ABS(G328)</f>
        <v>0.124620060790274</v>
      </c>
    </row>
    <row r="329" customFormat="false" ht="15" hidden="false" customHeight="false" outlineLevel="0" collapsed="false">
      <c r="A329" s="0" t="s">
        <v>346</v>
      </c>
      <c r="B329" s="0" t="n">
        <v>329</v>
      </c>
      <c r="C329" s="0" t="n">
        <v>336</v>
      </c>
      <c r="F329" s="0" t="n">
        <f aca="false">B329-C329</f>
        <v>-7</v>
      </c>
      <c r="G329" s="0" t="n">
        <f aca="false">F329/B329</f>
        <v>-0.0212765957446808</v>
      </c>
      <c r="H329" s="0" t="n">
        <f aca="false">G329^2</f>
        <v>0.000452693526482571</v>
      </c>
      <c r="K329" s="0" t="n">
        <f aca="false">ABS(G329)</f>
        <v>0.0212765957446808</v>
      </c>
    </row>
    <row r="330" customFormat="false" ht="15" hidden="false" customHeight="false" outlineLevel="0" collapsed="false">
      <c r="A330" s="0" t="s">
        <v>348</v>
      </c>
      <c r="B330" s="0" t="n">
        <v>331</v>
      </c>
      <c r="C330" s="0" t="n">
        <v>270</v>
      </c>
      <c r="F330" s="0" t="n">
        <f aca="false">B330-C330</f>
        <v>61</v>
      </c>
      <c r="G330" s="0" t="n">
        <f aca="false">F330/B330</f>
        <v>0.18429003021148</v>
      </c>
      <c r="H330" s="0" t="n">
        <f aca="false">G330^2</f>
        <v>0.0339628152353483</v>
      </c>
      <c r="K330" s="0" t="n">
        <f aca="false">ABS(G330)</f>
        <v>0.18429003021148</v>
      </c>
    </row>
    <row r="331" customFormat="false" ht="15" hidden="false" customHeight="false" outlineLevel="0" collapsed="false">
      <c r="A331" s="0" t="s">
        <v>351</v>
      </c>
      <c r="B331" s="0" t="n">
        <v>331</v>
      </c>
      <c r="C331" s="0" t="n">
        <v>318</v>
      </c>
      <c r="F331" s="0" t="n">
        <f aca="false">B331-C331</f>
        <v>13</v>
      </c>
      <c r="G331" s="0" t="n">
        <f aca="false">F331/B331</f>
        <v>0.0392749244712991</v>
      </c>
      <c r="H331" s="0" t="n">
        <f aca="false">G331^2</f>
        <v>0.00154251969222625</v>
      </c>
      <c r="K331" s="0" t="n">
        <f aca="false">ABS(G331)</f>
        <v>0.0392749244712991</v>
      </c>
    </row>
    <row r="332" customFormat="false" ht="15" hidden="false" customHeight="false" outlineLevel="0" collapsed="false">
      <c r="A332" s="0" t="s">
        <v>347</v>
      </c>
      <c r="B332" s="0" t="n">
        <v>331</v>
      </c>
      <c r="C332" s="0" t="n">
        <v>345</v>
      </c>
      <c r="F332" s="0" t="n">
        <f aca="false">B332-C332</f>
        <v>-14</v>
      </c>
      <c r="G332" s="0" t="n">
        <f aca="false">F332/B332</f>
        <v>-0.0422960725075529</v>
      </c>
      <c r="H332" s="0" t="n">
        <f aca="false">G332^2</f>
        <v>0.00178895774956417</v>
      </c>
      <c r="K332" s="0" t="n">
        <f aca="false">ABS(G332)</f>
        <v>0.0422960725075529</v>
      </c>
    </row>
    <row r="333" customFormat="false" ht="15" hidden="false" customHeight="false" outlineLevel="0" collapsed="false">
      <c r="A333" s="0" t="s">
        <v>349</v>
      </c>
      <c r="B333" s="0" t="n">
        <v>331</v>
      </c>
      <c r="C333" s="0" t="n">
        <v>347</v>
      </c>
      <c r="F333" s="0" t="n">
        <f aca="false">B333-C333</f>
        <v>-16</v>
      </c>
      <c r="G333" s="0" t="n">
        <f aca="false">F333/B333</f>
        <v>-0.0483383685800604</v>
      </c>
      <c r="H333" s="0" t="n">
        <f aca="false">G333^2</f>
        <v>0.00233659787698177</v>
      </c>
      <c r="K333" s="0" t="n">
        <f aca="false">ABS(G333)</f>
        <v>0.0483383685800604</v>
      </c>
    </row>
    <row r="334" customFormat="false" ht="15" hidden="false" customHeight="false" outlineLevel="0" collapsed="false">
      <c r="A334" s="0" t="s">
        <v>350</v>
      </c>
      <c r="B334" s="0" t="n">
        <v>331</v>
      </c>
      <c r="C334" s="0" t="n">
        <v>359</v>
      </c>
      <c r="F334" s="0" t="n">
        <f aca="false">B334-C334</f>
        <v>-28</v>
      </c>
      <c r="G334" s="0" t="n">
        <f aca="false">F334/B334</f>
        <v>-0.0845921450151057</v>
      </c>
      <c r="H334" s="0" t="n">
        <f aca="false">G334^2</f>
        <v>0.00715583099825668</v>
      </c>
      <c r="K334" s="0" t="n">
        <f aca="false">ABS(G334)</f>
        <v>0.0845921450151057</v>
      </c>
    </row>
    <row r="335" customFormat="false" ht="15" hidden="false" customHeight="false" outlineLevel="0" collapsed="false">
      <c r="A335" s="0" t="s">
        <v>352</v>
      </c>
      <c r="B335" s="0" t="n">
        <v>337</v>
      </c>
      <c r="C335" s="0" t="n">
        <v>340</v>
      </c>
      <c r="F335" s="0" t="n">
        <f aca="false">B335-C335</f>
        <v>-3</v>
      </c>
      <c r="G335" s="0" t="n">
        <f aca="false">F335/B335</f>
        <v>-0.00890207715133531</v>
      </c>
      <c r="H335" s="0" t="n">
        <f aca="false">G335^2</f>
        <v>7.92469776083262E-005</v>
      </c>
      <c r="K335" s="0" t="n">
        <f aca="false">ABS(G335)</f>
        <v>0.00890207715133531</v>
      </c>
    </row>
    <row r="336" customFormat="false" ht="15" hidden="false" customHeight="false" outlineLevel="0" collapsed="false">
      <c r="A336" s="0" t="s">
        <v>358</v>
      </c>
      <c r="B336" s="0" t="n">
        <v>338</v>
      </c>
      <c r="C336" s="0" t="n">
        <v>306</v>
      </c>
      <c r="F336" s="0" t="n">
        <f aca="false">B336-C336</f>
        <v>32</v>
      </c>
      <c r="G336" s="0" t="n">
        <f aca="false">F336/B336</f>
        <v>0.0946745562130178</v>
      </c>
      <c r="H336" s="0" t="n">
        <f aca="false">G336^2</f>
        <v>0.00896327159413186</v>
      </c>
      <c r="K336" s="0" t="n">
        <f aca="false">ABS(G336)</f>
        <v>0.0946745562130178</v>
      </c>
    </row>
    <row r="337" customFormat="false" ht="15" hidden="false" customHeight="false" outlineLevel="0" collapsed="false">
      <c r="A337" s="0" t="s">
        <v>357</v>
      </c>
      <c r="B337" s="0" t="n">
        <v>338</v>
      </c>
      <c r="C337" s="0" t="n">
        <v>308</v>
      </c>
      <c r="F337" s="0" t="n">
        <f aca="false">B337-C337</f>
        <v>30</v>
      </c>
      <c r="G337" s="0" t="n">
        <f aca="false">F337/B337</f>
        <v>0.0887573964497041</v>
      </c>
      <c r="H337" s="0" t="n">
        <f aca="false">G337^2</f>
        <v>0.00787787542452995</v>
      </c>
      <c r="K337" s="0" t="n">
        <f aca="false">ABS(G337)</f>
        <v>0.0887573964497041</v>
      </c>
    </row>
    <row r="338" customFormat="false" ht="15" hidden="false" customHeight="false" outlineLevel="0" collapsed="false">
      <c r="A338" s="0" t="s">
        <v>353</v>
      </c>
      <c r="B338" s="0" t="n">
        <v>338</v>
      </c>
      <c r="C338" s="0" t="n">
        <v>324</v>
      </c>
      <c r="F338" s="0" t="n">
        <f aca="false">B338-C338</f>
        <v>14</v>
      </c>
      <c r="G338" s="0" t="n">
        <f aca="false">F338/B338</f>
        <v>0.0414201183431953</v>
      </c>
      <c r="H338" s="0" t="n">
        <f aca="false">G338^2</f>
        <v>0.0017156262035643</v>
      </c>
      <c r="K338" s="0" t="n">
        <f aca="false">ABS(G338)</f>
        <v>0.0414201183431953</v>
      </c>
    </row>
    <row r="339" customFormat="false" ht="15" hidden="false" customHeight="false" outlineLevel="0" collapsed="false">
      <c r="A339" s="0" t="s">
        <v>354</v>
      </c>
      <c r="B339" s="0" t="n">
        <v>338</v>
      </c>
      <c r="C339" s="0" t="n">
        <v>342</v>
      </c>
      <c r="F339" s="0" t="n">
        <f aca="false">B339-C339</f>
        <v>-4</v>
      </c>
      <c r="G339" s="0" t="n">
        <f aca="false">F339/B339</f>
        <v>-0.0118343195266272</v>
      </c>
      <c r="H339" s="0" t="n">
        <f aca="false">G339^2</f>
        <v>0.00014005111865831</v>
      </c>
      <c r="K339" s="0" t="n">
        <f aca="false">ABS(G339)</f>
        <v>0.0118343195266272</v>
      </c>
    </row>
    <row r="340" customFormat="false" ht="15" hidden="false" customHeight="false" outlineLevel="0" collapsed="false">
      <c r="A340" s="0" t="s">
        <v>355</v>
      </c>
      <c r="B340" s="0" t="n">
        <v>338</v>
      </c>
      <c r="C340" s="0" t="n">
        <v>347</v>
      </c>
      <c r="F340" s="0" t="n">
        <f aca="false">B340-C340</f>
        <v>-9</v>
      </c>
      <c r="G340" s="0" t="n">
        <f aca="false">F340/B340</f>
        <v>-0.0266272189349112</v>
      </c>
      <c r="H340" s="0" t="n">
        <f aca="false">G340^2</f>
        <v>0.000709008788207696</v>
      </c>
      <c r="K340" s="0" t="n">
        <f aca="false">ABS(G340)</f>
        <v>0.0266272189349112</v>
      </c>
    </row>
    <row r="341" customFormat="false" ht="15" hidden="false" customHeight="false" outlineLevel="0" collapsed="false">
      <c r="A341" s="0" t="s">
        <v>356</v>
      </c>
      <c r="B341" s="0" t="n">
        <v>338</v>
      </c>
      <c r="C341" s="0" t="n">
        <v>361</v>
      </c>
      <c r="F341" s="0" t="n">
        <f aca="false">B341-C341</f>
        <v>-23</v>
      </c>
      <c r="G341" s="0" t="n">
        <f aca="false">F341/B341</f>
        <v>-0.0680473372781065</v>
      </c>
      <c r="H341" s="0" t="n">
        <f aca="false">G341^2</f>
        <v>0.00463044011064038</v>
      </c>
      <c r="K341" s="0" t="n">
        <f aca="false">ABS(G341)</f>
        <v>0.0680473372781065</v>
      </c>
    </row>
    <row r="342" customFormat="false" ht="15" hidden="false" customHeight="false" outlineLevel="0" collapsed="false">
      <c r="A342" s="0" t="s">
        <v>359</v>
      </c>
      <c r="B342" s="0" t="n">
        <v>344</v>
      </c>
      <c r="C342" s="0" t="n">
        <v>366</v>
      </c>
      <c r="F342" s="0" t="n">
        <f aca="false">B342-C342</f>
        <v>-22</v>
      </c>
      <c r="G342" s="0" t="n">
        <f aca="false">F342/B342</f>
        <v>-0.063953488372093</v>
      </c>
      <c r="H342" s="0" t="n">
        <f aca="false">G342^2</f>
        <v>0.00409004867495944</v>
      </c>
      <c r="K342" s="0" t="n">
        <f aca="false">ABS(G342)</f>
        <v>0.063953488372093</v>
      </c>
    </row>
    <row r="343" customFormat="false" ht="15" hidden="false" customHeight="false" outlineLevel="0" collapsed="false">
      <c r="A343" s="0" t="s">
        <v>360</v>
      </c>
      <c r="B343" s="0" t="n">
        <v>345</v>
      </c>
      <c r="C343" s="0" t="n">
        <v>315</v>
      </c>
      <c r="F343" s="0" t="n">
        <f aca="false">B343-C343</f>
        <v>30</v>
      </c>
      <c r="G343" s="0" t="n">
        <f aca="false">F343/B343</f>
        <v>0.0869565217391304</v>
      </c>
      <c r="H343" s="0" t="n">
        <f aca="false">G343^2</f>
        <v>0.00756143667296786</v>
      </c>
      <c r="K343" s="0" t="n">
        <f aca="false">ABS(G343)</f>
        <v>0.0869565217391304</v>
      </c>
    </row>
    <row r="344" customFormat="false" ht="15" hidden="false" customHeight="false" outlineLevel="0" collapsed="false">
      <c r="A344" s="0" t="s">
        <v>361</v>
      </c>
      <c r="B344" s="0" t="n">
        <v>345</v>
      </c>
      <c r="C344" s="0" t="n">
        <v>365</v>
      </c>
      <c r="F344" s="0" t="n">
        <f aca="false">B344-C344</f>
        <v>-20</v>
      </c>
      <c r="G344" s="0" t="n">
        <f aca="false">F344/B344</f>
        <v>-0.0579710144927536</v>
      </c>
      <c r="H344" s="0" t="n">
        <f aca="false">G344^2</f>
        <v>0.00336063852131905</v>
      </c>
      <c r="K344" s="0" t="n">
        <f aca="false">ABS(G344)</f>
        <v>0.0579710144927536</v>
      </c>
    </row>
    <row r="345" customFormat="false" ht="15" hidden="false" customHeight="false" outlineLevel="0" collapsed="false">
      <c r="A345" s="0" t="s">
        <v>363</v>
      </c>
      <c r="B345" s="0" t="n">
        <v>346</v>
      </c>
      <c r="C345" s="0" t="n">
        <v>358</v>
      </c>
      <c r="F345" s="0" t="n">
        <f aca="false">B345-C345</f>
        <v>-12</v>
      </c>
      <c r="G345" s="0" t="n">
        <f aca="false">F345/B345</f>
        <v>-0.0346820809248555</v>
      </c>
      <c r="H345" s="0" t="n">
        <f aca="false">G345^2</f>
        <v>0.00120284673727822</v>
      </c>
      <c r="K345" s="0" t="n">
        <f aca="false">ABS(G345)</f>
        <v>0.0346820809248555</v>
      </c>
    </row>
    <row r="346" customFormat="false" ht="15" hidden="false" customHeight="false" outlineLevel="0" collapsed="false">
      <c r="A346" s="0" t="s">
        <v>364</v>
      </c>
      <c r="B346" s="0" t="n">
        <v>347</v>
      </c>
      <c r="C346" s="0" t="n">
        <v>382</v>
      </c>
      <c r="F346" s="0" t="n">
        <f aca="false">B346-C346</f>
        <v>-35</v>
      </c>
      <c r="G346" s="0" t="n">
        <f aca="false">F346/B346</f>
        <v>-0.100864553314121</v>
      </c>
      <c r="H346" s="0" t="n">
        <f aca="false">G346^2</f>
        <v>0.0101736581152572</v>
      </c>
      <c r="K346" s="0" t="n">
        <f aca="false">ABS(G346)</f>
        <v>0.100864553314121</v>
      </c>
    </row>
    <row r="347" customFormat="false" ht="15" hidden="false" customHeight="false" outlineLevel="0" collapsed="false">
      <c r="A347" s="0" t="s">
        <v>366</v>
      </c>
      <c r="B347" s="0" t="n">
        <v>348</v>
      </c>
      <c r="C347" s="0" t="n">
        <v>297</v>
      </c>
      <c r="F347" s="0" t="n">
        <f aca="false">B347-C347</f>
        <v>51</v>
      </c>
      <c r="G347" s="0" t="n">
        <f aca="false">F347/B347</f>
        <v>0.146551724137931</v>
      </c>
      <c r="H347" s="0" t="n">
        <f aca="false">G347^2</f>
        <v>0.0214774078478002</v>
      </c>
      <c r="K347" s="0" t="n">
        <f aca="false">ABS(G347)</f>
        <v>0.146551724137931</v>
      </c>
    </row>
    <row r="348" customFormat="false" ht="15" hidden="false" customHeight="false" outlineLevel="0" collapsed="false">
      <c r="A348" s="0" t="s">
        <v>365</v>
      </c>
      <c r="B348" s="0" t="n">
        <v>348</v>
      </c>
      <c r="C348" s="0" t="n">
        <v>310</v>
      </c>
      <c r="F348" s="0" t="n">
        <f aca="false">B348-C348</f>
        <v>38</v>
      </c>
      <c r="G348" s="0" t="n">
        <f aca="false">F348/B348</f>
        <v>0.109195402298851</v>
      </c>
      <c r="H348" s="0" t="n">
        <f aca="false">G348^2</f>
        <v>0.0119236358832078</v>
      </c>
      <c r="K348" s="0" t="n">
        <f aca="false">ABS(G348)</f>
        <v>0.109195402298851</v>
      </c>
    </row>
    <row r="349" customFormat="false" ht="15" hidden="false" customHeight="false" outlineLevel="0" collapsed="false">
      <c r="A349" s="0" t="s">
        <v>367</v>
      </c>
      <c r="B349" s="0" t="n">
        <v>350</v>
      </c>
      <c r="C349" s="0" t="n">
        <v>310</v>
      </c>
      <c r="F349" s="0" t="n">
        <f aca="false">B349-C349</f>
        <v>40</v>
      </c>
      <c r="G349" s="0" t="n">
        <f aca="false">F349/B349</f>
        <v>0.114285714285714</v>
      </c>
      <c r="H349" s="0" t="n">
        <f aca="false">G349^2</f>
        <v>0.0130612244897959</v>
      </c>
      <c r="K349" s="0" t="n">
        <f aca="false">ABS(G349)</f>
        <v>0.114285714285714</v>
      </c>
    </row>
    <row r="350" customFormat="false" ht="15" hidden="false" customHeight="false" outlineLevel="0" collapsed="false">
      <c r="A350" s="0" t="s">
        <v>369</v>
      </c>
      <c r="B350" s="0" t="n">
        <v>351</v>
      </c>
      <c r="C350" s="0" t="n">
        <v>366</v>
      </c>
      <c r="F350" s="0" t="n">
        <f aca="false">B350-C350</f>
        <v>-15</v>
      </c>
      <c r="G350" s="0" t="n">
        <f aca="false">F350/B350</f>
        <v>-0.0427350427350427</v>
      </c>
      <c r="H350" s="0" t="n">
        <f aca="false">G350^2</f>
        <v>0.00182628387756593</v>
      </c>
      <c r="K350" s="0" t="n">
        <f aca="false">ABS(G350)</f>
        <v>0.0427350427350427</v>
      </c>
    </row>
    <row r="351" customFormat="false" ht="15" hidden="false" customHeight="false" outlineLevel="0" collapsed="false">
      <c r="A351" s="0" t="s">
        <v>370</v>
      </c>
      <c r="B351" s="0" t="n">
        <v>353</v>
      </c>
      <c r="C351" s="0" t="n">
        <v>380</v>
      </c>
      <c r="F351" s="0" t="n">
        <f aca="false">B351-C351</f>
        <v>-27</v>
      </c>
      <c r="G351" s="0" t="n">
        <f aca="false">F351/B351</f>
        <v>-0.0764872521246459</v>
      </c>
      <c r="H351" s="0" t="n">
        <f aca="false">G351^2</f>
        <v>0.00585029973757915</v>
      </c>
      <c r="K351" s="0" t="n">
        <f aca="false">ABS(G351)</f>
        <v>0.0764872521246459</v>
      </c>
    </row>
    <row r="352" customFormat="false" ht="15" hidden="false" customHeight="false" outlineLevel="0" collapsed="false">
      <c r="A352" s="0" t="s">
        <v>371</v>
      </c>
      <c r="B352" s="0" t="n">
        <v>354</v>
      </c>
      <c r="C352" s="0" t="n">
        <v>335</v>
      </c>
      <c r="F352" s="0" t="n">
        <f aca="false">B352-C352</f>
        <v>19</v>
      </c>
      <c r="G352" s="0" t="n">
        <f aca="false">F352/B352</f>
        <v>0.0536723163841808</v>
      </c>
      <c r="H352" s="0" t="n">
        <f aca="false">G352^2</f>
        <v>0.0028807175460436</v>
      </c>
      <c r="K352" s="0" t="n">
        <f aca="false">ABS(G352)</f>
        <v>0.0536723163841808</v>
      </c>
    </row>
    <row r="353" customFormat="false" ht="15" hidden="false" customHeight="false" outlineLevel="0" collapsed="false">
      <c r="A353" s="0" t="s">
        <v>374</v>
      </c>
      <c r="B353" s="0" t="n">
        <v>356</v>
      </c>
      <c r="C353" s="0" t="n">
        <v>319</v>
      </c>
      <c r="F353" s="0" t="n">
        <f aca="false">B353-C353</f>
        <v>37</v>
      </c>
      <c r="G353" s="0" t="n">
        <f aca="false">F353/B353</f>
        <v>0.103932584269663</v>
      </c>
      <c r="H353" s="0" t="n">
        <f aca="false">G353^2</f>
        <v>0.0108019820729706</v>
      </c>
      <c r="K353" s="0" t="n">
        <f aca="false">ABS(G353)</f>
        <v>0.103932584269663</v>
      </c>
    </row>
    <row r="354" customFormat="false" ht="15" hidden="false" customHeight="false" outlineLevel="0" collapsed="false">
      <c r="A354" s="0" t="s">
        <v>373</v>
      </c>
      <c r="B354" s="0" t="n">
        <v>356</v>
      </c>
      <c r="C354" s="0" t="n">
        <v>374</v>
      </c>
      <c r="F354" s="0" t="n">
        <f aca="false">B354-C354</f>
        <v>-18</v>
      </c>
      <c r="G354" s="0" t="n">
        <f aca="false">F354/B354</f>
        <v>-0.050561797752809</v>
      </c>
      <c r="H354" s="0" t="n">
        <f aca="false">G354^2</f>
        <v>0.00255649539199596</v>
      </c>
      <c r="K354" s="0" t="n">
        <f aca="false">ABS(G354)</f>
        <v>0.050561797752809</v>
      </c>
    </row>
    <row r="355" customFormat="false" ht="15" hidden="false" customHeight="false" outlineLevel="0" collapsed="false">
      <c r="A355" s="0" t="s">
        <v>376</v>
      </c>
      <c r="B355" s="0" t="n">
        <v>358</v>
      </c>
      <c r="C355" s="0" t="n">
        <v>325</v>
      </c>
      <c r="F355" s="0" t="n">
        <f aca="false">B355-C355</f>
        <v>33</v>
      </c>
      <c r="G355" s="0" t="n">
        <f aca="false">F355/B355</f>
        <v>0.0921787709497207</v>
      </c>
      <c r="H355" s="0" t="n">
        <f aca="false">G355^2</f>
        <v>0.00849692581380107</v>
      </c>
      <c r="K355" s="0" t="n">
        <f aca="false">ABS(G355)</f>
        <v>0.0921787709497207</v>
      </c>
    </row>
    <row r="356" customFormat="false" ht="15" hidden="false" customHeight="false" outlineLevel="0" collapsed="false">
      <c r="A356" s="0" t="s">
        <v>377</v>
      </c>
      <c r="B356" s="0" t="n">
        <v>360</v>
      </c>
      <c r="C356" s="0" t="n">
        <v>366</v>
      </c>
      <c r="F356" s="0" t="n">
        <f aca="false">B356-C356</f>
        <v>-6</v>
      </c>
      <c r="G356" s="0" t="n">
        <f aca="false">F356/B356</f>
        <v>-0.0166666666666667</v>
      </c>
      <c r="H356" s="0" t="n">
        <f aca="false">G356^2</f>
        <v>0.000277777777777778</v>
      </c>
      <c r="K356" s="0" t="n">
        <f aca="false">ABS(G356)</f>
        <v>0.0166666666666667</v>
      </c>
    </row>
    <row r="357" customFormat="false" ht="15" hidden="false" customHeight="false" outlineLevel="0" collapsed="false">
      <c r="A357" s="0" t="s">
        <v>381</v>
      </c>
      <c r="B357" s="0" t="n">
        <v>361</v>
      </c>
      <c r="C357" s="0" t="n">
        <v>369</v>
      </c>
      <c r="F357" s="0" t="n">
        <f aca="false">B357-C357</f>
        <v>-8</v>
      </c>
      <c r="G357" s="0" t="n">
        <f aca="false">F357/B357</f>
        <v>-0.0221606648199446</v>
      </c>
      <c r="H357" s="0" t="n">
        <f aca="false">G357^2</f>
        <v>0.00049109506526193</v>
      </c>
      <c r="K357" s="0" t="n">
        <f aca="false">ABS(G357)</f>
        <v>0.0221606648199446</v>
      </c>
    </row>
    <row r="358" customFormat="false" ht="15" hidden="false" customHeight="false" outlineLevel="0" collapsed="false">
      <c r="A358" s="0" t="s">
        <v>378</v>
      </c>
      <c r="B358" s="0" t="n">
        <v>361</v>
      </c>
      <c r="C358" s="0" t="n">
        <v>390</v>
      </c>
      <c r="F358" s="0" t="n">
        <f aca="false">B358-C358</f>
        <v>-29</v>
      </c>
      <c r="G358" s="0" t="n">
        <f aca="false">F358/B358</f>
        <v>-0.0803324099722992</v>
      </c>
      <c r="H358" s="0" t="n">
        <f aca="false">G358^2</f>
        <v>0.00645329609195755</v>
      </c>
      <c r="K358" s="0" t="n">
        <f aca="false">ABS(G358)</f>
        <v>0.0803324099722992</v>
      </c>
    </row>
    <row r="359" customFormat="false" ht="15" hidden="false" customHeight="false" outlineLevel="0" collapsed="false">
      <c r="A359" s="0" t="s">
        <v>380</v>
      </c>
      <c r="B359" s="0" t="n">
        <v>361</v>
      </c>
      <c r="C359" s="0" t="n">
        <v>395</v>
      </c>
      <c r="F359" s="0" t="n">
        <f aca="false">B359-C359</f>
        <v>-34</v>
      </c>
      <c r="G359" s="0" t="n">
        <f aca="false">F359/B359</f>
        <v>-0.0941828254847646</v>
      </c>
      <c r="H359" s="0" t="n">
        <f aca="false">G359^2</f>
        <v>0.00887040461629361</v>
      </c>
      <c r="K359" s="0" t="n">
        <f aca="false">ABS(G359)</f>
        <v>0.0941828254847646</v>
      </c>
    </row>
    <row r="360" customFormat="false" ht="15" hidden="false" customHeight="false" outlineLevel="0" collapsed="false">
      <c r="A360" s="0" t="s">
        <v>382</v>
      </c>
      <c r="B360" s="0" t="n">
        <v>365</v>
      </c>
      <c r="C360" s="0" t="n">
        <v>361</v>
      </c>
      <c r="F360" s="0" t="n">
        <f aca="false">B360-C360</f>
        <v>4</v>
      </c>
      <c r="G360" s="0" t="n">
        <f aca="false">F360/B360</f>
        <v>0.010958904109589</v>
      </c>
      <c r="H360" s="0" t="n">
        <f aca="false">G360^2</f>
        <v>0.000120097579283168</v>
      </c>
      <c r="K360" s="0" t="n">
        <f aca="false">ABS(G360)</f>
        <v>0.010958904109589</v>
      </c>
    </row>
    <row r="361" customFormat="false" ht="15" hidden="false" customHeight="false" outlineLevel="0" collapsed="false">
      <c r="A361" s="0" t="s">
        <v>383</v>
      </c>
      <c r="B361" s="0" t="n">
        <v>366</v>
      </c>
      <c r="C361" s="0" t="n">
        <v>400</v>
      </c>
      <c r="F361" s="0" t="n">
        <f aca="false">B361-C361</f>
        <v>-34</v>
      </c>
      <c r="G361" s="0" t="n">
        <f aca="false">F361/B361</f>
        <v>-0.092896174863388</v>
      </c>
      <c r="H361" s="0" t="n">
        <f aca="false">G361^2</f>
        <v>0.00862969930424916</v>
      </c>
      <c r="K361" s="0" t="n">
        <f aca="false">ABS(G361)</f>
        <v>0.092896174863388</v>
      </c>
    </row>
    <row r="362" customFormat="false" ht="15" hidden="false" customHeight="false" outlineLevel="0" collapsed="false">
      <c r="A362" s="0" t="s">
        <v>386</v>
      </c>
      <c r="B362" s="0" t="n">
        <v>369</v>
      </c>
      <c r="C362" s="0" t="n">
        <v>356</v>
      </c>
      <c r="F362" s="0" t="n">
        <f aca="false">B362-C362</f>
        <v>13</v>
      </c>
      <c r="G362" s="0" t="n">
        <f aca="false">F362/B362</f>
        <v>0.035230352303523</v>
      </c>
      <c r="H362" s="0" t="n">
        <f aca="false">G362^2</f>
        <v>0.00124117772343035</v>
      </c>
      <c r="K362" s="0" t="n">
        <f aca="false">ABS(G362)</f>
        <v>0.035230352303523</v>
      </c>
    </row>
    <row r="363" customFormat="false" ht="15" hidden="false" customHeight="false" outlineLevel="0" collapsed="false">
      <c r="A363" s="0" t="s">
        <v>388</v>
      </c>
      <c r="B363" s="0" t="n">
        <v>371</v>
      </c>
      <c r="C363" s="0" t="n">
        <v>345</v>
      </c>
      <c r="F363" s="0" t="n">
        <f aca="false">B363-C363</f>
        <v>26</v>
      </c>
      <c r="G363" s="0" t="n">
        <f aca="false">F363/B363</f>
        <v>0.0700808625336927</v>
      </c>
      <c r="H363" s="0" t="n">
        <f aca="false">G363^2</f>
        <v>0.00491132729346634</v>
      </c>
      <c r="K363" s="0" t="n">
        <f aca="false">ABS(G363)</f>
        <v>0.0700808625336927</v>
      </c>
    </row>
    <row r="364" customFormat="false" ht="15" hidden="false" customHeight="false" outlineLevel="0" collapsed="false">
      <c r="A364" s="0" t="s">
        <v>389</v>
      </c>
      <c r="B364" s="0" t="n">
        <v>372</v>
      </c>
      <c r="C364" s="0" t="n">
        <v>390</v>
      </c>
      <c r="F364" s="0" t="n">
        <f aca="false">B364-C364</f>
        <v>-18</v>
      </c>
      <c r="G364" s="0" t="n">
        <f aca="false">F364/B364</f>
        <v>-0.0483870967741936</v>
      </c>
      <c r="H364" s="0" t="n">
        <f aca="false">G364^2</f>
        <v>0.00234131113423517</v>
      </c>
      <c r="K364" s="0" t="n">
        <f aca="false">ABS(G364)</f>
        <v>0.0483870967741936</v>
      </c>
    </row>
    <row r="365" customFormat="false" ht="15" hidden="false" customHeight="false" outlineLevel="0" collapsed="false">
      <c r="A365" s="0" t="s">
        <v>390</v>
      </c>
      <c r="B365" s="0" t="n">
        <v>373</v>
      </c>
      <c r="C365" s="0" t="n">
        <v>343</v>
      </c>
      <c r="F365" s="0" t="n">
        <f aca="false">B365-C365</f>
        <v>30</v>
      </c>
      <c r="G365" s="0" t="n">
        <f aca="false">F365/B365</f>
        <v>0.0804289544235925</v>
      </c>
      <c r="H365" s="0" t="n">
        <f aca="false">G365^2</f>
        <v>0.00646881670967232</v>
      </c>
      <c r="K365" s="0" t="n">
        <f aca="false">ABS(G365)</f>
        <v>0.0804289544235925</v>
      </c>
    </row>
    <row r="366" customFormat="false" ht="15" hidden="false" customHeight="false" outlineLevel="0" collapsed="false">
      <c r="A366" s="0" t="s">
        <v>391</v>
      </c>
      <c r="B366" s="0" t="n">
        <v>373</v>
      </c>
      <c r="C366" s="0" t="n">
        <v>384</v>
      </c>
      <c r="F366" s="0" t="n">
        <f aca="false">B366-C366</f>
        <v>-11</v>
      </c>
      <c r="G366" s="0" t="n">
        <f aca="false">F366/B366</f>
        <v>-0.0294906166219839</v>
      </c>
      <c r="H366" s="0" t="n">
        <f aca="false">G366^2</f>
        <v>0.000869696468744834</v>
      </c>
      <c r="K366" s="0" t="n">
        <f aca="false">ABS(G366)</f>
        <v>0.0294906166219839</v>
      </c>
    </row>
    <row r="367" customFormat="false" ht="15" hidden="false" customHeight="false" outlineLevel="0" collapsed="false">
      <c r="A367" s="0" t="s">
        <v>393</v>
      </c>
      <c r="B367" s="0" t="n">
        <v>376</v>
      </c>
      <c r="C367" s="0" t="n">
        <v>310</v>
      </c>
      <c r="F367" s="0" t="n">
        <f aca="false">B367-C367</f>
        <v>66</v>
      </c>
      <c r="G367" s="0" t="n">
        <f aca="false">F367/B367</f>
        <v>0.175531914893617</v>
      </c>
      <c r="H367" s="0" t="n">
        <f aca="false">G367^2</f>
        <v>0.03081145314622</v>
      </c>
      <c r="K367" s="0" t="n">
        <f aca="false">ABS(G367)</f>
        <v>0.175531914893617</v>
      </c>
    </row>
    <row r="368" customFormat="false" ht="15" hidden="false" customHeight="false" outlineLevel="0" collapsed="false">
      <c r="A368" s="0" t="s">
        <v>394</v>
      </c>
      <c r="B368" s="0" t="n">
        <v>376</v>
      </c>
      <c r="C368" s="0" t="n">
        <v>327</v>
      </c>
      <c r="F368" s="0" t="n">
        <f aca="false">B368-C368</f>
        <v>49</v>
      </c>
      <c r="G368" s="0" t="n">
        <f aca="false">F368/B368</f>
        <v>0.13031914893617</v>
      </c>
      <c r="H368" s="0" t="n">
        <f aca="false">G368^2</f>
        <v>0.0169830805794477</v>
      </c>
      <c r="K368" s="0" t="n">
        <f aca="false">ABS(G368)</f>
        <v>0.13031914893617</v>
      </c>
    </row>
    <row r="369" customFormat="false" ht="15" hidden="false" customHeight="false" outlineLevel="0" collapsed="false">
      <c r="A369" s="0" t="s">
        <v>395</v>
      </c>
      <c r="B369" s="0" t="n">
        <v>376</v>
      </c>
      <c r="C369" s="0" t="n">
        <v>395</v>
      </c>
      <c r="F369" s="0" t="n">
        <f aca="false">B369-C369</f>
        <v>-19</v>
      </c>
      <c r="G369" s="0" t="n">
        <f aca="false">F369/B369</f>
        <v>-0.050531914893617</v>
      </c>
      <c r="H369" s="0" t="n">
        <f aca="false">G369^2</f>
        <v>0.00255347442281575</v>
      </c>
      <c r="K369" s="0" t="n">
        <f aca="false">ABS(G369)</f>
        <v>0.050531914893617</v>
      </c>
    </row>
    <row r="370" customFormat="false" ht="15" hidden="false" customHeight="false" outlineLevel="0" collapsed="false">
      <c r="A370" s="0" t="s">
        <v>396</v>
      </c>
      <c r="B370" s="0" t="n">
        <v>379</v>
      </c>
      <c r="C370" s="0" t="n">
        <v>370</v>
      </c>
      <c r="F370" s="0" t="n">
        <f aca="false">B370-C370</f>
        <v>9</v>
      </c>
      <c r="G370" s="0" t="n">
        <f aca="false">F370/B370</f>
        <v>0.0237467018469657</v>
      </c>
      <c r="H370" s="0" t="n">
        <f aca="false">G370^2</f>
        <v>0.000563905848608684</v>
      </c>
      <c r="K370" s="0" t="n">
        <f aca="false">ABS(G370)</f>
        <v>0.0237467018469657</v>
      </c>
    </row>
    <row r="371" customFormat="false" ht="15" hidden="false" customHeight="false" outlineLevel="0" collapsed="false">
      <c r="A371" s="0" t="s">
        <v>397</v>
      </c>
      <c r="B371" s="0" t="n">
        <v>379</v>
      </c>
      <c r="C371" s="0" t="n">
        <v>395</v>
      </c>
      <c r="F371" s="0" t="n">
        <f aca="false">B371-C371</f>
        <v>-16</v>
      </c>
      <c r="G371" s="0" t="n">
        <f aca="false">F371/B371</f>
        <v>-0.0422163588390501</v>
      </c>
      <c r="H371" s="0" t="n">
        <f aca="false">G371^2</f>
        <v>0.00178222095362745</v>
      </c>
      <c r="K371" s="0" t="n">
        <f aca="false">ABS(G371)</f>
        <v>0.0422163588390501</v>
      </c>
    </row>
    <row r="372" customFormat="false" ht="15" hidden="false" customHeight="false" outlineLevel="0" collapsed="false">
      <c r="A372" s="0" t="s">
        <v>399</v>
      </c>
      <c r="B372" s="0" t="n">
        <v>381</v>
      </c>
      <c r="C372" s="0" t="n">
        <v>363</v>
      </c>
      <c r="F372" s="0" t="n">
        <f aca="false">B372-C372</f>
        <v>18</v>
      </c>
      <c r="G372" s="0" t="n">
        <f aca="false">F372/B372</f>
        <v>0.047244094488189</v>
      </c>
      <c r="H372" s="0" t="n">
        <f aca="false">G372^2</f>
        <v>0.00223200446400893</v>
      </c>
      <c r="K372" s="0" t="n">
        <f aca="false">ABS(G372)</f>
        <v>0.047244094488189</v>
      </c>
    </row>
    <row r="373" customFormat="false" ht="15" hidden="false" customHeight="false" outlineLevel="0" collapsed="false">
      <c r="A373" s="0" t="s">
        <v>403</v>
      </c>
      <c r="B373" s="0" t="n">
        <v>384</v>
      </c>
      <c r="C373" s="0" t="n">
        <v>330</v>
      </c>
      <c r="F373" s="0" t="n">
        <f aca="false">B373-C373</f>
        <v>54</v>
      </c>
      <c r="G373" s="0" t="n">
        <f aca="false">F373/B373</f>
        <v>0.140625</v>
      </c>
      <c r="H373" s="0" t="n">
        <f aca="false">G373^2</f>
        <v>0.019775390625</v>
      </c>
      <c r="K373" s="0" t="n">
        <f aca="false">ABS(G373)</f>
        <v>0.140625</v>
      </c>
    </row>
    <row r="374" customFormat="false" ht="15" hidden="false" customHeight="false" outlineLevel="0" collapsed="false">
      <c r="A374" s="0" t="s">
        <v>401</v>
      </c>
      <c r="B374" s="0" t="n">
        <v>384</v>
      </c>
      <c r="C374" s="0" t="n">
        <v>385</v>
      </c>
      <c r="F374" s="0" t="n">
        <f aca="false">B374-C374</f>
        <v>-1</v>
      </c>
      <c r="G374" s="0" t="n">
        <f aca="false">F374/B374</f>
        <v>-0.00260416666666667</v>
      </c>
      <c r="H374" s="0" t="n">
        <f aca="false">G374^2</f>
        <v>6.78168402777778E-006</v>
      </c>
      <c r="K374" s="0" t="n">
        <f aca="false">ABS(G374)</f>
        <v>0.00260416666666667</v>
      </c>
    </row>
    <row r="375" customFormat="false" ht="15" hidden="false" customHeight="false" outlineLevel="0" collapsed="false">
      <c r="A375" s="0" t="s">
        <v>406</v>
      </c>
      <c r="B375" s="0" t="n">
        <v>387</v>
      </c>
      <c r="C375" s="0" t="n">
        <v>340</v>
      </c>
      <c r="F375" s="0" t="n">
        <f aca="false">B375-C375</f>
        <v>47</v>
      </c>
      <c r="G375" s="0" t="n">
        <f aca="false">F375/B375</f>
        <v>0.121447028423773</v>
      </c>
      <c r="H375" s="0" t="n">
        <f aca="false">G375^2</f>
        <v>0.0147493807129646</v>
      </c>
      <c r="K375" s="0" t="n">
        <f aca="false">ABS(G375)</f>
        <v>0.121447028423773</v>
      </c>
    </row>
    <row r="376" customFormat="false" ht="15" hidden="false" customHeight="false" outlineLevel="0" collapsed="false">
      <c r="A376" s="0" t="s">
        <v>405</v>
      </c>
      <c r="B376" s="0" t="n">
        <v>387</v>
      </c>
      <c r="C376" s="0" t="n">
        <v>377</v>
      </c>
      <c r="F376" s="0" t="n">
        <f aca="false">B376-C376</f>
        <v>10</v>
      </c>
      <c r="G376" s="0" t="n">
        <f aca="false">F376/B376</f>
        <v>0.0258397932816537</v>
      </c>
      <c r="H376" s="0" t="n">
        <f aca="false">G376^2</f>
        <v>0.000667694916838598</v>
      </c>
      <c r="K376" s="0" t="n">
        <f aca="false">ABS(G376)</f>
        <v>0.0258397932816537</v>
      </c>
    </row>
    <row r="377" customFormat="false" ht="15" hidden="false" customHeight="false" outlineLevel="0" collapsed="false">
      <c r="A377" s="0" t="s">
        <v>408</v>
      </c>
      <c r="B377" s="0" t="n">
        <v>391</v>
      </c>
      <c r="C377" s="0" t="n">
        <v>329</v>
      </c>
      <c r="F377" s="0" t="n">
        <f aca="false">B377-C377</f>
        <v>62</v>
      </c>
      <c r="G377" s="0" t="n">
        <f aca="false">F377/B377</f>
        <v>0.158567774936061</v>
      </c>
      <c r="H377" s="0" t="n">
        <f aca="false">G377^2</f>
        <v>0.0251437392481734</v>
      </c>
      <c r="K377" s="0" t="n">
        <f aca="false">ABS(G377)</f>
        <v>0.158567774936061</v>
      </c>
    </row>
    <row r="378" customFormat="false" ht="15" hidden="false" customHeight="false" outlineLevel="0" collapsed="false">
      <c r="A378" s="0" t="s">
        <v>409</v>
      </c>
      <c r="B378" s="0" t="n">
        <v>391</v>
      </c>
      <c r="C378" s="0" t="n">
        <v>399</v>
      </c>
      <c r="D378" s="0" t="n">
        <v>391</v>
      </c>
      <c r="E378" s="0" t="n">
        <v>399</v>
      </c>
      <c r="F378" s="0" t="n">
        <f aca="false">B378-C378</f>
        <v>-8</v>
      </c>
      <c r="G378" s="0" t="n">
        <f aca="false">F378/B378</f>
        <v>-0.020460358056266</v>
      </c>
      <c r="H378" s="0" t="n">
        <f aca="false">G378^2</f>
        <v>0.000418626251790608</v>
      </c>
      <c r="K378" s="0" t="n">
        <f aca="false">ABS(G378)</f>
        <v>0.020460358056266</v>
      </c>
    </row>
    <row r="379" customFormat="false" ht="15" hidden="false" customHeight="false" outlineLevel="0" collapsed="false">
      <c r="A379" s="0" t="s">
        <v>410</v>
      </c>
      <c r="B379" s="0" t="n">
        <v>393</v>
      </c>
      <c r="C379" s="0" t="n">
        <v>373</v>
      </c>
      <c r="F379" s="0" t="n">
        <f aca="false">B379-C379</f>
        <v>20</v>
      </c>
      <c r="G379" s="0" t="n">
        <f aca="false">F379/B379</f>
        <v>0.0508905852417303</v>
      </c>
      <c r="H379" s="0" t="n">
        <f aca="false">G379^2</f>
        <v>0.00258985166624582</v>
      </c>
      <c r="K379" s="0" t="n">
        <f aca="false">ABS(G379)</f>
        <v>0.0508905852417303</v>
      </c>
    </row>
    <row r="380" customFormat="false" ht="15" hidden="false" customHeight="false" outlineLevel="0" collapsed="false">
      <c r="A380" s="0" t="s">
        <v>411</v>
      </c>
      <c r="B380" s="0" t="n">
        <v>394</v>
      </c>
      <c r="C380" s="0" t="n">
        <v>386</v>
      </c>
      <c r="F380" s="0" t="n">
        <f aca="false">B380-C380</f>
        <v>8</v>
      </c>
      <c r="G380" s="0" t="n">
        <f aca="false">F380/B380</f>
        <v>0.0203045685279188</v>
      </c>
      <c r="H380" s="0" t="n">
        <f aca="false">G380^2</f>
        <v>0.00041227550310495</v>
      </c>
      <c r="K380" s="0" t="n">
        <f aca="false">ABS(G380)</f>
        <v>0.0203045685279188</v>
      </c>
    </row>
    <row r="381" customFormat="false" ht="15" hidden="false" customHeight="false" outlineLevel="0" collapsed="false">
      <c r="A381" s="0" t="s">
        <v>414</v>
      </c>
      <c r="B381" s="0" t="n">
        <v>397</v>
      </c>
      <c r="C381" s="0" t="n">
        <v>350</v>
      </c>
      <c r="F381" s="0" t="n">
        <f aca="false">B381-C381</f>
        <v>47</v>
      </c>
      <c r="G381" s="0" t="n">
        <f aca="false">F381/B381</f>
        <v>0.118387909319899</v>
      </c>
      <c r="H381" s="0" t="n">
        <f aca="false">G381^2</f>
        <v>0.0140156970731367</v>
      </c>
      <c r="K381" s="0" t="n">
        <f aca="false">ABS(G381)</f>
        <v>0.118387909319899</v>
      </c>
    </row>
    <row r="382" customFormat="false" ht="15" hidden="false" customHeight="false" outlineLevel="0" collapsed="false">
      <c r="A382" s="0" t="s">
        <v>418</v>
      </c>
      <c r="B382" s="0" t="n">
        <v>400</v>
      </c>
      <c r="C382" s="0" t="n">
        <v>347</v>
      </c>
      <c r="F382" s="0" t="n">
        <f aca="false">B382-C382</f>
        <v>53</v>
      </c>
      <c r="G382" s="0" t="n">
        <f aca="false">F382/B382</f>
        <v>0.1325</v>
      </c>
      <c r="H382" s="0" t="n">
        <f aca="false">G382^2</f>
        <v>0.01755625</v>
      </c>
      <c r="K382" s="0" t="n">
        <f aca="false">ABS(G382)</f>
        <v>0.1325</v>
      </c>
    </row>
    <row r="383" customFormat="false" ht="15" hidden="false" customHeight="false" outlineLevel="0" collapsed="false">
      <c r="A383" s="0" t="s">
        <v>417</v>
      </c>
      <c r="B383" s="0" t="n">
        <v>400</v>
      </c>
      <c r="C383" s="0" t="n">
        <v>390</v>
      </c>
      <c r="F383" s="0" t="n">
        <f aca="false">B383-C383</f>
        <v>10</v>
      </c>
      <c r="G383" s="0" t="n">
        <f aca="false">F383/B383</f>
        <v>0.025</v>
      </c>
      <c r="H383" s="0" t="n">
        <f aca="false">G383^2</f>
        <v>0.000625</v>
      </c>
      <c r="K383" s="0" t="n">
        <f aca="false">ABS(G383)</f>
        <v>0.025</v>
      </c>
    </row>
    <row r="385" customFormat="false" ht="15" hidden="false" customHeight="false" outlineLevel="0" collapsed="false">
      <c r="G385" s="0" t="s">
        <v>965</v>
      </c>
      <c r="H385" s="0" t="n">
        <f aca="false">SUM(H2:H383)</f>
        <v>3.66920331045648</v>
      </c>
      <c r="K385" s="0" t="n">
        <f aca="false">SUM(K2:K383)</f>
        <v>27.7100115820439</v>
      </c>
    </row>
    <row r="386" customFormat="false" ht="15" hidden="false" customHeight="false" outlineLevel="0" collapsed="false">
      <c r="G386" s="0" t="s">
        <v>966</v>
      </c>
      <c r="H386" s="0" t="n">
        <f aca="false">H385/382</f>
        <v>0.00960524426821068</v>
      </c>
      <c r="J386" s="0" t="s">
        <v>967</v>
      </c>
      <c r="K386" s="1" t="n">
        <f aca="false">K385/382</f>
        <v>0.0725392973351935</v>
      </c>
    </row>
    <row r="387" customFormat="false" ht="15" hidden="false" customHeight="false" outlineLevel="0" collapsed="false">
      <c r="G387" s="0" t="s">
        <v>968</v>
      </c>
      <c r="H387" s="1" t="n">
        <f aca="false">SQRT(H386)</f>
        <v>0.0980063481015933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87"/>
  <sheetViews>
    <sheetView windowProtection="false" showFormulas="false" showGridLines="true" showRowColHeaders="true" showZeros="true" rightToLeft="false" tabSelected="false" showOutlineSymbols="true" defaultGridColor="true" view="normal" topLeftCell="A181" colorId="64" zoomScale="100" zoomScaleNormal="100" zoomScalePageLayoutView="100" workbookViewId="0">
      <selection pane="topLeft" activeCell="A181" activeCellId="0" sqref="A181"/>
    </sheetView>
  </sheetViews>
  <sheetFormatPr defaultRowHeight="15"/>
  <cols>
    <col collapsed="false" hidden="false" max="1" min="1" style="0" width="40.7125506072874"/>
    <col collapsed="false" hidden="false" max="2" min="2" style="0" width="11.9959514170041"/>
    <col collapsed="false" hidden="false" max="5" min="3" style="0" width="11.5708502024291"/>
    <col collapsed="false" hidden="false" max="1025" min="6" style="0" width="8.5748987854251"/>
  </cols>
  <sheetData>
    <row r="1" customFormat="false" ht="15" hidden="false" customHeight="false" outlineLevel="0" collapsed="false">
      <c r="A1" s="0" t="s">
        <v>0</v>
      </c>
      <c r="B1" s="0" t="s">
        <v>969</v>
      </c>
      <c r="C1" s="0" t="s">
        <v>970</v>
      </c>
      <c r="F1" s="0" t="s">
        <v>962</v>
      </c>
      <c r="G1" s="0" t="s">
        <v>971</v>
      </c>
      <c r="K1" s="0" t="s">
        <v>972</v>
      </c>
    </row>
    <row r="2" customFormat="false" ht="15" hidden="false" customHeight="false" outlineLevel="0" collapsed="false">
      <c r="A2" s="0" t="s">
        <v>17</v>
      </c>
      <c r="B2" s="0" t="n">
        <v>100</v>
      </c>
      <c r="C2" s="0" t="n">
        <v>100</v>
      </c>
      <c r="F2" s="0" t="n">
        <f aca="false">B2-C2</f>
        <v>0</v>
      </c>
      <c r="G2" s="0" t="n">
        <f aca="false">F2/B2</f>
        <v>0</v>
      </c>
      <c r="H2" s="0" t="n">
        <f aca="false">G2^2</f>
        <v>0</v>
      </c>
      <c r="K2" s="0" t="n">
        <f aca="false">ABS(G2)</f>
        <v>0</v>
      </c>
    </row>
    <row r="3" customFormat="false" ht="15" hidden="false" customHeight="false" outlineLevel="0" collapsed="false">
      <c r="A3" s="0" t="s">
        <v>18</v>
      </c>
      <c r="B3" s="0" t="n">
        <v>98.7</v>
      </c>
      <c r="C3" s="0" t="n">
        <v>98.3</v>
      </c>
      <c r="F3" s="0" t="n">
        <f aca="false">B3-C3</f>
        <v>0.400000000000006</v>
      </c>
      <c r="G3" s="0" t="n">
        <f aca="false">F3/B3</f>
        <v>0.00405268490374879</v>
      </c>
      <c r="H3" s="0" t="n">
        <f aca="false">G3^2</f>
        <v>1.64242549290733E-005</v>
      </c>
      <c r="K3" s="0" t="n">
        <f aca="false">ABS(G3)</f>
        <v>0.00405268490374879</v>
      </c>
    </row>
    <row r="4" customFormat="false" ht="15" hidden="false" customHeight="false" outlineLevel="0" collapsed="false">
      <c r="A4" s="0" t="s">
        <v>19</v>
      </c>
      <c r="B4" s="0" t="n">
        <v>98.6</v>
      </c>
      <c r="C4" s="0" t="n">
        <v>97.2</v>
      </c>
      <c r="F4" s="0" t="n">
        <f aca="false">B4-C4</f>
        <v>1.39999999999999</v>
      </c>
      <c r="G4" s="0" t="n">
        <f aca="false">F4/B4</f>
        <v>0.0141987829614604</v>
      </c>
      <c r="H4" s="0" t="n">
        <f aca="false">G4^2</f>
        <v>0.000201605437586657</v>
      </c>
      <c r="K4" s="0" t="n">
        <f aca="false">ABS(G4)</f>
        <v>0.0141987829614604</v>
      </c>
    </row>
    <row r="5" customFormat="false" ht="15" hidden="false" customHeight="false" outlineLevel="0" collapsed="false">
      <c r="A5" s="0" t="s">
        <v>20</v>
      </c>
      <c r="B5" s="0" t="n">
        <v>98.6</v>
      </c>
      <c r="C5" s="0" t="n">
        <v>98.7</v>
      </c>
      <c r="F5" s="0" t="n">
        <f aca="false">B5-C5</f>
        <v>-0.100000000000009</v>
      </c>
      <c r="G5" s="0" t="n">
        <f aca="false">F5/B5</f>
        <v>-0.00101419878296155</v>
      </c>
      <c r="H5" s="0" t="n">
        <f aca="false">G5^2</f>
        <v>1.02859917136068E-006</v>
      </c>
      <c r="K5" s="0" t="n">
        <f aca="false">ABS(G5)</f>
        <v>0.00101419878296155</v>
      </c>
    </row>
    <row r="6" customFormat="false" ht="15" hidden="false" customHeight="false" outlineLevel="0" collapsed="false">
      <c r="A6" s="0" t="s">
        <v>21</v>
      </c>
      <c r="B6" s="0" t="n">
        <v>97.9</v>
      </c>
      <c r="C6" s="0" t="n">
        <v>96.9</v>
      </c>
      <c r="F6" s="0" t="n">
        <f aca="false">B6-C6</f>
        <v>1</v>
      </c>
      <c r="G6" s="0" t="n">
        <f aca="false">F6/B6</f>
        <v>0.0102145045965271</v>
      </c>
      <c r="H6" s="0" t="n">
        <f aca="false">G6^2</f>
        <v>0.000104336104152473</v>
      </c>
      <c r="K6" s="0" t="n">
        <f aca="false">ABS(G6)</f>
        <v>0.0102145045965271</v>
      </c>
    </row>
    <row r="7" customFormat="false" ht="15" hidden="false" customHeight="false" outlineLevel="0" collapsed="false">
      <c r="A7" s="0" t="s">
        <v>22</v>
      </c>
      <c r="B7" s="0" t="n">
        <v>97.7</v>
      </c>
      <c r="C7" s="0" t="n">
        <v>96.8</v>
      </c>
      <c r="F7" s="0" t="n">
        <f aca="false">B7-C7</f>
        <v>0.900000000000006</v>
      </c>
      <c r="G7" s="0" t="n">
        <f aca="false">F7/B7</f>
        <v>0.00921187308085983</v>
      </c>
      <c r="H7" s="0" t="n">
        <f aca="false">G7^2</f>
        <v>8.485860565787E-005</v>
      </c>
      <c r="K7" s="0" t="n">
        <f aca="false">ABS(G7)</f>
        <v>0.00921187308085983</v>
      </c>
    </row>
    <row r="8" customFormat="false" ht="15" hidden="false" customHeight="false" outlineLevel="0" collapsed="false">
      <c r="A8" s="0" t="s">
        <v>23</v>
      </c>
      <c r="B8" s="0" t="n">
        <v>97.2</v>
      </c>
      <c r="C8" s="0" t="n">
        <v>95.6</v>
      </c>
      <c r="F8" s="0" t="n">
        <f aca="false">B8-C8</f>
        <v>1.60000000000001</v>
      </c>
      <c r="G8" s="0" t="n">
        <f aca="false">F8/B8</f>
        <v>0.0164609053497943</v>
      </c>
      <c r="H8" s="0" t="n">
        <f aca="false">G8^2</f>
        <v>0.000270961404934887</v>
      </c>
      <c r="K8" s="0" t="n">
        <f aca="false">ABS(G8)</f>
        <v>0.0164609053497943</v>
      </c>
    </row>
    <row r="9" customFormat="false" ht="15" hidden="false" customHeight="false" outlineLevel="0" collapsed="false">
      <c r="A9" s="0" t="s">
        <v>24</v>
      </c>
      <c r="B9" s="0" t="n">
        <v>96.1</v>
      </c>
      <c r="C9" s="0" t="n">
        <v>94.1</v>
      </c>
      <c r="F9" s="0" t="n">
        <f aca="false">B9-C9</f>
        <v>2</v>
      </c>
      <c r="G9" s="0" t="n">
        <f aca="false">F9/B9</f>
        <v>0.0208116545265349</v>
      </c>
      <c r="H9" s="0" t="n">
        <f aca="false">G9^2</f>
        <v>0.000433124964131839</v>
      </c>
      <c r="K9" s="0" t="n">
        <f aca="false">ABS(G9)</f>
        <v>0.0208116545265349</v>
      </c>
    </row>
    <row r="10" customFormat="false" ht="15" hidden="false" customHeight="false" outlineLevel="0" collapsed="false">
      <c r="A10" s="0" t="s">
        <v>25</v>
      </c>
      <c r="B10" s="0" t="n">
        <v>95.5</v>
      </c>
      <c r="C10" s="0" t="n">
        <v>94.2</v>
      </c>
      <c r="F10" s="0" t="n">
        <f aca="false">B10-C10</f>
        <v>1.3</v>
      </c>
      <c r="G10" s="0" t="n">
        <f aca="false">F10/B10</f>
        <v>0.0136125654450261</v>
      </c>
      <c r="H10" s="0" t="n">
        <f aca="false">G10^2</f>
        <v>0.00018530193799512</v>
      </c>
      <c r="K10" s="0" t="n">
        <f aca="false">ABS(G10)</f>
        <v>0.0136125654450261</v>
      </c>
    </row>
    <row r="11" customFormat="false" ht="15" hidden="false" customHeight="false" outlineLevel="0" collapsed="false">
      <c r="A11" s="0" t="s">
        <v>26</v>
      </c>
      <c r="B11" s="0" t="n">
        <v>94.6</v>
      </c>
      <c r="C11" s="0" t="n">
        <v>93</v>
      </c>
      <c r="F11" s="0" t="n">
        <f aca="false">B11-C11</f>
        <v>1.59999999999999</v>
      </c>
      <c r="G11" s="0" t="n">
        <f aca="false">F11/B11</f>
        <v>0.0169133192389006</v>
      </c>
      <c r="H11" s="0" t="n">
        <f aca="false">G11^2</f>
        <v>0.000286060367676964</v>
      </c>
      <c r="K11" s="0" t="n">
        <f aca="false">ABS(G11)</f>
        <v>0.0169133192389006</v>
      </c>
    </row>
    <row r="12" customFormat="false" ht="15" hidden="false" customHeight="false" outlineLevel="0" collapsed="false">
      <c r="A12" s="0" t="s">
        <v>27</v>
      </c>
      <c r="B12" s="0" t="n">
        <v>94.4</v>
      </c>
      <c r="C12" s="0" t="n">
        <v>92.8</v>
      </c>
      <c r="F12" s="0" t="n">
        <f aca="false">B12-C12</f>
        <v>1.60000000000001</v>
      </c>
      <c r="G12" s="0" t="n">
        <f aca="false">F12/B12</f>
        <v>0.016949152542373</v>
      </c>
      <c r="H12" s="0" t="n">
        <f aca="false">G12^2</f>
        <v>0.000287273771904628</v>
      </c>
      <c r="K12" s="0" t="n">
        <f aca="false">ABS(G12)</f>
        <v>0.016949152542373</v>
      </c>
    </row>
    <row r="13" customFormat="false" ht="15" hidden="false" customHeight="false" outlineLevel="0" collapsed="false">
      <c r="A13" s="0" t="s">
        <v>28</v>
      </c>
      <c r="B13" s="0" t="n">
        <v>94.2</v>
      </c>
      <c r="C13" s="0" t="n">
        <v>91.5</v>
      </c>
      <c r="F13" s="0" t="n">
        <f aca="false">B13-C13</f>
        <v>2.7</v>
      </c>
      <c r="G13" s="0" t="n">
        <f aca="false">F13/B13</f>
        <v>0.0286624203821656</v>
      </c>
      <c r="H13" s="0" t="n">
        <f aca="false">G13^2</f>
        <v>0.000821534342163984</v>
      </c>
      <c r="K13" s="0" t="n">
        <f aca="false">ABS(G13)</f>
        <v>0.0286624203821656</v>
      </c>
    </row>
    <row r="14" customFormat="false" ht="15" hidden="false" customHeight="false" outlineLevel="0" collapsed="false">
      <c r="A14" s="0" t="s">
        <v>29</v>
      </c>
      <c r="B14" s="0" t="n">
        <v>93.9</v>
      </c>
      <c r="C14" s="0" t="n">
        <v>91.4</v>
      </c>
      <c r="F14" s="0" t="n">
        <f aca="false">B14-C14</f>
        <v>2.5</v>
      </c>
      <c r="G14" s="0" t="n">
        <f aca="false">F14/B14</f>
        <v>0.0266240681576145</v>
      </c>
      <c r="H14" s="0" t="n">
        <f aca="false">G14^2</f>
        <v>0.000708841005261301</v>
      </c>
      <c r="K14" s="0" t="n">
        <f aca="false">ABS(G14)</f>
        <v>0.0266240681576145</v>
      </c>
    </row>
    <row r="15" customFormat="false" ht="15" hidden="false" customHeight="false" outlineLevel="0" collapsed="false">
      <c r="A15" s="0" t="s">
        <v>30</v>
      </c>
      <c r="B15" s="0" t="n">
        <v>93.8</v>
      </c>
      <c r="C15" s="0" t="n">
        <v>91.1</v>
      </c>
      <c r="F15" s="0" t="n">
        <f aca="false">B15-C15</f>
        <v>2.7</v>
      </c>
      <c r="G15" s="0" t="n">
        <f aca="false">F15/B15</f>
        <v>0.0287846481876333</v>
      </c>
      <c r="H15" s="0" t="n">
        <f aca="false">G15^2</f>
        <v>0.000828555971285821</v>
      </c>
      <c r="K15" s="0" t="n">
        <f aca="false">ABS(G15)</f>
        <v>0.0287846481876333</v>
      </c>
    </row>
    <row r="16" customFormat="false" ht="15" hidden="false" customHeight="false" outlineLevel="0" collapsed="false">
      <c r="A16" s="0" t="s">
        <v>31</v>
      </c>
      <c r="B16" s="0" t="n">
        <v>92.2</v>
      </c>
      <c r="C16" s="0" t="n">
        <v>90.9</v>
      </c>
      <c r="F16" s="0" t="n">
        <f aca="false">B16-C16</f>
        <v>1.3</v>
      </c>
      <c r="G16" s="0" t="n">
        <f aca="false">F16/B16</f>
        <v>0.0140997830802603</v>
      </c>
      <c r="H16" s="0" t="n">
        <f aca="false">G16^2</f>
        <v>0.000198803882910394</v>
      </c>
      <c r="K16" s="0" t="n">
        <f aca="false">ABS(G16)</f>
        <v>0.0140997830802603</v>
      </c>
    </row>
    <row r="17" customFormat="false" ht="15" hidden="false" customHeight="false" outlineLevel="0" collapsed="false">
      <c r="A17" s="0" t="s">
        <v>32</v>
      </c>
      <c r="B17" s="0" t="n">
        <v>91.9</v>
      </c>
      <c r="C17" s="0" t="n">
        <v>89.3</v>
      </c>
      <c r="F17" s="0" t="n">
        <f aca="false">B17-C17</f>
        <v>2.60000000000001</v>
      </c>
      <c r="G17" s="0" t="n">
        <f aca="false">F17/B17</f>
        <v>0.02829162132753</v>
      </c>
      <c r="H17" s="0" t="n">
        <f aca="false">G17^2</f>
        <v>0.000800415837340351</v>
      </c>
      <c r="K17" s="0" t="n">
        <f aca="false">ABS(G17)</f>
        <v>0.02829162132753</v>
      </c>
    </row>
    <row r="18" customFormat="false" ht="15" hidden="false" customHeight="false" outlineLevel="0" collapsed="false">
      <c r="A18" s="0" t="s">
        <v>33</v>
      </c>
      <c r="B18" s="0" t="n">
        <v>91.8</v>
      </c>
      <c r="C18" s="0" t="n">
        <v>90.1</v>
      </c>
      <c r="F18" s="0" t="n">
        <f aca="false">B18-C18</f>
        <v>1.7</v>
      </c>
      <c r="G18" s="0" t="n">
        <f aca="false">F18/B18</f>
        <v>0.0185185185185185</v>
      </c>
      <c r="H18" s="0" t="n">
        <f aca="false">G18^2</f>
        <v>0.000342935528120714</v>
      </c>
      <c r="K18" s="0" t="n">
        <f aca="false">ABS(G18)</f>
        <v>0.0185185185185185</v>
      </c>
    </row>
    <row r="19" customFormat="false" ht="15" hidden="false" customHeight="false" outlineLevel="0" collapsed="false">
      <c r="A19" s="0" t="s">
        <v>34</v>
      </c>
      <c r="B19" s="0" t="n">
        <v>91.5</v>
      </c>
      <c r="C19" s="0" t="n">
        <v>89</v>
      </c>
      <c r="F19" s="0" t="n">
        <f aca="false">B19-C19</f>
        <v>2.5</v>
      </c>
      <c r="G19" s="0" t="n">
        <f aca="false">F19/B19</f>
        <v>0.0273224043715847</v>
      </c>
      <c r="H19" s="0" t="n">
        <f aca="false">G19^2</f>
        <v>0.000746513780644391</v>
      </c>
      <c r="K19" s="0" t="n">
        <f aca="false">ABS(G19)</f>
        <v>0.0273224043715847</v>
      </c>
    </row>
    <row r="20" customFormat="false" ht="15" hidden="false" customHeight="false" outlineLevel="0" collapsed="false">
      <c r="A20" s="0" t="s">
        <v>36</v>
      </c>
      <c r="B20" s="0" t="n">
        <v>91</v>
      </c>
      <c r="C20" s="0" t="n">
        <v>87.3</v>
      </c>
      <c r="F20" s="0" t="n">
        <f aca="false">B20-C20</f>
        <v>3.7</v>
      </c>
      <c r="G20" s="0" t="n">
        <f aca="false">F20/B20</f>
        <v>0.0406593406593407</v>
      </c>
      <c r="H20" s="0" t="n">
        <f aca="false">G20^2</f>
        <v>0.00165318198285231</v>
      </c>
      <c r="K20" s="0" t="n">
        <f aca="false">ABS(G20)</f>
        <v>0.0406593406593407</v>
      </c>
    </row>
    <row r="21" customFormat="false" ht="15" hidden="false" customHeight="false" outlineLevel="0" collapsed="false">
      <c r="A21" s="0" t="s">
        <v>35</v>
      </c>
      <c r="B21" s="0" t="n">
        <v>91</v>
      </c>
      <c r="C21" s="0" t="n">
        <v>87.7</v>
      </c>
      <c r="F21" s="0" t="n">
        <f aca="false">B21-C21</f>
        <v>3.3</v>
      </c>
      <c r="G21" s="0" t="n">
        <f aca="false">F21/B21</f>
        <v>0.0362637362637362</v>
      </c>
      <c r="H21" s="0" t="n">
        <f aca="false">G21^2</f>
        <v>0.00131505856780582</v>
      </c>
      <c r="K21" s="0" t="n">
        <f aca="false">ABS(G21)</f>
        <v>0.0362637362637362</v>
      </c>
    </row>
    <row r="22" customFormat="false" ht="15" hidden="false" customHeight="false" outlineLevel="0" collapsed="false">
      <c r="A22" s="0" t="s">
        <v>37</v>
      </c>
      <c r="B22" s="0" t="n">
        <v>90.8</v>
      </c>
      <c r="C22" s="0" t="n">
        <v>88.9</v>
      </c>
      <c r="F22" s="0" t="n">
        <f aca="false">B22-C22</f>
        <v>1.89999999999999</v>
      </c>
      <c r="G22" s="0" t="n">
        <f aca="false">F22/B22</f>
        <v>0.0209251101321585</v>
      </c>
      <c r="H22" s="0" t="n">
        <f aca="false">G22^2</f>
        <v>0.000437860234042962</v>
      </c>
      <c r="K22" s="0" t="n">
        <f aca="false">ABS(G22)</f>
        <v>0.0209251101321585</v>
      </c>
    </row>
    <row r="23" customFormat="false" ht="15" hidden="false" customHeight="false" outlineLevel="0" collapsed="false">
      <c r="A23" s="0" t="s">
        <v>38</v>
      </c>
      <c r="B23" s="0" t="n">
        <v>89.7</v>
      </c>
      <c r="C23" s="0" t="n">
        <v>88.6</v>
      </c>
      <c r="F23" s="0" t="n">
        <f aca="false">B23-C23</f>
        <v>1.10000000000001</v>
      </c>
      <c r="G23" s="0" t="n">
        <f aca="false">F23/B23</f>
        <v>0.0122630992196211</v>
      </c>
      <c r="H23" s="0" t="n">
        <f aca="false">G23^2</f>
        <v>0.000150383602470271</v>
      </c>
      <c r="K23" s="0" t="n">
        <f aca="false">ABS(G23)</f>
        <v>0.0122630992196211</v>
      </c>
    </row>
    <row r="24" customFormat="false" ht="15" hidden="false" customHeight="false" outlineLevel="0" collapsed="false">
      <c r="A24" s="0" t="s">
        <v>39</v>
      </c>
      <c r="B24" s="0" t="n">
        <v>89.2</v>
      </c>
      <c r="C24" s="0" t="n">
        <v>82.9</v>
      </c>
      <c r="F24" s="0" t="n">
        <f aca="false">B24-C24</f>
        <v>6.3</v>
      </c>
      <c r="G24" s="0" t="n">
        <f aca="false">F24/B24</f>
        <v>0.0706278026905829</v>
      </c>
      <c r="H24" s="0" t="n">
        <f aca="false">G24^2</f>
        <v>0.00498828651289991</v>
      </c>
      <c r="K24" s="0" t="n">
        <f aca="false">ABS(G24)</f>
        <v>0.0706278026905829</v>
      </c>
    </row>
    <row r="25" customFormat="false" ht="15" hidden="false" customHeight="false" outlineLevel="0" collapsed="false">
      <c r="A25" s="0" t="s">
        <v>40</v>
      </c>
      <c r="B25" s="0" t="n">
        <v>88.6</v>
      </c>
      <c r="C25" s="0" t="n">
        <v>84.1</v>
      </c>
      <c r="F25" s="0" t="n">
        <f aca="false">B25-C25</f>
        <v>4.5</v>
      </c>
      <c r="G25" s="0" t="n">
        <f aca="false">F25/B25</f>
        <v>0.0507900677200903</v>
      </c>
      <c r="H25" s="0" t="n">
        <f aca="false">G25^2</f>
        <v>0.00257963097901136</v>
      </c>
      <c r="K25" s="0" t="n">
        <f aca="false">ABS(G25)</f>
        <v>0.0507900677200903</v>
      </c>
    </row>
    <row r="26" customFormat="false" ht="15" hidden="false" customHeight="false" outlineLevel="0" collapsed="false">
      <c r="A26" s="0" t="s">
        <v>41</v>
      </c>
      <c r="B26" s="0" t="n">
        <v>88.5</v>
      </c>
      <c r="C26" s="0" t="n">
        <v>86</v>
      </c>
      <c r="F26" s="0" t="n">
        <f aca="false">B26-C26</f>
        <v>2.5</v>
      </c>
      <c r="G26" s="0" t="n">
        <f aca="false">F26/B26</f>
        <v>0.0282485875706215</v>
      </c>
      <c r="H26" s="0" t="n">
        <f aca="false">G26^2</f>
        <v>0.00079798269973507</v>
      </c>
      <c r="K26" s="0" t="n">
        <f aca="false">ABS(G26)</f>
        <v>0.0282485875706215</v>
      </c>
    </row>
    <row r="27" customFormat="false" ht="15" hidden="false" customHeight="false" outlineLevel="0" collapsed="false">
      <c r="A27" s="0" t="s">
        <v>42</v>
      </c>
      <c r="B27" s="0" t="n">
        <v>88.4</v>
      </c>
      <c r="C27" s="0" t="n">
        <v>85.2</v>
      </c>
      <c r="F27" s="0" t="n">
        <f aca="false">B27-C27</f>
        <v>3.2</v>
      </c>
      <c r="G27" s="0" t="n">
        <f aca="false">F27/B27</f>
        <v>0.0361990950226245</v>
      </c>
      <c r="H27" s="0" t="n">
        <f aca="false">G27^2</f>
        <v>0.001310374480457</v>
      </c>
      <c r="K27" s="0" t="n">
        <f aca="false">ABS(G27)</f>
        <v>0.0361990950226245</v>
      </c>
    </row>
    <row r="28" customFormat="false" ht="15" hidden="false" customHeight="false" outlineLevel="0" collapsed="false">
      <c r="A28" s="0" t="s">
        <v>43</v>
      </c>
      <c r="B28" s="0" t="n">
        <v>88.2</v>
      </c>
      <c r="C28" s="0" t="n">
        <v>84</v>
      </c>
      <c r="F28" s="0" t="n">
        <f aca="false">B28-C28</f>
        <v>4.2</v>
      </c>
      <c r="G28" s="0" t="n">
        <f aca="false">F28/B28</f>
        <v>0.0476190476190477</v>
      </c>
      <c r="H28" s="0" t="n">
        <f aca="false">G28^2</f>
        <v>0.00226757369614513</v>
      </c>
      <c r="K28" s="0" t="n">
        <f aca="false">ABS(G28)</f>
        <v>0.0476190476190477</v>
      </c>
    </row>
    <row r="29" customFormat="false" ht="15" hidden="false" customHeight="false" outlineLevel="0" collapsed="false">
      <c r="A29" s="0" t="s">
        <v>44</v>
      </c>
      <c r="B29" s="0" t="n">
        <v>88</v>
      </c>
      <c r="C29" s="0" t="n">
        <v>81.8</v>
      </c>
      <c r="F29" s="0" t="n">
        <f aca="false">B29-C29</f>
        <v>6.2</v>
      </c>
      <c r="G29" s="0" t="n">
        <f aca="false">F29/B29</f>
        <v>0.0704545454545455</v>
      </c>
      <c r="H29" s="0" t="n">
        <f aca="false">G29^2</f>
        <v>0.00496384297520662</v>
      </c>
      <c r="K29" s="0" t="n">
        <f aca="false">ABS(G29)</f>
        <v>0.0704545454545455</v>
      </c>
    </row>
    <row r="30" customFormat="false" ht="15" hidden="false" customHeight="false" outlineLevel="0" collapsed="false">
      <c r="A30" s="0" t="s">
        <v>45</v>
      </c>
      <c r="B30" s="0" t="n">
        <v>87.9</v>
      </c>
      <c r="C30" s="0" t="n">
        <v>86</v>
      </c>
      <c r="F30" s="0" t="n">
        <f aca="false">B30-C30</f>
        <v>1.90000000000001</v>
      </c>
      <c r="G30" s="0" t="n">
        <f aca="false">F30/B30</f>
        <v>0.0216154721274176</v>
      </c>
      <c r="H30" s="0" t="n">
        <f aca="false">G30^2</f>
        <v>0.000467228635291166</v>
      </c>
      <c r="K30" s="0" t="n">
        <f aca="false">ABS(G30)</f>
        <v>0.0216154721274176</v>
      </c>
    </row>
    <row r="31" customFormat="false" ht="15" hidden="false" customHeight="false" outlineLevel="0" collapsed="false">
      <c r="A31" s="0" t="s">
        <v>46</v>
      </c>
      <c r="B31" s="0" t="n">
        <v>87.8</v>
      </c>
      <c r="C31" s="0" t="n">
        <v>85.4</v>
      </c>
      <c r="F31" s="0" t="n">
        <f aca="false">B31-C31</f>
        <v>2.39999999999999</v>
      </c>
      <c r="G31" s="0" t="n">
        <f aca="false">F31/B31</f>
        <v>0.0273348519362186</v>
      </c>
      <c r="H31" s="0" t="n">
        <f aca="false">G31^2</f>
        <v>0.000747194130374993</v>
      </c>
      <c r="K31" s="0" t="n">
        <f aca="false">ABS(G31)</f>
        <v>0.0273348519362186</v>
      </c>
    </row>
    <row r="32" customFormat="false" ht="15" hidden="false" customHeight="false" outlineLevel="0" collapsed="false">
      <c r="A32" s="0" t="s">
        <v>47</v>
      </c>
      <c r="B32" s="0" t="n">
        <v>87.8</v>
      </c>
      <c r="C32" s="0" t="n">
        <v>86.4</v>
      </c>
      <c r="F32" s="0" t="n">
        <f aca="false">B32-C32</f>
        <v>1.39999999999999</v>
      </c>
      <c r="G32" s="0" t="n">
        <f aca="false">F32/B32</f>
        <v>0.0159453302961275</v>
      </c>
      <c r="H32" s="0" t="n">
        <f aca="false">G32^2</f>
        <v>0.0002542535582526</v>
      </c>
      <c r="K32" s="0" t="n">
        <f aca="false">ABS(G32)</f>
        <v>0.0159453302961275</v>
      </c>
    </row>
    <row r="33" customFormat="false" ht="15" hidden="false" customHeight="false" outlineLevel="0" collapsed="false">
      <c r="A33" s="0" t="s">
        <v>48</v>
      </c>
      <c r="B33" s="0" t="n">
        <v>87.7</v>
      </c>
      <c r="C33" s="0" t="n">
        <v>85.7</v>
      </c>
      <c r="F33" s="0" t="n">
        <f aca="false">B33-C33</f>
        <v>2</v>
      </c>
      <c r="G33" s="0" t="n">
        <f aca="false">F33/B33</f>
        <v>0.0228050171037628</v>
      </c>
      <c r="H33" s="0" t="n">
        <f aca="false">G33^2</f>
        <v>0.000520068805102915</v>
      </c>
      <c r="K33" s="0" t="n">
        <f aca="false">ABS(G33)</f>
        <v>0.0228050171037628</v>
      </c>
    </row>
    <row r="34" customFormat="false" ht="15" hidden="false" customHeight="false" outlineLevel="0" collapsed="false">
      <c r="A34" s="0" t="s">
        <v>49</v>
      </c>
      <c r="B34" s="0" t="n">
        <v>87.2</v>
      </c>
      <c r="C34" s="0" t="n">
        <v>84.8</v>
      </c>
      <c r="F34" s="0" t="n">
        <f aca="false">B34-C34</f>
        <v>2.40000000000001</v>
      </c>
      <c r="G34" s="0" t="n">
        <f aca="false">F34/B34</f>
        <v>0.0275229357798166</v>
      </c>
      <c r="H34" s="0" t="n">
        <f aca="false">G34^2</f>
        <v>0.000757511993939908</v>
      </c>
      <c r="K34" s="0" t="n">
        <f aca="false">ABS(G34)</f>
        <v>0.0275229357798166</v>
      </c>
    </row>
    <row r="35" customFormat="false" ht="15" hidden="false" customHeight="false" outlineLevel="0" collapsed="false">
      <c r="A35" s="0" t="s">
        <v>50</v>
      </c>
      <c r="B35" s="0" t="n">
        <v>87.1</v>
      </c>
      <c r="C35" s="0" t="n">
        <v>83.8</v>
      </c>
      <c r="F35" s="0" t="n">
        <f aca="false">B35-C35</f>
        <v>3.3</v>
      </c>
      <c r="G35" s="0" t="n">
        <f aca="false">F35/B35</f>
        <v>0.0378874856486796</v>
      </c>
      <c r="H35" s="0" t="n">
        <f aca="false">G35^2</f>
        <v>0.00143546156877891</v>
      </c>
      <c r="K35" s="0" t="n">
        <f aca="false">ABS(G35)</f>
        <v>0.0378874856486796</v>
      </c>
    </row>
    <row r="36" customFormat="false" ht="15" hidden="false" customHeight="false" outlineLevel="0" collapsed="false">
      <c r="A36" s="0" t="s">
        <v>51</v>
      </c>
      <c r="B36" s="0" t="n">
        <v>86.2</v>
      </c>
      <c r="C36" s="0" t="n">
        <v>81.7</v>
      </c>
      <c r="F36" s="0" t="n">
        <f aca="false">B36-C36</f>
        <v>4.5</v>
      </c>
      <c r="G36" s="0" t="n">
        <f aca="false">F36/B36</f>
        <v>0.0522041763341067</v>
      </c>
      <c r="H36" s="0" t="n">
        <f aca="false">G36^2</f>
        <v>0.00272527602672251</v>
      </c>
      <c r="K36" s="0" t="n">
        <f aca="false">ABS(G36)</f>
        <v>0.0522041763341067</v>
      </c>
    </row>
    <row r="37" customFormat="false" ht="15" hidden="false" customHeight="false" outlineLevel="0" collapsed="false">
      <c r="A37" s="0" t="s">
        <v>52</v>
      </c>
      <c r="B37" s="0" t="n">
        <v>85.3</v>
      </c>
      <c r="C37" s="0" t="n">
        <v>82.1</v>
      </c>
      <c r="F37" s="0" t="n">
        <f aca="false">B37-C37</f>
        <v>3.2</v>
      </c>
      <c r="G37" s="0" t="n">
        <f aca="false">F37/B37</f>
        <v>0.037514654161782</v>
      </c>
      <c r="H37" s="0" t="n">
        <f aca="false">G37^2</f>
        <v>0.00140734927687811</v>
      </c>
      <c r="K37" s="0" t="n">
        <f aca="false">ABS(G37)</f>
        <v>0.037514654161782</v>
      </c>
    </row>
    <row r="38" customFormat="false" ht="15" hidden="false" customHeight="false" outlineLevel="0" collapsed="false">
      <c r="A38" s="0" t="s">
        <v>53</v>
      </c>
      <c r="B38" s="0" t="n">
        <v>85</v>
      </c>
      <c r="C38" s="0" t="n">
        <v>79.6</v>
      </c>
      <c r="F38" s="0" t="n">
        <f aca="false">B38-C38</f>
        <v>5.40000000000001</v>
      </c>
      <c r="G38" s="0" t="n">
        <f aca="false">F38/B38</f>
        <v>0.0635294117647059</v>
      </c>
      <c r="H38" s="0" t="n">
        <f aca="false">G38^2</f>
        <v>0.00403598615916956</v>
      </c>
      <c r="K38" s="0" t="n">
        <f aca="false">ABS(G38)</f>
        <v>0.0635294117647059</v>
      </c>
    </row>
    <row r="39" customFormat="false" ht="15" hidden="false" customHeight="false" outlineLevel="0" collapsed="false">
      <c r="A39" s="0" t="s">
        <v>54</v>
      </c>
      <c r="B39" s="0" t="n">
        <v>84.9</v>
      </c>
      <c r="C39" s="0" t="n">
        <v>81.7</v>
      </c>
      <c r="F39" s="0" t="n">
        <f aca="false">B39-C39</f>
        <v>3.2</v>
      </c>
      <c r="G39" s="0" t="n">
        <f aca="false">F39/B39</f>
        <v>0.0376914016489989</v>
      </c>
      <c r="H39" s="0" t="n">
        <f aca="false">G39^2</f>
        <v>0.00142064175826615</v>
      </c>
      <c r="K39" s="0" t="n">
        <f aca="false">ABS(G39)</f>
        <v>0.0376914016489989</v>
      </c>
    </row>
    <row r="40" customFormat="false" ht="15" hidden="false" customHeight="false" outlineLevel="0" collapsed="false">
      <c r="A40" s="0" t="s">
        <v>55</v>
      </c>
      <c r="B40" s="0" t="n">
        <v>84.8</v>
      </c>
      <c r="C40" s="0" t="n">
        <v>82.6</v>
      </c>
      <c r="F40" s="0" t="n">
        <f aca="false">B40-C40</f>
        <v>2.2</v>
      </c>
      <c r="G40" s="0" t="n">
        <f aca="false">F40/B40</f>
        <v>0.0259433962264151</v>
      </c>
      <c r="H40" s="0" t="n">
        <f aca="false">G40^2</f>
        <v>0.000673059807760771</v>
      </c>
      <c r="K40" s="0" t="n">
        <f aca="false">ABS(G40)</f>
        <v>0.0259433962264151</v>
      </c>
    </row>
    <row r="41" customFormat="false" ht="15" hidden="false" customHeight="false" outlineLevel="0" collapsed="false">
      <c r="A41" s="0" t="s">
        <v>56</v>
      </c>
      <c r="B41" s="0" t="n">
        <v>83.8</v>
      </c>
      <c r="C41" s="0" t="n">
        <v>75.7</v>
      </c>
      <c r="F41" s="0" t="n">
        <f aca="false">B41-C41</f>
        <v>8.09999999999999</v>
      </c>
      <c r="G41" s="0" t="n">
        <f aca="false">F41/B41</f>
        <v>0.0966587112171837</v>
      </c>
      <c r="H41" s="0" t="n">
        <f aca="false">G41^2</f>
        <v>0.00934290645416692</v>
      </c>
      <c r="K41" s="0" t="n">
        <f aca="false">ABS(G41)</f>
        <v>0.0966587112171837</v>
      </c>
    </row>
    <row r="42" customFormat="false" ht="15" hidden="false" customHeight="false" outlineLevel="0" collapsed="false">
      <c r="A42" s="0" t="s">
        <v>57</v>
      </c>
      <c r="B42" s="0" t="n">
        <v>83.7</v>
      </c>
      <c r="C42" s="0" t="n">
        <v>81.3</v>
      </c>
      <c r="F42" s="0" t="n">
        <f aca="false">B42-C42</f>
        <v>2.40000000000001</v>
      </c>
      <c r="G42" s="0" t="n">
        <f aca="false">F42/B42</f>
        <v>0.0286738351254481</v>
      </c>
      <c r="H42" s="0" t="n">
        <f aca="false">G42^2</f>
        <v>0.000822188820801381</v>
      </c>
      <c r="K42" s="0" t="n">
        <f aca="false">ABS(G42)</f>
        <v>0.0286738351254481</v>
      </c>
    </row>
    <row r="43" customFormat="false" ht="15" hidden="false" customHeight="false" outlineLevel="0" collapsed="false">
      <c r="A43" s="0" t="s">
        <v>58</v>
      </c>
      <c r="B43" s="0" t="n">
        <v>83.1</v>
      </c>
      <c r="C43" s="0" t="n">
        <v>79.5</v>
      </c>
      <c r="F43" s="0" t="n">
        <f aca="false">B43-C43</f>
        <v>3.59999999999999</v>
      </c>
      <c r="G43" s="0" t="n">
        <f aca="false">F43/B43</f>
        <v>0.0433212996389891</v>
      </c>
      <c r="H43" s="0" t="n">
        <f aca="false">G43^2</f>
        <v>0.00187673500241108</v>
      </c>
      <c r="K43" s="0" t="n">
        <f aca="false">ABS(G43)</f>
        <v>0.0433212996389891</v>
      </c>
    </row>
    <row r="44" customFormat="false" ht="15" hidden="false" customHeight="false" outlineLevel="0" collapsed="false">
      <c r="A44" s="0" t="s">
        <v>59</v>
      </c>
      <c r="B44" s="0" t="n">
        <v>82.6</v>
      </c>
      <c r="C44" s="0" t="n">
        <v>77.9</v>
      </c>
      <c r="F44" s="0" t="n">
        <f aca="false">B44-C44</f>
        <v>4.69999999999999</v>
      </c>
      <c r="G44" s="0" t="n">
        <f aca="false">F44/B44</f>
        <v>0.0569007263922517</v>
      </c>
      <c r="H44" s="0" t="n">
        <f aca="false">G44^2</f>
        <v>0.00323769266396589</v>
      </c>
      <c r="K44" s="0" t="n">
        <f aca="false">ABS(G44)</f>
        <v>0.0569007263922517</v>
      </c>
    </row>
    <row r="45" customFormat="false" ht="15" hidden="false" customHeight="false" outlineLevel="0" collapsed="false">
      <c r="A45" s="0" t="s">
        <v>60</v>
      </c>
      <c r="B45" s="0" t="n">
        <v>82.5</v>
      </c>
      <c r="C45" s="0" t="n">
        <v>80.6</v>
      </c>
      <c r="F45" s="0" t="n">
        <f aca="false">B45-C45</f>
        <v>1.90000000000001</v>
      </c>
      <c r="G45" s="0" t="n">
        <f aca="false">F45/B45</f>
        <v>0.0230303030303031</v>
      </c>
      <c r="H45" s="0" t="n">
        <f aca="false">G45^2</f>
        <v>0.000530394857667588</v>
      </c>
      <c r="K45" s="0" t="n">
        <f aca="false">ABS(G45)</f>
        <v>0.0230303030303031</v>
      </c>
    </row>
    <row r="46" customFormat="false" ht="15" hidden="false" customHeight="false" outlineLevel="0" collapsed="false">
      <c r="A46" s="0" t="s">
        <v>61</v>
      </c>
      <c r="B46" s="0" t="n">
        <v>81.9</v>
      </c>
      <c r="C46" s="0" t="n">
        <v>77.9</v>
      </c>
      <c r="F46" s="0" t="n">
        <f aca="false">B46-C46</f>
        <v>4</v>
      </c>
      <c r="G46" s="0" t="n">
        <f aca="false">F46/B46</f>
        <v>0.0488400488400488</v>
      </c>
      <c r="H46" s="0" t="n">
        <f aca="false">G46^2</f>
        <v>0.00238535037069836</v>
      </c>
      <c r="K46" s="0" t="n">
        <f aca="false">ABS(G46)</f>
        <v>0.0488400488400488</v>
      </c>
    </row>
    <row r="47" customFormat="false" ht="15" hidden="false" customHeight="false" outlineLevel="0" collapsed="false">
      <c r="A47" s="0" t="s">
        <v>63</v>
      </c>
      <c r="B47" s="0" t="n">
        <v>81.8</v>
      </c>
      <c r="C47" s="0" t="n">
        <v>77.6</v>
      </c>
      <c r="F47" s="0" t="n">
        <f aca="false">B47-C47</f>
        <v>4.2</v>
      </c>
      <c r="G47" s="0" t="n">
        <f aca="false">F47/B47</f>
        <v>0.0513447432762837</v>
      </c>
      <c r="H47" s="0" t="n">
        <f aca="false">G47^2</f>
        <v>0.00263628266210748</v>
      </c>
      <c r="K47" s="0" t="n">
        <f aca="false">ABS(G47)</f>
        <v>0.0513447432762837</v>
      </c>
    </row>
    <row r="48" customFormat="false" ht="15" hidden="false" customHeight="false" outlineLevel="0" collapsed="false">
      <c r="A48" s="0" t="s">
        <v>62</v>
      </c>
      <c r="B48" s="0" t="n">
        <v>81.8</v>
      </c>
      <c r="C48" s="0" t="n">
        <v>77.8</v>
      </c>
      <c r="F48" s="0" t="n">
        <f aca="false">B48-C48</f>
        <v>4</v>
      </c>
      <c r="G48" s="0" t="n">
        <f aca="false">F48/B48</f>
        <v>0.0488997555012225</v>
      </c>
      <c r="H48" s="0" t="n">
        <f aca="false">G48^2</f>
        <v>0.00239118608807934</v>
      </c>
      <c r="K48" s="0" t="n">
        <f aca="false">ABS(G48)</f>
        <v>0.0488997555012225</v>
      </c>
    </row>
    <row r="49" customFormat="false" ht="15" hidden="false" customHeight="false" outlineLevel="0" collapsed="false">
      <c r="A49" s="0" t="s">
        <v>64</v>
      </c>
      <c r="B49" s="0" t="n">
        <v>81.6</v>
      </c>
      <c r="C49" s="0" t="n">
        <v>77.6</v>
      </c>
      <c r="F49" s="0" t="n">
        <f aca="false">B49-C49</f>
        <v>4</v>
      </c>
      <c r="G49" s="0" t="n">
        <f aca="false">F49/B49</f>
        <v>0.0490196078431373</v>
      </c>
      <c r="H49" s="0" t="n">
        <f aca="false">G49^2</f>
        <v>0.00240292195309496</v>
      </c>
      <c r="K49" s="0" t="n">
        <f aca="false">ABS(G49)</f>
        <v>0.0490196078431373</v>
      </c>
    </row>
    <row r="50" customFormat="false" ht="15" hidden="false" customHeight="false" outlineLevel="0" collapsed="false">
      <c r="A50" s="0" t="s">
        <v>65</v>
      </c>
      <c r="B50" s="0" t="n">
        <v>81.5</v>
      </c>
      <c r="C50" s="0" t="n">
        <v>77.8</v>
      </c>
      <c r="F50" s="0" t="n">
        <f aca="false">B50-C50</f>
        <v>3.7</v>
      </c>
      <c r="G50" s="0" t="n">
        <f aca="false">F50/B50</f>
        <v>0.045398773006135</v>
      </c>
      <c r="H50" s="0" t="n">
        <f aca="false">G50^2</f>
        <v>0.00206104859046257</v>
      </c>
      <c r="K50" s="0" t="n">
        <f aca="false">ABS(G50)</f>
        <v>0.045398773006135</v>
      </c>
    </row>
    <row r="51" customFormat="false" ht="15" hidden="false" customHeight="false" outlineLevel="0" collapsed="false">
      <c r="A51" s="0" t="s">
        <v>66</v>
      </c>
      <c r="B51" s="0" t="n">
        <v>81.2</v>
      </c>
      <c r="C51" s="0" t="n">
        <v>78</v>
      </c>
      <c r="F51" s="0" t="n">
        <f aca="false">B51-C51</f>
        <v>3.2</v>
      </c>
      <c r="G51" s="0" t="n">
        <f aca="false">F51/B51</f>
        <v>0.0394088669950739</v>
      </c>
      <c r="H51" s="0" t="n">
        <f aca="false">G51^2</f>
        <v>0.00155305879783543</v>
      </c>
      <c r="K51" s="0" t="n">
        <f aca="false">ABS(G51)</f>
        <v>0.0394088669950739</v>
      </c>
    </row>
    <row r="52" customFormat="false" ht="15" hidden="false" customHeight="false" outlineLevel="0" collapsed="false">
      <c r="A52" s="0" t="s">
        <v>67</v>
      </c>
      <c r="B52" s="0" t="n">
        <v>81.1</v>
      </c>
      <c r="C52" s="0" t="n">
        <v>78.1</v>
      </c>
      <c r="F52" s="0" t="n">
        <f aca="false">B52-C52</f>
        <v>3</v>
      </c>
      <c r="G52" s="0" t="n">
        <f aca="false">F52/B52</f>
        <v>0.0369913686806412</v>
      </c>
      <c r="H52" s="0" t="n">
        <f aca="false">G52^2</f>
        <v>0.00136836135686712</v>
      </c>
      <c r="K52" s="0" t="n">
        <f aca="false">ABS(G52)</f>
        <v>0.0369913686806412</v>
      </c>
    </row>
    <row r="53" customFormat="false" ht="15" hidden="false" customHeight="false" outlineLevel="0" collapsed="false">
      <c r="A53" s="0" t="s">
        <v>68</v>
      </c>
      <c r="B53" s="0" t="n">
        <v>81.1</v>
      </c>
      <c r="C53" s="0" t="n">
        <v>79.4</v>
      </c>
      <c r="F53" s="0" t="n">
        <f aca="false">B53-C53</f>
        <v>1.69999999999999</v>
      </c>
      <c r="G53" s="0" t="n">
        <f aca="false">F53/B53</f>
        <v>0.0209617755856965</v>
      </c>
      <c r="H53" s="0" t="n">
        <f aca="false">G53^2</f>
        <v>0.000439396035705103</v>
      </c>
      <c r="K53" s="0" t="n">
        <f aca="false">ABS(G53)</f>
        <v>0.0209617755856965</v>
      </c>
    </row>
    <row r="54" customFormat="false" ht="15" hidden="false" customHeight="false" outlineLevel="0" collapsed="false">
      <c r="A54" s="0" t="s">
        <v>69</v>
      </c>
      <c r="B54" s="0" t="n">
        <v>80.5</v>
      </c>
      <c r="C54" s="0" t="n">
        <v>77.9</v>
      </c>
      <c r="F54" s="0" t="n">
        <f aca="false">B54-C54</f>
        <v>2.59999999999999</v>
      </c>
      <c r="G54" s="0" t="n">
        <f aca="false">F54/B54</f>
        <v>0.0322981366459627</v>
      </c>
      <c r="H54" s="0" t="n">
        <f aca="false">G54^2</f>
        <v>0.00104316963080128</v>
      </c>
      <c r="K54" s="0" t="n">
        <f aca="false">ABS(G54)</f>
        <v>0.0322981366459627</v>
      </c>
    </row>
    <row r="55" customFormat="false" ht="15" hidden="false" customHeight="false" outlineLevel="0" collapsed="false">
      <c r="A55" s="0" t="s">
        <v>70</v>
      </c>
      <c r="B55" s="0" t="n">
        <v>80.3</v>
      </c>
      <c r="C55" s="0" t="n">
        <v>75.7</v>
      </c>
      <c r="F55" s="0" t="n">
        <f aca="false">B55-C55</f>
        <v>4.59999999999999</v>
      </c>
      <c r="G55" s="0" t="n">
        <f aca="false">F55/B55</f>
        <v>0.0572851805728517</v>
      </c>
      <c r="H55" s="0" t="n">
        <f aca="false">G55^2</f>
        <v>0.00328159191326423</v>
      </c>
      <c r="K55" s="0" t="n">
        <f aca="false">ABS(G55)</f>
        <v>0.0572851805728517</v>
      </c>
    </row>
    <row r="56" customFormat="false" ht="15" hidden="false" customHeight="false" outlineLevel="0" collapsed="false">
      <c r="A56" s="0" t="s">
        <v>71</v>
      </c>
      <c r="B56" s="0" t="n">
        <v>80.2</v>
      </c>
      <c r="C56" s="0" t="n">
        <v>74.3</v>
      </c>
      <c r="F56" s="0" t="n">
        <f aca="false">B56-C56</f>
        <v>5.90000000000001</v>
      </c>
      <c r="G56" s="0" t="n">
        <f aca="false">F56/B56</f>
        <v>0.07356608478803</v>
      </c>
      <c r="H56" s="0" t="n">
        <f aca="false">G56^2</f>
        <v>0.00541196883103962</v>
      </c>
      <c r="K56" s="0" t="n">
        <f aca="false">ABS(G56)</f>
        <v>0.07356608478803</v>
      </c>
    </row>
    <row r="57" customFormat="false" ht="15" hidden="false" customHeight="false" outlineLevel="0" collapsed="false">
      <c r="A57" s="0" t="s">
        <v>72</v>
      </c>
      <c r="B57" s="0" t="n">
        <v>79.4</v>
      </c>
      <c r="C57" s="0" t="n">
        <v>74.9</v>
      </c>
      <c r="F57" s="0" t="n">
        <f aca="false">B57-C57</f>
        <v>4.5</v>
      </c>
      <c r="G57" s="0" t="n">
        <f aca="false">F57/B57</f>
        <v>0.0566750629722922</v>
      </c>
      <c r="H57" s="0" t="n">
        <f aca="false">G57^2</f>
        <v>0.00321206276291329</v>
      </c>
      <c r="K57" s="0" t="n">
        <f aca="false">ABS(G57)</f>
        <v>0.0566750629722922</v>
      </c>
    </row>
    <row r="58" customFormat="false" ht="15" hidden="false" customHeight="false" outlineLevel="0" collapsed="false">
      <c r="A58" s="0" t="s">
        <v>73</v>
      </c>
      <c r="B58" s="0" t="n">
        <v>79.2</v>
      </c>
      <c r="C58" s="0" t="n">
        <v>75.4</v>
      </c>
      <c r="F58" s="0" t="n">
        <f aca="false">B58-C58</f>
        <v>3.8</v>
      </c>
      <c r="G58" s="0" t="n">
        <f aca="false">F58/B58</f>
        <v>0.0479797979797979</v>
      </c>
      <c r="H58" s="0" t="n">
        <f aca="false">G58^2</f>
        <v>0.00230206101418222</v>
      </c>
      <c r="K58" s="0" t="n">
        <f aca="false">ABS(G58)</f>
        <v>0.0479797979797979</v>
      </c>
    </row>
    <row r="59" customFormat="false" ht="15" hidden="false" customHeight="false" outlineLevel="0" collapsed="false">
      <c r="A59" s="0" t="s">
        <v>74</v>
      </c>
      <c r="B59" s="0" t="n">
        <v>78.3</v>
      </c>
      <c r="C59" s="0" t="n">
        <v>71.7</v>
      </c>
      <c r="F59" s="0" t="n">
        <f aca="false">B59-C59</f>
        <v>6.59999999999999</v>
      </c>
      <c r="G59" s="0" t="n">
        <f aca="false">F59/B59</f>
        <v>0.0842911877394635</v>
      </c>
      <c r="H59" s="0" t="n">
        <f aca="false">G59^2</f>
        <v>0.00710500433052949</v>
      </c>
      <c r="K59" s="0" t="n">
        <f aca="false">ABS(G59)</f>
        <v>0.0842911877394635</v>
      </c>
    </row>
    <row r="60" customFormat="false" ht="15" hidden="false" customHeight="false" outlineLevel="0" collapsed="false">
      <c r="A60" s="0" t="s">
        <v>75</v>
      </c>
      <c r="B60" s="0" t="n">
        <v>77.5</v>
      </c>
      <c r="C60" s="0" t="n">
        <v>71.4</v>
      </c>
      <c r="F60" s="0" t="n">
        <f aca="false">B60-C60</f>
        <v>6.09999999999999</v>
      </c>
      <c r="G60" s="0" t="n">
        <f aca="false">F60/B60</f>
        <v>0.0787096774193548</v>
      </c>
      <c r="H60" s="0" t="n">
        <f aca="false">G60^2</f>
        <v>0.00619521331945889</v>
      </c>
      <c r="K60" s="0" t="n">
        <f aca="false">ABS(G60)</f>
        <v>0.0787096774193548</v>
      </c>
    </row>
    <row r="61" customFormat="false" ht="15" hidden="false" customHeight="false" outlineLevel="0" collapsed="false">
      <c r="A61" s="0" t="s">
        <v>76</v>
      </c>
      <c r="B61" s="0" t="n">
        <v>77.3</v>
      </c>
      <c r="C61" s="0" t="n">
        <v>72.4</v>
      </c>
      <c r="F61" s="0" t="n">
        <f aca="false">B61-C61</f>
        <v>4.89999999999999</v>
      </c>
      <c r="G61" s="0" t="n">
        <f aca="false">F61/B61</f>
        <v>0.0633893919793013</v>
      </c>
      <c r="H61" s="0" t="n">
        <f aca="false">G61^2</f>
        <v>0.00401821501550551</v>
      </c>
      <c r="K61" s="0" t="n">
        <f aca="false">ABS(G61)</f>
        <v>0.0633893919793013</v>
      </c>
    </row>
    <row r="62" customFormat="false" ht="15" hidden="false" customHeight="false" outlineLevel="0" collapsed="false">
      <c r="A62" s="0" t="s">
        <v>77</v>
      </c>
      <c r="B62" s="0" t="n">
        <v>77</v>
      </c>
      <c r="C62" s="0" t="n">
        <v>68.8</v>
      </c>
      <c r="F62" s="0" t="n">
        <f aca="false">B62-C62</f>
        <v>8.2</v>
      </c>
      <c r="G62" s="0" t="n">
        <f aca="false">F62/B62</f>
        <v>0.106493506493507</v>
      </c>
      <c r="H62" s="0" t="n">
        <f aca="false">G62^2</f>
        <v>0.0113408669252825</v>
      </c>
      <c r="K62" s="0" t="n">
        <f aca="false">ABS(G62)</f>
        <v>0.106493506493507</v>
      </c>
    </row>
    <row r="63" customFormat="false" ht="15" hidden="false" customHeight="false" outlineLevel="0" collapsed="false">
      <c r="A63" s="0" t="s">
        <v>79</v>
      </c>
      <c r="B63" s="0" t="n">
        <v>76.8</v>
      </c>
      <c r="C63" s="0" t="n">
        <v>71.7</v>
      </c>
      <c r="F63" s="0" t="n">
        <f aca="false">B63-C63</f>
        <v>5.09999999999999</v>
      </c>
      <c r="G63" s="0" t="n">
        <f aca="false">F63/B63</f>
        <v>0.0664062499999999</v>
      </c>
      <c r="H63" s="0" t="n">
        <f aca="false">G63^2</f>
        <v>0.00440979003906249</v>
      </c>
      <c r="K63" s="0" t="n">
        <f aca="false">ABS(G63)</f>
        <v>0.0664062499999999</v>
      </c>
    </row>
    <row r="64" customFormat="false" ht="15" hidden="false" customHeight="false" outlineLevel="0" collapsed="false">
      <c r="A64" s="0" t="s">
        <v>78</v>
      </c>
      <c r="B64" s="0" t="n">
        <v>76.8</v>
      </c>
      <c r="C64" s="0" t="n">
        <v>74.2</v>
      </c>
      <c r="F64" s="0" t="n">
        <f aca="false">B64-C64</f>
        <v>2.59999999999999</v>
      </c>
      <c r="G64" s="0" t="n">
        <f aca="false">F64/B64</f>
        <v>0.0338541666666666</v>
      </c>
      <c r="H64" s="0" t="n">
        <f aca="false">G64^2</f>
        <v>0.00114610460069444</v>
      </c>
      <c r="K64" s="0" t="n">
        <f aca="false">ABS(G64)</f>
        <v>0.0338541666666666</v>
      </c>
    </row>
    <row r="65" customFormat="false" ht="15" hidden="false" customHeight="false" outlineLevel="0" collapsed="false">
      <c r="A65" s="0" t="s">
        <v>80</v>
      </c>
      <c r="B65" s="0" t="n">
        <v>76.5</v>
      </c>
      <c r="C65" s="0" t="n">
        <v>72.1</v>
      </c>
      <c r="F65" s="0" t="n">
        <f aca="false">B65-C65</f>
        <v>4.40000000000001</v>
      </c>
      <c r="G65" s="0" t="n">
        <f aca="false">F65/B65</f>
        <v>0.0575163398692811</v>
      </c>
      <c r="H65" s="0" t="n">
        <f aca="false">G65^2</f>
        <v>0.00330812935195866</v>
      </c>
      <c r="K65" s="0" t="n">
        <f aca="false">ABS(G65)</f>
        <v>0.0575163398692811</v>
      </c>
    </row>
    <row r="66" customFormat="false" ht="15" hidden="false" customHeight="false" outlineLevel="0" collapsed="false">
      <c r="A66" s="0" t="s">
        <v>81</v>
      </c>
      <c r="B66" s="0" t="n">
        <v>76.3</v>
      </c>
      <c r="C66" s="0" t="n">
        <v>73.9</v>
      </c>
      <c r="F66" s="0" t="n">
        <f aca="false">B66-C66</f>
        <v>2.39999999999999</v>
      </c>
      <c r="G66" s="0" t="n">
        <f aca="false">F66/B66</f>
        <v>0.0314547837483616</v>
      </c>
      <c r="H66" s="0" t="n">
        <f aca="false">G66^2</f>
        <v>0.000989403420656194</v>
      </c>
      <c r="K66" s="0" t="n">
        <f aca="false">ABS(G66)</f>
        <v>0.0314547837483616</v>
      </c>
    </row>
    <row r="67" customFormat="false" ht="15" hidden="false" customHeight="false" outlineLevel="0" collapsed="false">
      <c r="A67" s="0" t="s">
        <v>82</v>
      </c>
      <c r="B67" s="0" t="n">
        <v>76.1</v>
      </c>
      <c r="C67" s="0" t="n">
        <v>69.7</v>
      </c>
      <c r="F67" s="0" t="n">
        <f aca="false">B67-C67</f>
        <v>6.39999999999999</v>
      </c>
      <c r="G67" s="0" t="n">
        <f aca="false">F67/B67</f>
        <v>0.0840998685939552</v>
      </c>
      <c r="H67" s="0" t="n">
        <f aca="false">G67^2</f>
        <v>0.00707278789752053</v>
      </c>
      <c r="K67" s="0" t="n">
        <f aca="false">ABS(G67)</f>
        <v>0.0840998685939552</v>
      </c>
    </row>
    <row r="68" customFormat="false" ht="15" hidden="false" customHeight="false" outlineLevel="0" collapsed="false">
      <c r="A68" s="0" t="s">
        <v>83</v>
      </c>
      <c r="B68" s="0" t="n">
        <v>76</v>
      </c>
      <c r="C68" s="0" t="n">
        <v>71.6</v>
      </c>
      <c r="F68" s="0" t="n">
        <f aca="false">B68-C68</f>
        <v>4.40000000000001</v>
      </c>
      <c r="G68" s="0" t="n">
        <f aca="false">F68/B68</f>
        <v>0.0578947368421053</v>
      </c>
      <c r="H68" s="0" t="n">
        <f aca="false">G68^2</f>
        <v>0.00335180055401663</v>
      </c>
      <c r="K68" s="0" t="n">
        <f aca="false">ABS(G68)</f>
        <v>0.0578947368421053</v>
      </c>
    </row>
    <row r="69" customFormat="false" ht="15" hidden="false" customHeight="false" outlineLevel="0" collapsed="false">
      <c r="A69" s="0" t="s">
        <v>84</v>
      </c>
      <c r="B69" s="0" t="n">
        <v>75.9</v>
      </c>
      <c r="C69" s="0" t="n">
        <v>68.2</v>
      </c>
      <c r="F69" s="0" t="n">
        <f aca="false">B69-C69</f>
        <v>7.7</v>
      </c>
      <c r="G69" s="0" t="n">
        <f aca="false">F69/B69</f>
        <v>0.101449275362319</v>
      </c>
      <c r="H69" s="0" t="n">
        <f aca="false">G69^2</f>
        <v>0.0102919554715396</v>
      </c>
      <c r="K69" s="0" t="n">
        <f aca="false">ABS(G69)</f>
        <v>0.101449275362319</v>
      </c>
    </row>
    <row r="70" customFormat="false" ht="15" hidden="false" customHeight="false" outlineLevel="0" collapsed="false">
      <c r="A70" s="0" t="s">
        <v>85</v>
      </c>
      <c r="B70" s="0" t="n">
        <v>75.7</v>
      </c>
      <c r="C70" s="0" t="n">
        <v>70.2</v>
      </c>
      <c r="F70" s="0" t="n">
        <f aca="false">B70-C70</f>
        <v>5.5</v>
      </c>
      <c r="G70" s="0" t="n">
        <f aca="false">F70/B70</f>
        <v>0.0726552179656539</v>
      </c>
      <c r="H70" s="0" t="n">
        <f aca="false">G70^2</f>
        <v>0.00527878069763668</v>
      </c>
      <c r="K70" s="0" t="n">
        <f aca="false">ABS(G70)</f>
        <v>0.0726552179656539</v>
      </c>
    </row>
    <row r="71" customFormat="false" ht="15" hidden="false" customHeight="false" outlineLevel="0" collapsed="false">
      <c r="A71" s="0" t="s">
        <v>86</v>
      </c>
      <c r="B71" s="0" t="n">
        <v>75.4</v>
      </c>
      <c r="C71" s="0" t="n">
        <v>68.7</v>
      </c>
      <c r="F71" s="0" t="n">
        <f aca="false">B71-C71</f>
        <v>6.7</v>
      </c>
      <c r="G71" s="0" t="n">
        <f aca="false">F71/B71</f>
        <v>0.0888594164456234</v>
      </c>
      <c r="H71" s="0" t="n">
        <f aca="false">G71^2</f>
        <v>0.00789599589105672</v>
      </c>
      <c r="K71" s="0" t="n">
        <f aca="false">ABS(G71)</f>
        <v>0.0888594164456234</v>
      </c>
    </row>
    <row r="72" customFormat="false" ht="15" hidden="false" customHeight="false" outlineLevel="0" collapsed="false">
      <c r="A72" s="0" t="s">
        <v>87</v>
      </c>
      <c r="B72" s="0" t="n">
        <v>75.4</v>
      </c>
      <c r="C72" s="0" t="n">
        <v>69.1</v>
      </c>
      <c r="F72" s="0" t="n">
        <f aca="false">B72-C72</f>
        <v>6.30000000000001</v>
      </c>
      <c r="G72" s="0" t="n">
        <f aca="false">F72/B72</f>
        <v>0.0835543766578251</v>
      </c>
      <c r="H72" s="0" t="n">
        <f aca="false">G72^2</f>
        <v>0.0069813338586777</v>
      </c>
      <c r="K72" s="0" t="n">
        <f aca="false">ABS(G72)</f>
        <v>0.0835543766578251</v>
      </c>
    </row>
    <row r="73" customFormat="false" ht="15" hidden="false" customHeight="false" outlineLevel="0" collapsed="false">
      <c r="A73" s="0" t="s">
        <v>88</v>
      </c>
      <c r="B73" s="0" t="n">
        <v>75.4</v>
      </c>
      <c r="C73" s="0" t="n">
        <v>70.2</v>
      </c>
      <c r="F73" s="0" t="n">
        <f aca="false">B73-C73</f>
        <v>5.2</v>
      </c>
      <c r="G73" s="0" t="n">
        <f aca="false">F73/B73</f>
        <v>0.0689655172413793</v>
      </c>
      <c r="H73" s="0" t="n">
        <f aca="false">G73^2</f>
        <v>0.00475624256837099</v>
      </c>
      <c r="K73" s="0" t="n">
        <f aca="false">ABS(G73)</f>
        <v>0.0689655172413793</v>
      </c>
    </row>
    <row r="74" customFormat="false" ht="15" hidden="false" customHeight="false" outlineLevel="0" collapsed="false">
      <c r="A74" s="0" t="s">
        <v>89</v>
      </c>
      <c r="B74" s="0" t="n">
        <v>75.4</v>
      </c>
      <c r="C74" s="0" t="n">
        <v>72.2</v>
      </c>
      <c r="F74" s="0" t="n">
        <f aca="false">B74-C74</f>
        <v>3.2</v>
      </c>
      <c r="G74" s="0" t="n">
        <f aca="false">F74/B74</f>
        <v>0.0424403183023873</v>
      </c>
      <c r="H74" s="0" t="n">
        <f aca="false">G74^2</f>
        <v>0.00180118061760795</v>
      </c>
      <c r="K74" s="0" t="n">
        <f aca="false">ABS(G74)</f>
        <v>0.0424403183023873</v>
      </c>
    </row>
    <row r="75" customFormat="false" ht="15" hidden="false" customHeight="false" outlineLevel="0" collapsed="false">
      <c r="A75" s="0" t="s">
        <v>90</v>
      </c>
      <c r="B75" s="0" t="n">
        <v>75.2</v>
      </c>
      <c r="C75" s="0" t="n">
        <v>68.7</v>
      </c>
      <c r="F75" s="0" t="n">
        <f aca="false">B75-C75</f>
        <v>6.5</v>
      </c>
      <c r="G75" s="0" t="n">
        <f aca="false">F75/B75</f>
        <v>0.086436170212766</v>
      </c>
      <c r="H75" s="0" t="n">
        <f aca="false">G75^2</f>
        <v>0.00747121152105025</v>
      </c>
      <c r="K75" s="0" t="n">
        <f aca="false">ABS(G75)</f>
        <v>0.086436170212766</v>
      </c>
    </row>
    <row r="76" customFormat="false" ht="15" hidden="false" customHeight="false" outlineLevel="0" collapsed="false">
      <c r="A76" s="0" t="s">
        <v>91</v>
      </c>
      <c r="B76" s="0" t="n">
        <v>74.7</v>
      </c>
      <c r="C76" s="0" t="n">
        <v>70.2</v>
      </c>
      <c r="F76" s="0" t="n">
        <f aca="false">B76-C76</f>
        <v>4.5</v>
      </c>
      <c r="G76" s="0" t="n">
        <f aca="false">F76/B76</f>
        <v>0.0602409638554217</v>
      </c>
      <c r="H76" s="0" t="n">
        <f aca="false">G76^2</f>
        <v>0.00362897372623022</v>
      </c>
      <c r="K76" s="0" t="n">
        <f aca="false">ABS(G76)</f>
        <v>0.0602409638554217</v>
      </c>
    </row>
    <row r="77" customFormat="false" ht="15" hidden="false" customHeight="false" outlineLevel="0" collapsed="false">
      <c r="A77" s="0" t="s">
        <v>92</v>
      </c>
      <c r="B77" s="0" t="n">
        <v>74.6</v>
      </c>
      <c r="C77" s="0" t="n">
        <v>67.2</v>
      </c>
      <c r="F77" s="0" t="n">
        <f aca="false">B77-C77</f>
        <v>7.39999999999999</v>
      </c>
      <c r="G77" s="0" t="n">
        <f aca="false">F77/B77</f>
        <v>0.099195710455764</v>
      </c>
      <c r="H77" s="0" t="n">
        <f aca="false">G77^2</f>
        <v>0.00983978897282376</v>
      </c>
      <c r="K77" s="0" t="n">
        <f aca="false">ABS(G77)</f>
        <v>0.099195710455764</v>
      </c>
    </row>
    <row r="78" customFormat="false" ht="15" hidden="false" customHeight="false" outlineLevel="0" collapsed="false">
      <c r="A78" s="0" t="s">
        <v>93</v>
      </c>
      <c r="B78" s="0" t="n">
        <v>74.5</v>
      </c>
      <c r="C78" s="0" t="n">
        <v>70.7</v>
      </c>
      <c r="F78" s="0" t="n">
        <f aca="false">B78-C78</f>
        <v>3.8</v>
      </c>
      <c r="G78" s="0" t="n">
        <f aca="false">F78/B78</f>
        <v>0.0510067114093959</v>
      </c>
      <c r="H78" s="0" t="n">
        <f aca="false">G78^2</f>
        <v>0.0026016846088014</v>
      </c>
      <c r="K78" s="0" t="n">
        <f aca="false">ABS(G78)</f>
        <v>0.0510067114093959</v>
      </c>
    </row>
    <row r="79" customFormat="false" ht="15" hidden="false" customHeight="false" outlineLevel="0" collapsed="false">
      <c r="A79" s="0" t="s">
        <v>94</v>
      </c>
      <c r="B79" s="0" t="n">
        <v>74.3</v>
      </c>
      <c r="C79" s="0" t="n">
        <v>62.8</v>
      </c>
      <c r="F79" s="0" t="n">
        <f aca="false">B79-C79</f>
        <v>11.5</v>
      </c>
      <c r="G79" s="0" t="n">
        <f aca="false">F79/B79</f>
        <v>0.154777927321669</v>
      </c>
      <c r="H79" s="0" t="n">
        <f aca="false">G79^2</f>
        <v>0.0239562067859918</v>
      </c>
      <c r="K79" s="0" t="n">
        <f aca="false">ABS(G79)</f>
        <v>0.154777927321669</v>
      </c>
    </row>
    <row r="80" customFormat="false" ht="15" hidden="false" customHeight="false" outlineLevel="0" collapsed="false">
      <c r="A80" s="0" t="s">
        <v>95</v>
      </c>
      <c r="B80" s="0" t="n">
        <v>73.7</v>
      </c>
      <c r="C80" s="0" t="n">
        <v>68.1</v>
      </c>
      <c r="F80" s="0" t="n">
        <f aca="false">B80-C80</f>
        <v>5.60000000000001</v>
      </c>
      <c r="G80" s="0" t="n">
        <f aca="false">F80/B80</f>
        <v>0.0759837177747627</v>
      </c>
      <c r="H80" s="0" t="n">
        <f aca="false">G80^2</f>
        <v>0.00577352536687478</v>
      </c>
      <c r="K80" s="0" t="n">
        <f aca="false">ABS(G80)</f>
        <v>0.0759837177747627</v>
      </c>
    </row>
    <row r="81" customFormat="false" ht="15" hidden="false" customHeight="false" outlineLevel="0" collapsed="false">
      <c r="A81" s="0" t="s">
        <v>96</v>
      </c>
      <c r="B81" s="0" t="n">
        <v>73.6</v>
      </c>
      <c r="C81" s="0" t="n">
        <v>66.9</v>
      </c>
      <c r="F81" s="0" t="n">
        <f aca="false">B81-C81</f>
        <v>6.69999999999999</v>
      </c>
      <c r="G81" s="0" t="n">
        <f aca="false">F81/B81</f>
        <v>0.091032608695652</v>
      </c>
      <c r="H81" s="0" t="n">
        <f aca="false">G81^2</f>
        <v>0.0082869358459357</v>
      </c>
      <c r="K81" s="0" t="n">
        <f aca="false">ABS(G81)</f>
        <v>0.091032608695652</v>
      </c>
    </row>
    <row r="82" customFormat="false" ht="15" hidden="false" customHeight="false" outlineLevel="0" collapsed="false">
      <c r="A82" s="0" t="s">
        <v>97</v>
      </c>
      <c r="B82" s="0" t="n">
        <v>72.8</v>
      </c>
      <c r="C82" s="0" t="n">
        <v>65.6</v>
      </c>
      <c r="F82" s="0" t="n">
        <f aca="false">B82-C82</f>
        <v>7.2</v>
      </c>
      <c r="G82" s="0" t="n">
        <f aca="false">F82/B82</f>
        <v>0.0989010989010989</v>
      </c>
      <c r="H82" s="0" t="n">
        <f aca="false">G82^2</f>
        <v>0.00978142736384495</v>
      </c>
      <c r="K82" s="0" t="n">
        <f aca="false">ABS(G82)</f>
        <v>0.0989010989010989</v>
      </c>
    </row>
    <row r="83" customFormat="false" ht="15" hidden="false" customHeight="false" outlineLevel="0" collapsed="false">
      <c r="A83" s="0" t="s">
        <v>98</v>
      </c>
      <c r="B83" s="0" t="n">
        <v>72.4</v>
      </c>
      <c r="C83" s="0" t="n">
        <v>67.3</v>
      </c>
      <c r="F83" s="0" t="n">
        <f aca="false">B83-C83</f>
        <v>5.10000000000001</v>
      </c>
      <c r="G83" s="0" t="n">
        <f aca="false">F83/B83</f>
        <v>0.0704419889502764</v>
      </c>
      <c r="H83" s="0" t="n">
        <f aca="false">G83^2</f>
        <v>0.00496207380727086</v>
      </c>
      <c r="K83" s="0" t="n">
        <f aca="false">ABS(G83)</f>
        <v>0.0704419889502764</v>
      </c>
    </row>
    <row r="84" customFormat="false" ht="15" hidden="false" customHeight="false" outlineLevel="0" collapsed="false">
      <c r="A84" s="0" t="s">
        <v>99</v>
      </c>
      <c r="B84" s="0" t="n">
        <v>72.4</v>
      </c>
      <c r="C84" s="0" t="n">
        <v>67.9</v>
      </c>
      <c r="F84" s="0" t="n">
        <f aca="false">B84-C84</f>
        <v>4.5</v>
      </c>
      <c r="G84" s="0" t="n">
        <f aca="false">F84/B84</f>
        <v>0.0621546961325967</v>
      </c>
      <c r="H84" s="0" t="n">
        <f aca="false">G84^2</f>
        <v>0.00386320625133543</v>
      </c>
      <c r="K84" s="0" t="n">
        <f aca="false">ABS(G84)</f>
        <v>0.0621546961325967</v>
      </c>
    </row>
    <row r="85" customFormat="false" ht="15" hidden="false" customHeight="false" outlineLevel="0" collapsed="false">
      <c r="A85" s="0" t="s">
        <v>100</v>
      </c>
      <c r="B85" s="0" t="n">
        <v>72.3</v>
      </c>
      <c r="C85" s="0" t="n">
        <v>69.8</v>
      </c>
      <c r="F85" s="0" t="n">
        <f aca="false">B85-C85</f>
        <v>2.5</v>
      </c>
      <c r="G85" s="0" t="n">
        <f aca="false">F85/B85</f>
        <v>0.0345781466113416</v>
      </c>
      <c r="H85" s="0" t="n">
        <f aca="false">G85^2</f>
        <v>0.00119564822307544</v>
      </c>
      <c r="K85" s="0" t="n">
        <f aca="false">ABS(G85)</f>
        <v>0.0345781466113416</v>
      </c>
    </row>
    <row r="86" customFormat="false" ht="15" hidden="false" customHeight="false" outlineLevel="0" collapsed="false">
      <c r="A86" s="0" t="s">
        <v>102</v>
      </c>
      <c r="B86" s="0" t="n">
        <v>72.2</v>
      </c>
      <c r="C86" s="0" t="n">
        <v>65.8</v>
      </c>
      <c r="F86" s="0" t="n">
        <f aca="false">B86-C86</f>
        <v>6.40000000000001</v>
      </c>
      <c r="G86" s="0" t="n">
        <f aca="false">F86/B86</f>
        <v>0.0886426592797785</v>
      </c>
      <c r="H86" s="0" t="n">
        <f aca="false">G86^2</f>
        <v>0.0078575210441909</v>
      </c>
      <c r="K86" s="0" t="n">
        <f aca="false">ABS(G86)</f>
        <v>0.0886426592797785</v>
      </c>
    </row>
    <row r="87" customFormat="false" ht="15" hidden="false" customHeight="false" outlineLevel="0" collapsed="false">
      <c r="A87" s="0" t="s">
        <v>101</v>
      </c>
      <c r="B87" s="0" t="n">
        <v>72.2</v>
      </c>
      <c r="C87" s="0" t="n">
        <v>67.8</v>
      </c>
      <c r="F87" s="0" t="n">
        <f aca="false">B87-C87</f>
        <v>4.40000000000001</v>
      </c>
      <c r="G87" s="0" t="n">
        <f aca="false">F87/B87</f>
        <v>0.0609418282548477</v>
      </c>
      <c r="H87" s="0" t="n">
        <f aca="false">G87^2</f>
        <v>0.00371390643104336</v>
      </c>
      <c r="K87" s="0" t="n">
        <f aca="false">ABS(G87)</f>
        <v>0.0609418282548477</v>
      </c>
    </row>
    <row r="88" customFormat="false" ht="15" hidden="false" customHeight="false" outlineLevel="0" collapsed="false">
      <c r="A88" s="0" t="s">
        <v>103</v>
      </c>
      <c r="B88" s="0" t="n">
        <v>72</v>
      </c>
      <c r="C88" s="0" t="n">
        <v>64.2</v>
      </c>
      <c r="F88" s="0" t="n">
        <f aca="false">B88-C88</f>
        <v>7.8</v>
      </c>
      <c r="G88" s="0" t="n">
        <f aca="false">F88/B88</f>
        <v>0.108333333333333</v>
      </c>
      <c r="H88" s="0" t="n">
        <f aca="false">G88^2</f>
        <v>0.0117361111111111</v>
      </c>
      <c r="K88" s="0" t="n">
        <f aca="false">ABS(G88)</f>
        <v>0.108333333333333</v>
      </c>
    </row>
    <row r="89" customFormat="false" ht="15" hidden="false" customHeight="false" outlineLevel="0" collapsed="false">
      <c r="A89" s="0" t="s">
        <v>104</v>
      </c>
      <c r="B89" s="0" t="n">
        <v>72</v>
      </c>
      <c r="C89" s="0" t="n">
        <v>67</v>
      </c>
      <c r="F89" s="0" t="n">
        <f aca="false">B89-C89</f>
        <v>5</v>
      </c>
      <c r="G89" s="0" t="n">
        <f aca="false">F89/B89</f>
        <v>0.0694444444444444</v>
      </c>
      <c r="H89" s="0" t="n">
        <f aca="false">G89^2</f>
        <v>0.00482253086419753</v>
      </c>
      <c r="K89" s="0" t="n">
        <f aca="false">ABS(G89)</f>
        <v>0.0694444444444444</v>
      </c>
    </row>
    <row r="90" customFormat="false" ht="15" hidden="false" customHeight="false" outlineLevel="0" collapsed="false">
      <c r="A90" s="0" t="s">
        <v>105</v>
      </c>
      <c r="B90" s="0" t="n">
        <v>71.2</v>
      </c>
      <c r="C90" s="0" t="n">
        <v>63.6</v>
      </c>
      <c r="F90" s="0" t="n">
        <f aca="false">B90-C90</f>
        <v>7.6</v>
      </c>
      <c r="G90" s="0" t="n">
        <f aca="false">F90/B90</f>
        <v>0.106741573033708</v>
      </c>
      <c r="H90" s="0" t="n">
        <f aca="false">G90^2</f>
        <v>0.0113937634137104</v>
      </c>
      <c r="K90" s="0" t="n">
        <f aca="false">ABS(G90)</f>
        <v>0.106741573033708</v>
      </c>
    </row>
    <row r="91" customFormat="false" ht="15" hidden="false" customHeight="false" outlineLevel="0" collapsed="false">
      <c r="A91" s="0" t="s">
        <v>106</v>
      </c>
      <c r="B91" s="0" t="n">
        <v>71.2</v>
      </c>
      <c r="C91" s="0" t="n">
        <v>64.5</v>
      </c>
      <c r="F91" s="0" t="n">
        <f aca="false">B91-C91</f>
        <v>6.7</v>
      </c>
      <c r="G91" s="0" t="n">
        <f aca="false">F91/B91</f>
        <v>0.0941011235955057</v>
      </c>
      <c r="H91" s="0" t="n">
        <f aca="false">G91^2</f>
        <v>0.00885502146193663</v>
      </c>
      <c r="K91" s="0" t="n">
        <f aca="false">ABS(G91)</f>
        <v>0.0941011235955057</v>
      </c>
    </row>
    <row r="92" customFormat="false" ht="15" hidden="false" customHeight="false" outlineLevel="0" collapsed="false">
      <c r="A92" s="0" t="s">
        <v>107</v>
      </c>
      <c r="B92" s="0" t="n">
        <v>71.1</v>
      </c>
      <c r="C92" s="0" t="n">
        <v>65.2</v>
      </c>
      <c r="F92" s="0" t="n">
        <f aca="false">B92-C92</f>
        <v>5.89999999999999</v>
      </c>
      <c r="G92" s="0" t="n">
        <f aca="false">F92/B92</f>
        <v>0.0829817158931082</v>
      </c>
      <c r="H92" s="0" t="n">
        <f aca="false">G92^2</f>
        <v>0.00688596517256452</v>
      </c>
      <c r="K92" s="0" t="n">
        <f aca="false">ABS(G92)</f>
        <v>0.0829817158931082</v>
      </c>
    </row>
    <row r="93" customFormat="false" ht="15" hidden="false" customHeight="false" outlineLevel="0" collapsed="false">
      <c r="A93" s="0" t="s">
        <v>108</v>
      </c>
      <c r="B93" s="0" t="n">
        <v>70.9</v>
      </c>
      <c r="C93" s="0" t="n">
        <v>63.1</v>
      </c>
      <c r="F93" s="0" t="n">
        <f aca="false">B93-C93</f>
        <v>7.8</v>
      </c>
      <c r="G93" s="0" t="n">
        <f aca="false">F93/B93</f>
        <v>0.110014104372355</v>
      </c>
      <c r="H93" s="0" t="n">
        <f aca="false">G93^2</f>
        <v>0.0121031031608515</v>
      </c>
      <c r="K93" s="0" t="n">
        <f aca="false">ABS(G93)</f>
        <v>0.110014104372355</v>
      </c>
    </row>
    <row r="94" customFormat="false" ht="15" hidden="false" customHeight="false" outlineLevel="0" collapsed="false">
      <c r="A94" s="0" t="s">
        <v>109</v>
      </c>
      <c r="B94" s="0" t="n">
        <v>70.8</v>
      </c>
      <c r="C94" s="0" t="n">
        <v>62.8</v>
      </c>
      <c r="F94" s="0" t="n">
        <f aca="false">B94-C94</f>
        <v>8</v>
      </c>
      <c r="G94" s="0" t="n">
        <f aca="false">F94/B94</f>
        <v>0.112994350282486</v>
      </c>
      <c r="H94" s="0" t="n">
        <f aca="false">G94^2</f>
        <v>0.0127677231957611</v>
      </c>
      <c r="K94" s="0" t="n">
        <f aca="false">ABS(G94)</f>
        <v>0.112994350282486</v>
      </c>
    </row>
    <row r="95" customFormat="false" ht="15" hidden="false" customHeight="false" outlineLevel="0" collapsed="false">
      <c r="A95" s="0" t="s">
        <v>110</v>
      </c>
      <c r="B95" s="0" t="n">
        <v>70.7</v>
      </c>
      <c r="C95" s="0" t="n">
        <v>62.4</v>
      </c>
      <c r="F95" s="0" t="n">
        <f aca="false">B95-C95</f>
        <v>8.3</v>
      </c>
      <c r="G95" s="0" t="n">
        <f aca="false">F95/B95</f>
        <v>0.117397454031117</v>
      </c>
      <c r="H95" s="0" t="n">
        <f aca="false">G95^2</f>
        <v>0.0137821622129883</v>
      </c>
      <c r="K95" s="0" t="n">
        <f aca="false">ABS(G95)</f>
        <v>0.117397454031117</v>
      </c>
    </row>
    <row r="96" customFormat="false" ht="15" hidden="false" customHeight="false" outlineLevel="0" collapsed="false">
      <c r="A96" s="0" t="s">
        <v>111</v>
      </c>
      <c r="B96" s="0" t="n">
        <v>70.3</v>
      </c>
      <c r="C96" s="0" t="n">
        <v>62.7</v>
      </c>
      <c r="F96" s="0" t="n">
        <f aca="false">B96-C96</f>
        <v>7.59999999999999</v>
      </c>
      <c r="G96" s="0" t="n">
        <f aca="false">F96/B96</f>
        <v>0.108108108108108</v>
      </c>
      <c r="H96" s="0" t="n">
        <f aca="false">G96^2</f>
        <v>0.0116873630387144</v>
      </c>
      <c r="K96" s="0" t="n">
        <f aca="false">ABS(G96)</f>
        <v>0.108108108108108</v>
      </c>
    </row>
    <row r="97" customFormat="false" ht="15" hidden="false" customHeight="false" outlineLevel="0" collapsed="false">
      <c r="A97" s="0" t="s">
        <v>112</v>
      </c>
      <c r="B97" s="0" t="n">
        <v>70.1</v>
      </c>
      <c r="C97" s="0" t="n">
        <v>64</v>
      </c>
      <c r="F97" s="0" t="n">
        <f aca="false">B97-C97</f>
        <v>6.09999999999999</v>
      </c>
      <c r="G97" s="0" t="n">
        <f aca="false">F97/B97</f>
        <v>0.0870185449358059</v>
      </c>
      <c r="H97" s="0" t="n">
        <f aca="false">G97^2</f>
        <v>0.00757222716274487</v>
      </c>
      <c r="K97" s="0" t="n">
        <f aca="false">ABS(G97)</f>
        <v>0.0870185449358059</v>
      </c>
    </row>
    <row r="98" customFormat="false" ht="15" hidden="false" customHeight="false" outlineLevel="0" collapsed="false">
      <c r="A98" s="0" t="s">
        <v>113</v>
      </c>
      <c r="B98" s="0" t="n">
        <v>70.1</v>
      </c>
      <c r="C98" s="0" t="n">
        <v>64.7</v>
      </c>
      <c r="F98" s="0" t="n">
        <f aca="false">B98-C98</f>
        <v>5.39999999999999</v>
      </c>
      <c r="G98" s="0" t="n">
        <f aca="false">F98/B98</f>
        <v>0.0770328102710413</v>
      </c>
      <c r="H98" s="0" t="n">
        <f aca="false">G98^2</f>
        <v>0.00593405385825424</v>
      </c>
      <c r="K98" s="0" t="n">
        <f aca="false">ABS(G98)</f>
        <v>0.0770328102710413</v>
      </c>
    </row>
    <row r="99" customFormat="false" ht="15" hidden="false" customHeight="false" outlineLevel="0" collapsed="false">
      <c r="A99" s="0" t="s">
        <v>114</v>
      </c>
      <c r="B99" s="0" t="n">
        <v>69.4</v>
      </c>
      <c r="C99" s="0" t="n">
        <v>62.7</v>
      </c>
      <c r="F99" s="0" t="n">
        <f aca="false">B99-C99</f>
        <v>6.7</v>
      </c>
      <c r="G99" s="0" t="n">
        <f aca="false">F99/B99</f>
        <v>0.0965417867435159</v>
      </c>
      <c r="H99" s="0" t="n">
        <f aca="false">G99^2</f>
        <v>0.0093203165876305</v>
      </c>
      <c r="K99" s="0" t="n">
        <f aca="false">ABS(G99)</f>
        <v>0.0965417867435159</v>
      </c>
    </row>
    <row r="100" customFormat="false" ht="15" hidden="false" customHeight="false" outlineLevel="0" collapsed="false">
      <c r="A100" s="0" t="s">
        <v>115</v>
      </c>
      <c r="B100" s="0" t="n">
        <v>69.3</v>
      </c>
      <c r="C100" s="0" t="n">
        <v>65.4</v>
      </c>
      <c r="F100" s="0" t="n">
        <f aca="false">B100-C100</f>
        <v>3.89999999999999</v>
      </c>
      <c r="G100" s="0" t="n">
        <f aca="false">F100/B100</f>
        <v>0.0562770562770562</v>
      </c>
      <c r="H100" s="0" t="n">
        <f aca="false">G100^2</f>
        <v>0.00316710706321095</v>
      </c>
      <c r="K100" s="0" t="n">
        <f aca="false">ABS(G100)</f>
        <v>0.0562770562770562</v>
      </c>
    </row>
    <row r="101" customFormat="false" ht="15" hidden="false" customHeight="false" outlineLevel="0" collapsed="false">
      <c r="A101" s="0" t="s">
        <v>116</v>
      </c>
      <c r="B101" s="0" t="n">
        <v>68.8</v>
      </c>
      <c r="C101" s="0" t="n">
        <v>60</v>
      </c>
      <c r="F101" s="0" t="n">
        <f aca="false">B101-C101</f>
        <v>8.8</v>
      </c>
      <c r="G101" s="0" t="n">
        <f aca="false">F101/B101</f>
        <v>0.127906976744186</v>
      </c>
      <c r="H101" s="0" t="n">
        <f aca="false">G101^2</f>
        <v>0.0163601946998377</v>
      </c>
      <c r="K101" s="0" t="n">
        <f aca="false">ABS(G101)</f>
        <v>0.127906976744186</v>
      </c>
    </row>
    <row r="102" customFormat="false" ht="15" hidden="false" customHeight="false" outlineLevel="0" collapsed="false">
      <c r="A102" s="0" t="s">
        <v>117</v>
      </c>
      <c r="B102" s="0" t="n">
        <v>68.7</v>
      </c>
      <c r="C102" s="0" t="n">
        <v>63.6</v>
      </c>
      <c r="F102" s="0" t="n">
        <f aca="false">B102-C102</f>
        <v>5.1</v>
      </c>
      <c r="G102" s="0" t="n">
        <f aca="false">F102/B102</f>
        <v>0.074235807860262</v>
      </c>
      <c r="H102" s="0" t="n">
        <f aca="false">G102^2</f>
        <v>0.00551095516866574</v>
      </c>
      <c r="K102" s="0" t="n">
        <f aca="false">ABS(G102)</f>
        <v>0.074235807860262</v>
      </c>
    </row>
    <row r="103" customFormat="false" ht="15" hidden="false" customHeight="false" outlineLevel="0" collapsed="false">
      <c r="A103" s="0" t="s">
        <v>118</v>
      </c>
      <c r="B103" s="0" t="n">
        <v>68.4</v>
      </c>
      <c r="C103" s="0" t="n">
        <v>62.8</v>
      </c>
      <c r="F103" s="0" t="n">
        <f aca="false">B103-C103</f>
        <v>5.60000000000001</v>
      </c>
      <c r="G103" s="0" t="n">
        <f aca="false">F103/B103</f>
        <v>0.0818713450292399</v>
      </c>
      <c r="H103" s="0" t="n">
        <f aca="false">G103^2</f>
        <v>0.00670291713689684</v>
      </c>
      <c r="K103" s="0" t="n">
        <f aca="false">ABS(G103)</f>
        <v>0.0818713450292399</v>
      </c>
    </row>
    <row r="104" customFormat="false" ht="15" hidden="false" customHeight="false" outlineLevel="0" collapsed="false">
      <c r="A104" s="0" t="s">
        <v>119</v>
      </c>
      <c r="B104" s="0" t="n">
        <v>68.3</v>
      </c>
      <c r="C104" s="0" t="n">
        <v>58.4</v>
      </c>
      <c r="F104" s="0" t="n">
        <f aca="false">B104-C104</f>
        <v>9.9</v>
      </c>
      <c r="G104" s="0" t="n">
        <f aca="false">F104/B104</f>
        <v>0.144948755490483</v>
      </c>
      <c r="H104" s="0" t="n">
        <f aca="false">G104^2</f>
        <v>0.0210101417182399</v>
      </c>
      <c r="K104" s="0" t="n">
        <f aca="false">ABS(G104)</f>
        <v>0.144948755490483</v>
      </c>
    </row>
    <row r="105" customFormat="false" ht="15" hidden="false" customHeight="false" outlineLevel="0" collapsed="false">
      <c r="A105" s="0" t="s">
        <v>120</v>
      </c>
      <c r="B105" s="0" t="n">
        <v>68.2</v>
      </c>
      <c r="C105" s="0" t="n">
        <v>62.8</v>
      </c>
      <c r="F105" s="0" t="n">
        <f aca="false">B105-C105</f>
        <v>5.40000000000001</v>
      </c>
      <c r="G105" s="0" t="n">
        <f aca="false">F105/B105</f>
        <v>0.0791788856304986</v>
      </c>
      <c r="H105" s="0" t="n">
        <f aca="false">G105^2</f>
        <v>0.00626929592968758</v>
      </c>
      <c r="K105" s="0" t="n">
        <f aca="false">ABS(G105)</f>
        <v>0.0791788856304986</v>
      </c>
    </row>
    <row r="106" customFormat="false" ht="15" hidden="false" customHeight="false" outlineLevel="0" collapsed="false">
      <c r="A106" s="0" t="s">
        <v>121</v>
      </c>
      <c r="B106" s="0" t="n">
        <v>67.9</v>
      </c>
      <c r="C106" s="0" t="n">
        <v>60.5</v>
      </c>
      <c r="F106" s="0" t="n">
        <f aca="false">B106-C106</f>
        <v>7.40000000000001</v>
      </c>
      <c r="G106" s="0" t="n">
        <f aca="false">F106/B106</f>
        <v>0.108983799705449</v>
      </c>
      <c r="H106" s="0" t="n">
        <f aca="false">G106^2</f>
        <v>0.0118774685982375</v>
      </c>
      <c r="K106" s="0" t="n">
        <f aca="false">ABS(G106)</f>
        <v>0.108983799705449</v>
      </c>
    </row>
    <row r="107" customFormat="false" ht="15" hidden="false" customHeight="false" outlineLevel="0" collapsed="false">
      <c r="A107" s="0" t="s">
        <v>122</v>
      </c>
      <c r="B107" s="0" t="n">
        <v>67.8</v>
      </c>
      <c r="C107" s="0" t="n">
        <v>65</v>
      </c>
      <c r="F107" s="0" t="n">
        <f aca="false">B107-C107</f>
        <v>2.8</v>
      </c>
      <c r="G107" s="0" t="n">
        <f aca="false">F107/B107</f>
        <v>0.0412979351032448</v>
      </c>
      <c r="H107" s="0" t="n">
        <f aca="false">G107^2</f>
        <v>0.00170551944379182</v>
      </c>
      <c r="K107" s="0" t="n">
        <f aca="false">ABS(G107)</f>
        <v>0.0412979351032448</v>
      </c>
    </row>
    <row r="108" customFormat="false" ht="15" hidden="false" customHeight="false" outlineLevel="0" collapsed="false">
      <c r="A108" s="0" t="s">
        <v>123</v>
      </c>
      <c r="B108" s="0" t="n">
        <v>67.4</v>
      </c>
      <c r="C108" s="0" t="n">
        <v>59.5</v>
      </c>
      <c r="F108" s="0" t="n">
        <f aca="false">B108-C108</f>
        <v>7.90000000000001</v>
      </c>
      <c r="G108" s="0" t="n">
        <f aca="false">F108/B108</f>
        <v>0.117210682492582</v>
      </c>
      <c r="H108" s="0" t="n">
        <f aca="false">G108^2</f>
        <v>0.0137383440903768</v>
      </c>
      <c r="K108" s="0" t="n">
        <f aca="false">ABS(G108)</f>
        <v>0.117210682492582</v>
      </c>
    </row>
    <row r="109" customFormat="false" ht="15" hidden="false" customHeight="false" outlineLevel="0" collapsed="false">
      <c r="A109" s="0" t="s">
        <v>124</v>
      </c>
      <c r="B109" s="0" t="n">
        <v>67.2</v>
      </c>
      <c r="C109" s="0" t="n">
        <v>62.1</v>
      </c>
      <c r="F109" s="0" t="n">
        <f aca="false">B109-C109</f>
        <v>5.1</v>
      </c>
      <c r="G109" s="0" t="n">
        <f aca="false">F109/B109</f>
        <v>0.0758928571428572</v>
      </c>
      <c r="H109" s="0" t="n">
        <f aca="false">G109^2</f>
        <v>0.00575972576530613</v>
      </c>
      <c r="K109" s="0" t="n">
        <f aca="false">ABS(G109)</f>
        <v>0.0758928571428572</v>
      </c>
    </row>
    <row r="110" customFormat="false" ht="15" hidden="false" customHeight="false" outlineLevel="0" collapsed="false">
      <c r="A110" s="0" t="s">
        <v>125</v>
      </c>
      <c r="B110" s="0" t="n">
        <v>67</v>
      </c>
      <c r="C110" s="0" t="n">
        <v>58.7</v>
      </c>
      <c r="F110" s="0" t="n">
        <f aca="false">B110-C110</f>
        <v>8.3</v>
      </c>
      <c r="G110" s="0" t="n">
        <f aca="false">F110/B110</f>
        <v>0.123880597014925</v>
      </c>
      <c r="H110" s="0" t="n">
        <f aca="false">G110^2</f>
        <v>0.0153464023167743</v>
      </c>
      <c r="K110" s="0" t="n">
        <f aca="false">ABS(G110)</f>
        <v>0.123880597014925</v>
      </c>
    </row>
    <row r="111" customFormat="false" ht="15" hidden="false" customHeight="false" outlineLevel="0" collapsed="false">
      <c r="A111" s="0" t="s">
        <v>127</v>
      </c>
      <c r="B111" s="0" t="n">
        <v>66.9</v>
      </c>
      <c r="C111" s="0" t="n">
        <v>61.6</v>
      </c>
      <c r="F111" s="0" t="n">
        <f aca="false">B111-C111</f>
        <v>5.3</v>
      </c>
      <c r="G111" s="0" t="n">
        <f aca="false">F111/B111</f>
        <v>0.0792227204783259</v>
      </c>
      <c r="H111" s="0" t="n">
        <f aca="false">G111^2</f>
        <v>0.00627623943998696</v>
      </c>
      <c r="K111" s="0" t="n">
        <f aca="false">ABS(G111)</f>
        <v>0.0792227204783259</v>
      </c>
    </row>
    <row r="112" customFormat="false" ht="15" hidden="false" customHeight="false" outlineLevel="0" collapsed="false">
      <c r="A112" s="0" t="s">
        <v>126</v>
      </c>
      <c r="B112" s="0" t="n">
        <v>66.9</v>
      </c>
      <c r="C112" s="0" t="n">
        <v>62.2</v>
      </c>
      <c r="F112" s="0" t="n">
        <f aca="false">B112-C112</f>
        <v>4.7</v>
      </c>
      <c r="G112" s="0" t="n">
        <f aca="false">F112/B112</f>
        <v>0.070254110612855</v>
      </c>
      <c r="H112" s="0" t="n">
        <f aca="false">G112^2</f>
        <v>0.00493564005800327</v>
      </c>
      <c r="K112" s="0" t="n">
        <f aca="false">ABS(G112)</f>
        <v>0.070254110612855</v>
      </c>
    </row>
    <row r="113" customFormat="false" ht="15" hidden="false" customHeight="false" outlineLevel="0" collapsed="false">
      <c r="A113" s="0" t="s">
        <v>128</v>
      </c>
      <c r="B113" s="0" t="n">
        <v>66.8</v>
      </c>
      <c r="C113" s="0" t="n">
        <v>61.8</v>
      </c>
      <c r="F113" s="0" t="n">
        <f aca="false">B113-C113</f>
        <v>5</v>
      </c>
      <c r="G113" s="0" t="n">
        <f aca="false">F113/B113</f>
        <v>0.0748502994011976</v>
      </c>
      <c r="H113" s="0" t="n">
        <f aca="false">G113^2</f>
        <v>0.00560256732044892</v>
      </c>
      <c r="K113" s="0" t="n">
        <f aca="false">ABS(G113)</f>
        <v>0.0748502994011976</v>
      </c>
    </row>
    <row r="114" customFormat="false" ht="15" hidden="false" customHeight="false" outlineLevel="0" collapsed="false">
      <c r="A114" s="0" t="s">
        <v>129</v>
      </c>
      <c r="B114" s="0" t="n">
        <v>66.7</v>
      </c>
      <c r="C114" s="0" t="n">
        <v>58.6</v>
      </c>
      <c r="F114" s="0" t="n">
        <f aca="false">B114-C114</f>
        <v>8.1</v>
      </c>
      <c r="G114" s="0" t="n">
        <f aca="false">F114/B114</f>
        <v>0.12143928035982</v>
      </c>
      <c r="H114" s="0" t="n">
        <f aca="false">G114^2</f>
        <v>0.014747498814311</v>
      </c>
      <c r="K114" s="0" t="n">
        <f aca="false">ABS(G114)</f>
        <v>0.12143928035982</v>
      </c>
    </row>
    <row r="115" customFormat="false" ht="15" hidden="false" customHeight="false" outlineLevel="0" collapsed="false">
      <c r="A115" s="0" t="s">
        <v>130</v>
      </c>
      <c r="B115" s="0" t="n">
        <v>66.7</v>
      </c>
      <c r="C115" s="0" t="n">
        <v>62.4</v>
      </c>
      <c r="F115" s="0" t="n">
        <f aca="false">B115-C115</f>
        <v>4.3</v>
      </c>
      <c r="G115" s="0" t="n">
        <f aca="false">F115/B115</f>
        <v>0.0644677661169416</v>
      </c>
      <c r="H115" s="0" t="n">
        <f aca="false">G115^2</f>
        <v>0.00415609286810868</v>
      </c>
      <c r="K115" s="0" t="n">
        <f aca="false">ABS(G115)</f>
        <v>0.0644677661169416</v>
      </c>
    </row>
    <row r="116" customFormat="false" ht="15" hidden="false" customHeight="false" outlineLevel="0" collapsed="false">
      <c r="A116" s="0" t="s">
        <v>131</v>
      </c>
      <c r="B116" s="0" t="n">
        <v>66.6</v>
      </c>
      <c r="C116" s="0" t="n">
        <v>58.5</v>
      </c>
      <c r="F116" s="0" t="n">
        <f aca="false">B116-C116</f>
        <v>8.09999999999999</v>
      </c>
      <c r="G116" s="0" t="n">
        <f aca="false">F116/B116</f>
        <v>0.121621621621622</v>
      </c>
      <c r="H116" s="0" t="n">
        <f aca="false">G116^2</f>
        <v>0.0147918188458729</v>
      </c>
      <c r="K116" s="0" t="n">
        <f aca="false">ABS(G116)</f>
        <v>0.121621621621622</v>
      </c>
    </row>
    <row r="117" customFormat="false" ht="15" hidden="false" customHeight="false" outlineLevel="0" collapsed="false">
      <c r="A117" s="0" t="s">
        <v>132</v>
      </c>
      <c r="B117" s="0" t="n">
        <v>66.3</v>
      </c>
      <c r="C117" s="0" t="n">
        <v>61.4</v>
      </c>
      <c r="F117" s="0" t="n">
        <f aca="false">B117-C117</f>
        <v>4.9</v>
      </c>
      <c r="G117" s="0" t="n">
        <f aca="false">F117/B117</f>
        <v>0.0739064856711915</v>
      </c>
      <c r="H117" s="0" t="n">
        <f aca="false">G117^2</f>
        <v>0.00546216862426604</v>
      </c>
      <c r="K117" s="0" t="n">
        <f aca="false">ABS(G117)</f>
        <v>0.0739064856711915</v>
      </c>
    </row>
    <row r="118" customFormat="false" ht="15" hidden="false" customHeight="false" outlineLevel="0" collapsed="false">
      <c r="A118" s="0" t="s">
        <v>133</v>
      </c>
      <c r="B118" s="0" t="n">
        <v>66.2</v>
      </c>
      <c r="C118" s="0" t="n">
        <v>58.9</v>
      </c>
      <c r="F118" s="0" t="n">
        <f aca="false">B118-C118</f>
        <v>7.3</v>
      </c>
      <c r="G118" s="0" t="n">
        <f aca="false">F118/B118</f>
        <v>0.110271903323263</v>
      </c>
      <c r="H118" s="0" t="n">
        <f aca="false">G118^2</f>
        <v>0.012159892662535</v>
      </c>
      <c r="K118" s="0" t="n">
        <f aca="false">ABS(G118)</f>
        <v>0.110271903323263</v>
      </c>
    </row>
    <row r="119" customFormat="false" ht="15" hidden="false" customHeight="false" outlineLevel="0" collapsed="false">
      <c r="A119" s="0" t="s">
        <v>134</v>
      </c>
      <c r="B119" s="0" t="n">
        <v>66.1</v>
      </c>
      <c r="C119" s="0" t="n">
        <v>62.2</v>
      </c>
      <c r="F119" s="0" t="n">
        <f aca="false">B119-C119</f>
        <v>3.89999999999999</v>
      </c>
      <c r="G119" s="0" t="n">
        <f aca="false">F119/B119</f>
        <v>0.059001512859304</v>
      </c>
      <c r="H119" s="0" t="n">
        <f aca="false">G119^2</f>
        <v>0.00348117851968661</v>
      </c>
      <c r="K119" s="0" t="n">
        <f aca="false">ABS(G119)</f>
        <v>0.059001512859304</v>
      </c>
    </row>
    <row r="120" customFormat="false" ht="15" hidden="false" customHeight="false" outlineLevel="0" collapsed="false">
      <c r="A120" s="0" t="s">
        <v>135</v>
      </c>
      <c r="B120" s="0" t="n">
        <v>65.7</v>
      </c>
      <c r="C120" s="0" t="n">
        <v>58.7</v>
      </c>
      <c r="F120" s="0" t="n">
        <f aca="false">B120-C120</f>
        <v>7</v>
      </c>
      <c r="G120" s="0" t="n">
        <f aca="false">F120/B120</f>
        <v>0.106544901065449</v>
      </c>
      <c r="H120" s="0" t="n">
        <f aca="false">G120^2</f>
        <v>0.0113518159430463</v>
      </c>
      <c r="K120" s="0" t="n">
        <f aca="false">ABS(G120)</f>
        <v>0.106544901065449</v>
      </c>
    </row>
    <row r="121" customFormat="false" ht="15" hidden="false" customHeight="false" outlineLevel="0" collapsed="false">
      <c r="A121" s="0" t="s">
        <v>136</v>
      </c>
      <c r="B121" s="0" t="n">
        <v>65.6</v>
      </c>
      <c r="C121" s="0" t="n">
        <v>59.6</v>
      </c>
      <c r="F121" s="0" t="n">
        <f aca="false">B121-C121</f>
        <v>5.99999999999999</v>
      </c>
      <c r="G121" s="0" t="n">
        <f aca="false">F121/B121</f>
        <v>0.0914634146341462</v>
      </c>
      <c r="H121" s="0" t="n">
        <f aca="false">G121^2</f>
        <v>0.00836555621653776</v>
      </c>
      <c r="K121" s="0" t="n">
        <f aca="false">ABS(G121)</f>
        <v>0.0914634146341462</v>
      </c>
    </row>
    <row r="122" customFormat="false" ht="15" hidden="false" customHeight="false" outlineLevel="0" collapsed="false">
      <c r="A122" s="0" t="s">
        <v>137</v>
      </c>
      <c r="B122" s="0" t="n">
        <v>65.5</v>
      </c>
      <c r="C122" s="0" t="n">
        <v>57.9</v>
      </c>
      <c r="F122" s="0" t="n">
        <f aca="false">B122-C122</f>
        <v>7.6</v>
      </c>
      <c r="G122" s="0" t="n">
        <f aca="false">F122/B122</f>
        <v>0.116030534351145</v>
      </c>
      <c r="H122" s="0" t="n">
        <f aca="false">G122^2</f>
        <v>0.0134630849018123</v>
      </c>
      <c r="K122" s="0" t="n">
        <f aca="false">ABS(G122)</f>
        <v>0.116030534351145</v>
      </c>
    </row>
    <row r="123" customFormat="false" ht="15" hidden="false" customHeight="false" outlineLevel="0" collapsed="false">
      <c r="A123" s="0" t="s">
        <v>138</v>
      </c>
      <c r="B123" s="0" t="n">
        <v>65</v>
      </c>
      <c r="C123" s="0" t="n">
        <v>55.7</v>
      </c>
      <c r="F123" s="0" t="n">
        <f aca="false">B123-C123</f>
        <v>9.3</v>
      </c>
      <c r="G123" s="0" t="n">
        <f aca="false">F123/B123</f>
        <v>0.143076923076923</v>
      </c>
      <c r="H123" s="0" t="n">
        <f aca="false">G123^2</f>
        <v>0.0204710059171598</v>
      </c>
      <c r="K123" s="0" t="n">
        <f aca="false">ABS(G123)</f>
        <v>0.143076923076923</v>
      </c>
    </row>
    <row r="124" customFormat="false" ht="15" hidden="false" customHeight="false" outlineLevel="0" collapsed="false">
      <c r="A124" s="0" t="s">
        <v>139</v>
      </c>
      <c r="B124" s="0" t="n">
        <v>64.9</v>
      </c>
      <c r="C124" s="0" t="n">
        <v>56.4</v>
      </c>
      <c r="F124" s="0" t="n">
        <f aca="false">B124-C124</f>
        <v>8.50000000000001</v>
      </c>
      <c r="G124" s="0" t="n">
        <f aca="false">F124/B124</f>
        <v>0.130970724191063</v>
      </c>
      <c r="H124" s="0" t="n">
        <f aca="false">G124^2</f>
        <v>0.0171533305951316</v>
      </c>
      <c r="K124" s="0" t="n">
        <f aca="false">ABS(G124)</f>
        <v>0.130970724191063</v>
      </c>
    </row>
    <row r="125" customFormat="false" ht="15" hidden="false" customHeight="false" outlineLevel="0" collapsed="false">
      <c r="A125" s="0" t="s">
        <v>141</v>
      </c>
      <c r="B125" s="0" t="n">
        <v>64.6</v>
      </c>
      <c r="C125" s="0" t="n">
        <v>57.6</v>
      </c>
      <c r="F125" s="0" t="n">
        <f aca="false">B125-C125</f>
        <v>6.99999999999999</v>
      </c>
      <c r="G125" s="0" t="n">
        <f aca="false">F125/B125</f>
        <v>0.108359133126935</v>
      </c>
      <c r="H125" s="0" t="n">
        <f aca="false">G125^2</f>
        <v>0.0117417017320208</v>
      </c>
      <c r="K125" s="0" t="n">
        <f aca="false">ABS(G125)</f>
        <v>0.108359133126935</v>
      </c>
    </row>
    <row r="126" customFormat="false" ht="15" hidden="false" customHeight="false" outlineLevel="0" collapsed="false">
      <c r="A126" s="0" t="s">
        <v>140</v>
      </c>
      <c r="B126" s="0" t="n">
        <v>64.6</v>
      </c>
      <c r="C126" s="0" t="n">
        <v>65.8</v>
      </c>
      <c r="F126" s="0" t="n">
        <f aca="false">B126-C126</f>
        <v>-1.2</v>
      </c>
      <c r="G126" s="0" t="n">
        <f aca="false">F126/B126</f>
        <v>-0.0185758513931889</v>
      </c>
      <c r="H126" s="0" t="n">
        <f aca="false">G126^2</f>
        <v>0.000345062254981838</v>
      </c>
      <c r="K126" s="0" t="n">
        <f aca="false">ABS(G126)</f>
        <v>0.0185758513931889</v>
      </c>
    </row>
    <row r="127" customFormat="false" ht="15" hidden="false" customHeight="false" outlineLevel="0" collapsed="false">
      <c r="A127" s="0" t="s">
        <v>142</v>
      </c>
      <c r="B127" s="0" t="n">
        <v>64.5</v>
      </c>
      <c r="C127" s="0" t="n">
        <v>55.5</v>
      </c>
      <c r="F127" s="0" t="n">
        <f aca="false">B127-C127</f>
        <v>9</v>
      </c>
      <c r="G127" s="0" t="n">
        <f aca="false">F127/B127</f>
        <v>0.13953488372093</v>
      </c>
      <c r="H127" s="0" t="n">
        <f aca="false">G127^2</f>
        <v>0.0194699837750135</v>
      </c>
      <c r="K127" s="0" t="n">
        <f aca="false">ABS(G127)</f>
        <v>0.13953488372093</v>
      </c>
    </row>
    <row r="128" customFormat="false" ht="15" hidden="false" customHeight="false" outlineLevel="0" collapsed="false">
      <c r="A128" s="0" t="s">
        <v>144</v>
      </c>
      <c r="B128" s="0" t="n">
        <v>64.5</v>
      </c>
      <c r="C128" s="0" t="n">
        <v>57.6</v>
      </c>
      <c r="F128" s="0" t="n">
        <f aca="false">B128-C128</f>
        <v>6.9</v>
      </c>
      <c r="G128" s="0" t="n">
        <f aca="false">F128/B128</f>
        <v>0.106976744186046</v>
      </c>
      <c r="H128" s="0" t="n">
        <f aca="false">G128^2</f>
        <v>0.0114440237966468</v>
      </c>
      <c r="K128" s="0" t="n">
        <f aca="false">ABS(G128)</f>
        <v>0.106976744186046</v>
      </c>
    </row>
    <row r="129" customFormat="false" ht="15" hidden="false" customHeight="false" outlineLevel="0" collapsed="false">
      <c r="A129" s="0" t="s">
        <v>143</v>
      </c>
      <c r="B129" s="0" t="n">
        <v>64.5</v>
      </c>
      <c r="C129" s="0" t="n">
        <v>58.9</v>
      </c>
      <c r="F129" s="0" t="n">
        <f aca="false">B129-C129</f>
        <v>5.6</v>
      </c>
      <c r="G129" s="0" t="n">
        <f aca="false">F129/B129</f>
        <v>0.0868217054263566</v>
      </c>
      <c r="H129" s="0" t="n">
        <f aca="false">G129^2</f>
        <v>0.00753800853314104</v>
      </c>
      <c r="K129" s="0" t="n">
        <f aca="false">ABS(G129)</f>
        <v>0.0868217054263566</v>
      </c>
    </row>
    <row r="130" customFormat="false" ht="15" hidden="false" customHeight="false" outlineLevel="0" collapsed="false">
      <c r="A130" s="0" t="s">
        <v>145</v>
      </c>
      <c r="B130" s="0" t="n">
        <v>64.3</v>
      </c>
      <c r="C130" s="0" t="n">
        <v>59.4</v>
      </c>
      <c r="F130" s="0" t="n">
        <f aca="false">B130-C130</f>
        <v>4.9</v>
      </c>
      <c r="G130" s="0" t="n">
        <f aca="false">F130/B130</f>
        <v>0.0762052877138413</v>
      </c>
      <c r="H130" s="0" t="n">
        <f aca="false">G130^2</f>
        <v>0.00580724587554934</v>
      </c>
      <c r="K130" s="0" t="n">
        <f aca="false">ABS(G130)</f>
        <v>0.0762052877138413</v>
      </c>
    </row>
    <row r="131" customFormat="false" ht="15" hidden="false" customHeight="false" outlineLevel="0" collapsed="false">
      <c r="A131" s="0" t="s">
        <v>146</v>
      </c>
      <c r="B131" s="0" t="n">
        <v>64.2</v>
      </c>
      <c r="C131" s="0" t="n">
        <v>56.7</v>
      </c>
      <c r="F131" s="0" t="n">
        <f aca="false">B131-C131</f>
        <v>7.5</v>
      </c>
      <c r="G131" s="0" t="n">
        <f aca="false">F131/B131</f>
        <v>0.116822429906542</v>
      </c>
      <c r="H131" s="0" t="n">
        <f aca="false">G131^2</f>
        <v>0.0136474801292689</v>
      </c>
      <c r="K131" s="0" t="n">
        <f aca="false">ABS(G131)</f>
        <v>0.116822429906542</v>
      </c>
    </row>
    <row r="132" customFormat="false" ht="15" hidden="false" customHeight="false" outlineLevel="0" collapsed="false">
      <c r="A132" s="0" t="s">
        <v>147</v>
      </c>
      <c r="B132" s="0" t="n">
        <v>64.2</v>
      </c>
      <c r="C132" s="0" t="n">
        <v>59.6</v>
      </c>
      <c r="F132" s="0" t="n">
        <f aca="false">B132-C132</f>
        <v>4.6</v>
      </c>
      <c r="G132" s="0" t="n">
        <f aca="false">F132/B132</f>
        <v>0.0716510903426792</v>
      </c>
      <c r="H132" s="0" t="n">
        <f aca="false">G132^2</f>
        <v>0.00513387874729477</v>
      </c>
      <c r="K132" s="0" t="n">
        <f aca="false">ABS(G132)</f>
        <v>0.0716510903426792</v>
      </c>
    </row>
    <row r="133" customFormat="false" ht="15" hidden="false" customHeight="false" outlineLevel="0" collapsed="false">
      <c r="A133" s="0" t="s">
        <v>148</v>
      </c>
      <c r="B133" s="0" t="n">
        <v>64</v>
      </c>
      <c r="C133" s="0" t="n">
        <v>56.1</v>
      </c>
      <c r="F133" s="0" t="n">
        <f aca="false">B133-C133</f>
        <v>7.9</v>
      </c>
      <c r="G133" s="0" t="n">
        <f aca="false">F133/B133</f>
        <v>0.1234375</v>
      </c>
      <c r="H133" s="0" t="n">
        <f aca="false">G133^2</f>
        <v>0.01523681640625</v>
      </c>
      <c r="K133" s="0" t="n">
        <f aca="false">ABS(G133)</f>
        <v>0.1234375</v>
      </c>
    </row>
    <row r="134" customFormat="false" ht="15" hidden="false" customHeight="false" outlineLevel="0" collapsed="false">
      <c r="A134" s="0" t="s">
        <v>149</v>
      </c>
      <c r="B134" s="0" t="n">
        <v>63.5</v>
      </c>
      <c r="C134" s="0" t="n">
        <v>52.2</v>
      </c>
      <c r="F134" s="0" t="n">
        <f aca="false">B134-C134</f>
        <v>11.3</v>
      </c>
      <c r="G134" s="0" t="n">
        <f aca="false">F134/B134</f>
        <v>0.177952755905512</v>
      </c>
      <c r="H134" s="0" t="n">
        <f aca="false">G134^2</f>
        <v>0.0316671833343667</v>
      </c>
      <c r="K134" s="0" t="n">
        <f aca="false">ABS(G134)</f>
        <v>0.177952755905512</v>
      </c>
    </row>
    <row r="135" customFormat="false" ht="15" hidden="false" customHeight="false" outlineLevel="0" collapsed="false">
      <c r="A135" s="0" t="s">
        <v>150</v>
      </c>
      <c r="B135" s="0" t="n">
        <v>63.5</v>
      </c>
      <c r="C135" s="0" t="n">
        <v>55.1</v>
      </c>
      <c r="F135" s="0" t="n">
        <f aca="false">B135-C135</f>
        <v>8.4</v>
      </c>
      <c r="G135" s="0" t="n">
        <f aca="false">F135/B135</f>
        <v>0.132283464566929</v>
      </c>
      <c r="H135" s="0" t="n">
        <f aca="false">G135^2</f>
        <v>0.01749891499783</v>
      </c>
      <c r="K135" s="0" t="n">
        <f aca="false">ABS(G135)</f>
        <v>0.132283464566929</v>
      </c>
    </row>
    <row r="136" customFormat="false" ht="15" hidden="false" customHeight="false" outlineLevel="0" collapsed="false">
      <c r="A136" s="0" t="s">
        <v>151</v>
      </c>
      <c r="B136" s="0" t="n">
        <v>63.4</v>
      </c>
      <c r="C136" s="0" t="n">
        <v>59.1</v>
      </c>
      <c r="F136" s="0" t="n">
        <f aca="false">B136-C136</f>
        <v>4.3</v>
      </c>
      <c r="G136" s="0" t="n">
        <f aca="false">F136/B136</f>
        <v>0.0678233438485804</v>
      </c>
      <c r="H136" s="0" t="n">
        <f aca="false">G136^2</f>
        <v>0.00460000597080277</v>
      </c>
      <c r="K136" s="0" t="n">
        <f aca="false">ABS(G136)</f>
        <v>0.0678233438485804</v>
      </c>
    </row>
    <row r="137" customFormat="false" ht="15" hidden="false" customHeight="false" outlineLevel="0" collapsed="false">
      <c r="A137" s="0" t="s">
        <v>152</v>
      </c>
      <c r="B137" s="0" t="n">
        <v>63.4</v>
      </c>
      <c r="C137" s="0" t="n">
        <v>60</v>
      </c>
      <c r="F137" s="0" t="n">
        <f aca="false">B137-C137</f>
        <v>3.4</v>
      </c>
      <c r="G137" s="0" t="n">
        <f aca="false">F137/B137</f>
        <v>0.0536277602523659</v>
      </c>
      <c r="H137" s="0" t="n">
        <f aca="false">G137^2</f>
        <v>0.00287593666968524</v>
      </c>
      <c r="K137" s="0" t="n">
        <f aca="false">ABS(G137)</f>
        <v>0.0536277602523659</v>
      </c>
    </row>
    <row r="138" customFormat="false" ht="15" hidden="false" customHeight="false" outlineLevel="0" collapsed="false">
      <c r="A138" s="0" t="s">
        <v>153</v>
      </c>
      <c r="B138" s="0" t="n">
        <v>63.2</v>
      </c>
      <c r="C138" s="0" t="n">
        <v>55.6</v>
      </c>
      <c r="F138" s="0" t="n">
        <f aca="false">B138-C138</f>
        <v>7.6</v>
      </c>
      <c r="G138" s="0" t="n">
        <f aca="false">F138/B138</f>
        <v>0.120253164556962</v>
      </c>
      <c r="H138" s="0" t="n">
        <f aca="false">G138^2</f>
        <v>0.0144608235859638</v>
      </c>
      <c r="K138" s="0" t="n">
        <f aca="false">ABS(G138)</f>
        <v>0.120253164556962</v>
      </c>
    </row>
    <row r="139" customFormat="false" ht="15" hidden="false" customHeight="false" outlineLevel="0" collapsed="false">
      <c r="A139" s="0" t="s">
        <v>154</v>
      </c>
      <c r="B139" s="0" t="n">
        <v>63.2</v>
      </c>
      <c r="C139" s="0" t="n">
        <v>55.6</v>
      </c>
      <c r="F139" s="0" t="n">
        <f aca="false">B139-C139</f>
        <v>7.6</v>
      </c>
      <c r="G139" s="0" t="n">
        <f aca="false">F139/B139</f>
        <v>0.120253164556962</v>
      </c>
      <c r="H139" s="0" t="n">
        <f aca="false">G139^2</f>
        <v>0.0144608235859638</v>
      </c>
      <c r="K139" s="0" t="n">
        <f aca="false">ABS(G139)</f>
        <v>0.120253164556962</v>
      </c>
    </row>
    <row r="140" customFormat="false" ht="15" hidden="false" customHeight="false" outlineLevel="0" collapsed="false">
      <c r="A140" s="0" t="s">
        <v>155</v>
      </c>
      <c r="B140" s="0" t="n">
        <v>63.1</v>
      </c>
      <c r="C140" s="0" t="n">
        <v>55.6</v>
      </c>
      <c r="F140" s="0" t="n">
        <f aca="false">B140-C140</f>
        <v>7.5</v>
      </c>
      <c r="G140" s="0" t="n">
        <f aca="false">F140/B140</f>
        <v>0.118858954041204</v>
      </c>
      <c r="H140" s="0" t="n">
        <f aca="false">G140^2</f>
        <v>0.0141274509557691</v>
      </c>
      <c r="K140" s="0" t="n">
        <f aca="false">ABS(G140)</f>
        <v>0.118858954041204</v>
      </c>
    </row>
    <row r="141" customFormat="false" ht="15" hidden="false" customHeight="false" outlineLevel="0" collapsed="false">
      <c r="A141" s="0" t="s">
        <v>156</v>
      </c>
      <c r="B141" s="0" t="n">
        <v>63.1</v>
      </c>
      <c r="C141" s="0" t="n">
        <v>57.1</v>
      </c>
      <c r="F141" s="0" t="n">
        <f aca="false">B141-C141</f>
        <v>6</v>
      </c>
      <c r="G141" s="0" t="n">
        <f aca="false">F141/B141</f>
        <v>0.0950871632329636</v>
      </c>
      <c r="H141" s="0" t="n">
        <f aca="false">G141^2</f>
        <v>0.00904156861169226</v>
      </c>
      <c r="K141" s="0" t="n">
        <f aca="false">ABS(G141)</f>
        <v>0.0950871632329636</v>
      </c>
    </row>
    <row r="142" customFormat="false" ht="15" hidden="false" customHeight="false" outlineLevel="0" collapsed="false">
      <c r="A142" s="0" t="s">
        <v>157</v>
      </c>
      <c r="B142" s="0" t="n">
        <v>63.1</v>
      </c>
      <c r="C142" s="0" t="n">
        <v>57.8</v>
      </c>
      <c r="F142" s="0" t="n">
        <f aca="false">B142-C142</f>
        <v>5.3</v>
      </c>
      <c r="G142" s="0" t="n">
        <f aca="false">F142/B142</f>
        <v>0.0839936608557845</v>
      </c>
      <c r="H142" s="0" t="n">
        <f aca="false">G142^2</f>
        <v>0.00705493506395655</v>
      </c>
      <c r="K142" s="0" t="n">
        <f aca="false">ABS(G142)</f>
        <v>0.0839936608557845</v>
      </c>
    </row>
    <row r="143" customFormat="false" ht="15" hidden="false" customHeight="false" outlineLevel="0" collapsed="false">
      <c r="A143" s="0" t="s">
        <v>158</v>
      </c>
      <c r="B143" s="0" t="n">
        <v>62.7</v>
      </c>
      <c r="C143" s="0" t="n">
        <v>56.8</v>
      </c>
      <c r="F143" s="0" t="n">
        <f aca="false">B143-C143</f>
        <v>5.90000000000001</v>
      </c>
      <c r="G143" s="0" t="n">
        <f aca="false">F143/B143</f>
        <v>0.0940988835725679</v>
      </c>
      <c r="H143" s="0" t="n">
        <f aca="false">G143^2</f>
        <v>0.00885459988960369</v>
      </c>
      <c r="K143" s="0" t="n">
        <f aca="false">ABS(G143)</f>
        <v>0.0940988835725679</v>
      </c>
    </row>
    <row r="144" customFormat="false" ht="15" hidden="false" customHeight="false" outlineLevel="0" collapsed="false">
      <c r="A144" s="0" t="s">
        <v>159</v>
      </c>
      <c r="B144" s="0" t="n">
        <v>62.4</v>
      </c>
      <c r="C144" s="0" t="n">
        <v>56.3</v>
      </c>
      <c r="F144" s="0" t="n">
        <f aca="false">B144-C144</f>
        <v>6.1</v>
      </c>
      <c r="G144" s="0" t="n">
        <f aca="false">F144/B144</f>
        <v>0.0977564102564103</v>
      </c>
      <c r="H144" s="0" t="n">
        <f aca="false">G144^2</f>
        <v>0.0095563157462196</v>
      </c>
      <c r="K144" s="0" t="n">
        <f aca="false">ABS(G144)</f>
        <v>0.0977564102564103</v>
      </c>
    </row>
    <row r="145" customFormat="false" ht="15" hidden="false" customHeight="false" outlineLevel="0" collapsed="false">
      <c r="A145" s="0" t="s">
        <v>160</v>
      </c>
      <c r="B145" s="0" t="n">
        <v>62.4</v>
      </c>
      <c r="C145" s="0" t="n">
        <v>59</v>
      </c>
      <c r="F145" s="0" t="n">
        <f aca="false">B145-C145</f>
        <v>3.4</v>
      </c>
      <c r="G145" s="0" t="n">
        <f aca="false">F145/B145</f>
        <v>0.0544871794871795</v>
      </c>
      <c r="H145" s="0" t="n">
        <f aca="false">G145^2</f>
        <v>0.00296885272846811</v>
      </c>
      <c r="K145" s="0" t="n">
        <f aca="false">ABS(G145)</f>
        <v>0.0544871794871795</v>
      </c>
    </row>
    <row r="146" customFormat="false" ht="15" hidden="false" customHeight="false" outlineLevel="0" collapsed="false">
      <c r="A146" s="0" t="s">
        <v>161</v>
      </c>
      <c r="B146" s="0" t="n">
        <v>62.2</v>
      </c>
      <c r="C146" s="0" t="n">
        <v>55</v>
      </c>
      <c r="F146" s="0" t="n">
        <f aca="false">B146-C146</f>
        <v>7.2</v>
      </c>
      <c r="G146" s="0" t="n">
        <f aca="false">F146/B146</f>
        <v>0.115755627009646</v>
      </c>
      <c r="H146" s="0" t="n">
        <f aca="false">G146^2</f>
        <v>0.0133993651843964</v>
      </c>
      <c r="K146" s="0" t="n">
        <f aca="false">ABS(G146)</f>
        <v>0.115755627009646</v>
      </c>
    </row>
    <row r="147" customFormat="false" ht="15" hidden="false" customHeight="false" outlineLevel="0" collapsed="false">
      <c r="A147" s="0" t="s">
        <v>162</v>
      </c>
      <c r="B147" s="0" t="n">
        <v>62.1</v>
      </c>
      <c r="C147" s="0" t="n">
        <v>57.1</v>
      </c>
      <c r="F147" s="0" t="n">
        <f aca="false">B147-C147</f>
        <v>5</v>
      </c>
      <c r="G147" s="0" t="n">
        <f aca="false">F147/B147</f>
        <v>0.0805152979066023</v>
      </c>
      <c r="H147" s="0" t="n">
        <f aca="false">G147^2</f>
        <v>0.00648271319698891</v>
      </c>
      <c r="K147" s="0" t="n">
        <f aca="false">ABS(G147)</f>
        <v>0.0805152979066023</v>
      </c>
    </row>
    <row r="148" customFormat="false" ht="15" hidden="false" customHeight="false" outlineLevel="0" collapsed="false">
      <c r="A148" s="0" t="s">
        <v>163</v>
      </c>
      <c r="B148" s="0" t="n">
        <v>62</v>
      </c>
      <c r="C148" s="0" t="n">
        <v>53.8</v>
      </c>
      <c r="D148" s="0" t="n">
        <v>62</v>
      </c>
      <c r="E148" s="0" t="n">
        <v>53.8</v>
      </c>
      <c r="F148" s="0" t="n">
        <f aca="false">B148-C148</f>
        <v>8.2</v>
      </c>
      <c r="G148" s="0" t="n">
        <f aca="false">F148/B148</f>
        <v>0.132258064516129</v>
      </c>
      <c r="H148" s="0" t="n">
        <f aca="false">G148^2</f>
        <v>0.0174921956295526</v>
      </c>
      <c r="K148" s="0" t="n">
        <f aca="false">ABS(G148)</f>
        <v>0.132258064516129</v>
      </c>
    </row>
    <row r="149" customFormat="false" ht="15" hidden="false" customHeight="false" outlineLevel="0" collapsed="false">
      <c r="A149" s="0" t="s">
        <v>164</v>
      </c>
      <c r="B149" s="0" t="n">
        <v>61.8</v>
      </c>
      <c r="C149" s="0" t="n">
        <v>54.2</v>
      </c>
      <c r="F149" s="0" t="n">
        <f aca="false">B149-C149</f>
        <v>7.59999999999999</v>
      </c>
      <c r="G149" s="0" t="n">
        <f aca="false">F149/B149</f>
        <v>0.122977346278317</v>
      </c>
      <c r="H149" s="0" t="n">
        <f aca="false">G149^2</f>
        <v>0.0151234276976571</v>
      </c>
      <c r="K149" s="0" t="n">
        <f aca="false">ABS(G149)</f>
        <v>0.122977346278317</v>
      </c>
    </row>
    <row r="150" customFormat="false" ht="15" hidden="false" customHeight="false" outlineLevel="0" collapsed="false">
      <c r="A150" s="0" t="s">
        <v>165</v>
      </c>
      <c r="B150" s="0" t="n">
        <v>61.5</v>
      </c>
      <c r="C150" s="0" t="n">
        <v>53.4</v>
      </c>
      <c r="F150" s="0" t="n">
        <f aca="false">B150-C150</f>
        <v>8.1</v>
      </c>
      <c r="G150" s="0" t="n">
        <f aca="false">F150/B150</f>
        <v>0.131707317073171</v>
      </c>
      <c r="H150" s="0" t="n">
        <f aca="false">G150^2</f>
        <v>0.0173468173706127</v>
      </c>
      <c r="K150" s="0" t="n">
        <f aca="false">ABS(G150)</f>
        <v>0.131707317073171</v>
      </c>
    </row>
    <row r="151" customFormat="false" ht="15" hidden="false" customHeight="false" outlineLevel="0" collapsed="false">
      <c r="A151" s="0" t="s">
        <v>166</v>
      </c>
      <c r="B151" s="0" t="n">
        <v>61.5</v>
      </c>
      <c r="C151" s="0" t="n">
        <v>54.1</v>
      </c>
      <c r="F151" s="0" t="n">
        <f aca="false">B151-C151</f>
        <v>7.4</v>
      </c>
      <c r="G151" s="0" t="n">
        <f aca="false">F151/B151</f>
        <v>0.120325203252032</v>
      </c>
      <c r="H151" s="0" t="n">
        <f aca="false">G151^2</f>
        <v>0.0144781545376429</v>
      </c>
      <c r="K151" s="0" t="n">
        <f aca="false">ABS(G151)</f>
        <v>0.120325203252032</v>
      </c>
    </row>
    <row r="152" customFormat="false" ht="15" hidden="false" customHeight="false" outlineLevel="0" collapsed="false">
      <c r="A152" s="0" t="s">
        <v>167</v>
      </c>
      <c r="B152" s="0" t="n">
        <v>61.1</v>
      </c>
      <c r="C152" s="0" t="n">
        <v>53.1</v>
      </c>
      <c r="F152" s="0" t="n">
        <f aca="false">B152-C152</f>
        <v>8</v>
      </c>
      <c r="G152" s="0" t="n">
        <f aca="false">F152/B152</f>
        <v>0.130932896890344</v>
      </c>
      <c r="H152" s="0" t="n">
        <f aca="false">G152^2</f>
        <v>0.0171434234880974</v>
      </c>
      <c r="K152" s="0" t="n">
        <f aca="false">ABS(G152)</f>
        <v>0.130932896890344</v>
      </c>
    </row>
    <row r="153" customFormat="false" ht="15" hidden="false" customHeight="false" outlineLevel="0" collapsed="false">
      <c r="A153" s="0" t="s">
        <v>168</v>
      </c>
      <c r="B153" s="0" t="n">
        <v>60.9</v>
      </c>
      <c r="C153" s="0" t="n">
        <v>53.8</v>
      </c>
      <c r="F153" s="0" t="n">
        <f aca="false">B153-C153</f>
        <v>7.1</v>
      </c>
      <c r="G153" s="0" t="n">
        <f aca="false">F153/B153</f>
        <v>0.116584564860427</v>
      </c>
      <c r="H153" s="0" t="n">
        <f aca="false">G153^2</f>
        <v>0.0135919607636951</v>
      </c>
      <c r="K153" s="0" t="n">
        <f aca="false">ABS(G153)</f>
        <v>0.116584564860427</v>
      </c>
    </row>
    <row r="154" customFormat="false" ht="15" hidden="false" customHeight="false" outlineLevel="0" collapsed="false">
      <c r="A154" s="0" t="s">
        <v>169</v>
      </c>
      <c r="B154" s="0" t="n">
        <v>60.8</v>
      </c>
      <c r="C154" s="0" t="n">
        <v>53.3</v>
      </c>
      <c r="F154" s="0" t="n">
        <f aca="false">B154-C154</f>
        <v>7.5</v>
      </c>
      <c r="G154" s="0" t="n">
        <f aca="false">F154/B154</f>
        <v>0.123355263157895</v>
      </c>
      <c r="H154" s="0" t="n">
        <f aca="false">G154^2</f>
        <v>0.0152165209487535</v>
      </c>
      <c r="K154" s="0" t="n">
        <f aca="false">ABS(G154)</f>
        <v>0.123355263157895</v>
      </c>
    </row>
    <row r="155" customFormat="false" ht="15" hidden="false" customHeight="false" outlineLevel="0" collapsed="false">
      <c r="A155" s="0" t="s">
        <v>170</v>
      </c>
      <c r="B155" s="0" t="n">
        <v>60.5</v>
      </c>
      <c r="C155" s="0" t="n">
        <v>49.7</v>
      </c>
      <c r="F155" s="0" t="n">
        <f aca="false">B155-C155</f>
        <v>10.8</v>
      </c>
      <c r="G155" s="0" t="n">
        <f aca="false">F155/B155</f>
        <v>0.178512396694215</v>
      </c>
      <c r="H155" s="0" t="n">
        <f aca="false">G155^2</f>
        <v>0.0318666757735127</v>
      </c>
      <c r="K155" s="0" t="n">
        <f aca="false">ABS(G155)</f>
        <v>0.178512396694215</v>
      </c>
    </row>
    <row r="156" customFormat="false" ht="15" hidden="false" customHeight="false" outlineLevel="0" collapsed="false">
      <c r="A156" s="0" t="s">
        <v>171</v>
      </c>
      <c r="B156" s="0" t="n">
        <v>60.2</v>
      </c>
      <c r="C156" s="0" t="n">
        <v>53.9</v>
      </c>
      <c r="F156" s="0" t="n">
        <f aca="false">B156-C156</f>
        <v>6.3</v>
      </c>
      <c r="G156" s="0" t="n">
        <f aca="false">F156/B156</f>
        <v>0.104651162790698</v>
      </c>
      <c r="H156" s="0" t="n">
        <f aca="false">G156^2</f>
        <v>0.0109518658734451</v>
      </c>
      <c r="K156" s="0" t="n">
        <f aca="false">ABS(G156)</f>
        <v>0.104651162790698</v>
      </c>
    </row>
    <row r="157" customFormat="false" ht="15" hidden="false" customHeight="false" outlineLevel="0" collapsed="false">
      <c r="A157" s="0" t="s">
        <v>173</v>
      </c>
      <c r="B157" s="0" t="n">
        <v>60.1</v>
      </c>
      <c r="C157" s="0" t="n">
        <v>50</v>
      </c>
      <c r="F157" s="0" t="n">
        <f aca="false">B157-C157</f>
        <v>10.1</v>
      </c>
      <c r="G157" s="0" t="n">
        <f aca="false">F157/B157</f>
        <v>0.168053244592346</v>
      </c>
      <c r="H157" s="0" t="n">
        <f aca="false">G157^2</f>
        <v>0.0282418930180149</v>
      </c>
      <c r="K157" s="0" t="n">
        <f aca="false">ABS(G157)</f>
        <v>0.168053244592346</v>
      </c>
    </row>
    <row r="158" customFormat="false" ht="15" hidden="false" customHeight="false" outlineLevel="0" collapsed="false">
      <c r="A158" s="0" t="s">
        <v>172</v>
      </c>
      <c r="B158" s="0" t="n">
        <v>60.1</v>
      </c>
      <c r="C158" s="0" t="n">
        <v>52.1</v>
      </c>
      <c r="F158" s="0" t="n">
        <f aca="false">B158-C158</f>
        <v>8</v>
      </c>
      <c r="G158" s="0" t="n">
        <f aca="false">F158/B158</f>
        <v>0.133111480865225</v>
      </c>
      <c r="H158" s="0" t="n">
        <f aca="false">G158^2</f>
        <v>0.0177186663381331</v>
      </c>
      <c r="K158" s="0" t="n">
        <f aca="false">ABS(G158)</f>
        <v>0.133111480865225</v>
      </c>
    </row>
    <row r="159" customFormat="false" ht="15" hidden="false" customHeight="false" outlineLevel="0" collapsed="false">
      <c r="A159" s="0" t="s">
        <v>174</v>
      </c>
      <c r="B159" s="0" t="n">
        <v>60</v>
      </c>
      <c r="C159" s="0" t="n">
        <v>53</v>
      </c>
      <c r="F159" s="0" t="n">
        <f aca="false">B159-C159</f>
        <v>7</v>
      </c>
      <c r="G159" s="0" t="n">
        <f aca="false">F159/B159</f>
        <v>0.116666666666667</v>
      </c>
      <c r="H159" s="0" t="n">
        <f aca="false">G159^2</f>
        <v>0.0136111111111111</v>
      </c>
      <c r="K159" s="0" t="n">
        <f aca="false">ABS(G159)</f>
        <v>0.116666666666667</v>
      </c>
    </row>
    <row r="160" customFormat="false" ht="15" hidden="false" customHeight="false" outlineLevel="0" collapsed="false">
      <c r="A160" s="0" t="s">
        <v>175</v>
      </c>
      <c r="B160" s="0" t="n">
        <v>59.8</v>
      </c>
      <c r="C160" s="0" t="n">
        <v>52.7</v>
      </c>
      <c r="F160" s="0" t="n">
        <f aca="false">B160-C160</f>
        <v>7.09999999999999</v>
      </c>
      <c r="G160" s="0" t="n">
        <f aca="false">F160/B160</f>
        <v>0.118729096989966</v>
      </c>
      <c r="H160" s="0" t="n">
        <f aca="false">G160^2</f>
        <v>0.0140965984720529</v>
      </c>
      <c r="K160" s="0" t="n">
        <f aca="false">ABS(G160)</f>
        <v>0.118729096989966</v>
      </c>
    </row>
    <row r="161" customFormat="false" ht="15" hidden="false" customHeight="false" outlineLevel="0" collapsed="false">
      <c r="A161" s="0" t="s">
        <v>176</v>
      </c>
      <c r="B161" s="0" t="n">
        <v>59.7</v>
      </c>
      <c r="C161" s="0" t="n">
        <v>52.6</v>
      </c>
      <c r="F161" s="0" t="n">
        <f aca="false">B161-C161</f>
        <v>7.1</v>
      </c>
      <c r="G161" s="0" t="n">
        <f aca="false">F161/B161</f>
        <v>0.11892797319933</v>
      </c>
      <c r="H161" s="0" t="n">
        <f aca="false">G161^2</f>
        <v>0.0141438628093006</v>
      </c>
      <c r="K161" s="0" t="n">
        <f aca="false">ABS(G161)</f>
        <v>0.11892797319933</v>
      </c>
    </row>
    <row r="162" customFormat="false" ht="15" hidden="false" customHeight="false" outlineLevel="0" collapsed="false">
      <c r="A162" s="0" t="s">
        <v>177</v>
      </c>
      <c r="B162" s="0" t="n">
        <v>59.6</v>
      </c>
      <c r="C162" s="0" t="n">
        <v>58.3</v>
      </c>
      <c r="F162" s="0" t="n">
        <f aca="false">B162-C162</f>
        <v>1.3</v>
      </c>
      <c r="G162" s="0" t="n">
        <f aca="false">F162/B162</f>
        <v>0.0218120805369128</v>
      </c>
      <c r="H162" s="0" t="n">
        <f aca="false">G162^2</f>
        <v>0.000475766857348771</v>
      </c>
      <c r="K162" s="0" t="n">
        <f aca="false">ABS(G162)</f>
        <v>0.0218120805369128</v>
      </c>
    </row>
    <row r="163" customFormat="false" ht="15" hidden="false" customHeight="false" outlineLevel="0" collapsed="false">
      <c r="A163" s="0" t="s">
        <v>178</v>
      </c>
      <c r="B163" s="0" t="n">
        <v>59.5</v>
      </c>
      <c r="C163" s="0" t="n">
        <v>52.1</v>
      </c>
      <c r="F163" s="0" t="n">
        <f aca="false">B163-C163</f>
        <v>7.4</v>
      </c>
      <c r="G163" s="0" t="n">
        <f aca="false">F163/B163</f>
        <v>0.12436974789916</v>
      </c>
      <c r="H163" s="0" t="n">
        <f aca="false">G163^2</f>
        <v>0.0154678341925005</v>
      </c>
      <c r="K163" s="0" t="n">
        <f aca="false">ABS(G163)</f>
        <v>0.12436974789916</v>
      </c>
    </row>
    <row r="164" customFormat="false" ht="15" hidden="false" customHeight="false" outlineLevel="0" collapsed="false">
      <c r="A164" s="0" t="s">
        <v>179</v>
      </c>
      <c r="B164" s="0" t="n">
        <v>59.4</v>
      </c>
      <c r="C164" s="0" t="n">
        <v>51.8</v>
      </c>
      <c r="F164" s="0" t="n">
        <f aca="false">B164-C164</f>
        <v>7.6</v>
      </c>
      <c r="G164" s="0" t="n">
        <f aca="false">F164/B164</f>
        <v>0.127946127946128</v>
      </c>
      <c r="H164" s="0" t="n">
        <f aca="false">G164^2</f>
        <v>0.0163702116564069</v>
      </c>
      <c r="K164" s="0" t="n">
        <f aca="false">ABS(G164)</f>
        <v>0.127946127946128</v>
      </c>
    </row>
    <row r="165" customFormat="false" ht="15" hidden="false" customHeight="false" outlineLevel="0" collapsed="false">
      <c r="A165" s="0" t="s">
        <v>180</v>
      </c>
      <c r="B165" s="0" t="n">
        <v>59.2</v>
      </c>
      <c r="C165" s="0" t="n">
        <v>53.2</v>
      </c>
      <c r="F165" s="0" t="n">
        <f aca="false">B165-C165</f>
        <v>6</v>
      </c>
      <c r="G165" s="0" t="n">
        <f aca="false">F165/B165</f>
        <v>0.101351351351351</v>
      </c>
      <c r="H165" s="0" t="n">
        <f aca="false">G165^2</f>
        <v>0.0102720964207451</v>
      </c>
      <c r="K165" s="0" t="n">
        <f aca="false">ABS(G165)</f>
        <v>0.101351351351351</v>
      </c>
    </row>
    <row r="166" customFormat="false" ht="15" hidden="false" customHeight="false" outlineLevel="0" collapsed="false">
      <c r="A166" s="0" t="s">
        <v>181</v>
      </c>
      <c r="B166" s="0" t="n">
        <v>58.9</v>
      </c>
      <c r="C166" s="0" t="n">
        <v>52.6</v>
      </c>
      <c r="F166" s="0" t="n">
        <f aca="false">B166-C166</f>
        <v>6.3</v>
      </c>
      <c r="G166" s="0" t="n">
        <f aca="false">F166/B166</f>
        <v>0.106960950764007</v>
      </c>
      <c r="H166" s="0" t="n">
        <f aca="false">G166^2</f>
        <v>0.0114406449883403</v>
      </c>
      <c r="K166" s="0" t="n">
        <f aca="false">ABS(G166)</f>
        <v>0.106960950764007</v>
      </c>
    </row>
    <row r="167" customFormat="false" ht="15" hidden="false" customHeight="false" outlineLevel="0" collapsed="false">
      <c r="A167" s="0" t="s">
        <v>182</v>
      </c>
      <c r="B167" s="0" t="n">
        <v>58.8</v>
      </c>
      <c r="C167" s="0" t="n">
        <v>54.1</v>
      </c>
      <c r="F167" s="0" t="n">
        <f aca="false">B167-C167</f>
        <v>4.7</v>
      </c>
      <c r="G167" s="0" t="n">
        <f aca="false">F167/B167</f>
        <v>0.0799319727891156</v>
      </c>
      <c r="H167" s="0" t="n">
        <f aca="false">G167^2</f>
        <v>0.00638912027395991</v>
      </c>
      <c r="K167" s="0" t="n">
        <f aca="false">ABS(G167)</f>
        <v>0.0799319727891156</v>
      </c>
    </row>
    <row r="168" customFormat="false" ht="15" hidden="false" customHeight="false" outlineLevel="0" collapsed="false">
      <c r="A168" s="0" t="s">
        <v>183</v>
      </c>
      <c r="B168" s="0" t="n">
        <v>58.6</v>
      </c>
      <c r="C168" s="0" t="n">
        <v>49.3</v>
      </c>
      <c r="F168" s="0" t="n">
        <f aca="false">B168-C168</f>
        <v>9.3</v>
      </c>
      <c r="G168" s="0" t="n">
        <f aca="false">F168/B168</f>
        <v>0.158703071672355</v>
      </c>
      <c r="H168" s="0" t="n">
        <f aca="false">G168^2</f>
        <v>0.0251866649582406</v>
      </c>
      <c r="K168" s="0" t="n">
        <f aca="false">ABS(G168)</f>
        <v>0.158703071672355</v>
      </c>
    </row>
    <row r="169" customFormat="false" ht="15" hidden="false" customHeight="false" outlineLevel="0" collapsed="false">
      <c r="A169" s="0" t="s">
        <v>184</v>
      </c>
      <c r="B169" s="0" t="n">
        <v>58.6</v>
      </c>
      <c r="C169" s="0" t="n">
        <v>52.6</v>
      </c>
      <c r="F169" s="0" t="n">
        <f aca="false">B169-C169</f>
        <v>6</v>
      </c>
      <c r="G169" s="0" t="n">
        <f aca="false">F169/B169</f>
        <v>0.102389078498294</v>
      </c>
      <c r="H169" s="0" t="n">
        <f aca="false">G169^2</f>
        <v>0.0104835233957297</v>
      </c>
      <c r="K169" s="0" t="n">
        <f aca="false">ABS(G169)</f>
        <v>0.102389078498294</v>
      </c>
    </row>
    <row r="170" customFormat="false" ht="15" hidden="false" customHeight="false" outlineLevel="0" collapsed="false">
      <c r="A170" s="0" t="s">
        <v>185</v>
      </c>
      <c r="B170" s="0" t="n">
        <v>58.5</v>
      </c>
      <c r="C170" s="0" t="n">
        <v>49.6</v>
      </c>
      <c r="F170" s="0" t="n">
        <f aca="false">B170-C170</f>
        <v>8.9</v>
      </c>
      <c r="G170" s="0" t="n">
        <f aca="false">F170/B170</f>
        <v>0.152136752136752</v>
      </c>
      <c r="H170" s="0" t="n">
        <f aca="false">G170^2</f>
        <v>0.0231455913507195</v>
      </c>
      <c r="K170" s="0" t="n">
        <f aca="false">ABS(G170)</f>
        <v>0.152136752136752</v>
      </c>
    </row>
    <row r="171" customFormat="false" ht="15" hidden="false" customHeight="false" outlineLevel="0" collapsed="false">
      <c r="A171" s="0" t="s">
        <v>186</v>
      </c>
      <c r="B171" s="0" t="n">
        <v>58.2</v>
      </c>
      <c r="C171" s="0" t="n">
        <v>50.3</v>
      </c>
      <c r="F171" s="0" t="n">
        <f aca="false">B171-C171</f>
        <v>7.90000000000001</v>
      </c>
      <c r="G171" s="0" t="n">
        <f aca="false">F171/B171</f>
        <v>0.13573883161512</v>
      </c>
      <c r="H171" s="0" t="n">
        <f aca="false">G171^2</f>
        <v>0.018425030408238</v>
      </c>
      <c r="K171" s="0" t="n">
        <f aca="false">ABS(G171)</f>
        <v>0.13573883161512</v>
      </c>
    </row>
    <row r="172" customFormat="false" ht="15" hidden="false" customHeight="false" outlineLevel="0" collapsed="false">
      <c r="A172" s="0" t="s">
        <v>187</v>
      </c>
      <c r="B172" s="0" t="n">
        <v>58.1</v>
      </c>
      <c r="C172" s="0" t="n">
        <v>54.7</v>
      </c>
      <c r="F172" s="0" t="n">
        <f aca="false">B172-C172</f>
        <v>3.4</v>
      </c>
      <c r="G172" s="0" t="n">
        <f aca="false">F172/B172</f>
        <v>0.0585197934595525</v>
      </c>
      <c r="H172" s="0" t="n">
        <f aca="false">G172^2</f>
        <v>0.00342456622654868</v>
      </c>
      <c r="K172" s="0" t="n">
        <f aca="false">ABS(G172)</f>
        <v>0.0585197934595525</v>
      </c>
    </row>
    <row r="173" customFormat="false" ht="15" hidden="false" customHeight="false" outlineLevel="0" collapsed="false">
      <c r="A173" s="0" t="s">
        <v>188</v>
      </c>
      <c r="B173" s="0" t="n">
        <v>57.8</v>
      </c>
      <c r="C173" s="0" t="n">
        <v>48</v>
      </c>
      <c r="F173" s="0" t="n">
        <f aca="false">B173-C173</f>
        <v>9.8</v>
      </c>
      <c r="G173" s="0" t="n">
        <f aca="false">F173/B173</f>
        <v>0.169550173010381</v>
      </c>
      <c r="H173" s="0" t="n">
        <f aca="false">G173^2</f>
        <v>0.02874726116785</v>
      </c>
      <c r="K173" s="0" t="n">
        <f aca="false">ABS(G173)</f>
        <v>0.169550173010381</v>
      </c>
    </row>
    <row r="174" customFormat="false" ht="15" hidden="false" customHeight="false" outlineLevel="0" collapsed="false">
      <c r="A174" s="0" t="s">
        <v>189</v>
      </c>
      <c r="B174" s="0" t="n">
        <v>57.7</v>
      </c>
      <c r="C174" s="0" t="n">
        <v>50.5</v>
      </c>
      <c r="F174" s="0" t="n">
        <f aca="false">B174-C174</f>
        <v>7.2</v>
      </c>
      <c r="G174" s="0" t="n">
        <f aca="false">F174/B174</f>
        <v>0.124783362218371</v>
      </c>
      <c r="H174" s="0" t="n">
        <f aca="false">G174^2</f>
        <v>0.0155708874865212</v>
      </c>
      <c r="K174" s="0" t="n">
        <f aca="false">ABS(G174)</f>
        <v>0.124783362218371</v>
      </c>
    </row>
    <row r="175" customFormat="false" ht="15" hidden="false" customHeight="false" outlineLevel="0" collapsed="false">
      <c r="A175" s="0" t="s">
        <v>190</v>
      </c>
      <c r="B175" s="0" t="n">
        <v>57</v>
      </c>
      <c r="C175" s="0" t="n">
        <v>51.3</v>
      </c>
      <c r="F175" s="0" t="n">
        <f aca="false">B175-C175</f>
        <v>5.7</v>
      </c>
      <c r="G175" s="0" t="n">
        <f aca="false">F175/B175</f>
        <v>0.1</v>
      </c>
      <c r="H175" s="0" t="n">
        <f aca="false">G175^2</f>
        <v>0.01</v>
      </c>
      <c r="K175" s="0" t="n">
        <f aca="false">ABS(G175)</f>
        <v>0.1</v>
      </c>
    </row>
    <row r="176" customFormat="false" ht="15" hidden="false" customHeight="false" outlineLevel="0" collapsed="false">
      <c r="A176" s="0" t="s">
        <v>191</v>
      </c>
      <c r="B176" s="0" t="n">
        <v>57</v>
      </c>
      <c r="C176" s="0" t="n">
        <v>51.9</v>
      </c>
      <c r="F176" s="0" t="n">
        <f aca="false">B176-C176</f>
        <v>5.1</v>
      </c>
      <c r="G176" s="0" t="n">
        <f aca="false">F176/B176</f>
        <v>0.0894736842105263</v>
      </c>
      <c r="H176" s="0" t="n">
        <f aca="false">G176^2</f>
        <v>0.00800554016620499</v>
      </c>
      <c r="K176" s="0" t="n">
        <f aca="false">ABS(G176)</f>
        <v>0.0894736842105263</v>
      </c>
    </row>
    <row r="177" customFormat="false" ht="15" hidden="false" customHeight="false" outlineLevel="0" collapsed="false">
      <c r="A177" s="0" t="s">
        <v>192</v>
      </c>
      <c r="B177" s="0" t="n">
        <v>56.9</v>
      </c>
      <c r="C177" s="0" t="n">
        <v>51.2</v>
      </c>
      <c r="F177" s="0" t="n">
        <f aca="false">B177-C177</f>
        <v>5.7</v>
      </c>
      <c r="G177" s="0" t="n">
        <f aca="false">F177/B177</f>
        <v>0.100175746924429</v>
      </c>
      <c r="H177" s="0" t="n">
        <f aca="false">G177^2</f>
        <v>0.0100351802718672</v>
      </c>
      <c r="K177" s="0" t="n">
        <f aca="false">ABS(G177)</f>
        <v>0.100175746924429</v>
      </c>
    </row>
    <row r="178" customFormat="false" ht="15" hidden="false" customHeight="false" outlineLevel="0" collapsed="false">
      <c r="A178" s="0" t="s">
        <v>193</v>
      </c>
      <c r="B178" s="0" t="n">
        <v>56.8</v>
      </c>
      <c r="C178" s="0" t="n">
        <v>46.8</v>
      </c>
      <c r="F178" s="0" t="n">
        <f aca="false">B178-C178</f>
        <v>10</v>
      </c>
      <c r="G178" s="0" t="n">
        <f aca="false">F178/B178</f>
        <v>0.176056338028169</v>
      </c>
      <c r="H178" s="0" t="n">
        <f aca="false">G178^2</f>
        <v>0.0309958341598889</v>
      </c>
      <c r="K178" s="0" t="n">
        <f aca="false">ABS(G178)</f>
        <v>0.176056338028169</v>
      </c>
    </row>
    <row r="179" customFormat="false" ht="15" hidden="false" customHeight="false" outlineLevel="0" collapsed="false">
      <c r="A179" s="0" t="s">
        <v>194</v>
      </c>
      <c r="B179" s="0" t="n">
        <v>56.7</v>
      </c>
      <c r="C179" s="0" t="n">
        <v>48.2</v>
      </c>
      <c r="F179" s="0" t="n">
        <f aca="false">B179-C179</f>
        <v>8.5</v>
      </c>
      <c r="G179" s="0" t="n">
        <f aca="false">F179/B179</f>
        <v>0.149911816578483</v>
      </c>
      <c r="H179" s="0" t="n">
        <f aca="false">G179^2</f>
        <v>0.0224735527498608</v>
      </c>
      <c r="K179" s="0" t="n">
        <f aca="false">ABS(G179)</f>
        <v>0.149911816578483</v>
      </c>
    </row>
    <row r="180" customFormat="false" ht="15" hidden="false" customHeight="false" outlineLevel="0" collapsed="false">
      <c r="A180" s="0" t="s">
        <v>195</v>
      </c>
      <c r="B180" s="0" t="n">
        <v>56.6</v>
      </c>
      <c r="C180" s="0" t="n">
        <v>52.1</v>
      </c>
      <c r="F180" s="0" t="n">
        <f aca="false">B180-C180</f>
        <v>4.5</v>
      </c>
      <c r="G180" s="0" t="n">
        <f aca="false">F180/B180</f>
        <v>0.0795053003533569</v>
      </c>
      <c r="H180" s="0" t="n">
        <f aca="false">G180^2</f>
        <v>0.00632109278427749</v>
      </c>
      <c r="K180" s="0" t="n">
        <f aca="false">ABS(G180)</f>
        <v>0.0795053003533569</v>
      </c>
    </row>
    <row r="181" customFormat="false" ht="15" hidden="false" customHeight="false" outlineLevel="0" collapsed="false">
      <c r="A181" s="0" t="s">
        <v>196</v>
      </c>
      <c r="B181" s="0" t="n">
        <v>56.4</v>
      </c>
      <c r="C181" s="0" t="n">
        <v>48.6</v>
      </c>
      <c r="D181" s="0" t="n">
        <v>56.4</v>
      </c>
      <c r="E181" s="0" t="n">
        <v>48.6</v>
      </c>
      <c r="F181" s="0" t="n">
        <f aca="false">B181-C181</f>
        <v>7.8</v>
      </c>
      <c r="G181" s="0" t="n">
        <f aca="false">F181/B181</f>
        <v>0.138297872340425</v>
      </c>
      <c r="H181" s="0" t="n">
        <f aca="false">G181^2</f>
        <v>0.0191263014938886</v>
      </c>
      <c r="K181" s="0" t="n">
        <f aca="false">ABS(G181)</f>
        <v>0.138297872340425</v>
      </c>
    </row>
    <row r="182" customFormat="false" ht="15" hidden="false" customHeight="false" outlineLevel="0" collapsed="false">
      <c r="A182" s="0" t="s">
        <v>197</v>
      </c>
      <c r="B182" s="0" t="n">
        <v>56.1</v>
      </c>
      <c r="C182" s="0" t="n">
        <v>48.6</v>
      </c>
      <c r="F182" s="0" t="n">
        <f aca="false">B182-C182</f>
        <v>7.5</v>
      </c>
      <c r="G182" s="0" t="n">
        <f aca="false">F182/B182</f>
        <v>0.133689839572193</v>
      </c>
      <c r="H182" s="0" t="n">
        <f aca="false">G182^2</f>
        <v>0.0178729732048386</v>
      </c>
      <c r="K182" s="0" t="n">
        <f aca="false">ABS(G182)</f>
        <v>0.133689839572193</v>
      </c>
    </row>
    <row r="183" customFormat="false" ht="15" hidden="false" customHeight="false" outlineLevel="0" collapsed="false">
      <c r="A183" s="0" t="s">
        <v>198</v>
      </c>
      <c r="B183" s="0" t="n">
        <v>55.9</v>
      </c>
      <c r="C183" s="0" t="n">
        <v>49.6</v>
      </c>
      <c r="F183" s="0" t="n">
        <f aca="false">B183-C183</f>
        <v>6.3</v>
      </c>
      <c r="G183" s="0" t="n">
        <f aca="false">F183/B183</f>
        <v>0.112701252236136</v>
      </c>
      <c r="H183" s="0" t="n">
        <f aca="false">G183^2</f>
        <v>0.0127015722555931</v>
      </c>
      <c r="K183" s="0" t="n">
        <f aca="false">ABS(G183)</f>
        <v>0.112701252236136</v>
      </c>
    </row>
    <row r="184" customFormat="false" ht="15" hidden="false" customHeight="false" outlineLevel="0" collapsed="false">
      <c r="A184" s="0" t="s">
        <v>201</v>
      </c>
      <c r="B184" s="0" t="n">
        <v>55.8</v>
      </c>
      <c r="C184" s="0" t="n">
        <v>47.2</v>
      </c>
      <c r="F184" s="0" t="n">
        <f aca="false">B184-C184</f>
        <v>8.59999999999999</v>
      </c>
      <c r="G184" s="0" t="n">
        <f aca="false">F184/B184</f>
        <v>0.154121863799283</v>
      </c>
      <c r="H184" s="0" t="n">
        <f aca="false">G184^2</f>
        <v>0.0237535489009648</v>
      </c>
      <c r="K184" s="0" t="n">
        <f aca="false">ABS(G184)</f>
        <v>0.154121863799283</v>
      </c>
    </row>
    <row r="185" customFormat="false" ht="15" hidden="false" customHeight="false" outlineLevel="0" collapsed="false">
      <c r="A185" s="0" t="s">
        <v>199</v>
      </c>
      <c r="B185" s="0" t="n">
        <v>55.8</v>
      </c>
      <c r="C185" s="0" t="n">
        <v>47.5</v>
      </c>
      <c r="F185" s="0" t="n">
        <f aca="false">B185-C185</f>
        <v>8.3</v>
      </c>
      <c r="G185" s="0" t="n">
        <f aca="false">F185/B185</f>
        <v>0.148745519713262</v>
      </c>
      <c r="H185" s="0" t="n">
        <f aca="false">G185^2</f>
        <v>0.0221252296347683</v>
      </c>
      <c r="K185" s="0" t="n">
        <f aca="false">ABS(G185)</f>
        <v>0.148745519713262</v>
      </c>
    </row>
    <row r="186" customFormat="false" ht="15" hidden="false" customHeight="false" outlineLevel="0" collapsed="false">
      <c r="A186" s="0" t="s">
        <v>200</v>
      </c>
      <c r="B186" s="0" t="n">
        <v>55.8</v>
      </c>
      <c r="C186" s="0" t="n">
        <v>50.1</v>
      </c>
      <c r="F186" s="0" t="n">
        <f aca="false">B186-C186</f>
        <v>5.7</v>
      </c>
      <c r="G186" s="0" t="n">
        <f aca="false">F186/B186</f>
        <v>0.102150537634409</v>
      </c>
      <c r="H186" s="0" t="n">
        <f aca="false">G186^2</f>
        <v>0.0104347323389987</v>
      </c>
      <c r="K186" s="0" t="n">
        <f aca="false">ABS(G186)</f>
        <v>0.102150537634409</v>
      </c>
    </row>
    <row r="187" customFormat="false" ht="15" hidden="false" customHeight="false" outlineLevel="0" collapsed="false">
      <c r="A187" s="0" t="s">
        <v>202</v>
      </c>
      <c r="B187" s="0" t="n">
        <v>55.7</v>
      </c>
      <c r="C187" s="0" t="n">
        <v>48.4</v>
      </c>
      <c r="F187" s="0" t="n">
        <f aca="false">B187-C187</f>
        <v>7.3</v>
      </c>
      <c r="G187" s="0" t="n">
        <f aca="false">F187/B187</f>
        <v>0.131059245960503</v>
      </c>
      <c r="H187" s="0" t="n">
        <f aca="false">G187^2</f>
        <v>0.0171765259517356</v>
      </c>
      <c r="K187" s="0" t="n">
        <f aca="false">ABS(G187)</f>
        <v>0.131059245960503</v>
      </c>
    </row>
    <row r="188" customFormat="false" ht="15" hidden="false" customHeight="false" outlineLevel="0" collapsed="false">
      <c r="A188" s="0" t="s">
        <v>203</v>
      </c>
      <c r="B188" s="0" t="n">
        <v>55.6</v>
      </c>
      <c r="C188" s="0" t="n">
        <v>48.4</v>
      </c>
      <c r="F188" s="0" t="n">
        <f aca="false">B188-C188</f>
        <v>7.2</v>
      </c>
      <c r="G188" s="0" t="n">
        <f aca="false">F188/B188</f>
        <v>0.129496402877698</v>
      </c>
      <c r="H188" s="0" t="n">
        <f aca="false">G188^2</f>
        <v>0.016769318358263</v>
      </c>
      <c r="K188" s="0" t="n">
        <f aca="false">ABS(G188)</f>
        <v>0.129496402877698</v>
      </c>
    </row>
    <row r="189" customFormat="false" ht="15" hidden="false" customHeight="false" outlineLevel="0" collapsed="false">
      <c r="A189" s="0" t="s">
        <v>204</v>
      </c>
      <c r="B189" s="0" t="n">
        <v>55.5</v>
      </c>
      <c r="C189" s="0" t="n">
        <v>45.7</v>
      </c>
      <c r="F189" s="0" t="n">
        <f aca="false">B189-C189</f>
        <v>9.8</v>
      </c>
      <c r="G189" s="0" t="n">
        <f aca="false">F189/B189</f>
        <v>0.176576576576577</v>
      </c>
      <c r="H189" s="0" t="n">
        <f aca="false">G189^2</f>
        <v>0.0311792873955036</v>
      </c>
      <c r="K189" s="0" t="n">
        <f aca="false">ABS(G189)</f>
        <v>0.176576576576577</v>
      </c>
    </row>
    <row r="190" customFormat="false" ht="15" hidden="false" customHeight="false" outlineLevel="0" collapsed="false">
      <c r="A190" s="0" t="s">
        <v>205</v>
      </c>
      <c r="B190" s="0" t="n">
        <v>55.2</v>
      </c>
      <c r="C190" s="0" t="n">
        <v>48.8</v>
      </c>
      <c r="F190" s="0" t="n">
        <f aca="false">B190-C190</f>
        <v>6.40000000000001</v>
      </c>
      <c r="G190" s="0" t="n">
        <f aca="false">F190/B190</f>
        <v>0.115942028985507</v>
      </c>
      <c r="H190" s="0" t="n">
        <f aca="false">G190^2</f>
        <v>0.0134425540852762</v>
      </c>
      <c r="K190" s="0" t="n">
        <f aca="false">ABS(G190)</f>
        <v>0.115942028985507</v>
      </c>
    </row>
    <row r="191" customFormat="false" ht="15" hidden="false" customHeight="false" outlineLevel="0" collapsed="false">
      <c r="A191" s="0" t="s">
        <v>206</v>
      </c>
      <c r="B191" s="0" t="n">
        <v>55.1</v>
      </c>
      <c r="C191" s="0" t="n">
        <v>49.6</v>
      </c>
      <c r="F191" s="0" t="n">
        <f aca="false">B191-C191</f>
        <v>5.5</v>
      </c>
      <c r="G191" s="0" t="n">
        <f aca="false">F191/B191</f>
        <v>0.0998185117967332</v>
      </c>
      <c r="H191" s="0" t="n">
        <f aca="false">G191^2</f>
        <v>0.00996373529731457</v>
      </c>
      <c r="K191" s="0" t="n">
        <f aca="false">ABS(G191)</f>
        <v>0.0998185117967332</v>
      </c>
    </row>
    <row r="192" customFormat="false" ht="15" hidden="false" customHeight="false" outlineLevel="0" collapsed="false">
      <c r="A192" s="0" t="s">
        <v>207</v>
      </c>
      <c r="B192" s="0" t="n">
        <v>55.1</v>
      </c>
      <c r="C192" s="0" t="n">
        <v>49.6</v>
      </c>
      <c r="F192" s="0" t="n">
        <f aca="false">B192-C192</f>
        <v>5.5</v>
      </c>
      <c r="G192" s="0" t="n">
        <f aca="false">F192/B192</f>
        <v>0.0998185117967332</v>
      </c>
      <c r="H192" s="0" t="n">
        <f aca="false">G192^2</f>
        <v>0.00996373529731457</v>
      </c>
      <c r="K192" s="0" t="n">
        <f aca="false">ABS(G192)</f>
        <v>0.0998185117967332</v>
      </c>
    </row>
    <row r="193" customFormat="false" ht="15" hidden="false" customHeight="false" outlineLevel="0" collapsed="false">
      <c r="A193" s="0" t="s">
        <v>209</v>
      </c>
      <c r="B193" s="0" t="n">
        <v>54.8</v>
      </c>
      <c r="C193" s="0" t="n">
        <v>46.3</v>
      </c>
      <c r="F193" s="0" t="n">
        <f aca="false">B193-C193</f>
        <v>8.5</v>
      </c>
      <c r="G193" s="0" t="n">
        <f aca="false">F193/B193</f>
        <v>0.155109489051095</v>
      </c>
      <c r="H193" s="0" t="n">
        <f aca="false">G193^2</f>
        <v>0.0240589535936917</v>
      </c>
      <c r="K193" s="0" t="n">
        <f aca="false">ABS(G193)</f>
        <v>0.155109489051095</v>
      </c>
    </row>
    <row r="194" customFormat="false" ht="15" hidden="false" customHeight="false" outlineLevel="0" collapsed="false">
      <c r="A194" s="0" t="s">
        <v>208</v>
      </c>
      <c r="B194" s="0" t="n">
        <v>54.8</v>
      </c>
      <c r="C194" s="0" t="n">
        <v>48.6</v>
      </c>
      <c r="F194" s="0" t="n">
        <f aca="false">B194-C194</f>
        <v>6.2</v>
      </c>
      <c r="G194" s="0" t="n">
        <f aca="false">F194/B194</f>
        <v>0.113138686131387</v>
      </c>
      <c r="H194" s="0" t="n">
        <f aca="false">G194^2</f>
        <v>0.0128003622995365</v>
      </c>
      <c r="K194" s="0" t="n">
        <f aca="false">ABS(G194)</f>
        <v>0.113138686131387</v>
      </c>
    </row>
    <row r="195" customFormat="false" ht="15" hidden="false" customHeight="false" outlineLevel="0" collapsed="false">
      <c r="A195" s="0" t="s">
        <v>210</v>
      </c>
      <c r="B195" s="0" t="n">
        <v>54.6</v>
      </c>
      <c r="C195" s="0" t="n">
        <v>47.1</v>
      </c>
      <c r="F195" s="0" t="n">
        <f aca="false">B195-C195</f>
        <v>7.5</v>
      </c>
      <c r="G195" s="0" t="n">
        <f aca="false">F195/B195</f>
        <v>0.137362637362637</v>
      </c>
      <c r="H195" s="0" t="n">
        <f aca="false">G195^2</f>
        <v>0.0188684941432194</v>
      </c>
      <c r="K195" s="0" t="n">
        <f aca="false">ABS(G195)</f>
        <v>0.137362637362637</v>
      </c>
    </row>
    <row r="196" customFormat="false" ht="15" hidden="false" customHeight="false" outlineLevel="0" collapsed="false">
      <c r="A196" s="0" t="s">
        <v>211</v>
      </c>
      <c r="B196" s="0" t="n">
        <v>54.4</v>
      </c>
      <c r="C196" s="0" t="n">
        <v>50.6</v>
      </c>
      <c r="F196" s="0" t="n">
        <f aca="false">B196-C196</f>
        <v>3.8</v>
      </c>
      <c r="G196" s="0" t="n">
        <f aca="false">F196/B196</f>
        <v>0.0698529411764705</v>
      </c>
      <c r="H196" s="0" t="n">
        <f aca="false">G196^2</f>
        <v>0.00487943339100345</v>
      </c>
      <c r="K196" s="0" t="n">
        <f aca="false">ABS(G196)</f>
        <v>0.0698529411764705</v>
      </c>
    </row>
    <row r="197" customFormat="false" ht="15" hidden="false" customHeight="false" outlineLevel="0" collapsed="false">
      <c r="A197" s="0" t="s">
        <v>212</v>
      </c>
      <c r="B197" s="0" t="n">
        <v>54.2</v>
      </c>
      <c r="C197" s="0" t="n">
        <v>48.9</v>
      </c>
      <c r="F197" s="0" t="n">
        <f aca="false">B197-C197</f>
        <v>5.3</v>
      </c>
      <c r="G197" s="0" t="n">
        <f aca="false">F197/B197</f>
        <v>0.0977859778597787</v>
      </c>
      <c r="H197" s="0" t="n">
        <f aca="false">G197^2</f>
        <v>0.00956209746599312</v>
      </c>
      <c r="K197" s="0" t="n">
        <f aca="false">ABS(G197)</f>
        <v>0.0977859778597787</v>
      </c>
    </row>
    <row r="198" customFormat="false" ht="15" hidden="false" customHeight="false" outlineLevel="0" collapsed="false">
      <c r="A198" s="0" t="s">
        <v>213</v>
      </c>
      <c r="B198" s="0" t="n">
        <v>54.1</v>
      </c>
      <c r="C198" s="0" t="n">
        <v>46.3</v>
      </c>
      <c r="F198" s="0" t="n">
        <f aca="false">B198-C198</f>
        <v>7.8</v>
      </c>
      <c r="G198" s="0" t="n">
        <f aca="false">F198/B198</f>
        <v>0.144177449168207</v>
      </c>
      <c r="H198" s="0" t="n">
        <f aca="false">G198^2</f>
        <v>0.0207871368486509</v>
      </c>
      <c r="K198" s="0" t="n">
        <f aca="false">ABS(G198)</f>
        <v>0.144177449168207</v>
      </c>
    </row>
    <row r="199" customFormat="false" ht="15" hidden="false" customHeight="false" outlineLevel="0" collapsed="false">
      <c r="A199" s="0" t="s">
        <v>214</v>
      </c>
      <c r="B199" s="0" t="n">
        <v>54.1</v>
      </c>
      <c r="C199" s="0" t="n">
        <v>48</v>
      </c>
      <c r="F199" s="0" t="n">
        <f aca="false">B199-C199</f>
        <v>6.1</v>
      </c>
      <c r="G199" s="0" t="n">
        <f aca="false">F199/B199</f>
        <v>0.11275415896488</v>
      </c>
      <c r="H199" s="0" t="n">
        <f aca="false">G199^2</f>
        <v>0.0127135003638774</v>
      </c>
      <c r="K199" s="0" t="n">
        <f aca="false">ABS(G199)</f>
        <v>0.11275415896488</v>
      </c>
    </row>
    <row r="200" customFormat="false" ht="15" hidden="false" customHeight="false" outlineLevel="0" collapsed="false">
      <c r="A200" s="0" t="s">
        <v>215</v>
      </c>
      <c r="B200" s="0" t="n">
        <v>53.9</v>
      </c>
      <c r="C200" s="0" t="n">
        <v>48.8</v>
      </c>
      <c r="F200" s="0" t="n">
        <f aca="false">B200-C200</f>
        <v>5.1</v>
      </c>
      <c r="G200" s="0" t="n">
        <f aca="false">F200/B200</f>
        <v>0.0946196660482375</v>
      </c>
      <c r="H200" s="0" t="n">
        <f aca="false">G200^2</f>
        <v>0.00895288120307999</v>
      </c>
      <c r="K200" s="0" t="n">
        <f aca="false">ABS(G200)</f>
        <v>0.0946196660482375</v>
      </c>
    </row>
    <row r="201" customFormat="false" ht="15" hidden="false" customHeight="false" outlineLevel="0" collapsed="false">
      <c r="A201" s="0" t="s">
        <v>216</v>
      </c>
      <c r="B201" s="0" t="n">
        <v>53.8</v>
      </c>
      <c r="C201" s="0" t="n">
        <v>45.5</v>
      </c>
      <c r="F201" s="0" t="n">
        <f aca="false">B201-C201</f>
        <v>8.3</v>
      </c>
      <c r="G201" s="0" t="n">
        <f aca="false">F201/B201</f>
        <v>0.154275092936803</v>
      </c>
      <c r="H201" s="0" t="n">
        <f aca="false">G201^2</f>
        <v>0.0238008043006592</v>
      </c>
      <c r="K201" s="0" t="n">
        <f aca="false">ABS(G201)</f>
        <v>0.154275092936803</v>
      </c>
    </row>
    <row r="202" customFormat="false" ht="15" hidden="false" customHeight="false" outlineLevel="0" collapsed="false">
      <c r="A202" s="0" t="s">
        <v>217</v>
      </c>
      <c r="B202" s="0" t="n">
        <v>53.5</v>
      </c>
      <c r="C202" s="0" t="n">
        <v>48.3</v>
      </c>
      <c r="F202" s="0" t="n">
        <f aca="false">B202-C202</f>
        <v>5.2</v>
      </c>
      <c r="G202" s="0" t="n">
        <f aca="false">F202/B202</f>
        <v>0.097196261682243</v>
      </c>
      <c r="H202" s="0" t="n">
        <f aca="false">G202^2</f>
        <v>0.00944711328500307</v>
      </c>
      <c r="K202" s="0" t="n">
        <f aca="false">ABS(G202)</f>
        <v>0.097196261682243</v>
      </c>
    </row>
    <row r="203" customFormat="false" ht="15" hidden="false" customHeight="false" outlineLevel="0" collapsed="false">
      <c r="A203" s="0" t="s">
        <v>218</v>
      </c>
      <c r="B203" s="0" t="n">
        <v>52.8</v>
      </c>
      <c r="C203" s="0" t="n">
        <v>44.6</v>
      </c>
      <c r="D203" s="0" t="n">
        <v>52.8</v>
      </c>
      <c r="E203" s="0" t="n">
        <v>44.6</v>
      </c>
      <c r="F203" s="0" t="n">
        <f aca="false">B203-C203</f>
        <v>8.2</v>
      </c>
      <c r="G203" s="0" t="n">
        <f aca="false">F203/B203</f>
        <v>0.15530303030303</v>
      </c>
      <c r="H203" s="0" t="n">
        <f aca="false">G203^2</f>
        <v>0.0241190312213039</v>
      </c>
      <c r="K203" s="0" t="n">
        <f aca="false">ABS(G203)</f>
        <v>0.15530303030303</v>
      </c>
    </row>
    <row r="204" customFormat="false" ht="15" hidden="false" customHeight="false" outlineLevel="0" collapsed="false">
      <c r="A204" s="0" t="s">
        <v>219</v>
      </c>
      <c r="B204" s="0" t="n">
        <v>52.7</v>
      </c>
      <c r="C204" s="0" t="n">
        <v>45.6</v>
      </c>
      <c r="F204" s="0" t="n">
        <f aca="false">B204-C204</f>
        <v>7.1</v>
      </c>
      <c r="G204" s="0" t="n">
        <f aca="false">F204/B204</f>
        <v>0.134724857685009</v>
      </c>
      <c r="H204" s="0" t="n">
        <f aca="false">G204^2</f>
        <v>0.0181507872782461</v>
      </c>
      <c r="K204" s="0" t="n">
        <f aca="false">ABS(G204)</f>
        <v>0.134724857685009</v>
      </c>
    </row>
    <row r="205" customFormat="false" ht="15" hidden="false" customHeight="false" outlineLevel="0" collapsed="false">
      <c r="A205" s="0" t="s">
        <v>221</v>
      </c>
      <c r="B205" s="0" t="n">
        <v>52.5</v>
      </c>
      <c r="C205" s="0" t="n">
        <v>46</v>
      </c>
      <c r="F205" s="0" t="n">
        <f aca="false">B205-C205</f>
        <v>6.5</v>
      </c>
      <c r="G205" s="0" t="n">
        <f aca="false">F205/B205</f>
        <v>0.123809523809524</v>
      </c>
      <c r="H205" s="0" t="n">
        <f aca="false">G205^2</f>
        <v>0.015328798185941</v>
      </c>
      <c r="K205" s="0" t="n">
        <f aca="false">ABS(G205)</f>
        <v>0.123809523809524</v>
      </c>
    </row>
    <row r="206" customFormat="false" ht="15" hidden="false" customHeight="false" outlineLevel="0" collapsed="false">
      <c r="A206" s="0" t="s">
        <v>220</v>
      </c>
      <c r="B206" s="0" t="n">
        <v>52.5</v>
      </c>
      <c r="C206" s="0" t="n">
        <v>47.2</v>
      </c>
      <c r="F206" s="0" t="n">
        <f aca="false">B206-C206</f>
        <v>5.3</v>
      </c>
      <c r="G206" s="0" t="n">
        <f aca="false">F206/B206</f>
        <v>0.100952380952381</v>
      </c>
      <c r="H206" s="0" t="n">
        <f aca="false">G206^2</f>
        <v>0.0101913832199546</v>
      </c>
      <c r="K206" s="0" t="n">
        <f aca="false">ABS(G206)</f>
        <v>0.100952380952381</v>
      </c>
    </row>
    <row r="207" customFormat="false" ht="15" hidden="false" customHeight="false" outlineLevel="0" collapsed="false">
      <c r="A207" s="0" t="s">
        <v>222</v>
      </c>
      <c r="B207" s="0" t="n">
        <v>52.4</v>
      </c>
      <c r="C207" s="0" t="n">
        <v>44</v>
      </c>
      <c r="F207" s="0" t="n">
        <f aca="false">B207-C207</f>
        <v>8.4</v>
      </c>
      <c r="G207" s="0" t="n">
        <f aca="false">F207/B207</f>
        <v>0.16030534351145</v>
      </c>
      <c r="H207" s="0" t="n">
        <f aca="false">G207^2</f>
        <v>0.0256978031583241</v>
      </c>
      <c r="K207" s="0" t="n">
        <f aca="false">ABS(G207)</f>
        <v>0.16030534351145</v>
      </c>
    </row>
    <row r="208" customFormat="false" ht="15" hidden="false" customHeight="false" outlineLevel="0" collapsed="false">
      <c r="A208" s="0" t="s">
        <v>223</v>
      </c>
      <c r="B208" s="0" t="n">
        <v>52</v>
      </c>
      <c r="C208" s="0" t="n">
        <v>45.1</v>
      </c>
      <c r="F208" s="0" t="n">
        <f aca="false">B208-C208</f>
        <v>6.9</v>
      </c>
      <c r="G208" s="0" t="n">
        <f aca="false">F208/B208</f>
        <v>0.132692307692308</v>
      </c>
      <c r="H208" s="0" t="n">
        <f aca="false">G208^2</f>
        <v>0.0176072485207101</v>
      </c>
      <c r="K208" s="0" t="n">
        <f aca="false">ABS(G208)</f>
        <v>0.132692307692308</v>
      </c>
    </row>
    <row r="209" customFormat="false" ht="15" hidden="false" customHeight="false" outlineLevel="0" collapsed="false">
      <c r="A209" s="0" t="s">
        <v>224</v>
      </c>
      <c r="B209" s="0" t="n">
        <v>51.9</v>
      </c>
      <c r="C209" s="0" t="n">
        <v>45.8</v>
      </c>
      <c r="F209" s="0" t="n">
        <f aca="false">B209-C209</f>
        <v>6.1</v>
      </c>
      <c r="G209" s="0" t="n">
        <f aca="false">F209/B209</f>
        <v>0.117533718689788</v>
      </c>
      <c r="H209" s="0" t="n">
        <f aca="false">G209^2</f>
        <v>0.0138141750290502</v>
      </c>
      <c r="K209" s="0" t="n">
        <f aca="false">ABS(G209)</f>
        <v>0.117533718689788</v>
      </c>
    </row>
    <row r="210" customFormat="false" ht="15" hidden="false" customHeight="false" outlineLevel="0" collapsed="false">
      <c r="A210" s="0" t="s">
        <v>225</v>
      </c>
      <c r="B210" s="0" t="n">
        <v>51.6</v>
      </c>
      <c r="C210" s="0" t="n">
        <v>46.7</v>
      </c>
      <c r="F210" s="0" t="n">
        <f aca="false">B210-C210</f>
        <v>4.9</v>
      </c>
      <c r="G210" s="0" t="n">
        <f aca="false">F210/B210</f>
        <v>0.0949612403100775</v>
      </c>
      <c r="H210" s="0" t="n">
        <f aca="false">G210^2</f>
        <v>0.00901763716122829</v>
      </c>
      <c r="K210" s="0" t="n">
        <f aca="false">ABS(G210)</f>
        <v>0.0949612403100775</v>
      </c>
    </row>
    <row r="211" customFormat="false" ht="15" hidden="false" customHeight="false" outlineLevel="0" collapsed="false">
      <c r="A211" s="0" t="s">
        <v>226</v>
      </c>
      <c r="B211" s="0" t="n">
        <v>51.4</v>
      </c>
      <c r="C211" s="0" t="n">
        <v>43</v>
      </c>
      <c r="F211" s="0" t="n">
        <f aca="false">B211-C211</f>
        <v>8.4</v>
      </c>
      <c r="G211" s="0" t="n">
        <f aca="false">F211/B211</f>
        <v>0.163424124513619</v>
      </c>
      <c r="H211" s="0" t="n">
        <f aca="false">G211^2</f>
        <v>0.0267074444730427</v>
      </c>
      <c r="K211" s="0" t="n">
        <f aca="false">ABS(G211)</f>
        <v>0.163424124513619</v>
      </c>
    </row>
    <row r="212" customFormat="false" ht="15" hidden="false" customHeight="false" outlineLevel="0" collapsed="false">
      <c r="A212" s="0" t="s">
        <v>227</v>
      </c>
      <c r="B212" s="0" t="n">
        <v>51.2</v>
      </c>
      <c r="C212" s="0" t="n">
        <v>45.4</v>
      </c>
      <c r="F212" s="0" t="n">
        <f aca="false">B212-C212</f>
        <v>5.8</v>
      </c>
      <c r="G212" s="0" t="n">
        <f aca="false">F212/B212</f>
        <v>0.11328125</v>
      </c>
      <c r="H212" s="0" t="n">
        <f aca="false">G212^2</f>
        <v>0.0128326416015625</v>
      </c>
      <c r="K212" s="0" t="n">
        <f aca="false">ABS(G212)</f>
        <v>0.11328125</v>
      </c>
    </row>
    <row r="213" customFormat="false" ht="15" hidden="false" customHeight="false" outlineLevel="0" collapsed="false">
      <c r="A213" s="0" t="s">
        <v>228</v>
      </c>
      <c r="B213" s="0" t="n">
        <v>51.1</v>
      </c>
      <c r="C213" s="0" t="n">
        <v>46.5</v>
      </c>
      <c r="F213" s="0" t="n">
        <f aca="false">B213-C213</f>
        <v>4.6</v>
      </c>
      <c r="G213" s="0" t="n">
        <f aca="false">F213/B213</f>
        <v>0.0900195694716243</v>
      </c>
      <c r="H213" s="0" t="n">
        <f aca="false">G213^2</f>
        <v>0.00810352288785659</v>
      </c>
      <c r="K213" s="0" t="n">
        <f aca="false">ABS(G213)</f>
        <v>0.0900195694716243</v>
      </c>
    </row>
    <row r="214" customFormat="false" ht="15" hidden="false" customHeight="false" outlineLevel="0" collapsed="false">
      <c r="A214" s="0" t="s">
        <v>230</v>
      </c>
      <c r="B214" s="0" t="n">
        <v>51</v>
      </c>
      <c r="C214" s="0" t="n">
        <v>44</v>
      </c>
      <c r="F214" s="0" t="n">
        <f aca="false">B214-C214</f>
        <v>7</v>
      </c>
      <c r="G214" s="0" t="n">
        <f aca="false">F214/B214</f>
        <v>0.137254901960784</v>
      </c>
      <c r="H214" s="0" t="n">
        <f aca="false">G214^2</f>
        <v>0.0188389081122645</v>
      </c>
      <c r="K214" s="0" t="n">
        <f aca="false">ABS(G214)</f>
        <v>0.137254901960784</v>
      </c>
    </row>
    <row r="215" customFormat="false" ht="15" hidden="false" customHeight="false" outlineLevel="0" collapsed="false">
      <c r="A215" s="0" t="s">
        <v>229</v>
      </c>
      <c r="B215" s="0" t="n">
        <v>51</v>
      </c>
      <c r="C215" s="0" t="n">
        <v>45.4</v>
      </c>
      <c r="F215" s="0" t="n">
        <f aca="false">B215-C215</f>
        <v>5.6</v>
      </c>
      <c r="G215" s="0" t="n">
        <f aca="false">F215/B215</f>
        <v>0.109803921568627</v>
      </c>
      <c r="H215" s="0" t="n">
        <f aca="false">G215^2</f>
        <v>0.0120569011918493</v>
      </c>
      <c r="K215" s="0" t="n">
        <f aca="false">ABS(G215)</f>
        <v>0.109803921568627</v>
      </c>
    </row>
    <row r="216" customFormat="false" ht="15" hidden="false" customHeight="false" outlineLevel="0" collapsed="false">
      <c r="A216" s="0" t="s">
        <v>231</v>
      </c>
      <c r="B216" s="0" t="n">
        <v>50.8</v>
      </c>
      <c r="C216" s="0" t="n">
        <v>46.4</v>
      </c>
      <c r="F216" s="0" t="n">
        <f aca="false">B216-C216</f>
        <v>4.4</v>
      </c>
      <c r="G216" s="0" t="n">
        <f aca="false">F216/B216</f>
        <v>0.0866141732283464</v>
      </c>
      <c r="H216" s="0" t="n">
        <f aca="false">G216^2</f>
        <v>0.00750201500403</v>
      </c>
      <c r="K216" s="0" t="n">
        <f aca="false">ABS(G216)</f>
        <v>0.0866141732283464</v>
      </c>
    </row>
    <row r="217" customFormat="false" ht="15" hidden="false" customHeight="false" outlineLevel="0" collapsed="false">
      <c r="A217" s="0" t="s">
        <v>233</v>
      </c>
      <c r="B217" s="0" t="n">
        <v>50.7</v>
      </c>
      <c r="C217" s="0" t="n">
        <v>42.8</v>
      </c>
      <c r="F217" s="0" t="n">
        <f aca="false">B217-C217</f>
        <v>7.90000000000001</v>
      </c>
      <c r="G217" s="0" t="n">
        <f aca="false">F217/B217</f>
        <v>0.155818540433925</v>
      </c>
      <c r="H217" s="0" t="n">
        <f aca="false">G217^2</f>
        <v>0.0242794175429588</v>
      </c>
      <c r="K217" s="0" t="n">
        <f aca="false">ABS(G217)</f>
        <v>0.155818540433925</v>
      </c>
    </row>
    <row r="218" customFormat="false" ht="15" hidden="false" customHeight="false" outlineLevel="0" collapsed="false">
      <c r="A218" s="0" t="s">
        <v>232</v>
      </c>
      <c r="B218" s="0" t="n">
        <v>50.7</v>
      </c>
      <c r="C218" s="0" t="n">
        <v>46.3</v>
      </c>
      <c r="F218" s="0" t="n">
        <f aca="false">B218-C218</f>
        <v>4.40000000000001</v>
      </c>
      <c r="G218" s="0" t="n">
        <f aca="false">F218/B218</f>
        <v>0.086785009861933</v>
      </c>
      <c r="H218" s="0" t="n">
        <f aca="false">G218^2</f>
        <v>0.00753163793673582</v>
      </c>
      <c r="K218" s="0" t="n">
        <f aca="false">ABS(G218)</f>
        <v>0.086785009861933</v>
      </c>
    </row>
    <row r="219" customFormat="false" ht="15" hidden="false" customHeight="false" outlineLevel="0" collapsed="false">
      <c r="A219" s="0" t="s">
        <v>234</v>
      </c>
      <c r="B219" s="0" t="n">
        <v>50.5</v>
      </c>
      <c r="C219" s="0" t="n">
        <v>47.8</v>
      </c>
      <c r="F219" s="0" t="n">
        <f aca="false">B219-C219</f>
        <v>2.7</v>
      </c>
      <c r="G219" s="0" t="n">
        <f aca="false">F219/B219</f>
        <v>0.0534653465346535</v>
      </c>
      <c r="H219" s="0" t="n">
        <f aca="false">G219^2</f>
        <v>0.00285854328007059</v>
      </c>
      <c r="K219" s="0" t="n">
        <f aca="false">ABS(G219)</f>
        <v>0.0534653465346535</v>
      </c>
    </row>
    <row r="220" customFormat="false" ht="15" hidden="false" customHeight="false" outlineLevel="0" collapsed="false">
      <c r="A220" s="0" t="s">
        <v>235</v>
      </c>
      <c r="B220" s="0" t="n">
        <v>50.4</v>
      </c>
      <c r="C220" s="0" t="n">
        <v>42.9</v>
      </c>
      <c r="F220" s="0" t="n">
        <f aca="false">B220-C220</f>
        <v>7.5</v>
      </c>
      <c r="G220" s="0" t="n">
        <f aca="false">F220/B220</f>
        <v>0.148809523809524</v>
      </c>
      <c r="H220" s="0" t="n">
        <f aca="false">G220^2</f>
        <v>0.0221442743764172</v>
      </c>
      <c r="K220" s="0" t="n">
        <f aca="false">ABS(G220)</f>
        <v>0.148809523809524</v>
      </c>
    </row>
    <row r="221" customFormat="false" ht="15" hidden="false" customHeight="false" outlineLevel="0" collapsed="false">
      <c r="A221" s="0" t="s">
        <v>236</v>
      </c>
      <c r="B221" s="0" t="n">
        <v>50.4</v>
      </c>
      <c r="C221" s="0" t="n">
        <v>43.8</v>
      </c>
      <c r="F221" s="0" t="n">
        <f aca="false">B221-C221</f>
        <v>6.6</v>
      </c>
      <c r="G221" s="0" t="n">
        <f aca="false">F221/B221</f>
        <v>0.130952380952381</v>
      </c>
      <c r="H221" s="0" t="n">
        <f aca="false">G221^2</f>
        <v>0.0171485260770975</v>
      </c>
      <c r="K221" s="0" t="n">
        <f aca="false">ABS(G221)</f>
        <v>0.130952380952381</v>
      </c>
    </row>
    <row r="222" customFormat="false" ht="15" hidden="false" customHeight="false" outlineLevel="0" collapsed="false">
      <c r="A222" s="0" t="s">
        <v>237</v>
      </c>
      <c r="B222" s="0" t="n">
        <v>50.4</v>
      </c>
      <c r="C222" s="0" t="n">
        <v>45.1</v>
      </c>
      <c r="F222" s="0" t="n">
        <f aca="false">B222-C222</f>
        <v>5.3</v>
      </c>
      <c r="G222" s="0" t="n">
        <f aca="false">F222/B222</f>
        <v>0.10515873015873</v>
      </c>
      <c r="H222" s="0" t="n">
        <f aca="false">G222^2</f>
        <v>0.0110583585285966</v>
      </c>
      <c r="K222" s="0" t="n">
        <f aca="false">ABS(G222)</f>
        <v>0.10515873015873</v>
      </c>
    </row>
    <row r="223" customFormat="false" ht="15" hidden="false" customHeight="false" outlineLevel="0" collapsed="false">
      <c r="A223" s="0" t="s">
        <v>238</v>
      </c>
      <c r="B223" s="0" t="n">
        <v>50.3</v>
      </c>
      <c r="C223" s="0" t="n">
        <v>44.4</v>
      </c>
      <c r="F223" s="0" t="n">
        <f aca="false">B223-C223</f>
        <v>5.9</v>
      </c>
      <c r="G223" s="0" t="n">
        <f aca="false">F223/B223</f>
        <v>0.117296222664016</v>
      </c>
      <c r="H223" s="0" t="n">
        <f aca="false">G223^2</f>
        <v>0.0137584038512464</v>
      </c>
      <c r="K223" s="0" t="n">
        <f aca="false">ABS(G223)</f>
        <v>0.117296222664016</v>
      </c>
    </row>
    <row r="224" customFormat="false" ht="15" hidden="false" customHeight="false" outlineLevel="0" collapsed="false">
      <c r="A224" s="0" t="s">
        <v>239</v>
      </c>
      <c r="B224" s="0" t="n">
        <v>50.2</v>
      </c>
      <c r="C224" s="0" t="n">
        <v>44.5</v>
      </c>
      <c r="F224" s="0" t="n">
        <f aca="false">B224-C224</f>
        <v>5.7</v>
      </c>
      <c r="G224" s="0" t="n">
        <f aca="false">F224/B224</f>
        <v>0.113545816733068</v>
      </c>
      <c r="H224" s="0" t="n">
        <f aca="false">G224^2</f>
        <v>0.0128926524975794</v>
      </c>
      <c r="K224" s="0" t="n">
        <f aca="false">ABS(G224)</f>
        <v>0.113545816733068</v>
      </c>
    </row>
    <row r="225" customFormat="false" ht="15" hidden="false" customHeight="false" outlineLevel="0" collapsed="false">
      <c r="A225" s="0" t="s">
        <v>240</v>
      </c>
      <c r="B225" s="0" t="n">
        <v>50.1</v>
      </c>
      <c r="C225" s="0" t="n">
        <v>42</v>
      </c>
      <c r="F225" s="0" t="n">
        <f aca="false">B225-C225</f>
        <v>8.1</v>
      </c>
      <c r="G225" s="0" t="n">
        <f aca="false">F225/B225</f>
        <v>0.161676646706587</v>
      </c>
      <c r="H225" s="0" t="n">
        <f aca="false">G225^2</f>
        <v>0.0261393380902865</v>
      </c>
      <c r="K225" s="0" t="n">
        <f aca="false">ABS(G225)</f>
        <v>0.161676646706587</v>
      </c>
    </row>
    <row r="226" customFormat="false" ht="15" hidden="false" customHeight="false" outlineLevel="0" collapsed="false">
      <c r="A226" s="0" t="s">
        <v>241</v>
      </c>
      <c r="B226" s="0" t="n">
        <v>50</v>
      </c>
      <c r="C226" s="0" t="n">
        <v>43.6</v>
      </c>
      <c r="F226" s="0" t="n">
        <f aca="false">B226-C226</f>
        <v>6.4</v>
      </c>
      <c r="G226" s="0" t="n">
        <f aca="false">F226/B226</f>
        <v>0.128</v>
      </c>
      <c r="H226" s="0" t="n">
        <f aca="false">G226^2</f>
        <v>0.016384</v>
      </c>
      <c r="K226" s="0" t="n">
        <f aca="false">ABS(G226)</f>
        <v>0.128</v>
      </c>
    </row>
    <row r="227" customFormat="false" ht="15" hidden="false" customHeight="false" outlineLevel="0" collapsed="false">
      <c r="A227" s="0" t="s">
        <v>242</v>
      </c>
      <c r="B227" s="0" t="n">
        <v>49.7</v>
      </c>
      <c r="C227" s="0" t="n">
        <v>42.1</v>
      </c>
      <c r="F227" s="0" t="n">
        <f aca="false">B227-C227</f>
        <v>7.6</v>
      </c>
      <c r="G227" s="0" t="n">
        <f aca="false">F227/B227</f>
        <v>0.152917505030181</v>
      </c>
      <c r="H227" s="0" t="n">
        <f aca="false">G227^2</f>
        <v>0.0233837633446555</v>
      </c>
      <c r="K227" s="0" t="n">
        <f aca="false">ABS(G227)</f>
        <v>0.152917505030181</v>
      </c>
    </row>
    <row r="228" customFormat="false" ht="15" hidden="false" customHeight="false" outlineLevel="0" collapsed="false">
      <c r="A228" s="0" t="s">
        <v>243</v>
      </c>
      <c r="B228" s="0" t="n">
        <v>49.6</v>
      </c>
      <c r="C228" s="0" t="n">
        <v>45.7</v>
      </c>
      <c r="F228" s="0" t="n">
        <f aca="false">B228-C228</f>
        <v>3.9</v>
      </c>
      <c r="G228" s="0" t="n">
        <f aca="false">F228/B228</f>
        <v>0.0786290322580645</v>
      </c>
      <c r="H228" s="0" t="n">
        <f aca="false">G228^2</f>
        <v>0.00618252471383975</v>
      </c>
      <c r="K228" s="0" t="n">
        <f aca="false">ABS(G228)</f>
        <v>0.0786290322580645</v>
      </c>
    </row>
    <row r="229" customFormat="false" ht="15" hidden="false" customHeight="false" outlineLevel="0" collapsed="false">
      <c r="A229" s="0" t="s">
        <v>244</v>
      </c>
      <c r="B229" s="0" t="n">
        <v>49.5</v>
      </c>
      <c r="C229" s="0" t="n">
        <v>42.3</v>
      </c>
      <c r="F229" s="0" t="n">
        <f aca="false">B229-C229</f>
        <v>7.2</v>
      </c>
      <c r="G229" s="0" t="n">
        <f aca="false">F229/B229</f>
        <v>0.145454545454546</v>
      </c>
      <c r="H229" s="0" t="n">
        <f aca="false">G229^2</f>
        <v>0.0211570247933884</v>
      </c>
      <c r="K229" s="0" t="n">
        <f aca="false">ABS(G229)</f>
        <v>0.145454545454546</v>
      </c>
    </row>
    <row r="230" customFormat="false" ht="15" hidden="false" customHeight="false" outlineLevel="0" collapsed="false">
      <c r="A230" s="0" t="s">
        <v>245</v>
      </c>
      <c r="B230" s="0" t="n">
        <v>49.4</v>
      </c>
      <c r="C230" s="0" t="n">
        <v>41.2</v>
      </c>
      <c r="F230" s="0" t="n">
        <f aca="false">B230-C230</f>
        <v>8.2</v>
      </c>
      <c r="G230" s="0" t="n">
        <f aca="false">F230/B230</f>
        <v>0.165991902834008</v>
      </c>
      <c r="H230" s="0" t="n">
        <f aca="false">G230^2</f>
        <v>0.0275533118064548</v>
      </c>
      <c r="K230" s="0" t="n">
        <f aca="false">ABS(G230)</f>
        <v>0.165991902834008</v>
      </c>
    </row>
    <row r="231" customFormat="false" ht="15" hidden="false" customHeight="false" outlineLevel="0" collapsed="false">
      <c r="A231" s="0" t="s">
        <v>246</v>
      </c>
      <c r="B231" s="0" t="n">
        <v>49.4</v>
      </c>
      <c r="C231" s="0" t="n">
        <v>43.3</v>
      </c>
      <c r="F231" s="0" t="n">
        <f aca="false">B231-C231</f>
        <v>6.1</v>
      </c>
      <c r="G231" s="0" t="n">
        <f aca="false">F231/B231</f>
        <v>0.123481781376518</v>
      </c>
      <c r="H231" s="0" t="n">
        <f aca="false">G231^2</f>
        <v>0.0152477503319182</v>
      </c>
      <c r="K231" s="0" t="n">
        <f aca="false">ABS(G231)</f>
        <v>0.123481781376518</v>
      </c>
    </row>
    <row r="232" customFormat="false" ht="15" hidden="false" customHeight="false" outlineLevel="0" collapsed="false">
      <c r="A232" s="0" t="s">
        <v>247</v>
      </c>
      <c r="B232" s="0" t="n">
        <v>49.3</v>
      </c>
      <c r="C232" s="0" t="n">
        <v>42.6</v>
      </c>
      <c r="F232" s="0" t="n">
        <f aca="false">B232-C232</f>
        <v>6.7</v>
      </c>
      <c r="G232" s="0" t="n">
        <f aca="false">F232/B232</f>
        <v>0.135902636916836</v>
      </c>
      <c r="H232" s="0" t="n">
        <f aca="false">G232^2</f>
        <v>0.0184695267209493</v>
      </c>
      <c r="K232" s="0" t="n">
        <f aca="false">ABS(G232)</f>
        <v>0.135902636916836</v>
      </c>
    </row>
    <row r="233" customFormat="false" ht="15" hidden="false" customHeight="false" outlineLevel="0" collapsed="false">
      <c r="A233" s="0" t="s">
        <v>248</v>
      </c>
      <c r="B233" s="0" t="n">
        <v>49.2</v>
      </c>
      <c r="C233" s="0" t="n">
        <v>40.4</v>
      </c>
      <c r="F233" s="0" t="n">
        <f aca="false">B233-C233</f>
        <v>8.8</v>
      </c>
      <c r="G233" s="0" t="n">
        <f aca="false">F233/B233</f>
        <v>0.178861788617886</v>
      </c>
      <c r="H233" s="0" t="n">
        <f aca="false">G233^2</f>
        <v>0.0319915394275894</v>
      </c>
      <c r="K233" s="0" t="n">
        <f aca="false">ABS(G233)</f>
        <v>0.178861788617886</v>
      </c>
    </row>
    <row r="234" customFormat="false" ht="15" hidden="false" customHeight="false" outlineLevel="0" collapsed="false">
      <c r="A234" s="0" t="s">
        <v>249</v>
      </c>
      <c r="B234" s="0" t="n">
        <v>49.1</v>
      </c>
      <c r="C234" s="0" t="n">
        <v>37.6</v>
      </c>
      <c r="F234" s="0" t="n">
        <f aca="false">B234-C234</f>
        <v>11.5</v>
      </c>
      <c r="G234" s="0" t="n">
        <f aca="false">F234/B234</f>
        <v>0.234215885947047</v>
      </c>
      <c r="H234" s="0" t="n">
        <f aca="false">G234^2</f>
        <v>0.0548570812299601</v>
      </c>
      <c r="K234" s="0" t="n">
        <f aca="false">ABS(G234)</f>
        <v>0.234215885947047</v>
      </c>
    </row>
    <row r="235" customFormat="false" ht="15" hidden="false" customHeight="false" outlineLevel="0" collapsed="false">
      <c r="A235" s="0" t="s">
        <v>250</v>
      </c>
      <c r="B235" s="0" t="n">
        <v>49.1</v>
      </c>
      <c r="C235" s="0" t="n">
        <v>42.7</v>
      </c>
      <c r="F235" s="0" t="n">
        <f aca="false">B235-C235</f>
        <v>6.4</v>
      </c>
      <c r="G235" s="0" t="n">
        <f aca="false">F235/B235</f>
        <v>0.130346232179226</v>
      </c>
      <c r="H235" s="0" t="n">
        <f aca="false">G235^2</f>
        <v>0.0169901402433207</v>
      </c>
      <c r="K235" s="0" t="n">
        <f aca="false">ABS(G235)</f>
        <v>0.130346232179226</v>
      </c>
    </row>
    <row r="236" customFormat="false" ht="15" hidden="false" customHeight="false" outlineLevel="0" collapsed="false">
      <c r="A236" s="0" t="s">
        <v>251</v>
      </c>
      <c r="B236" s="0" t="n">
        <v>48.9</v>
      </c>
      <c r="C236" s="0" t="n">
        <v>42.1</v>
      </c>
      <c r="F236" s="0" t="n">
        <f aca="false">B236-C236</f>
        <v>6.8</v>
      </c>
      <c r="G236" s="0" t="n">
        <f aca="false">F236/B236</f>
        <v>0.139059304703476</v>
      </c>
      <c r="H236" s="0" t="n">
        <f aca="false">G236^2</f>
        <v>0.0193374902246143</v>
      </c>
      <c r="K236" s="0" t="n">
        <f aca="false">ABS(G236)</f>
        <v>0.139059304703476</v>
      </c>
    </row>
    <row r="237" customFormat="false" ht="15" hidden="false" customHeight="false" outlineLevel="0" collapsed="false">
      <c r="A237" s="0" t="s">
        <v>253</v>
      </c>
      <c r="B237" s="0" t="n">
        <v>48.7</v>
      </c>
      <c r="C237" s="0" t="n">
        <v>43.4</v>
      </c>
      <c r="F237" s="0" t="n">
        <f aca="false">B237-C237</f>
        <v>5.3</v>
      </c>
      <c r="G237" s="0" t="n">
        <f aca="false">F237/B237</f>
        <v>0.108829568788501</v>
      </c>
      <c r="H237" s="0" t="n">
        <f aca="false">G237^2</f>
        <v>0.0118438750426911</v>
      </c>
      <c r="K237" s="0" t="n">
        <f aca="false">ABS(G237)</f>
        <v>0.108829568788501</v>
      </c>
    </row>
    <row r="238" customFormat="false" ht="15" hidden="false" customHeight="false" outlineLevel="0" collapsed="false">
      <c r="A238" s="0" t="s">
        <v>255</v>
      </c>
      <c r="B238" s="0" t="n">
        <v>48.6</v>
      </c>
      <c r="C238" s="0" t="n">
        <v>46.1</v>
      </c>
      <c r="F238" s="0" t="n">
        <f aca="false">B238-C238</f>
        <v>2.5</v>
      </c>
      <c r="G238" s="0" t="n">
        <f aca="false">F238/B238</f>
        <v>0.051440329218107</v>
      </c>
      <c r="H238" s="0" t="n">
        <f aca="false">G238^2</f>
        <v>0.00264610747006723</v>
      </c>
      <c r="K238" s="0" t="n">
        <f aca="false">ABS(G238)</f>
        <v>0.051440329218107</v>
      </c>
    </row>
    <row r="239" customFormat="false" ht="15" hidden="false" customHeight="false" outlineLevel="0" collapsed="false">
      <c r="A239" s="0" t="s">
        <v>256</v>
      </c>
      <c r="B239" s="0" t="n">
        <v>48.4</v>
      </c>
      <c r="C239" s="0" t="n">
        <v>40.6</v>
      </c>
      <c r="F239" s="0" t="n">
        <f aca="false">B239-C239</f>
        <v>7.8</v>
      </c>
      <c r="G239" s="0" t="n">
        <f aca="false">F239/B239</f>
        <v>0.161157024793388</v>
      </c>
      <c r="H239" s="0" t="n">
        <f aca="false">G239^2</f>
        <v>0.0259715866402568</v>
      </c>
      <c r="K239" s="0" t="n">
        <f aca="false">ABS(G239)</f>
        <v>0.161157024793388</v>
      </c>
    </row>
    <row r="240" customFormat="false" ht="15" hidden="false" customHeight="false" outlineLevel="0" collapsed="false">
      <c r="A240" s="0" t="s">
        <v>257</v>
      </c>
      <c r="B240" s="0" t="n">
        <v>48.2</v>
      </c>
      <c r="C240" s="0" t="n">
        <v>43.3</v>
      </c>
      <c r="F240" s="0" t="n">
        <f aca="false">B240-C240</f>
        <v>4.90000000000001</v>
      </c>
      <c r="G240" s="0" t="n">
        <f aca="false">F240/B240</f>
        <v>0.101659751037345</v>
      </c>
      <c r="H240" s="0" t="n">
        <f aca="false">G240^2</f>
        <v>0.0103347049809749</v>
      </c>
      <c r="K240" s="0" t="n">
        <f aca="false">ABS(G240)</f>
        <v>0.101659751037345</v>
      </c>
    </row>
    <row r="241" customFormat="false" ht="15" hidden="false" customHeight="false" outlineLevel="0" collapsed="false">
      <c r="A241" s="0" t="s">
        <v>258</v>
      </c>
      <c r="B241" s="0" t="n">
        <v>48.1</v>
      </c>
      <c r="C241" s="0" t="n">
        <v>39.6</v>
      </c>
      <c r="F241" s="0" t="n">
        <f aca="false">B241-C241</f>
        <v>8.5</v>
      </c>
      <c r="G241" s="0" t="n">
        <f aca="false">F241/B241</f>
        <v>0.176715176715177</v>
      </c>
      <c r="H241" s="0" t="n">
        <f aca="false">G241^2</f>
        <v>0.0312282536814761</v>
      </c>
      <c r="K241" s="0" t="n">
        <f aca="false">ABS(G241)</f>
        <v>0.176715176715177</v>
      </c>
    </row>
    <row r="242" customFormat="false" ht="15" hidden="false" customHeight="false" outlineLevel="0" collapsed="false">
      <c r="A242" s="0" t="s">
        <v>259</v>
      </c>
      <c r="B242" s="0" t="n">
        <v>48.1</v>
      </c>
      <c r="C242" s="0" t="n">
        <v>42</v>
      </c>
      <c r="F242" s="0" t="n">
        <f aca="false">B242-C242</f>
        <v>6.1</v>
      </c>
      <c r="G242" s="0" t="n">
        <f aca="false">F242/B242</f>
        <v>0.126819126819127</v>
      </c>
      <c r="H242" s="0" t="n">
        <f aca="false">G242^2</f>
        <v>0.0160830909271658</v>
      </c>
      <c r="K242" s="0" t="n">
        <f aca="false">ABS(G242)</f>
        <v>0.126819126819127</v>
      </c>
    </row>
    <row r="243" customFormat="false" ht="15" hidden="false" customHeight="false" outlineLevel="0" collapsed="false">
      <c r="A243" s="0" t="s">
        <v>261</v>
      </c>
      <c r="B243" s="0" t="n">
        <v>48</v>
      </c>
      <c r="C243" s="0" t="n">
        <v>39.2</v>
      </c>
      <c r="F243" s="0" t="n">
        <f aca="false">B243-C243</f>
        <v>8.8</v>
      </c>
      <c r="G243" s="0" t="n">
        <f aca="false">F243/B243</f>
        <v>0.183333333333333</v>
      </c>
      <c r="H243" s="0" t="n">
        <f aca="false">G243^2</f>
        <v>0.0336111111111111</v>
      </c>
      <c r="K243" s="0" t="n">
        <f aca="false">ABS(G243)</f>
        <v>0.183333333333333</v>
      </c>
    </row>
    <row r="244" customFormat="false" ht="15" hidden="false" customHeight="false" outlineLevel="0" collapsed="false">
      <c r="A244" s="0" t="s">
        <v>262</v>
      </c>
      <c r="B244" s="0" t="n">
        <v>48</v>
      </c>
      <c r="C244" s="0" t="n">
        <v>40.8</v>
      </c>
      <c r="F244" s="0" t="n">
        <f aca="false">B244-C244</f>
        <v>7.2</v>
      </c>
      <c r="G244" s="0" t="n">
        <f aca="false">F244/B244</f>
        <v>0.15</v>
      </c>
      <c r="H244" s="0" t="n">
        <f aca="false">G244^2</f>
        <v>0.0225</v>
      </c>
      <c r="K244" s="0" t="n">
        <f aca="false">ABS(G244)</f>
        <v>0.15</v>
      </c>
    </row>
    <row r="245" customFormat="false" ht="15" hidden="false" customHeight="false" outlineLevel="0" collapsed="false">
      <c r="A245" s="0" t="s">
        <v>260</v>
      </c>
      <c r="B245" s="0" t="n">
        <v>48</v>
      </c>
      <c r="C245" s="0" t="n">
        <v>44.7</v>
      </c>
      <c r="F245" s="0" t="n">
        <f aca="false">B245-C245</f>
        <v>3.3</v>
      </c>
      <c r="G245" s="0" t="n">
        <f aca="false">F245/B245</f>
        <v>0.0687499999999999</v>
      </c>
      <c r="H245" s="0" t="n">
        <f aca="false">G245^2</f>
        <v>0.00472656249999999</v>
      </c>
      <c r="K245" s="0" t="n">
        <f aca="false">ABS(G245)</f>
        <v>0.0687499999999999</v>
      </c>
    </row>
    <row r="246" customFormat="false" ht="15" hidden="false" customHeight="false" outlineLevel="0" collapsed="false">
      <c r="A246" s="0" t="s">
        <v>263</v>
      </c>
      <c r="B246" s="0" t="n">
        <v>47.7</v>
      </c>
      <c r="C246" s="0" t="n">
        <v>41.2</v>
      </c>
      <c r="F246" s="0" t="n">
        <f aca="false">B246-C246</f>
        <v>6.5</v>
      </c>
      <c r="G246" s="0" t="n">
        <f aca="false">F246/B246</f>
        <v>0.136268343815514</v>
      </c>
      <c r="H246" s="0" t="n">
        <f aca="false">G246^2</f>
        <v>0.018569061526223</v>
      </c>
      <c r="K246" s="0" t="n">
        <f aca="false">ABS(G246)</f>
        <v>0.136268343815514</v>
      </c>
    </row>
    <row r="247" customFormat="false" ht="15" hidden="false" customHeight="false" outlineLevel="0" collapsed="false">
      <c r="A247" s="0" t="s">
        <v>265</v>
      </c>
      <c r="B247" s="0" t="n">
        <v>47.6</v>
      </c>
      <c r="C247" s="0" t="n">
        <v>39.2</v>
      </c>
      <c r="F247" s="0" t="n">
        <f aca="false">B247-C247</f>
        <v>8.4</v>
      </c>
      <c r="G247" s="0" t="n">
        <f aca="false">F247/B247</f>
        <v>0.176470588235294</v>
      </c>
      <c r="H247" s="0" t="n">
        <f aca="false">G247^2</f>
        <v>0.0311418685121107</v>
      </c>
      <c r="K247" s="0" t="n">
        <f aca="false">ABS(G247)</f>
        <v>0.176470588235294</v>
      </c>
    </row>
    <row r="248" customFormat="false" ht="15" hidden="false" customHeight="false" outlineLevel="0" collapsed="false">
      <c r="A248" s="0" t="s">
        <v>264</v>
      </c>
      <c r="B248" s="0" t="n">
        <v>47.6</v>
      </c>
      <c r="C248" s="0" t="n">
        <v>39.5</v>
      </c>
      <c r="F248" s="0" t="n">
        <f aca="false">B248-C248</f>
        <v>8.1</v>
      </c>
      <c r="G248" s="0" t="n">
        <f aca="false">F248/B248</f>
        <v>0.170168067226891</v>
      </c>
      <c r="H248" s="0" t="n">
        <f aca="false">G248^2</f>
        <v>0.0289571711037356</v>
      </c>
      <c r="K248" s="0" t="n">
        <f aca="false">ABS(G248)</f>
        <v>0.170168067226891</v>
      </c>
    </row>
    <row r="249" customFormat="false" ht="15" hidden="false" customHeight="false" outlineLevel="0" collapsed="false">
      <c r="A249" s="0" t="s">
        <v>266</v>
      </c>
      <c r="B249" s="0" t="n">
        <v>47.5</v>
      </c>
      <c r="C249" s="0" t="n">
        <v>38.5</v>
      </c>
      <c r="F249" s="0" t="n">
        <f aca="false">B249-C249</f>
        <v>9</v>
      </c>
      <c r="G249" s="0" t="n">
        <f aca="false">F249/B249</f>
        <v>0.189473684210526</v>
      </c>
      <c r="H249" s="0" t="n">
        <f aca="false">G249^2</f>
        <v>0.0359002770083102</v>
      </c>
      <c r="K249" s="0" t="n">
        <f aca="false">ABS(G249)</f>
        <v>0.189473684210526</v>
      </c>
    </row>
    <row r="250" customFormat="false" ht="15" hidden="false" customHeight="false" outlineLevel="0" collapsed="false">
      <c r="A250" s="0" t="s">
        <v>267</v>
      </c>
      <c r="B250" s="0" t="n">
        <v>47.5</v>
      </c>
      <c r="C250" s="0" t="n">
        <v>44.2</v>
      </c>
      <c r="F250" s="0" t="n">
        <f aca="false">B250-C250</f>
        <v>3.3</v>
      </c>
      <c r="G250" s="0" t="n">
        <f aca="false">F250/B250</f>
        <v>0.0694736842105263</v>
      </c>
      <c r="H250" s="0" t="n">
        <f aca="false">G250^2</f>
        <v>0.00482659279778393</v>
      </c>
      <c r="K250" s="0" t="n">
        <f aca="false">ABS(G250)</f>
        <v>0.0694736842105263</v>
      </c>
    </row>
    <row r="251" customFormat="false" ht="15" hidden="false" customHeight="false" outlineLevel="0" collapsed="false">
      <c r="A251" s="0" t="s">
        <v>268</v>
      </c>
      <c r="B251" s="0" t="n">
        <v>47</v>
      </c>
      <c r="C251" s="0" t="n">
        <v>39.3</v>
      </c>
      <c r="F251" s="0" t="n">
        <f aca="false">B251-C251</f>
        <v>7.7</v>
      </c>
      <c r="G251" s="0" t="n">
        <f aca="false">F251/B251</f>
        <v>0.163829787234043</v>
      </c>
      <c r="H251" s="0" t="n">
        <f aca="false">G251^2</f>
        <v>0.0268401991851517</v>
      </c>
      <c r="K251" s="0" t="n">
        <f aca="false">ABS(G251)</f>
        <v>0.163829787234043</v>
      </c>
    </row>
    <row r="252" customFormat="false" ht="15" hidden="false" customHeight="false" outlineLevel="0" collapsed="false">
      <c r="A252" s="0" t="s">
        <v>269</v>
      </c>
      <c r="B252" s="0" t="n">
        <v>46.9</v>
      </c>
      <c r="C252" s="0" t="n">
        <v>42.2</v>
      </c>
      <c r="F252" s="0" t="n">
        <f aca="false">B252-C252</f>
        <v>4.7</v>
      </c>
      <c r="G252" s="0" t="n">
        <f aca="false">F252/B252</f>
        <v>0.100213219616205</v>
      </c>
      <c r="H252" s="0" t="n">
        <f aca="false">G252^2</f>
        <v>0.0100426893858457</v>
      </c>
      <c r="K252" s="0" t="n">
        <f aca="false">ABS(G252)</f>
        <v>0.100213219616205</v>
      </c>
    </row>
    <row r="253" customFormat="false" ht="15" hidden="false" customHeight="false" outlineLevel="0" collapsed="false">
      <c r="A253" s="0" t="s">
        <v>270</v>
      </c>
      <c r="B253" s="0" t="n">
        <v>46.8</v>
      </c>
      <c r="C253" s="0" t="n">
        <v>40.6</v>
      </c>
      <c r="F253" s="0" t="n">
        <f aca="false">B253-C253</f>
        <v>6.2</v>
      </c>
      <c r="G253" s="0" t="n">
        <f aca="false">F253/B253</f>
        <v>0.132478632478632</v>
      </c>
      <c r="H253" s="0" t="n">
        <f aca="false">G253^2</f>
        <v>0.0175505880634086</v>
      </c>
      <c r="K253" s="0" t="n">
        <f aca="false">ABS(G253)</f>
        <v>0.132478632478632</v>
      </c>
    </row>
    <row r="254" customFormat="false" ht="15" hidden="false" customHeight="false" outlineLevel="0" collapsed="false">
      <c r="A254" s="0" t="s">
        <v>271</v>
      </c>
      <c r="B254" s="0" t="n">
        <v>46.6</v>
      </c>
      <c r="C254" s="0" t="n">
        <v>39.8</v>
      </c>
      <c r="F254" s="0" t="n">
        <f aca="false">B254-C254</f>
        <v>6.8</v>
      </c>
      <c r="G254" s="0" t="n">
        <f aca="false">F254/B254</f>
        <v>0.145922746781116</v>
      </c>
      <c r="H254" s="0" t="n">
        <f aca="false">G254^2</f>
        <v>0.0212934480281457</v>
      </c>
      <c r="K254" s="0" t="n">
        <f aca="false">ABS(G254)</f>
        <v>0.145922746781116</v>
      </c>
    </row>
    <row r="255" customFormat="false" ht="15" hidden="false" customHeight="false" outlineLevel="0" collapsed="false">
      <c r="A255" s="0" t="s">
        <v>272</v>
      </c>
      <c r="B255" s="0" t="n">
        <v>46.6</v>
      </c>
      <c r="C255" s="0" t="n">
        <v>41</v>
      </c>
      <c r="D255" s="0" t="n">
        <v>46.6</v>
      </c>
      <c r="E255" s="0" t="n">
        <v>41</v>
      </c>
      <c r="F255" s="0" t="n">
        <f aca="false">B255-C255</f>
        <v>5.6</v>
      </c>
      <c r="G255" s="0" t="n">
        <f aca="false">F255/B255</f>
        <v>0.120171673819743</v>
      </c>
      <c r="H255" s="0" t="n">
        <f aca="false">G255^2</f>
        <v>0.0144412311886386</v>
      </c>
      <c r="K255" s="0" t="n">
        <f aca="false">ABS(G255)</f>
        <v>0.120171673819743</v>
      </c>
    </row>
    <row r="256" customFormat="false" ht="15" hidden="false" customHeight="false" outlineLevel="0" collapsed="false">
      <c r="A256" s="0" t="s">
        <v>275</v>
      </c>
      <c r="B256" s="0" t="n">
        <v>46.4</v>
      </c>
      <c r="C256" s="0" t="n">
        <v>37.2</v>
      </c>
      <c r="F256" s="0" t="n">
        <f aca="false">B256-C256</f>
        <v>9.2</v>
      </c>
      <c r="G256" s="0" t="n">
        <f aca="false">F256/B256</f>
        <v>0.198275862068965</v>
      </c>
      <c r="H256" s="0" t="n">
        <f aca="false">G256^2</f>
        <v>0.0393133174791914</v>
      </c>
      <c r="K256" s="0" t="n">
        <f aca="false">ABS(G256)</f>
        <v>0.198275862068965</v>
      </c>
    </row>
    <row r="257" customFormat="false" ht="15" hidden="false" customHeight="false" outlineLevel="0" collapsed="false">
      <c r="A257" s="0" t="s">
        <v>274</v>
      </c>
      <c r="B257" s="0" t="n">
        <v>46.4</v>
      </c>
      <c r="C257" s="0" t="n">
        <v>40.1</v>
      </c>
      <c r="F257" s="0" t="n">
        <f aca="false">B257-C257</f>
        <v>6.3</v>
      </c>
      <c r="G257" s="0" t="n">
        <f aca="false">F257/B257</f>
        <v>0.135775862068965</v>
      </c>
      <c r="H257" s="0" t="n">
        <f aca="false">G257^2</f>
        <v>0.0184350847205707</v>
      </c>
      <c r="K257" s="0" t="n">
        <f aca="false">ABS(G257)</f>
        <v>0.135775862068965</v>
      </c>
    </row>
    <row r="258" customFormat="false" ht="15" hidden="false" customHeight="false" outlineLevel="0" collapsed="false">
      <c r="A258" s="0" t="s">
        <v>273</v>
      </c>
      <c r="B258" s="0" t="n">
        <v>46.4</v>
      </c>
      <c r="C258" s="0" t="n">
        <v>41.3</v>
      </c>
      <c r="F258" s="0" t="n">
        <f aca="false">B258-C258</f>
        <v>5.1</v>
      </c>
      <c r="G258" s="0" t="n">
        <f aca="false">F258/B258</f>
        <v>0.109913793103448</v>
      </c>
      <c r="H258" s="0" t="n">
        <f aca="false">G258^2</f>
        <v>0.0120810419143876</v>
      </c>
      <c r="K258" s="0" t="n">
        <f aca="false">ABS(G258)</f>
        <v>0.109913793103448</v>
      </c>
    </row>
    <row r="259" customFormat="false" ht="15" hidden="false" customHeight="false" outlineLevel="0" collapsed="false">
      <c r="A259" s="0" t="s">
        <v>276</v>
      </c>
      <c r="B259" s="0" t="n">
        <v>46.2</v>
      </c>
      <c r="C259" s="0" t="n">
        <v>35.4</v>
      </c>
      <c r="F259" s="0" t="n">
        <f aca="false">B259-C259</f>
        <v>10.8</v>
      </c>
      <c r="G259" s="0" t="n">
        <f aca="false">F259/B259</f>
        <v>0.233766233766234</v>
      </c>
      <c r="H259" s="0" t="n">
        <f aca="false">G259^2</f>
        <v>0.0546466520492495</v>
      </c>
      <c r="K259" s="0" t="n">
        <f aca="false">ABS(G259)</f>
        <v>0.233766233766234</v>
      </c>
    </row>
    <row r="260" customFormat="false" ht="15" hidden="false" customHeight="false" outlineLevel="0" collapsed="false">
      <c r="A260" s="0" t="s">
        <v>277</v>
      </c>
      <c r="B260" s="0" t="n">
        <v>46.1</v>
      </c>
      <c r="C260" s="0" t="n">
        <v>41.7</v>
      </c>
      <c r="F260" s="0" t="n">
        <f aca="false">B260-C260</f>
        <v>4.4</v>
      </c>
      <c r="G260" s="0" t="n">
        <f aca="false">F260/B260</f>
        <v>0.0954446854663774</v>
      </c>
      <c r="H260" s="0" t="n">
        <f aca="false">G260^2</f>
        <v>0.00910968798377572</v>
      </c>
      <c r="K260" s="0" t="n">
        <f aca="false">ABS(G260)</f>
        <v>0.0954446854663774</v>
      </c>
    </row>
    <row r="261" customFormat="false" ht="15" hidden="false" customHeight="false" outlineLevel="0" collapsed="false">
      <c r="A261" s="0" t="s">
        <v>279</v>
      </c>
      <c r="B261" s="0" t="n">
        <v>46</v>
      </c>
      <c r="C261" s="0" t="n">
        <v>39.4</v>
      </c>
      <c r="F261" s="0" t="n">
        <f aca="false">B261-C261</f>
        <v>6.6</v>
      </c>
      <c r="G261" s="0" t="n">
        <f aca="false">F261/B261</f>
        <v>0.143478260869565</v>
      </c>
      <c r="H261" s="0" t="n">
        <f aca="false">G261^2</f>
        <v>0.020586011342155</v>
      </c>
      <c r="K261" s="0" t="n">
        <f aca="false">ABS(G261)</f>
        <v>0.143478260869565</v>
      </c>
    </row>
    <row r="262" customFormat="false" ht="15" hidden="false" customHeight="false" outlineLevel="0" collapsed="false">
      <c r="A262" s="0" t="s">
        <v>278</v>
      </c>
      <c r="B262" s="0" t="n">
        <v>46</v>
      </c>
      <c r="C262" s="0" t="n">
        <v>41.6</v>
      </c>
      <c r="F262" s="0" t="n">
        <f aca="false">B262-C262</f>
        <v>4.4</v>
      </c>
      <c r="G262" s="0" t="n">
        <f aca="false">F262/B262</f>
        <v>0.0956521739130435</v>
      </c>
      <c r="H262" s="0" t="n">
        <f aca="false">G262^2</f>
        <v>0.00914933837429111</v>
      </c>
      <c r="K262" s="0" t="n">
        <f aca="false">ABS(G262)</f>
        <v>0.0956521739130435</v>
      </c>
    </row>
    <row r="263" customFormat="false" ht="15" hidden="false" customHeight="false" outlineLevel="0" collapsed="false">
      <c r="A263" s="0" t="s">
        <v>281</v>
      </c>
      <c r="B263" s="0" t="n">
        <v>45.8</v>
      </c>
      <c r="C263" s="0" t="n">
        <v>37.3</v>
      </c>
      <c r="F263" s="0" t="n">
        <f aca="false">B263-C263</f>
        <v>8.5</v>
      </c>
      <c r="G263" s="0" t="n">
        <f aca="false">F263/B263</f>
        <v>0.185589519650655</v>
      </c>
      <c r="H263" s="0" t="n">
        <f aca="false">G263^2</f>
        <v>0.0344434698041609</v>
      </c>
      <c r="K263" s="0" t="n">
        <f aca="false">ABS(G263)</f>
        <v>0.185589519650655</v>
      </c>
    </row>
    <row r="264" customFormat="false" ht="15" hidden="false" customHeight="false" outlineLevel="0" collapsed="false">
      <c r="A264" s="0" t="s">
        <v>280</v>
      </c>
      <c r="B264" s="0" t="n">
        <v>45.8</v>
      </c>
      <c r="C264" s="0" t="n">
        <v>38.1</v>
      </c>
      <c r="F264" s="0" t="n">
        <f aca="false">B264-C264</f>
        <v>7.7</v>
      </c>
      <c r="G264" s="0" t="n">
        <f aca="false">F264/B264</f>
        <v>0.168122270742358</v>
      </c>
      <c r="H264" s="0" t="n">
        <f aca="false">G264^2</f>
        <v>0.0282650979195667</v>
      </c>
      <c r="K264" s="0" t="n">
        <f aca="false">ABS(G264)</f>
        <v>0.168122270742358</v>
      </c>
    </row>
    <row r="265" customFormat="false" ht="15" hidden="false" customHeight="false" outlineLevel="0" collapsed="false">
      <c r="A265" s="0" t="s">
        <v>282</v>
      </c>
      <c r="B265" s="0" t="n">
        <v>45.5</v>
      </c>
      <c r="C265" s="0" t="n">
        <v>35.7</v>
      </c>
      <c r="F265" s="0" t="n">
        <f aca="false">B265-C265</f>
        <v>9.8</v>
      </c>
      <c r="G265" s="0" t="n">
        <f aca="false">F265/B265</f>
        <v>0.215384615384615</v>
      </c>
      <c r="H265" s="0" t="n">
        <f aca="false">G265^2</f>
        <v>0.0463905325443787</v>
      </c>
      <c r="K265" s="0" t="n">
        <f aca="false">ABS(G265)</f>
        <v>0.215384615384615</v>
      </c>
    </row>
    <row r="266" customFormat="false" ht="15" hidden="false" customHeight="false" outlineLevel="0" collapsed="false">
      <c r="A266" s="0" t="s">
        <v>284</v>
      </c>
      <c r="B266" s="0" t="n">
        <v>45.5</v>
      </c>
      <c r="C266" s="0" t="n">
        <v>38.7</v>
      </c>
      <c r="F266" s="0" t="n">
        <f aca="false">B266-C266</f>
        <v>6.8</v>
      </c>
      <c r="G266" s="0" t="n">
        <f aca="false">F266/B266</f>
        <v>0.149450549450549</v>
      </c>
      <c r="H266" s="0" t="n">
        <f aca="false">G266^2</f>
        <v>0.0223354667310711</v>
      </c>
      <c r="K266" s="0" t="n">
        <f aca="false">ABS(G266)</f>
        <v>0.149450549450549</v>
      </c>
    </row>
    <row r="267" customFormat="false" ht="15" hidden="false" customHeight="false" outlineLevel="0" collapsed="false">
      <c r="A267" s="0" t="s">
        <v>283</v>
      </c>
      <c r="B267" s="0" t="n">
        <v>45.5</v>
      </c>
      <c r="C267" s="0" t="n">
        <v>41.3</v>
      </c>
      <c r="F267" s="0" t="n">
        <f aca="false">B267-C267</f>
        <v>4.2</v>
      </c>
      <c r="G267" s="0" t="n">
        <f aca="false">F267/B267</f>
        <v>0.0923076923076924</v>
      </c>
      <c r="H267" s="0" t="n">
        <f aca="false">G267^2</f>
        <v>0.00852071005917161</v>
      </c>
      <c r="K267" s="0" t="n">
        <f aca="false">ABS(G267)</f>
        <v>0.0923076923076924</v>
      </c>
    </row>
    <row r="268" customFormat="false" ht="15" hidden="false" customHeight="false" outlineLevel="0" collapsed="false">
      <c r="A268" s="0" t="s">
        <v>285</v>
      </c>
      <c r="B268" s="0" t="n">
        <v>45.4</v>
      </c>
      <c r="C268" s="0" t="n">
        <v>43.3</v>
      </c>
      <c r="F268" s="0" t="n">
        <f aca="false">B268-C268</f>
        <v>2.1</v>
      </c>
      <c r="G268" s="0" t="n">
        <f aca="false">F268/B268</f>
        <v>0.0462555066079296</v>
      </c>
      <c r="H268" s="0" t="n">
        <f aca="false">G268^2</f>
        <v>0.00213957189155621</v>
      </c>
      <c r="K268" s="0" t="n">
        <f aca="false">ABS(G268)</f>
        <v>0.0462555066079296</v>
      </c>
    </row>
    <row r="269" customFormat="false" ht="15" hidden="false" customHeight="false" outlineLevel="0" collapsed="false">
      <c r="A269" s="0" t="s">
        <v>286</v>
      </c>
      <c r="B269" s="0" t="n">
        <v>45.2</v>
      </c>
      <c r="C269" s="0" t="n">
        <v>36.8</v>
      </c>
      <c r="F269" s="0" t="n">
        <f aca="false">B269-C269</f>
        <v>8.40000000000001</v>
      </c>
      <c r="G269" s="0" t="n">
        <f aca="false">F269/B269</f>
        <v>0.185840707964602</v>
      </c>
      <c r="H269" s="0" t="n">
        <f aca="false">G269^2</f>
        <v>0.0345367687367844</v>
      </c>
      <c r="K269" s="0" t="n">
        <f aca="false">ABS(G269)</f>
        <v>0.185840707964602</v>
      </c>
    </row>
    <row r="270" customFormat="false" ht="15" hidden="false" customHeight="false" outlineLevel="0" collapsed="false">
      <c r="A270" s="0" t="s">
        <v>287</v>
      </c>
      <c r="B270" s="0" t="n">
        <v>45.2</v>
      </c>
      <c r="C270" s="0" t="n">
        <v>37.1</v>
      </c>
      <c r="F270" s="0" t="n">
        <f aca="false">B270-C270</f>
        <v>8.1</v>
      </c>
      <c r="G270" s="0" t="n">
        <f aca="false">F270/B270</f>
        <v>0.179203539823009</v>
      </c>
      <c r="H270" s="0" t="n">
        <f aca="false">G270^2</f>
        <v>0.0321139086850967</v>
      </c>
      <c r="K270" s="0" t="n">
        <f aca="false">ABS(G270)</f>
        <v>0.179203539823009</v>
      </c>
    </row>
    <row r="271" customFormat="false" ht="15" hidden="false" customHeight="false" outlineLevel="0" collapsed="false">
      <c r="A271" s="0" t="s">
        <v>289</v>
      </c>
      <c r="B271" s="0" t="n">
        <v>45</v>
      </c>
      <c r="C271" s="0" t="n">
        <v>36.7</v>
      </c>
      <c r="D271" s="0" t="n">
        <v>45</v>
      </c>
      <c r="E271" s="0" t="n">
        <v>36.7</v>
      </c>
      <c r="F271" s="0" t="n">
        <f aca="false">B271-C271</f>
        <v>8.3</v>
      </c>
      <c r="G271" s="0" t="n">
        <f aca="false">F271/B271</f>
        <v>0.184444444444444</v>
      </c>
      <c r="H271" s="0" t="n">
        <f aca="false">G271^2</f>
        <v>0.0340197530864197</v>
      </c>
      <c r="K271" s="0" t="n">
        <f aca="false">ABS(G271)</f>
        <v>0.184444444444444</v>
      </c>
    </row>
    <row r="272" customFormat="false" ht="15" hidden="false" customHeight="false" outlineLevel="0" collapsed="false">
      <c r="A272" s="0" t="s">
        <v>288</v>
      </c>
      <c r="B272" s="0" t="n">
        <v>45</v>
      </c>
      <c r="C272" s="0" t="n">
        <v>41</v>
      </c>
      <c r="F272" s="0" t="n">
        <f aca="false">B272-C272</f>
        <v>4</v>
      </c>
      <c r="G272" s="0" t="n">
        <f aca="false">F272/B272</f>
        <v>0.0888888888888889</v>
      </c>
      <c r="H272" s="0" t="n">
        <f aca="false">G272^2</f>
        <v>0.00790123456790124</v>
      </c>
      <c r="K272" s="0" t="n">
        <f aca="false">ABS(G272)</f>
        <v>0.0888888888888889</v>
      </c>
    </row>
    <row r="273" customFormat="false" ht="15" hidden="false" customHeight="false" outlineLevel="0" collapsed="false">
      <c r="A273" s="0" t="s">
        <v>291</v>
      </c>
      <c r="B273" s="0" t="n">
        <v>44.9</v>
      </c>
      <c r="C273" s="0" t="n">
        <v>38.2</v>
      </c>
      <c r="F273" s="0" t="n">
        <f aca="false">B273-C273</f>
        <v>6.7</v>
      </c>
      <c r="G273" s="0" t="n">
        <f aca="false">F273/B273</f>
        <v>0.149220489977728</v>
      </c>
      <c r="H273" s="0" t="n">
        <f aca="false">G273^2</f>
        <v>0.0222667546291933</v>
      </c>
      <c r="K273" s="0" t="n">
        <f aca="false">ABS(G273)</f>
        <v>0.149220489977728</v>
      </c>
    </row>
    <row r="274" customFormat="false" ht="15" hidden="false" customHeight="false" outlineLevel="0" collapsed="false">
      <c r="A274" s="0" t="s">
        <v>290</v>
      </c>
      <c r="B274" s="0" t="n">
        <v>44.9</v>
      </c>
      <c r="C274" s="0" t="n">
        <v>40.6</v>
      </c>
      <c r="F274" s="0" t="n">
        <f aca="false">B274-C274</f>
        <v>4.3</v>
      </c>
      <c r="G274" s="0" t="n">
        <f aca="false">F274/B274</f>
        <v>0.0957683741648106</v>
      </c>
      <c r="H274" s="0" t="n">
        <f aca="false">G274^2</f>
        <v>0.00917158149017117</v>
      </c>
      <c r="K274" s="0" t="n">
        <f aca="false">ABS(G274)</f>
        <v>0.0957683741648106</v>
      </c>
    </row>
    <row r="275" customFormat="false" ht="15" hidden="false" customHeight="false" outlineLevel="0" collapsed="false">
      <c r="A275" s="0" t="s">
        <v>292</v>
      </c>
      <c r="B275" s="0" t="n">
        <v>44.8</v>
      </c>
      <c r="C275" s="0" t="n">
        <v>40.6</v>
      </c>
      <c r="F275" s="0" t="n">
        <f aca="false">B275-C275</f>
        <v>4.2</v>
      </c>
      <c r="G275" s="0" t="n">
        <f aca="false">F275/B275</f>
        <v>0.0937499999999999</v>
      </c>
      <c r="H275" s="0" t="n">
        <f aca="false">G275^2</f>
        <v>0.00878906249999998</v>
      </c>
      <c r="K275" s="0" t="n">
        <f aca="false">ABS(G275)</f>
        <v>0.0937499999999999</v>
      </c>
    </row>
    <row r="276" customFormat="false" ht="15" hidden="false" customHeight="false" outlineLevel="0" collapsed="false">
      <c r="A276" s="0" t="s">
        <v>293</v>
      </c>
      <c r="B276" s="0" t="n">
        <v>44.8</v>
      </c>
      <c r="C276" s="0" t="n">
        <v>42.5</v>
      </c>
      <c r="F276" s="0" t="n">
        <f aca="false">B276-C276</f>
        <v>2.3</v>
      </c>
      <c r="G276" s="0" t="n">
        <f aca="false">F276/B276</f>
        <v>0.0513392857142857</v>
      </c>
      <c r="H276" s="0" t="n">
        <f aca="false">G276^2</f>
        <v>0.00263572225765306</v>
      </c>
      <c r="K276" s="0" t="n">
        <f aca="false">ABS(G276)</f>
        <v>0.0513392857142857</v>
      </c>
    </row>
    <row r="277" customFormat="false" ht="15" hidden="false" customHeight="false" outlineLevel="0" collapsed="false">
      <c r="A277" s="0" t="s">
        <v>295</v>
      </c>
      <c r="B277" s="0" t="n">
        <v>44.7</v>
      </c>
      <c r="C277" s="0" t="n">
        <v>35.7</v>
      </c>
      <c r="F277" s="0" t="n">
        <f aca="false">B277-C277</f>
        <v>9</v>
      </c>
      <c r="G277" s="0" t="n">
        <f aca="false">F277/B277</f>
        <v>0.201342281879195</v>
      </c>
      <c r="H277" s="0" t="n">
        <f aca="false">G277^2</f>
        <v>0.0405387144723211</v>
      </c>
      <c r="K277" s="0" t="n">
        <f aca="false">ABS(G277)</f>
        <v>0.201342281879195</v>
      </c>
    </row>
    <row r="278" customFormat="false" ht="15" hidden="false" customHeight="false" outlineLevel="0" collapsed="false">
      <c r="A278" s="0" t="s">
        <v>294</v>
      </c>
      <c r="B278" s="0" t="n">
        <v>44.7</v>
      </c>
      <c r="C278" s="0" t="n">
        <v>37.6</v>
      </c>
      <c r="F278" s="0" t="n">
        <f aca="false">B278-C278</f>
        <v>7.1</v>
      </c>
      <c r="G278" s="0" t="n">
        <f aca="false">F278/B278</f>
        <v>0.158836689038031</v>
      </c>
      <c r="H278" s="0" t="n">
        <f aca="false">G278^2</f>
        <v>0.0252290937845643</v>
      </c>
      <c r="K278" s="0" t="n">
        <f aca="false">ABS(G278)</f>
        <v>0.158836689038031</v>
      </c>
    </row>
    <row r="279" customFormat="false" ht="15" hidden="false" customHeight="false" outlineLevel="0" collapsed="false">
      <c r="A279" s="0" t="s">
        <v>296</v>
      </c>
      <c r="B279" s="0" t="n">
        <v>44.6</v>
      </c>
      <c r="C279" s="0" t="n">
        <v>36.7</v>
      </c>
      <c r="F279" s="0" t="n">
        <f aca="false">B279-C279</f>
        <v>7.9</v>
      </c>
      <c r="G279" s="0" t="n">
        <f aca="false">F279/B279</f>
        <v>0.177130044843049</v>
      </c>
      <c r="H279" s="0" t="n">
        <f aca="false">G279^2</f>
        <v>0.0313750527861006</v>
      </c>
      <c r="K279" s="0" t="n">
        <f aca="false">ABS(G279)</f>
        <v>0.177130044843049</v>
      </c>
    </row>
    <row r="280" customFormat="false" ht="15" hidden="false" customHeight="false" outlineLevel="0" collapsed="false">
      <c r="A280" s="0" t="s">
        <v>297</v>
      </c>
      <c r="B280" s="0" t="n">
        <v>44.5</v>
      </c>
      <c r="C280" s="0" t="n">
        <v>40.6</v>
      </c>
      <c r="F280" s="0" t="n">
        <f aca="false">B280-C280</f>
        <v>3.9</v>
      </c>
      <c r="G280" s="0" t="n">
        <f aca="false">F280/B280</f>
        <v>0.0876404494382022</v>
      </c>
      <c r="H280" s="0" t="n">
        <f aca="false">G280^2</f>
        <v>0.00768084837773008</v>
      </c>
      <c r="K280" s="0" t="n">
        <f aca="false">ABS(G280)</f>
        <v>0.0876404494382022</v>
      </c>
    </row>
    <row r="281" customFormat="false" ht="15" hidden="false" customHeight="false" outlineLevel="0" collapsed="false">
      <c r="A281" s="0" t="s">
        <v>298</v>
      </c>
      <c r="B281" s="0" t="n">
        <v>44.3</v>
      </c>
      <c r="C281" s="0" t="n">
        <v>37.9</v>
      </c>
      <c r="F281" s="0" t="n">
        <f aca="false">B281-C281</f>
        <v>6.4</v>
      </c>
      <c r="G281" s="0" t="n">
        <f aca="false">F281/B281</f>
        <v>0.144469525959368</v>
      </c>
      <c r="H281" s="0" t="n">
        <f aca="false">G281^2</f>
        <v>0.0208714439309245</v>
      </c>
      <c r="K281" s="0" t="n">
        <f aca="false">ABS(G281)</f>
        <v>0.144469525959368</v>
      </c>
    </row>
    <row r="282" customFormat="false" ht="15" hidden="false" customHeight="false" outlineLevel="0" collapsed="false">
      <c r="A282" s="0" t="s">
        <v>299</v>
      </c>
      <c r="B282" s="0" t="n">
        <v>44.2</v>
      </c>
      <c r="C282" s="0" t="n">
        <v>36.9</v>
      </c>
      <c r="F282" s="0" t="n">
        <f aca="false">B282-C282</f>
        <v>7.3</v>
      </c>
      <c r="G282" s="0" t="n">
        <f aca="false">F282/B282</f>
        <v>0.165158371040724</v>
      </c>
      <c r="H282" s="0" t="n">
        <f aca="false">G282^2</f>
        <v>0.0272772875248255</v>
      </c>
      <c r="K282" s="0" t="n">
        <f aca="false">ABS(G282)</f>
        <v>0.165158371040724</v>
      </c>
    </row>
    <row r="283" customFormat="false" ht="15" hidden="false" customHeight="false" outlineLevel="0" collapsed="false">
      <c r="A283" s="0" t="s">
        <v>300</v>
      </c>
      <c r="B283" s="0" t="n">
        <v>43.9</v>
      </c>
      <c r="C283" s="0" t="n">
        <v>38.5</v>
      </c>
      <c r="F283" s="0" t="n">
        <f aca="false">B283-C283</f>
        <v>5.4</v>
      </c>
      <c r="G283" s="0" t="n">
        <f aca="false">F283/B283</f>
        <v>0.123006833712984</v>
      </c>
      <c r="H283" s="0" t="n">
        <f aca="false">G283^2</f>
        <v>0.0151306811400937</v>
      </c>
      <c r="K283" s="0" t="n">
        <f aca="false">ABS(G283)</f>
        <v>0.123006833712984</v>
      </c>
    </row>
    <row r="284" customFormat="false" ht="15" hidden="false" customHeight="false" outlineLevel="0" collapsed="false">
      <c r="A284" s="0" t="s">
        <v>301</v>
      </c>
      <c r="B284" s="0" t="n">
        <v>43.8</v>
      </c>
      <c r="C284" s="0" t="n">
        <v>36.3</v>
      </c>
      <c r="F284" s="0" t="n">
        <f aca="false">B284-C284</f>
        <v>7.5</v>
      </c>
      <c r="G284" s="0" t="n">
        <f aca="false">F284/B284</f>
        <v>0.171232876712329</v>
      </c>
      <c r="H284" s="0" t="n">
        <f aca="false">G284^2</f>
        <v>0.0293206980671796</v>
      </c>
      <c r="K284" s="0" t="n">
        <f aca="false">ABS(G284)</f>
        <v>0.171232876712329</v>
      </c>
    </row>
    <row r="285" customFormat="false" ht="15" hidden="false" customHeight="false" outlineLevel="0" collapsed="false">
      <c r="A285" s="0" t="s">
        <v>302</v>
      </c>
      <c r="B285" s="0" t="n">
        <v>43.8</v>
      </c>
      <c r="C285" s="0" t="n">
        <v>37.3</v>
      </c>
      <c r="F285" s="0" t="n">
        <f aca="false">B285-C285</f>
        <v>6.5</v>
      </c>
      <c r="G285" s="0" t="n">
        <f aca="false">F285/B285</f>
        <v>0.148401826484018</v>
      </c>
      <c r="H285" s="0" t="n">
        <f aca="false">G285^2</f>
        <v>0.0220231021037927</v>
      </c>
      <c r="K285" s="0" t="n">
        <f aca="false">ABS(G285)</f>
        <v>0.148401826484018</v>
      </c>
    </row>
    <row r="286" customFormat="false" ht="15" hidden="false" customHeight="false" outlineLevel="0" collapsed="false">
      <c r="A286" s="0" t="s">
        <v>304</v>
      </c>
      <c r="B286" s="0" t="n">
        <v>43.7</v>
      </c>
      <c r="C286" s="0" t="n">
        <v>35.9</v>
      </c>
      <c r="D286" s="0" t="n">
        <v>43.7</v>
      </c>
      <c r="E286" s="0" t="n">
        <v>35.9</v>
      </c>
      <c r="F286" s="0" t="n">
        <f aca="false">B286-C286</f>
        <v>7.8</v>
      </c>
      <c r="G286" s="0" t="n">
        <f aca="false">F286/B286</f>
        <v>0.178489702517163</v>
      </c>
      <c r="H286" s="0" t="n">
        <f aca="false">G286^2</f>
        <v>0.0318585739046652</v>
      </c>
      <c r="K286" s="0" t="n">
        <f aca="false">ABS(G286)</f>
        <v>0.178489702517163</v>
      </c>
    </row>
    <row r="287" customFormat="false" ht="15" hidden="false" customHeight="false" outlineLevel="0" collapsed="false">
      <c r="A287" s="0" t="s">
        <v>303</v>
      </c>
      <c r="B287" s="0" t="n">
        <v>43.7</v>
      </c>
      <c r="C287" s="0" t="n">
        <v>37.7</v>
      </c>
      <c r="F287" s="0" t="n">
        <f aca="false">B287-C287</f>
        <v>6</v>
      </c>
      <c r="G287" s="0" t="n">
        <f aca="false">F287/B287</f>
        <v>0.137299771167048</v>
      </c>
      <c r="H287" s="0" t="n">
        <f aca="false">G287^2</f>
        <v>0.0188512271625238</v>
      </c>
      <c r="K287" s="0" t="n">
        <f aca="false">ABS(G287)</f>
        <v>0.137299771167048</v>
      </c>
    </row>
    <row r="288" customFormat="false" ht="15" hidden="false" customHeight="false" outlineLevel="0" collapsed="false">
      <c r="A288" s="0" t="s">
        <v>305</v>
      </c>
      <c r="B288" s="0" t="n">
        <v>43.6</v>
      </c>
      <c r="C288" s="0" t="n">
        <v>37.4</v>
      </c>
      <c r="F288" s="0" t="n">
        <f aca="false">B288-C288</f>
        <v>6.2</v>
      </c>
      <c r="G288" s="0" t="n">
        <f aca="false">F288/B288</f>
        <v>0.142201834862385</v>
      </c>
      <c r="H288" s="0" t="n">
        <f aca="false">G288^2</f>
        <v>0.0202213618382291</v>
      </c>
      <c r="K288" s="0" t="n">
        <f aca="false">ABS(G288)</f>
        <v>0.142201834862385</v>
      </c>
    </row>
    <row r="289" customFormat="false" ht="15" hidden="false" customHeight="false" outlineLevel="0" collapsed="false">
      <c r="A289" s="0" t="s">
        <v>306</v>
      </c>
      <c r="B289" s="0" t="n">
        <v>43.4</v>
      </c>
      <c r="C289" s="0" t="n">
        <v>34.6</v>
      </c>
      <c r="F289" s="0" t="n">
        <f aca="false">B289-C289</f>
        <v>8.8</v>
      </c>
      <c r="G289" s="0" t="n">
        <f aca="false">F289/B289</f>
        <v>0.202764976958525</v>
      </c>
      <c r="H289" s="0" t="n">
        <f aca="false">G289^2</f>
        <v>0.0411136358809913</v>
      </c>
      <c r="K289" s="0" t="n">
        <f aca="false">ABS(G289)</f>
        <v>0.202764976958525</v>
      </c>
    </row>
    <row r="290" customFormat="false" ht="15" hidden="false" customHeight="false" outlineLevel="0" collapsed="false">
      <c r="A290" s="0" t="s">
        <v>307</v>
      </c>
      <c r="B290" s="0" t="n">
        <v>43.1</v>
      </c>
      <c r="C290" s="0" t="n">
        <v>37.8</v>
      </c>
      <c r="F290" s="0" t="n">
        <f aca="false">B290-C290</f>
        <v>5.3</v>
      </c>
      <c r="G290" s="0" t="n">
        <f aca="false">F290/B290</f>
        <v>0.122969837587007</v>
      </c>
      <c r="H290" s="0" t="n">
        <f aca="false">G290^2</f>
        <v>0.0151215809561749</v>
      </c>
      <c r="K290" s="0" t="n">
        <f aca="false">ABS(G290)</f>
        <v>0.122969837587007</v>
      </c>
    </row>
    <row r="291" customFormat="false" ht="15" hidden="false" customHeight="false" outlineLevel="0" collapsed="false">
      <c r="A291" s="0" t="s">
        <v>308</v>
      </c>
      <c r="B291" s="0" t="n">
        <v>43.1</v>
      </c>
      <c r="C291" s="0" t="n">
        <v>38.9</v>
      </c>
      <c r="F291" s="0" t="n">
        <f aca="false">B291-C291</f>
        <v>4.2</v>
      </c>
      <c r="G291" s="0" t="n">
        <f aca="false">F291/B291</f>
        <v>0.097447795823666</v>
      </c>
      <c r="H291" s="0" t="n">
        <f aca="false">G291^2</f>
        <v>0.00949607291089089</v>
      </c>
      <c r="K291" s="0" t="n">
        <f aca="false">ABS(G291)</f>
        <v>0.097447795823666</v>
      </c>
    </row>
    <row r="292" customFormat="false" ht="15" hidden="false" customHeight="false" outlineLevel="0" collapsed="false">
      <c r="A292" s="0" t="s">
        <v>309</v>
      </c>
      <c r="B292" s="0" t="n">
        <v>43</v>
      </c>
      <c r="C292" s="0" t="n">
        <v>37.9</v>
      </c>
      <c r="F292" s="0" t="n">
        <f aca="false">B292-C292</f>
        <v>5.1</v>
      </c>
      <c r="G292" s="0" t="n">
        <f aca="false">F292/B292</f>
        <v>0.118604651162791</v>
      </c>
      <c r="H292" s="0" t="n">
        <f aca="false">G292^2</f>
        <v>0.0140670632774473</v>
      </c>
      <c r="K292" s="0" t="n">
        <f aca="false">ABS(G292)</f>
        <v>0.118604651162791</v>
      </c>
    </row>
    <row r="293" customFormat="false" ht="15" hidden="false" customHeight="false" outlineLevel="0" collapsed="false">
      <c r="A293" s="0" t="s">
        <v>310</v>
      </c>
      <c r="B293" s="0" t="n">
        <v>42.9</v>
      </c>
      <c r="C293" s="0" t="n">
        <v>38.5</v>
      </c>
      <c r="F293" s="0" t="n">
        <f aca="false">B293-C293</f>
        <v>4.4</v>
      </c>
      <c r="G293" s="0" t="n">
        <f aca="false">F293/B293</f>
        <v>0.102564102564103</v>
      </c>
      <c r="H293" s="0" t="n">
        <f aca="false">G293^2</f>
        <v>0.0105193951347797</v>
      </c>
      <c r="K293" s="0" t="n">
        <f aca="false">ABS(G293)</f>
        <v>0.102564102564103</v>
      </c>
    </row>
    <row r="294" customFormat="false" ht="15" hidden="false" customHeight="false" outlineLevel="0" collapsed="false">
      <c r="A294" s="0" t="s">
        <v>312</v>
      </c>
      <c r="B294" s="0" t="n">
        <v>42.8</v>
      </c>
      <c r="C294" s="0" t="n">
        <v>34.6</v>
      </c>
      <c r="F294" s="0" t="n">
        <f aca="false">B294-C294</f>
        <v>8.2</v>
      </c>
      <c r="G294" s="0" t="n">
        <f aca="false">F294/B294</f>
        <v>0.191588785046729</v>
      </c>
      <c r="H294" s="0" t="n">
        <f aca="false">G294^2</f>
        <v>0.0367062625556817</v>
      </c>
      <c r="K294" s="0" t="n">
        <f aca="false">ABS(G294)</f>
        <v>0.191588785046729</v>
      </c>
    </row>
    <row r="295" customFormat="false" ht="15" hidden="false" customHeight="false" outlineLevel="0" collapsed="false">
      <c r="A295" s="0" t="s">
        <v>311</v>
      </c>
      <c r="B295" s="0" t="n">
        <v>42.8</v>
      </c>
      <c r="C295" s="0" t="n">
        <v>39.2</v>
      </c>
      <c r="F295" s="0" t="n">
        <f aca="false">B295-C295</f>
        <v>3.59999999999999</v>
      </c>
      <c r="G295" s="0" t="n">
        <f aca="false">F295/B295</f>
        <v>0.0841121495327102</v>
      </c>
      <c r="H295" s="0" t="n">
        <f aca="false">G295^2</f>
        <v>0.00707485369901299</v>
      </c>
      <c r="K295" s="0" t="n">
        <f aca="false">ABS(G295)</f>
        <v>0.0841121495327102</v>
      </c>
    </row>
    <row r="296" customFormat="false" ht="15" hidden="false" customHeight="false" outlineLevel="0" collapsed="false">
      <c r="A296" s="0" t="s">
        <v>313</v>
      </c>
      <c r="B296" s="0" t="n">
        <v>42.6</v>
      </c>
      <c r="C296" s="0" t="n">
        <v>36.9</v>
      </c>
      <c r="F296" s="0" t="n">
        <f aca="false">B296-C296</f>
        <v>5.7</v>
      </c>
      <c r="G296" s="0" t="n">
        <f aca="false">F296/B296</f>
        <v>0.133802816901409</v>
      </c>
      <c r="H296" s="0" t="n">
        <f aca="false">G296^2</f>
        <v>0.0179031938107519</v>
      </c>
      <c r="K296" s="0" t="n">
        <f aca="false">ABS(G296)</f>
        <v>0.133802816901409</v>
      </c>
    </row>
    <row r="297" customFormat="false" ht="15" hidden="false" customHeight="false" outlineLevel="0" collapsed="false">
      <c r="A297" s="0" t="s">
        <v>314</v>
      </c>
      <c r="B297" s="0" t="n">
        <v>42.6</v>
      </c>
      <c r="C297" s="0" t="n">
        <v>37.6</v>
      </c>
      <c r="F297" s="0" t="n">
        <f aca="false">B297-C297</f>
        <v>5</v>
      </c>
      <c r="G297" s="0" t="n">
        <f aca="false">F297/B297</f>
        <v>0.117370892018779</v>
      </c>
      <c r="H297" s="0" t="n">
        <f aca="false">G297^2</f>
        <v>0.013775926293284</v>
      </c>
      <c r="K297" s="0" t="n">
        <f aca="false">ABS(G297)</f>
        <v>0.117370892018779</v>
      </c>
    </row>
    <row r="298" customFormat="false" ht="15" hidden="false" customHeight="false" outlineLevel="0" collapsed="false">
      <c r="A298" s="0" t="s">
        <v>316</v>
      </c>
      <c r="B298" s="0" t="n">
        <v>42.6</v>
      </c>
      <c r="C298" s="0" t="n">
        <v>37.6</v>
      </c>
      <c r="F298" s="0" t="n">
        <f aca="false">B298-C298</f>
        <v>5</v>
      </c>
      <c r="G298" s="0" t="n">
        <f aca="false">F298/B298</f>
        <v>0.117370892018779</v>
      </c>
      <c r="H298" s="0" t="n">
        <f aca="false">G298^2</f>
        <v>0.013775926293284</v>
      </c>
      <c r="K298" s="0" t="n">
        <f aca="false">ABS(G298)</f>
        <v>0.117370892018779</v>
      </c>
    </row>
    <row r="299" customFormat="false" ht="15" hidden="false" customHeight="false" outlineLevel="0" collapsed="false">
      <c r="A299" s="0" t="s">
        <v>315</v>
      </c>
      <c r="B299" s="0" t="n">
        <v>42.6</v>
      </c>
      <c r="C299" s="0" t="n">
        <v>39.2</v>
      </c>
      <c r="F299" s="0" t="n">
        <f aca="false">B299-C299</f>
        <v>3.4</v>
      </c>
      <c r="G299" s="0" t="n">
        <f aca="false">F299/B299</f>
        <v>0.0798122065727699</v>
      </c>
      <c r="H299" s="0" t="n">
        <f aca="false">G299^2</f>
        <v>0.0063699883180145</v>
      </c>
      <c r="K299" s="0" t="n">
        <f aca="false">ABS(G299)</f>
        <v>0.0798122065727699</v>
      </c>
    </row>
    <row r="300" customFormat="false" ht="15" hidden="false" customHeight="false" outlineLevel="0" collapsed="false">
      <c r="A300" s="0" t="s">
        <v>317</v>
      </c>
      <c r="B300" s="0" t="n">
        <v>42.5</v>
      </c>
      <c r="C300" s="0" t="n">
        <v>35.3</v>
      </c>
      <c r="F300" s="0" t="n">
        <f aca="false">B300-C300</f>
        <v>7.2</v>
      </c>
      <c r="G300" s="0" t="n">
        <f aca="false">F300/B300</f>
        <v>0.169411764705882</v>
      </c>
      <c r="H300" s="0" t="n">
        <f aca="false">G300^2</f>
        <v>0.0287003460207613</v>
      </c>
      <c r="K300" s="0" t="n">
        <f aca="false">ABS(G300)</f>
        <v>0.169411764705882</v>
      </c>
    </row>
    <row r="301" customFormat="false" ht="15" hidden="false" customHeight="false" outlineLevel="0" collapsed="false">
      <c r="A301" s="0" t="s">
        <v>318</v>
      </c>
      <c r="B301" s="0" t="n">
        <v>42.4</v>
      </c>
      <c r="C301" s="0" t="n">
        <v>35.8</v>
      </c>
      <c r="F301" s="0" t="n">
        <f aca="false">B301-C301</f>
        <v>6.6</v>
      </c>
      <c r="G301" s="0" t="n">
        <f aca="false">F301/B301</f>
        <v>0.155660377358491</v>
      </c>
      <c r="H301" s="0" t="n">
        <f aca="false">G301^2</f>
        <v>0.0242301530793877</v>
      </c>
      <c r="K301" s="0" t="n">
        <f aca="false">ABS(G301)</f>
        <v>0.155660377358491</v>
      </c>
    </row>
    <row r="302" customFormat="false" ht="15" hidden="false" customHeight="false" outlineLevel="0" collapsed="false">
      <c r="A302" s="0" t="s">
        <v>319</v>
      </c>
      <c r="B302" s="0" t="n">
        <v>41.9</v>
      </c>
      <c r="C302" s="0" t="n">
        <v>34.6</v>
      </c>
      <c r="F302" s="0" t="n">
        <f aca="false">B302-C302</f>
        <v>7.3</v>
      </c>
      <c r="G302" s="0" t="n">
        <f aca="false">F302/B302</f>
        <v>0.174224343675418</v>
      </c>
      <c r="H302" s="0" t="n">
        <f aca="false">G302^2</f>
        <v>0.03035412192913</v>
      </c>
      <c r="K302" s="0" t="n">
        <f aca="false">ABS(G302)</f>
        <v>0.174224343675418</v>
      </c>
    </row>
    <row r="303" customFormat="false" ht="15" hidden="false" customHeight="false" outlineLevel="0" collapsed="false">
      <c r="A303" s="0" t="s">
        <v>321</v>
      </c>
      <c r="B303" s="0" t="n">
        <v>41.9</v>
      </c>
      <c r="C303" s="0" t="n">
        <v>37.4</v>
      </c>
      <c r="F303" s="0" t="n">
        <f aca="false">B303-C303</f>
        <v>4.5</v>
      </c>
      <c r="G303" s="0" t="n">
        <f aca="false">F303/B303</f>
        <v>0.107398568019093</v>
      </c>
      <c r="H303" s="0" t="n">
        <f aca="false">G303^2</f>
        <v>0.0115344524125518</v>
      </c>
      <c r="K303" s="0" t="n">
        <f aca="false">ABS(G303)</f>
        <v>0.107398568019093</v>
      </c>
    </row>
    <row r="304" customFormat="false" ht="15" hidden="false" customHeight="false" outlineLevel="0" collapsed="false">
      <c r="A304" s="0" t="s">
        <v>320</v>
      </c>
      <c r="B304" s="0" t="n">
        <v>41.9</v>
      </c>
      <c r="C304" s="0" t="n">
        <v>37.6</v>
      </c>
      <c r="F304" s="0" t="n">
        <f aca="false">B304-C304</f>
        <v>4.3</v>
      </c>
      <c r="G304" s="0" t="n">
        <f aca="false">F304/B304</f>
        <v>0.102625298329356</v>
      </c>
      <c r="H304" s="0" t="n">
        <f aca="false">G304^2</f>
        <v>0.0105319518571892</v>
      </c>
      <c r="K304" s="0" t="n">
        <f aca="false">ABS(G304)</f>
        <v>0.102625298329356</v>
      </c>
    </row>
    <row r="305" customFormat="false" ht="15" hidden="false" customHeight="false" outlineLevel="0" collapsed="false">
      <c r="A305" s="0" t="s">
        <v>322</v>
      </c>
      <c r="B305" s="0" t="n">
        <v>41.8</v>
      </c>
      <c r="C305" s="0" t="n">
        <v>31.9</v>
      </c>
      <c r="F305" s="0" t="n">
        <f aca="false">B305-C305</f>
        <v>9.9</v>
      </c>
      <c r="G305" s="0" t="n">
        <f aca="false">F305/B305</f>
        <v>0.236842105263158</v>
      </c>
      <c r="H305" s="0" t="n">
        <f aca="false">G305^2</f>
        <v>0.0560941828254848</v>
      </c>
      <c r="K305" s="0" t="n">
        <f aca="false">ABS(G305)</f>
        <v>0.236842105263158</v>
      </c>
    </row>
    <row r="306" customFormat="false" ht="15" hidden="false" customHeight="false" outlineLevel="0" collapsed="false">
      <c r="A306" s="0" t="s">
        <v>323</v>
      </c>
      <c r="B306" s="0" t="n">
        <v>41.7</v>
      </c>
      <c r="C306" s="0" t="n">
        <v>37</v>
      </c>
      <c r="F306" s="0" t="n">
        <f aca="false">B306-C306</f>
        <v>4.7</v>
      </c>
      <c r="G306" s="0" t="n">
        <f aca="false">F306/B306</f>
        <v>0.112709832134293</v>
      </c>
      <c r="H306" s="0" t="n">
        <f aca="false">G306^2</f>
        <v>0.0127035062597404</v>
      </c>
      <c r="K306" s="0" t="n">
        <f aca="false">ABS(G306)</f>
        <v>0.112709832134293</v>
      </c>
    </row>
    <row r="307" customFormat="false" ht="15" hidden="false" customHeight="false" outlineLevel="0" collapsed="false">
      <c r="A307" s="0" t="s">
        <v>324</v>
      </c>
      <c r="B307" s="0" t="n">
        <v>41.6</v>
      </c>
      <c r="C307" s="0" t="n">
        <v>35.2</v>
      </c>
      <c r="F307" s="0" t="n">
        <f aca="false">B307-C307</f>
        <v>6.4</v>
      </c>
      <c r="G307" s="0" t="n">
        <f aca="false">F307/B307</f>
        <v>0.153846153846154</v>
      </c>
      <c r="H307" s="0" t="n">
        <f aca="false">G307^2</f>
        <v>0.0236686390532544</v>
      </c>
      <c r="K307" s="0" t="n">
        <f aca="false">ABS(G307)</f>
        <v>0.153846153846154</v>
      </c>
    </row>
    <row r="308" customFormat="false" ht="15" hidden="false" customHeight="false" outlineLevel="0" collapsed="false">
      <c r="A308" s="0" t="s">
        <v>327</v>
      </c>
      <c r="B308" s="0" t="n">
        <v>41.4</v>
      </c>
      <c r="C308" s="0" t="n">
        <v>34.2</v>
      </c>
      <c r="F308" s="0" t="n">
        <f aca="false">B308-C308</f>
        <v>7.2</v>
      </c>
      <c r="G308" s="0" t="n">
        <f aca="false">F308/B308</f>
        <v>0.173913043478261</v>
      </c>
      <c r="H308" s="0" t="n">
        <f aca="false">G308^2</f>
        <v>0.0302457466918714</v>
      </c>
      <c r="K308" s="0" t="n">
        <f aca="false">ABS(G308)</f>
        <v>0.173913043478261</v>
      </c>
    </row>
    <row r="309" customFormat="false" ht="15" hidden="false" customHeight="false" outlineLevel="0" collapsed="false">
      <c r="A309" s="0" t="s">
        <v>326</v>
      </c>
      <c r="B309" s="0" t="n">
        <v>41.4</v>
      </c>
      <c r="C309" s="0" t="n">
        <v>36.2</v>
      </c>
      <c r="F309" s="0" t="n">
        <f aca="false">B309-C309</f>
        <v>5.2</v>
      </c>
      <c r="G309" s="0" t="n">
        <f aca="false">F309/B309</f>
        <v>0.125603864734299</v>
      </c>
      <c r="H309" s="0" t="n">
        <f aca="false">G309^2</f>
        <v>0.0157763308361922</v>
      </c>
      <c r="K309" s="0" t="n">
        <f aca="false">ABS(G309)</f>
        <v>0.125603864734299</v>
      </c>
    </row>
    <row r="310" customFormat="false" ht="15" hidden="false" customHeight="false" outlineLevel="0" collapsed="false">
      <c r="A310" s="0" t="s">
        <v>325</v>
      </c>
      <c r="B310" s="0" t="n">
        <v>41.4</v>
      </c>
      <c r="C310" s="0" t="n">
        <v>38</v>
      </c>
      <c r="F310" s="0" t="n">
        <f aca="false">B310-C310</f>
        <v>3.4</v>
      </c>
      <c r="G310" s="0" t="n">
        <f aca="false">F310/B310</f>
        <v>0.0821256038647343</v>
      </c>
      <c r="H310" s="0" t="n">
        <f aca="false">G310^2</f>
        <v>0.00674461481014726</v>
      </c>
      <c r="K310" s="0" t="n">
        <f aca="false">ABS(G310)</f>
        <v>0.0821256038647343</v>
      </c>
    </row>
    <row r="311" customFormat="false" ht="15" hidden="false" customHeight="false" outlineLevel="0" collapsed="false">
      <c r="A311" s="0" t="s">
        <v>328</v>
      </c>
      <c r="B311" s="0" t="n">
        <v>41.3</v>
      </c>
      <c r="C311" s="0" t="n">
        <v>30.6</v>
      </c>
      <c r="F311" s="0" t="n">
        <f aca="false">B311-C311</f>
        <v>10.7</v>
      </c>
      <c r="G311" s="0" t="n">
        <f aca="false">F311/B311</f>
        <v>0.2590799031477</v>
      </c>
      <c r="H311" s="0" t="n">
        <f aca="false">G311^2</f>
        <v>0.0671223962150214</v>
      </c>
      <c r="K311" s="0" t="n">
        <f aca="false">ABS(G311)</f>
        <v>0.2590799031477</v>
      </c>
    </row>
    <row r="312" customFormat="false" ht="15" hidden="false" customHeight="false" outlineLevel="0" collapsed="false">
      <c r="A312" s="0" t="s">
        <v>329</v>
      </c>
      <c r="B312" s="0" t="n">
        <v>41.3</v>
      </c>
      <c r="C312" s="0" t="n">
        <v>36.7</v>
      </c>
      <c r="F312" s="0" t="n">
        <f aca="false">B312-C312</f>
        <v>4.59999999999999</v>
      </c>
      <c r="G312" s="0" t="n">
        <f aca="false">F312/B312</f>
        <v>0.11138014527845</v>
      </c>
      <c r="H312" s="0" t="n">
        <f aca="false">G312^2</f>
        <v>0.0124055367622487</v>
      </c>
      <c r="K312" s="0" t="n">
        <f aca="false">ABS(G312)</f>
        <v>0.11138014527845</v>
      </c>
    </row>
    <row r="313" customFormat="false" ht="15" hidden="false" customHeight="false" outlineLevel="0" collapsed="false">
      <c r="A313" s="0" t="s">
        <v>331</v>
      </c>
      <c r="B313" s="0" t="n">
        <v>41.1</v>
      </c>
      <c r="C313" s="0" t="n">
        <v>36.4</v>
      </c>
      <c r="F313" s="0" t="n">
        <f aca="false">B313-C313</f>
        <v>4.7</v>
      </c>
      <c r="G313" s="0" t="n">
        <f aca="false">F313/B313</f>
        <v>0.114355231143552</v>
      </c>
      <c r="H313" s="0" t="n">
        <f aca="false">G313^2</f>
        <v>0.0130771188898953</v>
      </c>
      <c r="K313" s="0" t="n">
        <f aca="false">ABS(G313)</f>
        <v>0.114355231143552</v>
      </c>
    </row>
    <row r="314" customFormat="false" ht="15" hidden="false" customHeight="false" outlineLevel="0" collapsed="false">
      <c r="A314" s="0" t="s">
        <v>332</v>
      </c>
      <c r="B314" s="0" t="n">
        <v>41.1</v>
      </c>
      <c r="C314" s="0" t="n">
        <v>37.8</v>
      </c>
      <c r="F314" s="0" t="n">
        <f aca="false">B314-C314</f>
        <v>3.3</v>
      </c>
      <c r="G314" s="0" t="n">
        <f aca="false">F314/B314</f>
        <v>0.0802919708029198</v>
      </c>
      <c r="H314" s="0" t="n">
        <f aca="false">G314^2</f>
        <v>0.00644680057541693</v>
      </c>
      <c r="K314" s="0" t="n">
        <f aca="false">ABS(G314)</f>
        <v>0.0802919708029198</v>
      </c>
    </row>
    <row r="315" customFormat="false" ht="15" hidden="false" customHeight="false" outlineLevel="0" collapsed="false">
      <c r="A315" s="0" t="s">
        <v>330</v>
      </c>
      <c r="B315" s="0" t="n">
        <v>41.1</v>
      </c>
      <c r="C315" s="0" t="n">
        <v>39.1</v>
      </c>
      <c r="F315" s="0" t="n">
        <f aca="false">B315-C315</f>
        <v>2</v>
      </c>
      <c r="G315" s="0" t="n">
        <f aca="false">F315/B315</f>
        <v>0.048661800486618</v>
      </c>
      <c r="H315" s="0" t="n">
        <f aca="false">G315^2</f>
        <v>0.00236797082659942</v>
      </c>
      <c r="K315" s="0" t="n">
        <f aca="false">ABS(G315)</f>
        <v>0.048661800486618</v>
      </c>
    </row>
    <row r="316" customFormat="false" ht="15" hidden="false" customHeight="false" outlineLevel="0" collapsed="false">
      <c r="A316" s="0" t="s">
        <v>333</v>
      </c>
      <c r="B316" s="0" t="n">
        <v>41</v>
      </c>
      <c r="C316" s="0" t="n">
        <v>37.3</v>
      </c>
      <c r="F316" s="0" t="n">
        <f aca="false">B316-C316</f>
        <v>3.7</v>
      </c>
      <c r="G316" s="0" t="n">
        <f aca="false">F316/B316</f>
        <v>0.0902439024390245</v>
      </c>
      <c r="H316" s="0" t="n">
        <f aca="false">G316^2</f>
        <v>0.00814396192742416</v>
      </c>
      <c r="K316" s="0" t="n">
        <f aca="false">ABS(G316)</f>
        <v>0.0902439024390245</v>
      </c>
    </row>
    <row r="317" customFormat="false" ht="15" hidden="false" customHeight="false" outlineLevel="0" collapsed="false">
      <c r="A317" s="0" t="s">
        <v>334</v>
      </c>
      <c r="B317" s="0" t="n">
        <v>40.5</v>
      </c>
      <c r="C317" s="0" t="n">
        <v>34.8</v>
      </c>
      <c r="F317" s="0" t="n">
        <f aca="false">B317-C317</f>
        <v>5.7</v>
      </c>
      <c r="G317" s="0" t="n">
        <f aca="false">F317/B317</f>
        <v>0.140740740740741</v>
      </c>
      <c r="H317" s="0" t="n">
        <f aca="false">G317^2</f>
        <v>0.0198079561042524</v>
      </c>
      <c r="K317" s="0" t="n">
        <f aca="false">ABS(G317)</f>
        <v>0.140740740740741</v>
      </c>
    </row>
    <row r="318" customFormat="false" ht="15" hidden="false" customHeight="false" outlineLevel="0" collapsed="false">
      <c r="A318" s="0" t="s">
        <v>336</v>
      </c>
      <c r="B318" s="0" t="n">
        <v>40.4</v>
      </c>
      <c r="C318" s="0" t="n">
        <v>33.2</v>
      </c>
      <c r="F318" s="0" t="n">
        <f aca="false">B318-C318</f>
        <v>7.2</v>
      </c>
      <c r="G318" s="0" t="n">
        <f aca="false">F318/B318</f>
        <v>0.178217821782178</v>
      </c>
      <c r="H318" s="0" t="n">
        <f aca="false">G318^2</f>
        <v>0.0317615920007842</v>
      </c>
      <c r="K318" s="0" t="n">
        <f aca="false">ABS(G318)</f>
        <v>0.178217821782178</v>
      </c>
    </row>
    <row r="319" customFormat="false" ht="15" hidden="false" customHeight="false" outlineLevel="0" collapsed="false">
      <c r="A319" s="0" t="s">
        <v>337</v>
      </c>
      <c r="B319" s="0" t="n">
        <v>40.4</v>
      </c>
      <c r="C319" s="0" t="n">
        <v>34.2</v>
      </c>
      <c r="F319" s="0" t="n">
        <f aca="false">B319-C319</f>
        <v>6.2</v>
      </c>
      <c r="G319" s="0" t="n">
        <f aca="false">F319/B319</f>
        <v>0.153465346534653</v>
      </c>
      <c r="H319" s="0" t="n">
        <f aca="false">G319^2</f>
        <v>0.0235516125870012</v>
      </c>
      <c r="K319" s="0" t="n">
        <f aca="false">ABS(G319)</f>
        <v>0.153465346534653</v>
      </c>
    </row>
    <row r="320" customFormat="false" ht="15" hidden="false" customHeight="false" outlineLevel="0" collapsed="false">
      <c r="A320" s="0" t="s">
        <v>335</v>
      </c>
      <c r="B320" s="0" t="n">
        <v>40.4</v>
      </c>
      <c r="C320" s="0" t="n">
        <v>35</v>
      </c>
      <c r="F320" s="0" t="n">
        <f aca="false">B320-C320</f>
        <v>5.4</v>
      </c>
      <c r="G320" s="0" t="n">
        <f aca="false">F320/B320</f>
        <v>0.133663366336634</v>
      </c>
      <c r="H320" s="0" t="n">
        <f aca="false">G320^2</f>
        <v>0.0178658955004411</v>
      </c>
      <c r="K320" s="0" t="n">
        <f aca="false">ABS(G320)</f>
        <v>0.133663366336634</v>
      </c>
    </row>
    <row r="321" customFormat="false" ht="15" hidden="false" customHeight="false" outlineLevel="0" collapsed="false">
      <c r="A321" s="0" t="s">
        <v>338</v>
      </c>
      <c r="B321" s="0" t="n">
        <v>40.4</v>
      </c>
      <c r="C321" s="0" t="n">
        <v>37.2</v>
      </c>
      <c r="F321" s="0" t="n">
        <f aca="false">B321-C321</f>
        <v>3.2</v>
      </c>
      <c r="G321" s="0" t="n">
        <f aca="false">F321/B321</f>
        <v>0.0792079207920791</v>
      </c>
      <c r="H321" s="0" t="n">
        <f aca="false">G321^2</f>
        <v>0.00627389471620428</v>
      </c>
      <c r="K321" s="0" t="n">
        <f aca="false">ABS(G321)</f>
        <v>0.0792079207920791</v>
      </c>
    </row>
    <row r="322" customFormat="false" ht="15" hidden="false" customHeight="false" outlineLevel="0" collapsed="false">
      <c r="A322" s="0" t="s">
        <v>339</v>
      </c>
      <c r="B322" s="0" t="n">
        <v>40.3</v>
      </c>
      <c r="C322" s="0" t="n">
        <v>35.3</v>
      </c>
      <c r="F322" s="0" t="n">
        <f aca="false">B322-C322</f>
        <v>5</v>
      </c>
      <c r="G322" s="0" t="n">
        <f aca="false">F322/B322</f>
        <v>0.124069478908189</v>
      </c>
      <c r="H322" s="0" t="n">
        <f aca="false">G322^2</f>
        <v>0.0153932355965495</v>
      </c>
      <c r="K322" s="0" t="n">
        <f aca="false">ABS(G322)</f>
        <v>0.124069478908189</v>
      </c>
    </row>
    <row r="323" customFormat="false" ht="15" hidden="false" customHeight="false" outlineLevel="0" collapsed="false">
      <c r="A323" s="0" t="s">
        <v>342</v>
      </c>
      <c r="B323" s="0" t="n">
        <v>40.1</v>
      </c>
      <c r="C323" s="0" t="n">
        <v>31.8</v>
      </c>
      <c r="F323" s="0" t="n">
        <f aca="false">B323-C323</f>
        <v>8.3</v>
      </c>
      <c r="G323" s="0" t="n">
        <f aca="false">F323/B323</f>
        <v>0.206982543640898</v>
      </c>
      <c r="H323" s="0" t="n">
        <f aca="false">G323^2</f>
        <v>0.0428417733720562</v>
      </c>
      <c r="K323" s="0" t="n">
        <f aca="false">ABS(G323)</f>
        <v>0.206982543640898</v>
      </c>
    </row>
    <row r="324" customFormat="false" ht="15" hidden="false" customHeight="false" outlineLevel="0" collapsed="false">
      <c r="A324" s="0" t="s">
        <v>340</v>
      </c>
      <c r="B324" s="0" t="n">
        <v>40.1</v>
      </c>
      <c r="C324" s="0" t="n">
        <v>32.6</v>
      </c>
      <c r="F324" s="0" t="n">
        <f aca="false">B324-C324</f>
        <v>7.5</v>
      </c>
      <c r="G324" s="0" t="n">
        <f aca="false">F324/B324</f>
        <v>0.187032418952618</v>
      </c>
      <c r="H324" s="0" t="n">
        <f aca="false">G324^2</f>
        <v>0.0349811257392678</v>
      </c>
      <c r="K324" s="0" t="n">
        <f aca="false">ABS(G324)</f>
        <v>0.187032418952618</v>
      </c>
    </row>
    <row r="325" customFormat="false" ht="15" hidden="false" customHeight="false" outlineLevel="0" collapsed="false">
      <c r="A325" s="0" t="s">
        <v>341</v>
      </c>
      <c r="B325" s="0" t="n">
        <v>40.1</v>
      </c>
      <c r="C325" s="0" t="n">
        <v>32.9</v>
      </c>
      <c r="F325" s="0" t="n">
        <f aca="false">B325-C325</f>
        <v>7.2</v>
      </c>
      <c r="G325" s="0" t="n">
        <f aca="false">F325/B325</f>
        <v>0.179551122194514</v>
      </c>
      <c r="H325" s="0" t="n">
        <f aca="false">G325^2</f>
        <v>0.0322386054813092</v>
      </c>
      <c r="K325" s="0" t="n">
        <f aca="false">ABS(G325)</f>
        <v>0.179551122194514</v>
      </c>
    </row>
    <row r="326" customFormat="false" ht="15" hidden="false" customHeight="false" outlineLevel="0" collapsed="false">
      <c r="A326" s="0" t="s">
        <v>343</v>
      </c>
      <c r="B326" s="0" t="n">
        <v>40</v>
      </c>
      <c r="C326" s="0" t="n">
        <v>32.3</v>
      </c>
      <c r="F326" s="0" t="n">
        <f aca="false">B326-C326</f>
        <v>7.7</v>
      </c>
      <c r="G326" s="0" t="n">
        <f aca="false">F326/B326</f>
        <v>0.1925</v>
      </c>
      <c r="H326" s="0" t="n">
        <f aca="false">G326^2</f>
        <v>0.03705625</v>
      </c>
      <c r="K326" s="0" t="n">
        <f aca="false">ABS(G326)</f>
        <v>0.1925</v>
      </c>
    </row>
    <row r="327" customFormat="false" ht="15" hidden="false" customHeight="false" outlineLevel="0" collapsed="false">
      <c r="A327" s="0" t="s">
        <v>344</v>
      </c>
      <c r="B327" s="0" t="n">
        <v>40</v>
      </c>
      <c r="C327" s="0" t="n">
        <v>33.9</v>
      </c>
      <c r="F327" s="0" t="n">
        <f aca="false">B327-C327</f>
        <v>6.1</v>
      </c>
      <c r="G327" s="0" t="n">
        <f aca="false">F327/B327</f>
        <v>0.1525</v>
      </c>
      <c r="H327" s="0" t="n">
        <f aca="false">G327^2</f>
        <v>0.02325625</v>
      </c>
      <c r="K327" s="0" t="n">
        <f aca="false">ABS(G327)</f>
        <v>0.1525</v>
      </c>
    </row>
    <row r="328" customFormat="false" ht="15" hidden="false" customHeight="false" outlineLevel="0" collapsed="false">
      <c r="A328" s="0" t="s">
        <v>346</v>
      </c>
      <c r="B328" s="0" t="n">
        <v>39.9</v>
      </c>
      <c r="C328" s="0" t="n">
        <v>34.4</v>
      </c>
      <c r="F328" s="0" t="n">
        <f aca="false">B328-C328</f>
        <v>5.5</v>
      </c>
      <c r="G328" s="0" t="n">
        <f aca="false">F328/B328</f>
        <v>0.137844611528822</v>
      </c>
      <c r="H328" s="0" t="n">
        <f aca="false">G328^2</f>
        <v>0.0190011369275319</v>
      </c>
      <c r="K328" s="0" t="n">
        <f aca="false">ABS(G328)</f>
        <v>0.137844611528822</v>
      </c>
    </row>
    <row r="329" customFormat="false" ht="15" hidden="false" customHeight="false" outlineLevel="0" collapsed="false">
      <c r="A329" s="0" t="s">
        <v>345</v>
      </c>
      <c r="B329" s="0" t="n">
        <v>39.9</v>
      </c>
      <c r="C329" s="0" t="n">
        <v>37.4</v>
      </c>
      <c r="F329" s="0" t="n">
        <f aca="false">B329-C329</f>
        <v>2.5</v>
      </c>
      <c r="G329" s="0" t="n">
        <f aca="false">F329/B329</f>
        <v>0.06265664160401</v>
      </c>
      <c r="H329" s="0" t="n">
        <f aca="false">G329^2</f>
        <v>0.00392585473709336</v>
      </c>
      <c r="K329" s="0" t="n">
        <f aca="false">ABS(G329)</f>
        <v>0.06265664160401</v>
      </c>
    </row>
    <row r="330" customFormat="false" ht="15" hidden="false" customHeight="false" outlineLevel="0" collapsed="false">
      <c r="A330" s="0" t="s">
        <v>350</v>
      </c>
      <c r="B330" s="0" t="n">
        <v>39.7</v>
      </c>
      <c r="C330" s="0" t="n">
        <v>32.6</v>
      </c>
      <c r="F330" s="0" t="n">
        <f aca="false">B330-C330</f>
        <v>7.1</v>
      </c>
      <c r="G330" s="0" t="n">
        <f aca="false">F330/B330</f>
        <v>0.178841309823678</v>
      </c>
      <c r="H330" s="0" t="n">
        <f aca="false">G330^2</f>
        <v>0.0319842140994486</v>
      </c>
      <c r="K330" s="0" t="n">
        <f aca="false">ABS(G330)</f>
        <v>0.178841309823678</v>
      </c>
    </row>
    <row r="331" customFormat="false" ht="15" hidden="false" customHeight="false" outlineLevel="0" collapsed="false">
      <c r="A331" s="0" t="s">
        <v>349</v>
      </c>
      <c r="B331" s="0" t="n">
        <v>39.7</v>
      </c>
      <c r="C331" s="0" t="n">
        <v>33.6</v>
      </c>
      <c r="F331" s="0" t="n">
        <f aca="false">B331-C331</f>
        <v>6.1</v>
      </c>
      <c r="G331" s="0" t="n">
        <f aca="false">F331/B331</f>
        <v>0.153652392947103</v>
      </c>
      <c r="H331" s="0" t="n">
        <f aca="false">G331^2</f>
        <v>0.023609057858371</v>
      </c>
      <c r="K331" s="0" t="n">
        <f aca="false">ABS(G331)</f>
        <v>0.153652392947103</v>
      </c>
    </row>
    <row r="332" customFormat="false" ht="15" hidden="false" customHeight="false" outlineLevel="0" collapsed="false">
      <c r="A332" s="0" t="s">
        <v>347</v>
      </c>
      <c r="B332" s="0" t="n">
        <v>39.7</v>
      </c>
      <c r="C332" s="0" t="n">
        <v>33.8</v>
      </c>
      <c r="F332" s="0" t="n">
        <f aca="false">B332-C332</f>
        <v>5.90000000000001</v>
      </c>
      <c r="G332" s="0" t="n">
        <f aca="false">F332/B332</f>
        <v>0.148614609571789</v>
      </c>
      <c r="H332" s="0" t="n">
        <f aca="false">G332^2</f>
        <v>0.0220863021781751</v>
      </c>
      <c r="K332" s="0" t="n">
        <f aca="false">ABS(G332)</f>
        <v>0.148614609571789</v>
      </c>
    </row>
    <row r="333" customFormat="false" ht="15" hidden="false" customHeight="false" outlineLevel="0" collapsed="false">
      <c r="A333" s="0" t="s">
        <v>351</v>
      </c>
      <c r="B333" s="0" t="n">
        <v>39.7</v>
      </c>
      <c r="C333" s="0" t="n">
        <v>35.6</v>
      </c>
      <c r="F333" s="0" t="n">
        <f aca="false">B333-C333</f>
        <v>4.1</v>
      </c>
      <c r="G333" s="0" t="n">
        <f aca="false">F333/B333</f>
        <v>0.103274559193955</v>
      </c>
      <c r="H333" s="0" t="n">
        <f aca="false">G333^2</f>
        <v>0.0106656345767057</v>
      </c>
      <c r="K333" s="0" t="n">
        <f aca="false">ABS(G333)</f>
        <v>0.103274559193955</v>
      </c>
    </row>
    <row r="334" customFormat="false" ht="15" hidden="false" customHeight="false" outlineLevel="0" collapsed="false">
      <c r="A334" s="0" t="s">
        <v>348</v>
      </c>
      <c r="B334" s="0" t="n">
        <v>39.7</v>
      </c>
      <c r="C334" s="0" t="n">
        <v>38.8</v>
      </c>
      <c r="F334" s="0" t="n">
        <f aca="false">B334-C334</f>
        <v>0.900000000000006</v>
      </c>
      <c r="G334" s="0" t="n">
        <f aca="false">F334/B334</f>
        <v>0.022670025188917</v>
      </c>
      <c r="H334" s="0" t="n">
        <f aca="false">G334^2</f>
        <v>0.000513930042066132</v>
      </c>
      <c r="K334" s="0" t="n">
        <f aca="false">ABS(G334)</f>
        <v>0.022670025188917</v>
      </c>
    </row>
    <row r="335" customFormat="false" ht="15" hidden="false" customHeight="false" outlineLevel="0" collapsed="false">
      <c r="A335" s="0" t="s">
        <v>352</v>
      </c>
      <c r="B335" s="0" t="n">
        <v>39.4</v>
      </c>
      <c r="C335" s="0" t="n">
        <v>34.1</v>
      </c>
      <c r="F335" s="0" t="n">
        <f aca="false">B335-C335</f>
        <v>5.3</v>
      </c>
      <c r="G335" s="0" t="n">
        <f aca="false">F335/B335</f>
        <v>0.134517766497462</v>
      </c>
      <c r="H335" s="0" t="n">
        <f aca="false">G335^2</f>
        <v>0.0180950295034657</v>
      </c>
      <c r="K335" s="0" t="n">
        <f aca="false">ABS(G335)</f>
        <v>0.134517766497462</v>
      </c>
    </row>
    <row r="336" customFormat="false" ht="15" hidden="false" customHeight="false" outlineLevel="0" collapsed="false">
      <c r="A336" s="0" t="s">
        <v>356</v>
      </c>
      <c r="B336" s="0" t="n">
        <v>39.2</v>
      </c>
      <c r="C336" s="0" t="n">
        <v>32.4</v>
      </c>
      <c r="F336" s="0" t="n">
        <f aca="false">B336-C336</f>
        <v>6.8</v>
      </c>
      <c r="G336" s="0" t="n">
        <f aca="false">F336/B336</f>
        <v>0.173469387755102</v>
      </c>
      <c r="H336" s="0" t="n">
        <f aca="false">G336^2</f>
        <v>0.03009162848813</v>
      </c>
      <c r="K336" s="0" t="n">
        <f aca="false">ABS(G336)</f>
        <v>0.173469387755102</v>
      </c>
    </row>
    <row r="337" customFormat="false" ht="15" hidden="false" customHeight="false" outlineLevel="0" collapsed="false">
      <c r="A337" s="0" t="s">
        <v>355</v>
      </c>
      <c r="B337" s="0" t="n">
        <v>39.2</v>
      </c>
      <c r="C337" s="0" t="n">
        <v>33.6</v>
      </c>
      <c r="F337" s="0" t="n">
        <f aca="false">B337-C337</f>
        <v>5.6</v>
      </c>
      <c r="G337" s="0" t="n">
        <f aca="false">F337/B337</f>
        <v>0.142857142857143</v>
      </c>
      <c r="H337" s="0" t="n">
        <f aca="false">G337^2</f>
        <v>0.0204081632653061</v>
      </c>
      <c r="K337" s="0" t="n">
        <f aca="false">ABS(G337)</f>
        <v>0.142857142857143</v>
      </c>
    </row>
    <row r="338" customFormat="false" ht="15" hidden="false" customHeight="false" outlineLevel="0" collapsed="false">
      <c r="A338" s="0" t="s">
        <v>354</v>
      </c>
      <c r="B338" s="0" t="n">
        <v>39.2</v>
      </c>
      <c r="C338" s="0" t="n">
        <v>34</v>
      </c>
      <c r="F338" s="0" t="n">
        <f aca="false">B338-C338</f>
        <v>5.2</v>
      </c>
      <c r="G338" s="0" t="n">
        <f aca="false">F338/B338</f>
        <v>0.13265306122449</v>
      </c>
      <c r="H338" s="0" t="n">
        <f aca="false">G338^2</f>
        <v>0.0175968346522283</v>
      </c>
      <c r="K338" s="0" t="n">
        <f aca="false">ABS(G338)</f>
        <v>0.13265306122449</v>
      </c>
    </row>
    <row r="339" customFormat="false" ht="15" hidden="false" customHeight="false" outlineLevel="0" collapsed="false">
      <c r="A339" s="0" t="s">
        <v>353</v>
      </c>
      <c r="B339" s="0" t="n">
        <v>39.2</v>
      </c>
      <c r="C339" s="0" t="n">
        <v>35.1</v>
      </c>
      <c r="F339" s="0" t="n">
        <f aca="false">B339-C339</f>
        <v>4.1</v>
      </c>
      <c r="G339" s="0" t="n">
        <f aca="false">F339/B339</f>
        <v>0.104591836734694</v>
      </c>
      <c r="H339" s="0" t="n">
        <f aca="false">G339^2</f>
        <v>0.0109394523115369</v>
      </c>
      <c r="K339" s="0" t="n">
        <f aca="false">ABS(G339)</f>
        <v>0.104591836734694</v>
      </c>
    </row>
    <row r="340" customFormat="false" ht="15" hidden="false" customHeight="false" outlineLevel="0" collapsed="false">
      <c r="A340" s="0" t="s">
        <v>357</v>
      </c>
      <c r="B340" s="0" t="n">
        <v>39.2</v>
      </c>
      <c r="C340" s="0" t="n">
        <v>36.2</v>
      </c>
      <c r="F340" s="0" t="n">
        <f aca="false">B340-C340</f>
        <v>3</v>
      </c>
      <c r="G340" s="0" t="n">
        <f aca="false">F340/B340</f>
        <v>0.076530612244898</v>
      </c>
      <c r="H340" s="0" t="n">
        <f aca="false">G340^2</f>
        <v>0.00585693461057892</v>
      </c>
      <c r="K340" s="0" t="n">
        <f aca="false">ABS(G340)</f>
        <v>0.076530612244898</v>
      </c>
    </row>
    <row r="341" customFormat="false" ht="15" hidden="false" customHeight="false" outlineLevel="0" collapsed="false">
      <c r="A341" s="0" t="s">
        <v>358</v>
      </c>
      <c r="B341" s="0" t="n">
        <v>39.2</v>
      </c>
      <c r="C341" s="0" t="n">
        <v>36.3</v>
      </c>
      <c r="F341" s="0" t="n">
        <f aca="false">B341-C341</f>
        <v>2.90000000000001</v>
      </c>
      <c r="G341" s="0" t="n">
        <f aca="false">F341/B341</f>
        <v>0.0739795918367348</v>
      </c>
      <c r="H341" s="0" t="n">
        <f aca="false">G341^2</f>
        <v>0.00547298000832988</v>
      </c>
      <c r="K341" s="0" t="n">
        <f aca="false">ABS(G341)</f>
        <v>0.0739795918367348</v>
      </c>
    </row>
    <row r="342" customFormat="false" ht="15" hidden="false" customHeight="false" outlineLevel="0" collapsed="false">
      <c r="A342" s="0" t="s">
        <v>359</v>
      </c>
      <c r="B342" s="0" t="n">
        <v>39</v>
      </c>
      <c r="C342" s="0" t="n">
        <v>32.1</v>
      </c>
      <c r="F342" s="0" t="n">
        <f aca="false">B342-C342</f>
        <v>6.9</v>
      </c>
      <c r="G342" s="0" t="n">
        <f aca="false">F342/B342</f>
        <v>0.176923076923077</v>
      </c>
      <c r="H342" s="0" t="n">
        <f aca="false">G342^2</f>
        <v>0.031301775147929</v>
      </c>
      <c r="K342" s="0" t="n">
        <f aca="false">ABS(G342)</f>
        <v>0.176923076923077</v>
      </c>
    </row>
    <row r="343" customFormat="false" ht="15" hidden="false" customHeight="false" outlineLevel="0" collapsed="false">
      <c r="A343" s="0" t="s">
        <v>361</v>
      </c>
      <c r="B343" s="0" t="n">
        <v>38.9</v>
      </c>
      <c r="C343" s="0" t="n">
        <v>32.2</v>
      </c>
      <c r="F343" s="0" t="n">
        <f aca="false">B343-C343</f>
        <v>6.7</v>
      </c>
      <c r="G343" s="0" t="n">
        <f aca="false">F343/B343</f>
        <v>0.172236503856041</v>
      </c>
      <c r="H343" s="0" t="n">
        <f aca="false">G343^2</f>
        <v>0.029665413260552</v>
      </c>
      <c r="K343" s="0" t="n">
        <f aca="false">ABS(G343)</f>
        <v>0.172236503856041</v>
      </c>
    </row>
    <row r="344" customFormat="false" ht="15" hidden="false" customHeight="false" outlineLevel="0" collapsed="false">
      <c r="A344" s="0" t="s">
        <v>360</v>
      </c>
      <c r="B344" s="0" t="n">
        <v>38.9</v>
      </c>
      <c r="C344" s="0" t="n">
        <v>35.7</v>
      </c>
      <c r="F344" s="0" t="n">
        <f aca="false">B344-C344</f>
        <v>3.2</v>
      </c>
      <c r="G344" s="0" t="n">
        <f aca="false">F344/B344</f>
        <v>0.0822622107969151</v>
      </c>
      <c r="H344" s="0" t="n">
        <f aca="false">G344^2</f>
        <v>0.00676707132519609</v>
      </c>
      <c r="K344" s="0" t="n">
        <f aca="false">ABS(G344)</f>
        <v>0.0822622107969151</v>
      </c>
    </row>
    <row r="345" customFormat="false" ht="15" hidden="false" customHeight="false" outlineLevel="0" collapsed="false">
      <c r="A345" s="0" t="s">
        <v>364</v>
      </c>
      <c r="B345" s="0" t="n">
        <v>38.8</v>
      </c>
      <c r="C345" s="0" t="n">
        <v>31.2</v>
      </c>
      <c r="F345" s="0" t="n">
        <f aca="false">B345-C345</f>
        <v>7.6</v>
      </c>
      <c r="G345" s="0" t="n">
        <f aca="false">F345/B345</f>
        <v>0.195876288659794</v>
      </c>
      <c r="H345" s="0" t="n">
        <f aca="false">G345^2</f>
        <v>0.0383675204591349</v>
      </c>
      <c r="K345" s="0" t="n">
        <f aca="false">ABS(G345)</f>
        <v>0.195876288659794</v>
      </c>
    </row>
    <row r="346" customFormat="false" ht="15" hidden="false" customHeight="false" outlineLevel="0" collapsed="false">
      <c r="A346" s="0" t="s">
        <v>363</v>
      </c>
      <c r="B346" s="0" t="n">
        <v>38.8</v>
      </c>
      <c r="C346" s="0" t="n">
        <v>32.7</v>
      </c>
      <c r="F346" s="0" t="n">
        <f aca="false">B346-C346</f>
        <v>6.09999999999999</v>
      </c>
      <c r="G346" s="0" t="n">
        <f aca="false">F346/B346</f>
        <v>0.157216494845361</v>
      </c>
      <c r="H346" s="0" t="n">
        <f aca="false">G346^2</f>
        <v>0.0247170262514613</v>
      </c>
      <c r="K346" s="0" t="n">
        <f aca="false">ABS(G346)</f>
        <v>0.157216494845361</v>
      </c>
    </row>
    <row r="347" customFormat="false" ht="15" hidden="false" customHeight="false" outlineLevel="0" collapsed="false">
      <c r="A347" s="0" t="s">
        <v>365</v>
      </c>
      <c r="B347" s="0" t="n">
        <v>38.5</v>
      </c>
      <c r="C347" s="0" t="n">
        <v>36</v>
      </c>
      <c r="F347" s="0" t="n">
        <f aca="false">B347-C347</f>
        <v>2.5</v>
      </c>
      <c r="G347" s="0" t="n">
        <f aca="false">F347/B347</f>
        <v>0.0649350649350649</v>
      </c>
      <c r="H347" s="0" t="n">
        <f aca="false">G347^2</f>
        <v>0.0042165626581211</v>
      </c>
      <c r="K347" s="0" t="n">
        <f aca="false">ABS(G347)</f>
        <v>0.0649350649350649</v>
      </c>
    </row>
    <row r="348" customFormat="false" ht="15" hidden="false" customHeight="false" outlineLevel="0" collapsed="false">
      <c r="A348" s="0" t="s">
        <v>366</v>
      </c>
      <c r="B348" s="0" t="n">
        <v>38.5</v>
      </c>
      <c r="C348" s="0" t="n">
        <v>37</v>
      </c>
      <c r="F348" s="0" t="n">
        <f aca="false">B348-C348</f>
        <v>1.5</v>
      </c>
      <c r="G348" s="0" t="n">
        <f aca="false">F348/B348</f>
        <v>0.038961038961039</v>
      </c>
      <c r="H348" s="0" t="n">
        <f aca="false">G348^2</f>
        <v>0.0015179625569236</v>
      </c>
      <c r="K348" s="0" t="n">
        <f aca="false">ABS(G348)</f>
        <v>0.038961038961039</v>
      </c>
    </row>
    <row r="349" customFormat="false" ht="15" hidden="false" customHeight="false" outlineLevel="0" collapsed="false">
      <c r="A349" s="0" t="s">
        <v>367</v>
      </c>
      <c r="B349" s="0" t="n">
        <v>38.4</v>
      </c>
      <c r="C349" s="0" t="n">
        <v>36</v>
      </c>
      <c r="F349" s="0" t="n">
        <f aca="false">B349-C349</f>
        <v>2.4</v>
      </c>
      <c r="G349" s="0" t="n">
        <f aca="false">F349/B349</f>
        <v>0.0625</v>
      </c>
      <c r="H349" s="0" t="n">
        <f aca="false">G349^2</f>
        <v>0.00390625</v>
      </c>
      <c r="K349" s="0" t="n">
        <f aca="false">ABS(G349)</f>
        <v>0.0625</v>
      </c>
    </row>
    <row r="350" customFormat="false" ht="15" hidden="false" customHeight="false" outlineLevel="0" collapsed="false">
      <c r="A350" s="0" t="s">
        <v>369</v>
      </c>
      <c r="B350" s="0" t="n">
        <v>38.2</v>
      </c>
      <c r="C350" s="0" t="n">
        <v>32.1</v>
      </c>
      <c r="F350" s="0" t="n">
        <f aca="false">B350-C350</f>
        <v>6.1</v>
      </c>
      <c r="G350" s="0" t="n">
        <f aca="false">F350/B350</f>
        <v>0.159685863874346</v>
      </c>
      <c r="H350" s="0" t="n">
        <f aca="false">G350^2</f>
        <v>0.025499575121296</v>
      </c>
      <c r="K350" s="0" t="n">
        <f aca="false">ABS(G350)</f>
        <v>0.159685863874346</v>
      </c>
    </row>
    <row r="351" customFormat="false" ht="15" hidden="false" customHeight="false" outlineLevel="0" collapsed="false">
      <c r="A351" s="0" t="s">
        <v>370</v>
      </c>
      <c r="B351" s="0" t="n">
        <v>38.1</v>
      </c>
      <c r="C351" s="0" t="n">
        <v>31.3</v>
      </c>
      <c r="F351" s="0" t="n">
        <f aca="false">B351-C351</f>
        <v>6.8</v>
      </c>
      <c r="G351" s="0" t="n">
        <f aca="false">F351/B351</f>
        <v>0.178477690288714</v>
      </c>
      <c r="H351" s="0" t="n">
        <f aca="false">G351^2</f>
        <v>0.0318542859307941</v>
      </c>
      <c r="K351" s="0" t="n">
        <f aca="false">ABS(G351)</f>
        <v>0.178477690288714</v>
      </c>
    </row>
    <row r="352" customFormat="false" ht="15" hidden="false" customHeight="false" outlineLevel="0" collapsed="false">
      <c r="A352" s="0" t="s">
        <v>371</v>
      </c>
      <c r="B352" s="0" t="n">
        <v>38</v>
      </c>
      <c r="C352" s="0" t="n">
        <v>34.5</v>
      </c>
      <c r="F352" s="0" t="n">
        <f aca="false">B352-C352</f>
        <v>3.5</v>
      </c>
      <c r="G352" s="0" t="n">
        <f aca="false">F352/B352</f>
        <v>0.0921052631578947</v>
      </c>
      <c r="H352" s="0" t="n">
        <f aca="false">G352^2</f>
        <v>0.00848337950138504</v>
      </c>
      <c r="K352" s="0" t="n">
        <f aca="false">ABS(G352)</f>
        <v>0.0921052631578947</v>
      </c>
    </row>
    <row r="353" customFormat="false" ht="15" hidden="false" customHeight="false" outlineLevel="0" collapsed="false">
      <c r="A353" s="0" t="s">
        <v>373</v>
      </c>
      <c r="B353" s="0" t="n">
        <v>37.8</v>
      </c>
      <c r="C353" s="0" t="n">
        <v>31.5</v>
      </c>
      <c r="F353" s="0" t="n">
        <f aca="false">B353-C353</f>
        <v>6.3</v>
      </c>
      <c r="G353" s="0" t="n">
        <f aca="false">F353/B353</f>
        <v>0.166666666666667</v>
      </c>
      <c r="H353" s="0" t="n">
        <f aca="false">G353^2</f>
        <v>0.0277777777777778</v>
      </c>
      <c r="K353" s="0" t="n">
        <f aca="false">ABS(G353)</f>
        <v>0.166666666666667</v>
      </c>
    </row>
    <row r="354" customFormat="false" ht="15" hidden="false" customHeight="false" outlineLevel="0" collapsed="false">
      <c r="A354" s="0" t="s">
        <v>374</v>
      </c>
      <c r="B354" s="0" t="n">
        <v>37.8</v>
      </c>
      <c r="C354" s="0" t="n">
        <v>35.5</v>
      </c>
      <c r="F354" s="0" t="n">
        <f aca="false">B354-C354</f>
        <v>2.3</v>
      </c>
      <c r="G354" s="0" t="n">
        <f aca="false">F354/B354</f>
        <v>0.0608465608465608</v>
      </c>
      <c r="H354" s="0" t="n">
        <f aca="false">G354^2</f>
        <v>0.00370230396685422</v>
      </c>
      <c r="K354" s="0" t="n">
        <f aca="false">ABS(G354)</f>
        <v>0.0608465608465608</v>
      </c>
    </row>
    <row r="355" customFormat="false" ht="15" hidden="false" customHeight="false" outlineLevel="0" collapsed="false">
      <c r="A355" s="0" t="s">
        <v>376</v>
      </c>
      <c r="B355" s="0" t="n">
        <v>37.7</v>
      </c>
      <c r="C355" s="0" t="n">
        <v>35</v>
      </c>
      <c r="F355" s="0" t="n">
        <f aca="false">B355-C355</f>
        <v>2.7</v>
      </c>
      <c r="G355" s="0" t="n">
        <f aca="false">F355/B355</f>
        <v>0.0716180371352786</v>
      </c>
      <c r="H355" s="0" t="n">
        <f aca="false">G355^2</f>
        <v>0.00512914324311014</v>
      </c>
      <c r="K355" s="0" t="n">
        <f aca="false">ABS(G355)</f>
        <v>0.0716180371352786</v>
      </c>
    </row>
    <row r="356" customFormat="false" ht="15" hidden="false" customHeight="false" outlineLevel="0" collapsed="false">
      <c r="A356" s="0" t="s">
        <v>377</v>
      </c>
      <c r="B356" s="0" t="n">
        <v>37.6</v>
      </c>
      <c r="C356" s="0" t="n">
        <v>32.1</v>
      </c>
      <c r="F356" s="0" t="n">
        <f aca="false">B356-C356</f>
        <v>5.5</v>
      </c>
      <c r="G356" s="0" t="n">
        <f aca="false">F356/B356</f>
        <v>0.146276595744681</v>
      </c>
      <c r="H356" s="0" t="n">
        <f aca="false">G356^2</f>
        <v>0.0213968424626528</v>
      </c>
      <c r="K356" s="0" t="n">
        <f aca="false">ABS(G356)</f>
        <v>0.146276595744681</v>
      </c>
    </row>
    <row r="357" customFormat="false" ht="15" hidden="false" customHeight="false" outlineLevel="0" collapsed="false">
      <c r="A357" s="0" t="s">
        <v>380</v>
      </c>
      <c r="B357" s="0" t="n">
        <v>37.5</v>
      </c>
      <c r="C357" s="0" t="n">
        <v>30.5</v>
      </c>
      <c r="F357" s="0" t="n">
        <f aca="false">B357-C357</f>
        <v>7</v>
      </c>
      <c r="G357" s="0" t="n">
        <f aca="false">F357/B357</f>
        <v>0.186666666666667</v>
      </c>
      <c r="H357" s="0" t="n">
        <f aca="false">G357^2</f>
        <v>0.0348444444444444</v>
      </c>
      <c r="K357" s="0" t="n">
        <f aca="false">ABS(G357)</f>
        <v>0.186666666666667</v>
      </c>
    </row>
    <row r="358" customFormat="false" ht="15" hidden="false" customHeight="false" outlineLevel="0" collapsed="false">
      <c r="A358" s="0" t="s">
        <v>378</v>
      </c>
      <c r="B358" s="0" t="n">
        <v>37.5</v>
      </c>
      <c r="C358" s="0" t="n">
        <v>30.7</v>
      </c>
      <c r="F358" s="0" t="n">
        <f aca="false">B358-C358</f>
        <v>6.8</v>
      </c>
      <c r="G358" s="0" t="n">
        <f aca="false">F358/B358</f>
        <v>0.181333333333333</v>
      </c>
      <c r="H358" s="0" t="n">
        <f aca="false">G358^2</f>
        <v>0.0328817777777778</v>
      </c>
      <c r="K358" s="0" t="n">
        <f aca="false">ABS(G358)</f>
        <v>0.181333333333333</v>
      </c>
    </row>
    <row r="359" customFormat="false" ht="15" hidden="false" customHeight="false" outlineLevel="0" collapsed="false">
      <c r="A359" s="0" t="s">
        <v>381</v>
      </c>
      <c r="B359" s="0" t="n">
        <v>37.5</v>
      </c>
      <c r="C359" s="0" t="n">
        <v>32</v>
      </c>
      <c r="F359" s="0" t="n">
        <f aca="false">B359-C359</f>
        <v>5.5</v>
      </c>
      <c r="G359" s="0" t="n">
        <f aca="false">F359/B359</f>
        <v>0.146666666666667</v>
      </c>
      <c r="H359" s="0" t="n">
        <f aca="false">G359^2</f>
        <v>0.0215111111111111</v>
      </c>
      <c r="K359" s="0" t="n">
        <f aca="false">ABS(G359)</f>
        <v>0.146666666666667</v>
      </c>
    </row>
    <row r="360" customFormat="false" ht="15" hidden="false" customHeight="false" outlineLevel="0" collapsed="false">
      <c r="A360" s="0" t="s">
        <v>382</v>
      </c>
      <c r="B360" s="0" t="n">
        <v>37.4</v>
      </c>
      <c r="C360" s="0" t="n">
        <v>32.4</v>
      </c>
      <c r="F360" s="0" t="n">
        <f aca="false">B360-C360</f>
        <v>5</v>
      </c>
      <c r="G360" s="0" t="n">
        <f aca="false">F360/B360</f>
        <v>0.133689839572193</v>
      </c>
      <c r="H360" s="0" t="n">
        <f aca="false">G360^2</f>
        <v>0.0178729732048386</v>
      </c>
      <c r="K360" s="0" t="n">
        <f aca="false">ABS(G360)</f>
        <v>0.133689839572193</v>
      </c>
    </row>
    <row r="361" customFormat="false" ht="15" hidden="false" customHeight="false" outlineLevel="0" collapsed="false">
      <c r="A361" s="0" t="s">
        <v>383</v>
      </c>
      <c r="B361" s="0" t="n">
        <v>37.2</v>
      </c>
      <c r="C361" s="0" t="n">
        <v>30.3</v>
      </c>
      <c r="F361" s="0" t="n">
        <f aca="false">B361-C361</f>
        <v>6.9</v>
      </c>
      <c r="G361" s="0" t="n">
        <f aca="false">F361/B361</f>
        <v>0.185483870967742</v>
      </c>
      <c r="H361" s="0" t="n">
        <f aca="false">G361^2</f>
        <v>0.0344042663891779</v>
      </c>
      <c r="K361" s="0" t="n">
        <f aca="false">ABS(G361)</f>
        <v>0.185483870967742</v>
      </c>
    </row>
    <row r="362" customFormat="false" ht="15" hidden="false" customHeight="false" outlineLevel="0" collapsed="false">
      <c r="A362" s="0" t="s">
        <v>386</v>
      </c>
      <c r="B362" s="0" t="n">
        <v>36.9</v>
      </c>
      <c r="C362" s="0" t="n">
        <v>32.8</v>
      </c>
      <c r="F362" s="0" t="n">
        <f aca="false">B362-C362</f>
        <v>4.1</v>
      </c>
      <c r="G362" s="0" t="n">
        <f aca="false">F362/B362</f>
        <v>0.111111111111111</v>
      </c>
      <c r="H362" s="0" t="n">
        <f aca="false">G362^2</f>
        <v>0.0123456790123457</v>
      </c>
      <c r="K362" s="0" t="n">
        <f aca="false">ABS(G362)</f>
        <v>0.111111111111111</v>
      </c>
    </row>
    <row r="363" customFormat="false" ht="15" hidden="false" customHeight="false" outlineLevel="0" collapsed="false">
      <c r="A363" s="0" t="s">
        <v>388</v>
      </c>
      <c r="B363" s="0" t="n">
        <v>36.8</v>
      </c>
      <c r="C363" s="0" t="n">
        <v>33.8</v>
      </c>
      <c r="F363" s="0" t="n">
        <f aca="false">B363-C363</f>
        <v>3</v>
      </c>
      <c r="G363" s="0" t="n">
        <f aca="false">F363/B363</f>
        <v>0.0815217391304348</v>
      </c>
      <c r="H363" s="0" t="n">
        <f aca="false">G363^2</f>
        <v>0.00664579395085066</v>
      </c>
      <c r="K363" s="0" t="n">
        <f aca="false">ABS(G363)</f>
        <v>0.0815217391304348</v>
      </c>
    </row>
    <row r="364" customFormat="false" ht="15" hidden="false" customHeight="false" outlineLevel="0" collapsed="false">
      <c r="A364" s="0" t="s">
        <v>389</v>
      </c>
      <c r="B364" s="0" t="n">
        <v>36.7</v>
      </c>
      <c r="C364" s="0" t="n">
        <v>30.7</v>
      </c>
      <c r="F364" s="0" t="n">
        <f aca="false">B364-C364</f>
        <v>6</v>
      </c>
      <c r="G364" s="0" t="n">
        <f aca="false">F364/B364</f>
        <v>0.163487738419619</v>
      </c>
      <c r="H364" s="0" t="n">
        <f aca="false">G364^2</f>
        <v>0.0267282406135616</v>
      </c>
      <c r="K364" s="0" t="n">
        <f aca="false">ABS(G364)</f>
        <v>0.163487738419619</v>
      </c>
    </row>
    <row r="365" customFormat="false" ht="15" hidden="false" customHeight="false" outlineLevel="0" collapsed="false">
      <c r="A365" s="0" t="s">
        <v>391</v>
      </c>
      <c r="B365" s="0" t="n">
        <v>36.6</v>
      </c>
      <c r="C365" s="0" t="n">
        <v>31.1</v>
      </c>
      <c r="F365" s="0" t="n">
        <f aca="false">B365-C365</f>
        <v>5.5</v>
      </c>
      <c r="G365" s="0" t="n">
        <f aca="false">F365/B365</f>
        <v>0.150273224043716</v>
      </c>
      <c r="H365" s="0" t="n">
        <f aca="false">G365^2</f>
        <v>0.0225820418644928</v>
      </c>
      <c r="K365" s="0" t="n">
        <f aca="false">ABS(G365)</f>
        <v>0.150273224043716</v>
      </c>
    </row>
    <row r="366" customFormat="false" ht="15" hidden="false" customHeight="false" outlineLevel="0" collapsed="false">
      <c r="A366" s="0" t="s">
        <v>390</v>
      </c>
      <c r="B366" s="0" t="n">
        <v>36.6</v>
      </c>
      <c r="C366" s="0" t="n">
        <v>33.9</v>
      </c>
      <c r="F366" s="0" t="n">
        <f aca="false">B366-C366</f>
        <v>2.7</v>
      </c>
      <c r="G366" s="0" t="n">
        <f aca="false">F366/B366</f>
        <v>0.0737704918032788</v>
      </c>
      <c r="H366" s="0" t="n">
        <f aca="false">G366^2</f>
        <v>0.00544208546089762</v>
      </c>
      <c r="K366" s="0" t="n">
        <f aca="false">ABS(G366)</f>
        <v>0.0737704918032788</v>
      </c>
    </row>
    <row r="367" customFormat="false" ht="15" hidden="false" customHeight="false" outlineLevel="0" collapsed="false">
      <c r="A367" s="0" t="s">
        <v>395</v>
      </c>
      <c r="B367" s="0" t="n">
        <v>36.4</v>
      </c>
      <c r="C367" s="0" t="n">
        <v>30.5</v>
      </c>
      <c r="F367" s="0" t="n">
        <f aca="false">B367-C367</f>
        <v>5.9</v>
      </c>
      <c r="G367" s="0" t="n">
        <f aca="false">F367/B367</f>
        <v>0.162087912087912</v>
      </c>
      <c r="H367" s="0" t="n">
        <f aca="false">G367^2</f>
        <v>0.0262724912450187</v>
      </c>
      <c r="K367" s="0" t="n">
        <f aca="false">ABS(G367)</f>
        <v>0.162087912087912</v>
      </c>
    </row>
    <row r="368" customFormat="false" ht="15" hidden="false" customHeight="false" outlineLevel="0" collapsed="false">
      <c r="A368" s="0" t="s">
        <v>394</v>
      </c>
      <c r="B368" s="0" t="n">
        <v>36.4</v>
      </c>
      <c r="C368" s="0" t="n">
        <v>34.8</v>
      </c>
      <c r="F368" s="0" t="n">
        <f aca="false">B368-C368</f>
        <v>1.6</v>
      </c>
      <c r="G368" s="0" t="n">
        <f aca="false">F368/B368</f>
        <v>0.043956043956044</v>
      </c>
      <c r="H368" s="0" t="n">
        <f aca="false">G368^2</f>
        <v>0.00193213380026567</v>
      </c>
      <c r="K368" s="0" t="n">
        <f aca="false">ABS(G368)</f>
        <v>0.043956043956044</v>
      </c>
    </row>
    <row r="369" customFormat="false" ht="15" hidden="false" customHeight="false" outlineLevel="0" collapsed="false">
      <c r="A369" s="0" t="s">
        <v>393</v>
      </c>
      <c r="B369" s="0" t="n">
        <v>36.4</v>
      </c>
      <c r="C369" s="0" t="n">
        <v>36</v>
      </c>
      <c r="F369" s="0" t="n">
        <f aca="false">B369-C369</f>
        <v>0.399999999999999</v>
      </c>
      <c r="G369" s="0" t="n">
        <f aca="false">F369/B369</f>
        <v>0.010989010989011</v>
      </c>
      <c r="H369" s="0" t="n">
        <f aca="false">G369^2</f>
        <v>0.000120758362516603</v>
      </c>
      <c r="K369" s="0" t="n">
        <f aca="false">ABS(G369)</f>
        <v>0.010989010989011</v>
      </c>
    </row>
    <row r="370" customFormat="false" ht="15" hidden="false" customHeight="false" outlineLevel="0" collapsed="false">
      <c r="A370" s="0" t="s">
        <v>397</v>
      </c>
      <c r="B370" s="0" t="n">
        <v>36.2</v>
      </c>
      <c r="C370" s="0" t="n">
        <v>30.5</v>
      </c>
      <c r="F370" s="0" t="n">
        <f aca="false">B370-C370</f>
        <v>5.7</v>
      </c>
      <c r="G370" s="0" t="n">
        <f aca="false">F370/B370</f>
        <v>0.157458563535912</v>
      </c>
      <c r="H370" s="0" t="n">
        <f aca="false">G370^2</f>
        <v>0.0247931992307927</v>
      </c>
      <c r="K370" s="0" t="n">
        <f aca="false">ABS(G370)</f>
        <v>0.157458563535912</v>
      </c>
    </row>
    <row r="371" customFormat="false" ht="15" hidden="false" customHeight="false" outlineLevel="0" collapsed="false">
      <c r="A371" s="0" t="s">
        <v>396</v>
      </c>
      <c r="B371" s="0" t="n">
        <v>36.2</v>
      </c>
      <c r="C371" s="0" t="n">
        <v>31.9</v>
      </c>
      <c r="F371" s="0" t="n">
        <f aca="false">B371-C371</f>
        <v>4.3</v>
      </c>
      <c r="G371" s="0" t="n">
        <f aca="false">F371/B371</f>
        <v>0.11878453038674</v>
      </c>
      <c r="H371" s="0" t="n">
        <f aca="false">G371^2</f>
        <v>0.0141097646591985</v>
      </c>
      <c r="K371" s="0" t="n">
        <f aca="false">ABS(G371)</f>
        <v>0.11878453038674</v>
      </c>
    </row>
    <row r="372" customFormat="false" ht="15" hidden="false" customHeight="false" outlineLevel="0" collapsed="false">
      <c r="A372" s="0" t="s">
        <v>399</v>
      </c>
      <c r="B372" s="0" t="n">
        <v>36.1</v>
      </c>
      <c r="C372" s="0" t="n">
        <v>32.3</v>
      </c>
      <c r="F372" s="0" t="n">
        <f aca="false">B372-C372</f>
        <v>3.8</v>
      </c>
      <c r="G372" s="0" t="n">
        <f aca="false">F372/B372</f>
        <v>0.105263157894737</v>
      </c>
      <c r="H372" s="0" t="n">
        <f aca="false">G372^2</f>
        <v>0.0110803324099723</v>
      </c>
      <c r="K372" s="0" t="n">
        <f aca="false">ABS(G372)</f>
        <v>0.105263157894737</v>
      </c>
    </row>
    <row r="373" customFormat="false" ht="15" hidden="false" customHeight="false" outlineLevel="0" collapsed="false">
      <c r="A373" s="0" t="s">
        <v>401</v>
      </c>
      <c r="B373" s="0" t="n">
        <v>36</v>
      </c>
      <c r="C373" s="0" t="n">
        <v>31</v>
      </c>
      <c r="F373" s="0" t="n">
        <f aca="false">B373-C373</f>
        <v>5</v>
      </c>
      <c r="G373" s="0" t="n">
        <f aca="false">F373/B373</f>
        <v>0.138888888888889</v>
      </c>
      <c r="H373" s="0" t="n">
        <f aca="false">G373^2</f>
        <v>0.0192901234567901</v>
      </c>
      <c r="K373" s="0" t="n">
        <f aca="false">ABS(G373)</f>
        <v>0.138888888888889</v>
      </c>
    </row>
    <row r="374" customFormat="false" ht="15" hidden="false" customHeight="false" outlineLevel="0" collapsed="false">
      <c r="A374" s="0" t="s">
        <v>403</v>
      </c>
      <c r="B374" s="0" t="n">
        <v>36</v>
      </c>
      <c r="C374" s="0" t="n">
        <v>34.6</v>
      </c>
      <c r="F374" s="0" t="n">
        <f aca="false">B374-C374</f>
        <v>1.4</v>
      </c>
      <c r="G374" s="0" t="n">
        <f aca="false">F374/B374</f>
        <v>0.0388888888888888</v>
      </c>
      <c r="H374" s="0" t="n">
        <f aca="false">G374^2</f>
        <v>0.00151234567901234</v>
      </c>
      <c r="K374" s="0" t="n">
        <f aca="false">ABS(G374)</f>
        <v>0.0388888888888888</v>
      </c>
    </row>
    <row r="375" customFormat="false" ht="15" hidden="false" customHeight="false" outlineLevel="0" collapsed="false">
      <c r="A375" s="0" t="s">
        <v>405</v>
      </c>
      <c r="B375" s="0" t="n">
        <v>35.9</v>
      </c>
      <c r="C375" s="0" t="n">
        <v>31.4</v>
      </c>
      <c r="F375" s="0" t="n">
        <f aca="false">B375-C375</f>
        <v>4.5</v>
      </c>
      <c r="G375" s="0" t="n">
        <f aca="false">F375/B375</f>
        <v>0.125348189415042</v>
      </c>
      <c r="H375" s="0" t="n">
        <f aca="false">G375^2</f>
        <v>0.0157121685896292</v>
      </c>
      <c r="K375" s="0" t="n">
        <f aca="false">ABS(G375)</f>
        <v>0.125348189415042</v>
      </c>
    </row>
    <row r="376" customFormat="false" ht="15" hidden="false" customHeight="false" outlineLevel="0" collapsed="false">
      <c r="A376" s="0" t="s">
        <v>406</v>
      </c>
      <c r="B376" s="0" t="n">
        <v>35.9</v>
      </c>
      <c r="C376" s="0" t="n">
        <v>34.1</v>
      </c>
      <c r="F376" s="0" t="n">
        <f aca="false">B376-C376</f>
        <v>1.8</v>
      </c>
      <c r="G376" s="0" t="n">
        <f aca="false">F376/B376</f>
        <v>0.0501392757660166</v>
      </c>
      <c r="H376" s="0" t="n">
        <f aca="false">G376^2</f>
        <v>0.00251394697434066</v>
      </c>
      <c r="K376" s="0" t="n">
        <f aca="false">ABS(G376)</f>
        <v>0.0501392757660166</v>
      </c>
    </row>
    <row r="377" customFormat="false" ht="15" hidden="false" customHeight="false" outlineLevel="0" collapsed="false">
      <c r="A377" s="0" t="s">
        <v>409</v>
      </c>
      <c r="B377" s="0" t="n">
        <v>35.7</v>
      </c>
      <c r="C377" s="0" t="n">
        <v>30.4</v>
      </c>
      <c r="D377" s="0" t="n">
        <v>35.7</v>
      </c>
      <c r="E377" s="0" t="n">
        <v>30.4</v>
      </c>
      <c r="F377" s="0" t="n">
        <f aca="false">B377-C377</f>
        <v>5.3</v>
      </c>
      <c r="G377" s="0" t="n">
        <f aca="false">F377/B377</f>
        <v>0.148459383753502</v>
      </c>
      <c r="H377" s="0" t="n">
        <f aca="false">G377^2</f>
        <v>0.0220401886244694</v>
      </c>
      <c r="K377" s="0" t="n">
        <f aca="false">ABS(G377)</f>
        <v>0.148459383753502</v>
      </c>
    </row>
    <row r="378" customFormat="false" ht="15" hidden="false" customHeight="false" outlineLevel="0" collapsed="false">
      <c r="A378" s="0" t="s">
        <v>408</v>
      </c>
      <c r="B378" s="0" t="n">
        <v>35.7</v>
      </c>
      <c r="C378" s="0" t="n">
        <v>34.7</v>
      </c>
      <c r="F378" s="0" t="n">
        <f aca="false">B378-C378</f>
        <v>1</v>
      </c>
      <c r="G378" s="0" t="n">
        <f aca="false">F378/B378</f>
        <v>0.0280112044817927</v>
      </c>
      <c r="H378" s="0" t="n">
        <f aca="false">G378^2</f>
        <v>0.000784627576520804</v>
      </c>
      <c r="K378" s="0" t="n">
        <f aca="false">ABS(G378)</f>
        <v>0.0280112044817927</v>
      </c>
    </row>
    <row r="379" customFormat="false" ht="15" hidden="false" customHeight="false" outlineLevel="0" collapsed="false">
      <c r="A379" s="0" t="s">
        <v>410</v>
      </c>
      <c r="B379" s="0" t="n">
        <v>35.6</v>
      </c>
      <c r="C379" s="0" t="n">
        <v>31.7</v>
      </c>
      <c r="F379" s="0" t="n">
        <f aca="false">B379-C379</f>
        <v>3.9</v>
      </c>
      <c r="G379" s="0" t="n">
        <f aca="false">F379/B379</f>
        <v>0.109550561797753</v>
      </c>
      <c r="H379" s="0" t="n">
        <f aca="false">G379^2</f>
        <v>0.0120013255902033</v>
      </c>
      <c r="K379" s="0" t="n">
        <f aca="false">ABS(G379)</f>
        <v>0.109550561797753</v>
      </c>
    </row>
    <row r="380" customFormat="false" ht="15" hidden="false" customHeight="false" outlineLevel="0" collapsed="false">
      <c r="A380" s="0" t="s">
        <v>411</v>
      </c>
      <c r="B380" s="0" t="n">
        <v>35.5</v>
      </c>
      <c r="C380" s="0" t="n">
        <v>30.9</v>
      </c>
      <c r="F380" s="0" t="n">
        <f aca="false">B380-C380</f>
        <v>4.6</v>
      </c>
      <c r="G380" s="0" t="n">
        <f aca="false">F380/B380</f>
        <v>0.129577464788732</v>
      </c>
      <c r="H380" s="0" t="n">
        <f aca="false">G380^2</f>
        <v>0.0167903193810752</v>
      </c>
      <c r="K380" s="0" t="n">
        <f aca="false">ABS(G380)</f>
        <v>0.129577464788732</v>
      </c>
    </row>
    <row r="381" customFormat="false" ht="15" hidden="false" customHeight="false" outlineLevel="0" collapsed="false">
      <c r="A381" s="0" t="s">
        <v>414</v>
      </c>
      <c r="B381" s="0" t="n">
        <v>35.1</v>
      </c>
      <c r="C381" s="0" t="n">
        <v>33.4</v>
      </c>
      <c r="F381" s="0" t="n">
        <f aca="false">B381-C381</f>
        <v>1.7</v>
      </c>
      <c r="G381" s="0" t="n">
        <f aca="false">F381/B381</f>
        <v>0.0484330484330485</v>
      </c>
      <c r="H381" s="0" t="n">
        <f aca="false">G381^2</f>
        <v>0.00234576018051802</v>
      </c>
      <c r="K381" s="0" t="n">
        <f aca="false">ABS(G381)</f>
        <v>0.0484330484330485</v>
      </c>
    </row>
    <row r="382" customFormat="false" ht="15" hidden="false" customHeight="false" outlineLevel="0" collapsed="false">
      <c r="A382" s="0" t="s">
        <v>417</v>
      </c>
      <c r="B382" s="0" t="n">
        <v>35</v>
      </c>
      <c r="C382" s="0" t="n">
        <v>30.7</v>
      </c>
      <c r="F382" s="0" t="n">
        <f aca="false">B382-C382</f>
        <v>4.3</v>
      </c>
      <c r="G382" s="0" t="n">
        <f aca="false">F382/B382</f>
        <v>0.122857142857143</v>
      </c>
      <c r="H382" s="0" t="n">
        <f aca="false">G382^2</f>
        <v>0.0150938775510204</v>
      </c>
      <c r="K382" s="0" t="n">
        <f aca="false">ABS(G382)</f>
        <v>0.122857142857143</v>
      </c>
    </row>
    <row r="383" customFormat="false" ht="15" hidden="false" customHeight="false" outlineLevel="0" collapsed="false">
      <c r="A383" s="0" t="s">
        <v>418</v>
      </c>
      <c r="B383" s="0" t="n">
        <v>35</v>
      </c>
      <c r="C383" s="0" t="n">
        <v>33.6</v>
      </c>
      <c r="F383" s="0" t="n">
        <f aca="false">B383-C383</f>
        <v>1.4</v>
      </c>
      <c r="G383" s="0" t="n">
        <f aca="false">F383/B383</f>
        <v>0.04</v>
      </c>
      <c r="H383" s="0" t="n">
        <f aca="false">G383^2</f>
        <v>0.0016</v>
      </c>
      <c r="K383" s="0" t="n">
        <f aca="false">ABS(G383)</f>
        <v>0.04</v>
      </c>
    </row>
    <row r="385" customFormat="false" ht="15" hidden="false" customHeight="false" outlineLevel="0" collapsed="false">
      <c r="G385" s="0" t="s">
        <v>965</v>
      </c>
      <c r="H385" s="0" t="n">
        <f aca="false">SUM(H2:H383)</f>
        <v>5.18914655102674</v>
      </c>
      <c r="K385" s="0" t="n">
        <f aca="false">SUM(K2:K383)</f>
        <v>40.1483166001116</v>
      </c>
    </row>
    <row r="386" customFormat="false" ht="15" hidden="false" customHeight="false" outlineLevel="0" collapsed="false">
      <c r="G386" s="0" t="s">
        <v>966</v>
      </c>
      <c r="H386" s="0" t="n">
        <f aca="false">H385/382</f>
        <v>0.0135841532749391</v>
      </c>
      <c r="J386" s="0" t="s">
        <v>967</v>
      </c>
      <c r="K386" s="1" t="n">
        <f aca="false">K385/382</f>
        <v>0.105100305235894</v>
      </c>
    </row>
    <row r="387" customFormat="false" ht="15" hidden="false" customHeight="false" outlineLevel="0" collapsed="false">
      <c r="G387" s="0" t="s">
        <v>968</v>
      </c>
      <c r="H387" s="1" t="n">
        <f aca="false">SQRT(H386)</f>
        <v>0.116551075820599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90"/>
  <sheetViews>
    <sheetView windowProtection="false" showFormulas="false" showGridLines="true" showRowColHeaders="true" showZeros="true" rightToLeft="false" tabSelected="false" showOutlineSymbols="true" defaultGridColor="true" view="normal" topLeftCell="A214" colorId="64" zoomScale="100" zoomScaleNormal="100" zoomScalePageLayoutView="100" workbookViewId="0">
      <selection pane="topLeft" activeCell="D235" activeCellId="0" sqref="D235"/>
    </sheetView>
  </sheetViews>
  <sheetFormatPr defaultRowHeight="15"/>
  <cols>
    <col collapsed="false" hidden="false" max="1" min="1" style="0" width="26.2874493927125"/>
    <col collapsed="false" hidden="false" max="5" min="2" style="0" width="16.2834008097166"/>
    <col collapsed="false" hidden="false" max="1025" min="6" style="0" width="8.5748987854251"/>
  </cols>
  <sheetData>
    <row r="1" customFormat="false" ht="15" hidden="false" customHeight="false" outlineLevel="0" collapsed="false">
      <c r="A1" s="0" t="s">
        <v>0</v>
      </c>
      <c r="B1" s="0" t="s">
        <v>3</v>
      </c>
      <c r="C1" s="0" t="s">
        <v>11</v>
      </c>
      <c r="F1" s="0" t="s">
        <v>962</v>
      </c>
      <c r="G1" s="0" t="s">
        <v>963</v>
      </c>
      <c r="H1" s="0" t="s">
        <v>973</v>
      </c>
    </row>
    <row r="2" customFormat="false" ht="15" hidden="false" customHeight="false" outlineLevel="0" collapsed="false">
      <c r="A2" s="0" t="s">
        <v>17</v>
      </c>
      <c r="B2" s="0" t="n">
        <v>100</v>
      </c>
      <c r="C2" s="0" t="n">
        <v>100</v>
      </c>
      <c r="F2" s="0" t="n">
        <f aca="false">B2-C2</f>
        <v>0</v>
      </c>
      <c r="G2" s="0" t="n">
        <f aca="false">F2/B2</f>
        <v>0</v>
      </c>
      <c r="H2" s="0" t="n">
        <f aca="false">G2^2</f>
        <v>0</v>
      </c>
      <c r="K2" s="0" t="n">
        <f aca="false">ABS(G2)</f>
        <v>0</v>
      </c>
    </row>
    <row r="3" customFormat="false" ht="15" hidden="false" customHeight="false" outlineLevel="0" collapsed="false">
      <c r="A3" s="0" t="s">
        <v>18</v>
      </c>
      <c r="B3" s="0" t="n">
        <v>100</v>
      </c>
      <c r="C3" s="0" t="n">
        <v>100</v>
      </c>
      <c r="F3" s="0" t="n">
        <f aca="false">B3-C3</f>
        <v>0</v>
      </c>
      <c r="G3" s="0" t="n">
        <f aca="false">F3/B3</f>
        <v>0</v>
      </c>
      <c r="H3" s="0" t="n">
        <f aca="false">G3^2</f>
        <v>0</v>
      </c>
      <c r="K3" s="0" t="n">
        <f aca="false">ABS(G3)</f>
        <v>0</v>
      </c>
    </row>
    <row r="4" customFormat="false" ht="15" hidden="false" customHeight="false" outlineLevel="0" collapsed="false">
      <c r="A4" s="0" t="s">
        <v>19</v>
      </c>
      <c r="B4" s="0" t="n">
        <v>100</v>
      </c>
      <c r="C4" s="0" t="n">
        <v>100</v>
      </c>
      <c r="F4" s="0" t="n">
        <f aca="false">B4-C4</f>
        <v>0</v>
      </c>
      <c r="G4" s="0" t="n">
        <f aca="false">F4/B4</f>
        <v>0</v>
      </c>
      <c r="H4" s="0" t="n">
        <f aca="false">G4^2</f>
        <v>0</v>
      </c>
      <c r="K4" s="0" t="n">
        <f aca="false">ABS(G4)</f>
        <v>0</v>
      </c>
    </row>
    <row r="5" customFormat="false" ht="15" hidden="false" customHeight="false" outlineLevel="0" collapsed="false">
      <c r="A5" s="0" t="s">
        <v>20</v>
      </c>
      <c r="B5" s="0" t="n">
        <v>100</v>
      </c>
      <c r="C5" s="0" t="n">
        <v>100</v>
      </c>
      <c r="F5" s="0" t="n">
        <f aca="false">B5-C5</f>
        <v>0</v>
      </c>
      <c r="G5" s="0" t="n">
        <f aca="false">F5/B5</f>
        <v>0</v>
      </c>
      <c r="H5" s="0" t="n">
        <f aca="false">G5^2</f>
        <v>0</v>
      </c>
      <c r="K5" s="0" t="n">
        <f aca="false">ABS(G5)</f>
        <v>0</v>
      </c>
    </row>
    <row r="6" customFormat="false" ht="15" hidden="false" customHeight="false" outlineLevel="0" collapsed="false">
      <c r="A6" s="0" t="s">
        <v>22</v>
      </c>
      <c r="B6" s="0" t="n">
        <v>100</v>
      </c>
      <c r="C6" s="0" t="n">
        <v>100</v>
      </c>
      <c r="F6" s="0" t="n">
        <f aca="false">B6-C6</f>
        <v>0</v>
      </c>
      <c r="G6" s="0" t="n">
        <f aca="false">F6/B6</f>
        <v>0</v>
      </c>
      <c r="H6" s="0" t="n">
        <f aca="false">G6^2</f>
        <v>0</v>
      </c>
      <c r="K6" s="0" t="n">
        <f aca="false">ABS(G6)</f>
        <v>0</v>
      </c>
    </row>
    <row r="7" customFormat="false" ht="15" hidden="false" customHeight="false" outlineLevel="0" collapsed="false">
      <c r="A7" s="0" t="s">
        <v>27</v>
      </c>
      <c r="B7" s="0" t="n">
        <v>100</v>
      </c>
      <c r="C7" s="0" t="n">
        <v>100</v>
      </c>
      <c r="F7" s="0" t="n">
        <f aca="false">B7-C7</f>
        <v>0</v>
      </c>
      <c r="G7" s="0" t="n">
        <f aca="false">F7/B7</f>
        <v>0</v>
      </c>
      <c r="H7" s="0" t="n">
        <f aca="false">G7^2</f>
        <v>0</v>
      </c>
      <c r="K7" s="0" t="n">
        <f aca="false">ABS(G7)</f>
        <v>0</v>
      </c>
    </row>
    <row r="8" customFormat="false" ht="15" hidden="false" customHeight="false" outlineLevel="0" collapsed="false">
      <c r="A8" s="0" t="s">
        <v>28</v>
      </c>
      <c r="B8" s="0" t="n">
        <v>100</v>
      </c>
      <c r="C8" s="0" t="n">
        <v>100</v>
      </c>
      <c r="F8" s="0" t="n">
        <f aca="false">B8-C8</f>
        <v>0</v>
      </c>
      <c r="G8" s="0" t="n">
        <f aca="false">F8/B8</f>
        <v>0</v>
      </c>
      <c r="H8" s="0" t="n">
        <f aca="false">G8^2</f>
        <v>0</v>
      </c>
      <c r="K8" s="0" t="n">
        <f aca="false">ABS(G8)</f>
        <v>0</v>
      </c>
    </row>
    <row r="9" customFormat="false" ht="15" hidden="false" customHeight="false" outlineLevel="0" collapsed="false">
      <c r="A9" s="0" t="s">
        <v>31</v>
      </c>
      <c r="B9" s="0" t="n">
        <v>100</v>
      </c>
      <c r="C9" s="0" t="n">
        <v>100</v>
      </c>
      <c r="F9" s="0" t="n">
        <f aca="false">B9-C9</f>
        <v>0</v>
      </c>
      <c r="G9" s="0" t="n">
        <f aca="false">F9/B9</f>
        <v>0</v>
      </c>
      <c r="H9" s="0" t="n">
        <f aca="false">G9^2</f>
        <v>0</v>
      </c>
      <c r="K9" s="0" t="n">
        <f aca="false">ABS(G9)</f>
        <v>0</v>
      </c>
    </row>
    <row r="10" customFormat="false" ht="15" hidden="false" customHeight="false" outlineLevel="0" collapsed="false">
      <c r="A10" s="0" t="s">
        <v>42</v>
      </c>
      <c r="B10" s="0" t="n">
        <v>100</v>
      </c>
      <c r="C10" s="0" t="n">
        <v>100</v>
      </c>
      <c r="F10" s="0" t="n">
        <f aca="false">B10-C10</f>
        <v>0</v>
      </c>
      <c r="G10" s="0" t="n">
        <f aca="false">F10/B10</f>
        <v>0</v>
      </c>
      <c r="H10" s="0" t="n">
        <f aca="false">G10^2</f>
        <v>0</v>
      </c>
      <c r="K10" s="0" t="n">
        <f aca="false">ABS(G10)</f>
        <v>0</v>
      </c>
    </row>
    <row r="11" customFormat="false" ht="15" hidden="false" customHeight="false" outlineLevel="0" collapsed="false">
      <c r="A11" s="0" t="s">
        <v>43</v>
      </c>
      <c r="B11" s="0" t="n">
        <v>100</v>
      </c>
      <c r="C11" s="0" t="n">
        <v>100</v>
      </c>
      <c r="F11" s="0" t="n">
        <f aca="false">B11-C11</f>
        <v>0</v>
      </c>
      <c r="G11" s="0" t="n">
        <f aca="false">F11/B11</f>
        <v>0</v>
      </c>
      <c r="H11" s="0" t="n">
        <f aca="false">G11^2</f>
        <v>0</v>
      </c>
      <c r="K11" s="0" t="n">
        <f aca="false">ABS(G11)</f>
        <v>0</v>
      </c>
    </row>
    <row r="12" customFormat="false" ht="15" hidden="false" customHeight="false" outlineLevel="0" collapsed="false">
      <c r="A12" s="0" t="s">
        <v>55</v>
      </c>
      <c r="B12" s="0" t="n">
        <v>100</v>
      </c>
      <c r="C12" s="0" t="n">
        <v>100</v>
      </c>
      <c r="F12" s="0" t="n">
        <f aca="false">B12-C12</f>
        <v>0</v>
      </c>
      <c r="G12" s="0" t="n">
        <f aca="false">F12/B12</f>
        <v>0</v>
      </c>
      <c r="H12" s="0" t="n">
        <f aca="false">G12^2</f>
        <v>0</v>
      </c>
      <c r="K12" s="0" t="n">
        <f aca="false">ABS(G12)</f>
        <v>0</v>
      </c>
    </row>
    <row r="13" customFormat="false" ht="15" hidden="false" customHeight="false" outlineLevel="0" collapsed="false">
      <c r="A13" s="0" t="s">
        <v>38</v>
      </c>
      <c r="B13" s="0" t="n">
        <v>100</v>
      </c>
      <c r="C13" s="0" t="n">
        <v>99.9</v>
      </c>
      <c r="F13" s="0" t="n">
        <f aca="false">B13-C13</f>
        <v>0.0999999999999943</v>
      </c>
      <c r="G13" s="0" t="n">
        <f aca="false">F13/B13</f>
        <v>0.000999999999999943</v>
      </c>
      <c r="H13" s="0" t="n">
        <f aca="false">G13^2</f>
        <v>9.99999999999887E-007</v>
      </c>
      <c r="K13" s="0" t="n">
        <f aca="false">ABS(G13)</f>
        <v>0.000999999999999943</v>
      </c>
    </row>
    <row r="14" customFormat="false" ht="15" hidden="false" customHeight="false" outlineLevel="0" collapsed="false">
      <c r="A14" s="0" t="s">
        <v>26</v>
      </c>
      <c r="B14" s="0" t="n">
        <v>99.9</v>
      </c>
      <c r="C14" s="0" t="n">
        <v>99.9</v>
      </c>
      <c r="F14" s="0" t="n">
        <f aca="false">B14-C14</f>
        <v>0</v>
      </c>
      <c r="G14" s="0" t="n">
        <f aca="false">F14/B14</f>
        <v>0</v>
      </c>
      <c r="H14" s="0" t="n">
        <f aca="false">G14^2</f>
        <v>0</v>
      </c>
      <c r="K14" s="0" t="n">
        <f aca="false">ABS(G14)</f>
        <v>0</v>
      </c>
    </row>
    <row r="15" customFormat="false" ht="15" hidden="false" customHeight="false" outlineLevel="0" collapsed="false">
      <c r="A15" s="0" t="s">
        <v>23</v>
      </c>
      <c r="B15" s="0" t="n">
        <v>99.9</v>
      </c>
      <c r="C15" s="0" t="n">
        <v>99.8</v>
      </c>
      <c r="F15" s="0" t="n">
        <f aca="false">B15-C15</f>
        <v>0.100000000000009</v>
      </c>
      <c r="G15" s="0" t="n">
        <f aca="false">F15/B15</f>
        <v>0.00100100100100109</v>
      </c>
      <c r="H15" s="0" t="n">
        <f aca="false">G15^2</f>
        <v>1.00200300400518E-006</v>
      </c>
      <c r="K15" s="0" t="n">
        <f aca="false">ABS(G15)</f>
        <v>0.00100100100100109</v>
      </c>
    </row>
    <row r="16" customFormat="false" ht="15" hidden="false" customHeight="false" outlineLevel="0" collapsed="false">
      <c r="A16" s="0" t="s">
        <v>50</v>
      </c>
      <c r="B16" s="0" t="n">
        <v>99.9</v>
      </c>
      <c r="C16" s="0" t="n">
        <v>99.8</v>
      </c>
      <c r="F16" s="0" t="n">
        <f aca="false">B16-C16</f>
        <v>0.100000000000009</v>
      </c>
      <c r="G16" s="0" t="n">
        <f aca="false">F16/B16</f>
        <v>0.00100100100100109</v>
      </c>
      <c r="H16" s="0" t="n">
        <f aca="false">G16^2</f>
        <v>1.00200300400518E-006</v>
      </c>
      <c r="K16" s="0" t="n">
        <f aca="false">ABS(G16)</f>
        <v>0.00100100100100109</v>
      </c>
    </row>
    <row r="17" customFormat="false" ht="15" hidden="false" customHeight="false" outlineLevel="0" collapsed="false">
      <c r="A17" s="0" t="s">
        <v>57</v>
      </c>
      <c r="B17" s="0" t="n">
        <v>99.9</v>
      </c>
      <c r="C17" s="0" t="n">
        <v>99.8</v>
      </c>
      <c r="F17" s="0" t="n">
        <f aca="false">B17-C17</f>
        <v>0.100000000000009</v>
      </c>
      <c r="G17" s="0" t="n">
        <f aca="false">F17/B17</f>
        <v>0.00100100100100109</v>
      </c>
      <c r="H17" s="0" t="n">
        <f aca="false">G17^2</f>
        <v>1.00200300400518E-006</v>
      </c>
      <c r="K17" s="0" t="n">
        <f aca="false">ABS(G17)</f>
        <v>0.00100100100100109</v>
      </c>
    </row>
    <row r="18" customFormat="false" ht="15" hidden="false" customHeight="false" outlineLevel="0" collapsed="false">
      <c r="A18" s="0" t="s">
        <v>54</v>
      </c>
      <c r="B18" s="0" t="n">
        <v>99.9</v>
      </c>
      <c r="C18" s="0" t="n">
        <v>99.7</v>
      </c>
      <c r="F18" s="0" t="n">
        <f aca="false">B18-C18</f>
        <v>0.200000000000003</v>
      </c>
      <c r="G18" s="0" t="n">
        <f aca="false">F18/B18</f>
        <v>0.00200200200200203</v>
      </c>
      <c r="H18" s="0" t="n">
        <f aca="false">G18^2</f>
        <v>4.00801201602014E-006</v>
      </c>
      <c r="K18" s="0" t="n">
        <f aca="false">ABS(G18)</f>
        <v>0.00200200200200203</v>
      </c>
    </row>
    <row r="19" customFormat="false" ht="15" hidden="false" customHeight="false" outlineLevel="0" collapsed="false">
      <c r="A19" s="0" t="s">
        <v>24</v>
      </c>
      <c r="B19" s="0" t="n">
        <v>99.9</v>
      </c>
      <c r="C19" s="0" t="n">
        <v>99.6</v>
      </c>
      <c r="F19" s="0" t="n">
        <f aca="false">B19-C19</f>
        <v>0.300000000000011</v>
      </c>
      <c r="G19" s="0" t="n">
        <f aca="false">F19/B19</f>
        <v>0.00300300300300312</v>
      </c>
      <c r="H19" s="0" t="n">
        <f aca="false">G19^2</f>
        <v>9.01802703604574E-006</v>
      </c>
      <c r="K19" s="0" t="n">
        <f aca="false">ABS(G19)</f>
        <v>0.00300300300300312</v>
      </c>
    </row>
    <row r="20" customFormat="false" ht="15" hidden="false" customHeight="false" outlineLevel="0" collapsed="false">
      <c r="A20" s="0" t="s">
        <v>25</v>
      </c>
      <c r="B20" s="0" t="n">
        <v>99.9</v>
      </c>
      <c r="C20" s="0" t="n">
        <v>99.6</v>
      </c>
      <c r="F20" s="0" t="n">
        <f aca="false">B20-C20</f>
        <v>0.300000000000011</v>
      </c>
      <c r="G20" s="0" t="n">
        <f aca="false">F20/B20</f>
        <v>0.00300300300300312</v>
      </c>
      <c r="H20" s="0" t="n">
        <f aca="false">G20^2</f>
        <v>9.01802703604574E-006</v>
      </c>
      <c r="K20" s="0" t="n">
        <f aca="false">ABS(G20)</f>
        <v>0.00300300300300312</v>
      </c>
    </row>
    <row r="21" customFormat="false" ht="15" hidden="false" customHeight="false" outlineLevel="0" collapsed="false">
      <c r="A21" s="0" t="s">
        <v>33</v>
      </c>
      <c r="B21" s="0" t="n">
        <v>99.9</v>
      </c>
      <c r="C21" s="0" t="n">
        <v>99.6</v>
      </c>
      <c r="F21" s="0" t="n">
        <f aca="false">B21-C21</f>
        <v>0.300000000000011</v>
      </c>
      <c r="G21" s="0" t="n">
        <f aca="false">F21/B21</f>
        <v>0.00300300300300312</v>
      </c>
      <c r="H21" s="0" t="n">
        <f aca="false">G21^2</f>
        <v>9.01802703604574E-006</v>
      </c>
      <c r="K21" s="0" t="n">
        <f aca="false">ABS(G21)</f>
        <v>0.00300300300300312</v>
      </c>
    </row>
    <row r="22" customFormat="false" ht="15" hidden="false" customHeight="false" outlineLevel="0" collapsed="false">
      <c r="A22" s="0" t="s">
        <v>47</v>
      </c>
      <c r="B22" s="0" t="n">
        <v>99.9</v>
      </c>
      <c r="C22" s="0" t="n">
        <v>99.6</v>
      </c>
      <c r="F22" s="0" t="n">
        <f aca="false">B22-C22</f>
        <v>0.300000000000011</v>
      </c>
      <c r="G22" s="0" t="n">
        <f aca="false">F22/B22</f>
        <v>0.00300300300300312</v>
      </c>
      <c r="H22" s="0" t="n">
        <f aca="false">G22^2</f>
        <v>9.01802703604574E-006</v>
      </c>
      <c r="K22" s="0" t="n">
        <f aca="false">ABS(G22)</f>
        <v>0.00300300300300312</v>
      </c>
    </row>
    <row r="23" customFormat="false" ht="15" hidden="false" customHeight="false" outlineLevel="0" collapsed="false">
      <c r="A23" s="0" t="s">
        <v>58</v>
      </c>
      <c r="B23" s="0" t="n">
        <v>99.8</v>
      </c>
      <c r="C23" s="0" t="n">
        <v>99.7</v>
      </c>
      <c r="F23" s="0" t="n">
        <f aca="false">B23-C23</f>
        <v>0.0999999999999943</v>
      </c>
      <c r="G23" s="0" t="n">
        <f aca="false">F23/B23</f>
        <v>0.00100200400801598</v>
      </c>
      <c r="H23" s="0" t="n">
        <f aca="false">G23^2</f>
        <v>1.00401203208008E-006</v>
      </c>
      <c r="K23" s="0" t="n">
        <f aca="false">ABS(G23)</f>
        <v>0.00100200400801598</v>
      </c>
    </row>
    <row r="24" customFormat="false" ht="15" hidden="false" customHeight="false" outlineLevel="0" collapsed="false">
      <c r="A24" s="0" t="s">
        <v>21</v>
      </c>
      <c r="B24" s="0" t="n">
        <v>99.8</v>
      </c>
      <c r="C24" s="0" t="n">
        <v>99.4</v>
      </c>
      <c r="F24" s="0" t="n">
        <f aca="false">B24-C24</f>
        <v>0.399999999999991</v>
      </c>
      <c r="G24" s="0" t="n">
        <f aca="false">F24/B24</f>
        <v>0.00400801603206404</v>
      </c>
      <c r="H24" s="0" t="n">
        <f aca="false">G24^2</f>
        <v>1.60641925132824E-005</v>
      </c>
      <c r="K24" s="0" t="n">
        <f aca="false">ABS(G24)</f>
        <v>0.00400801603206404</v>
      </c>
    </row>
    <row r="25" customFormat="false" ht="15" hidden="false" customHeight="false" outlineLevel="0" collapsed="false">
      <c r="A25" s="0" t="s">
        <v>37</v>
      </c>
      <c r="B25" s="0" t="n">
        <v>99.7</v>
      </c>
      <c r="C25" s="0" t="n">
        <v>99.2</v>
      </c>
      <c r="F25" s="0" t="n">
        <f aca="false">B25-C25</f>
        <v>0.5</v>
      </c>
      <c r="G25" s="0" t="n">
        <f aca="false">F25/B25</f>
        <v>0.00501504513540622</v>
      </c>
      <c r="H25" s="0" t="n">
        <f aca="false">G25^2</f>
        <v>2.51506777101616E-005</v>
      </c>
      <c r="K25" s="0" t="n">
        <f aca="false">ABS(G25)</f>
        <v>0.00501504513540622</v>
      </c>
    </row>
    <row r="26" customFormat="false" ht="15" hidden="false" customHeight="false" outlineLevel="0" collapsed="false">
      <c r="A26" s="0" t="s">
        <v>36</v>
      </c>
      <c r="B26" s="0" t="n">
        <v>99.6</v>
      </c>
      <c r="C26" s="0" t="n">
        <v>99.1</v>
      </c>
      <c r="F26" s="0" t="n">
        <f aca="false">B26-C26</f>
        <v>0.5</v>
      </c>
      <c r="G26" s="0" t="n">
        <f aca="false">F26/B26</f>
        <v>0.00502008032128514</v>
      </c>
      <c r="H26" s="0" t="n">
        <f aca="false">G26^2</f>
        <v>2.52012064321543E-005</v>
      </c>
      <c r="K26" s="0" t="n">
        <f aca="false">ABS(G26)</f>
        <v>0.00502008032128514</v>
      </c>
    </row>
    <row r="27" customFormat="false" ht="15" hidden="false" customHeight="false" outlineLevel="0" collapsed="false">
      <c r="A27" s="0" t="s">
        <v>66</v>
      </c>
      <c r="B27" s="0" t="n">
        <v>99.6</v>
      </c>
      <c r="C27" s="0" t="n">
        <v>99.1</v>
      </c>
      <c r="F27" s="0" t="n">
        <f aca="false">B27-C27</f>
        <v>0.5</v>
      </c>
      <c r="G27" s="0" t="n">
        <f aca="false">F27/B27</f>
        <v>0.00502008032128514</v>
      </c>
      <c r="H27" s="0" t="n">
        <f aca="false">G27^2</f>
        <v>2.52012064321543E-005</v>
      </c>
      <c r="K27" s="0" t="n">
        <f aca="false">ABS(G27)</f>
        <v>0.00502008032128514</v>
      </c>
    </row>
    <row r="28" customFormat="false" ht="15" hidden="false" customHeight="false" outlineLevel="0" collapsed="false">
      <c r="A28" s="0" t="s">
        <v>41</v>
      </c>
      <c r="B28" s="0" t="n">
        <v>99.6</v>
      </c>
      <c r="C28" s="0" t="n">
        <v>99</v>
      </c>
      <c r="F28" s="0" t="n">
        <f aca="false">B28-C28</f>
        <v>0.599999999999994</v>
      </c>
      <c r="G28" s="0" t="n">
        <f aca="false">F28/B28</f>
        <v>0.00602409638554211</v>
      </c>
      <c r="H28" s="0" t="n">
        <f aca="false">G28^2</f>
        <v>3.62897372623015E-005</v>
      </c>
      <c r="K28" s="0" t="n">
        <f aca="false">ABS(G28)</f>
        <v>0.00602409638554211</v>
      </c>
    </row>
    <row r="29" customFormat="false" ht="15" hidden="false" customHeight="false" outlineLevel="0" collapsed="false">
      <c r="A29" s="0" t="s">
        <v>61</v>
      </c>
      <c r="B29" s="0" t="n">
        <v>99.5</v>
      </c>
      <c r="C29" s="0" t="n">
        <v>99.1</v>
      </c>
      <c r="F29" s="0" t="n">
        <f aca="false">B29-C29</f>
        <v>0.400000000000006</v>
      </c>
      <c r="G29" s="0" t="n">
        <f aca="false">F29/B29</f>
        <v>0.00402010050251262</v>
      </c>
      <c r="H29" s="0" t="n">
        <f aca="false">G29^2</f>
        <v>1.61612080503022E-005</v>
      </c>
      <c r="K29" s="0" t="n">
        <f aca="false">ABS(G29)</f>
        <v>0.00402010050251262</v>
      </c>
    </row>
    <row r="30" customFormat="false" ht="15" hidden="false" customHeight="false" outlineLevel="0" collapsed="false">
      <c r="A30" s="0" t="s">
        <v>46</v>
      </c>
      <c r="B30" s="0" t="n">
        <v>99.5</v>
      </c>
      <c r="C30" s="0" t="n">
        <v>98.9</v>
      </c>
      <c r="F30" s="0" t="n">
        <f aca="false">B30-C30</f>
        <v>0.599999999999994</v>
      </c>
      <c r="G30" s="0" t="n">
        <f aca="false">F30/B30</f>
        <v>0.00603015075376879</v>
      </c>
      <c r="H30" s="0" t="n">
        <f aca="false">G30^2</f>
        <v>3.63627181131783E-005</v>
      </c>
      <c r="K30" s="0" t="n">
        <f aca="false">ABS(G30)</f>
        <v>0.00603015075376879</v>
      </c>
    </row>
    <row r="31" customFormat="false" ht="15" hidden="false" customHeight="false" outlineLevel="0" collapsed="false">
      <c r="A31" s="0" t="s">
        <v>49</v>
      </c>
      <c r="B31" s="0" t="n">
        <v>99.3</v>
      </c>
      <c r="C31" s="0" t="n">
        <v>97.9</v>
      </c>
      <c r="F31" s="0" t="n">
        <f aca="false">B31-C31</f>
        <v>1.39999999999999</v>
      </c>
      <c r="G31" s="0" t="n">
        <f aca="false">F31/B31</f>
        <v>0.0140986908358509</v>
      </c>
      <c r="H31" s="0" t="n">
        <f aca="false">G31^2</f>
        <v>0.000198773083284905</v>
      </c>
      <c r="K31" s="0" t="n">
        <f aca="false">ABS(G31)</f>
        <v>0.0140986908358509</v>
      </c>
    </row>
    <row r="32" customFormat="false" ht="15" hidden="false" customHeight="false" outlineLevel="0" collapsed="false">
      <c r="A32" s="0" t="s">
        <v>52</v>
      </c>
      <c r="B32" s="0" t="n">
        <v>99.2</v>
      </c>
      <c r="C32" s="0" t="n">
        <v>98.5</v>
      </c>
      <c r="F32" s="0" t="n">
        <f aca="false">B32-C32</f>
        <v>0.700000000000003</v>
      </c>
      <c r="G32" s="0" t="n">
        <f aca="false">F32/B32</f>
        <v>0.00705645161290325</v>
      </c>
      <c r="H32" s="0" t="n">
        <f aca="false">G32^2</f>
        <v>4.97935093652449E-005</v>
      </c>
      <c r="K32" s="0" t="n">
        <f aca="false">ABS(G32)</f>
        <v>0.00705645161290325</v>
      </c>
    </row>
    <row r="33" customFormat="false" ht="15" hidden="false" customHeight="false" outlineLevel="0" collapsed="false">
      <c r="A33" s="0" t="s">
        <v>40</v>
      </c>
      <c r="B33" s="0" t="n">
        <v>99.1</v>
      </c>
      <c r="C33" s="0" t="n">
        <v>97.3</v>
      </c>
      <c r="F33" s="0" t="n">
        <f aca="false">B33-C33</f>
        <v>1.8</v>
      </c>
      <c r="G33" s="0" t="n">
        <f aca="false">F33/B33</f>
        <v>0.0181634712411705</v>
      </c>
      <c r="H33" s="0" t="n">
        <f aca="false">G33^2</f>
        <v>0.000329911687528828</v>
      </c>
      <c r="K33" s="0" t="n">
        <f aca="false">ABS(G33)</f>
        <v>0.0181634712411705</v>
      </c>
    </row>
    <row r="34" customFormat="false" ht="15" hidden="false" customHeight="false" outlineLevel="0" collapsed="false">
      <c r="A34" s="0" t="s">
        <v>34</v>
      </c>
      <c r="B34" s="0" t="n">
        <v>98.8</v>
      </c>
      <c r="C34" s="0" t="n">
        <v>97.4</v>
      </c>
      <c r="F34" s="0" t="n">
        <f aca="false">B34-C34</f>
        <v>1.39999999999999</v>
      </c>
      <c r="G34" s="0" t="n">
        <f aca="false">F34/B34</f>
        <v>0.0141700404858299</v>
      </c>
      <c r="H34" s="0" t="n">
        <f aca="false">G34^2</f>
        <v>0.000200790047370058</v>
      </c>
      <c r="K34" s="0" t="n">
        <f aca="false">ABS(G34)</f>
        <v>0.0141700404858299</v>
      </c>
    </row>
    <row r="35" customFormat="false" ht="15" hidden="false" customHeight="false" outlineLevel="0" collapsed="false">
      <c r="A35" s="0" t="s">
        <v>69</v>
      </c>
      <c r="B35" s="0" t="n">
        <v>98.8</v>
      </c>
      <c r="C35" s="0" t="n">
        <v>97.3</v>
      </c>
      <c r="F35" s="0" t="n">
        <f aca="false">B35-C35</f>
        <v>1.5</v>
      </c>
      <c r="G35" s="0" t="n">
        <f aca="false">F35/B35</f>
        <v>0.0151821862348178</v>
      </c>
      <c r="H35" s="0" t="n">
        <f aca="false">G35^2</f>
        <v>0.000230498778868692</v>
      </c>
      <c r="K35" s="0" t="n">
        <f aca="false">ABS(G35)</f>
        <v>0.0151821862348178</v>
      </c>
    </row>
    <row r="36" customFormat="false" ht="15" hidden="false" customHeight="false" outlineLevel="0" collapsed="false">
      <c r="A36" s="0" t="s">
        <v>93</v>
      </c>
      <c r="B36" s="0" t="n">
        <v>98.5</v>
      </c>
      <c r="C36" s="0" t="n">
        <v>97.5</v>
      </c>
      <c r="F36" s="0" t="n">
        <f aca="false">B36-C36</f>
        <v>1</v>
      </c>
      <c r="G36" s="0" t="n">
        <f aca="false">F36/B36</f>
        <v>0.0101522842639594</v>
      </c>
      <c r="H36" s="0" t="n">
        <f aca="false">G36^2</f>
        <v>0.000103068875776237</v>
      </c>
      <c r="K36" s="0" t="n">
        <f aca="false">ABS(G36)</f>
        <v>0.0101522842639594</v>
      </c>
    </row>
    <row r="37" customFormat="false" ht="15" hidden="false" customHeight="false" outlineLevel="0" collapsed="false">
      <c r="A37" s="0" t="s">
        <v>91</v>
      </c>
      <c r="B37" s="0" t="n">
        <v>98.1</v>
      </c>
      <c r="C37" s="0" t="n">
        <v>96.1</v>
      </c>
      <c r="F37" s="0" t="n">
        <f aca="false">B37-C37</f>
        <v>2</v>
      </c>
      <c r="G37" s="0" t="n">
        <f aca="false">F37/B37</f>
        <v>0.0203873598369011</v>
      </c>
      <c r="H37" s="0" t="n">
        <f aca="false">G37^2</f>
        <v>0.000415644441119289</v>
      </c>
      <c r="K37" s="0" t="n">
        <f aca="false">ABS(G37)</f>
        <v>0.0203873598369011</v>
      </c>
    </row>
    <row r="38" customFormat="false" ht="15" hidden="false" customHeight="false" outlineLevel="0" collapsed="false">
      <c r="A38" s="0" t="s">
        <v>60</v>
      </c>
      <c r="B38" s="0" t="n">
        <v>98</v>
      </c>
      <c r="C38" s="0" t="n">
        <v>95.9</v>
      </c>
      <c r="F38" s="0" t="n">
        <f aca="false">B38-C38</f>
        <v>2.09999999999999</v>
      </c>
      <c r="G38" s="0" t="n">
        <f aca="false">F38/B38</f>
        <v>0.0214285714285714</v>
      </c>
      <c r="H38" s="0" t="n">
        <f aca="false">G38^2</f>
        <v>0.000459183673469385</v>
      </c>
      <c r="K38" s="0" t="n">
        <f aca="false">ABS(G38)</f>
        <v>0.0214285714285714</v>
      </c>
    </row>
    <row r="39" customFormat="false" ht="15" hidden="false" customHeight="false" outlineLevel="0" collapsed="false">
      <c r="A39" s="0" t="s">
        <v>88</v>
      </c>
      <c r="B39" s="0" t="n">
        <v>98</v>
      </c>
      <c r="C39" s="0" t="n">
        <v>95.7</v>
      </c>
      <c r="F39" s="0" t="n">
        <f aca="false">B39-C39</f>
        <v>2.3</v>
      </c>
      <c r="G39" s="0" t="n">
        <f aca="false">F39/B39</f>
        <v>0.023469387755102</v>
      </c>
      <c r="H39" s="0" t="n">
        <f aca="false">G39^2</f>
        <v>0.000550812161599332</v>
      </c>
      <c r="K39" s="0" t="n">
        <f aca="false">ABS(G39)</f>
        <v>0.023469387755102</v>
      </c>
    </row>
    <row r="40" customFormat="false" ht="15" hidden="false" customHeight="false" outlineLevel="0" collapsed="false">
      <c r="A40" s="0" t="s">
        <v>75</v>
      </c>
      <c r="B40" s="0" t="n">
        <v>97.7</v>
      </c>
      <c r="C40" s="0" t="n">
        <v>95.1</v>
      </c>
      <c r="F40" s="0" t="n">
        <f aca="false">B40-C40</f>
        <v>2.60000000000001</v>
      </c>
      <c r="G40" s="0" t="n">
        <f aca="false">F40/B40</f>
        <v>0.0266120777891505</v>
      </c>
      <c r="H40" s="0" t="n">
        <f aca="false">G40^2</f>
        <v>0.0007082026842558</v>
      </c>
      <c r="K40" s="0" t="n">
        <f aca="false">ABS(G40)</f>
        <v>0.0266120777891505</v>
      </c>
    </row>
    <row r="41" customFormat="false" ht="15" hidden="false" customHeight="false" outlineLevel="0" collapsed="false">
      <c r="A41" s="0" t="s">
        <v>70</v>
      </c>
      <c r="B41" s="0" t="n">
        <v>97.4</v>
      </c>
      <c r="C41" s="0" t="n">
        <v>94.5</v>
      </c>
      <c r="F41" s="0" t="n">
        <f aca="false">B41-C41</f>
        <v>2.90000000000001</v>
      </c>
      <c r="G41" s="0" t="n">
        <f aca="false">F41/B41</f>
        <v>0.0297741273100617</v>
      </c>
      <c r="H41" s="0" t="n">
        <f aca="false">G41^2</f>
        <v>0.000886498657075759</v>
      </c>
      <c r="K41" s="0" t="n">
        <f aca="false">ABS(G41)</f>
        <v>0.0297741273100617</v>
      </c>
    </row>
    <row r="42" customFormat="false" ht="15" hidden="false" customHeight="false" outlineLevel="0" collapsed="false">
      <c r="A42" s="0" t="s">
        <v>32</v>
      </c>
      <c r="B42" s="0" t="n">
        <v>97.2</v>
      </c>
      <c r="C42" s="0" t="n">
        <v>94.8</v>
      </c>
      <c r="F42" s="0" t="n">
        <f aca="false">B42-C42</f>
        <v>2.40000000000001</v>
      </c>
      <c r="G42" s="0" t="n">
        <f aca="false">F42/B42</f>
        <v>0.0246913580246914</v>
      </c>
      <c r="H42" s="0" t="n">
        <f aca="false">G42^2</f>
        <v>0.000609663161103493</v>
      </c>
      <c r="K42" s="0" t="n">
        <f aca="false">ABS(G42)</f>
        <v>0.0246913580246914</v>
      </c>
    </row>
    <row r="43" customFormat="false" ht="15" hidden="false" customHeight="false" outlineLevel="0" collapsed="false">
      <c r="A43" s="0" t="s">
        <v>62</v>
      </c>
      <c r="B43" s="0" t="n">
        <v>96.9</v>
      </c>
      <c r="C43" s="0" t="n">
        <v>95.3</v>
      </c>
      <c r="F43" s="0" t="n">
        <f aca="false">B43-C43</f>
        <v>1.60000000000001</v>
      </c>
      <c r="G43" s="0" t="n">
        <f aca="false">F43/B43</f>
        <v>0.0165118679050568</v>
      </c>
      <c r="H43" s="0" t="n">
        <f aca="false">G43^2</f>
        <v>0.000272641781714046</v>
      </c>
      <c r="K43" s="0" t="n">
        <f aca="false">ABS(G43)</f>
        <v>0.0165118679050568</v>
      </c>
    </row>
    <row r="44" customFormat="false" ht="15" hidden="false" customHeight="false" outlineLevel="0" collapsed="false">
      <c r="A44" s="0" t="s">
        <v>143</v>
      </c>
      <c r="B44" s="0" t="n">
        <v>96.6</v>
      </c>
      <c r="C44" s="0" t="n">
        <v>93.9</v>
      </c>
      <c r="F44" s="0" t="n">
        <f aca="false">B44-C44</f>
        <v>2.69999999999999</v>
      </c>
      <c r="G44" s="0" t="n">
        <f aca="false">F44/B44</f>
        <v>0.0279503105590061</v>
      </c>
      <c r="H44" s="0" t="n">
        <f aca="false">G44^2</f>
        <v>0.000781219860344888</v>
      </c>
      <c r="K44" s="0" t="n">
        <f aca="false">ABS(G44)</f>
        <v>0.0279503105590061</v>
      </c>
    </row>
    <row r="45" customFormat="false" ht="15" hidden="false" customHeight="false" outlineLevel="0" collapsed="false">
      <c r="A45" s="0" t="s">
        <v>45</v>
      </c>
      <c r="B45" s="0" t="n">
        <v>96.4</v>
      </c>
      <c r="C45" s="0" t="n">
        <v>94</v>
      </c>
      <c r="F45" s="0" t="n">
        <f aca="false">B45-C45</f>
        <v>2.40000000000001</v>
      </c>
      <c r="G45" s="0" t="n">
        <f aca="false">F45/B45</f>
        <v>0.024896265560166</v>
      </c>
      <c r="H45" s="0" t="n">
        <f aca="false">G45^2</f>
        <v>0.000619824038842309</v>
      </c>
      <c r="K45" s="0" t="n">
        <f aca="false">ABS(G45)</f>
        <v>0.024896265560166</v>
      </c>
    </row>
    <row r="46" customFormat="false" ht="15" hidden="false" customHeight="false" outlineLevel="0" collapsed="false">
      <c r="A46" s="0" t="s">
        <v>177</v>
      </c>
      <c r="B46" s="0" t="n">
        <v>95.9</v>
      </c>
      <c r="C46" s="0" t="n">
        <v>94.3</v>
      </c>
      <c r="F46" s="0" t="n">
        <f aca="false">B46-C46</f>
        <v>1.60000000000001</v>
      </c>
      <c r="G46" s="0" t="n">
        <f aca="false">F46/B46</f>
        <v>0.0166840458811263</v>
      </c>
      <c r="H46" s="0" t="n">
        <f aca="false">G46^2</f>
        <v>0.000278357386963526</v>
      </c>
      <c r="K46" s="0" t="n">
        <f aca="false">ABS(G46)</f>
        <v>0.0166840458811263</v>
      </c>
    </row>
    <row r="47" customFormat="false" ht="15" hidden="false" customHeight="false" outlineLevel="0" collapsed="false">
      <c r="A47" s="0" t="s">
        <v>140</v>
      </c>
      <c r="B47" s="0" t="n">
        <v>95.7</v>
      </c>
      <c r="C47" s="0" t="n">
        <v>92.8</v>
      </c>
      <c r="F47" s="0" t="n">
        <f aca="false">B47-C47</f>
        <v>2.90000000000001</v>
      </c>
      <c r="G47" s="0" t="n">
        <f aca="false">F47/B47</f>
        <v>0.0303030303030304</v>
      </c>
      <c r="H47" s="0" t="n">
        <f aca="false">G47^2</f>
        <v>0.000918273645546377</v>
      </c>
      <c r="K47" s="0" t="n">
        <f aca="false">ABS(G47)</f>
        <v>0.0303030303030304</v>
      </c>
    </row>
    <row r="48" customFormat="false" ht="15" hidden="false" customHeight="false" outlineLevel="0" collapsed="false">
      <c r="A48" s="0" t="s">
        <v>63</v>
      </c>
      <c r="B48" s="0" t="n">
        <v>95.6</v>
      </c>
      <c r="C48" s="0" t="n">
        <v>93.4</v>
      </c>
      <c r="F48" s="0" t="n">
        <f aca="false">B48-C48</f>
        <v>2.19999999999999</v>
      </c>
      <c r="G48" s="0" t="n">
        <f aca="false">F48/B48</f>
        <v>0.0230125523012551</v>
      </c>
      <c r="H48" s="0" t="n">
        <f aca="false">G48^2</f>
        <v>0.000529577563418002</v>
      </c>
      <c r="K48" s="0" t="n">
        <f aca="false">ABS(G48)</f>
        <v>0.0230125523012551</v>
      </c>
    </row>
    <row r="49" customFormat="false" ht="15" hidden="false" customHeight="false" outlineLevel="0" collapsed="false">
      <c r="A49" s="0" t="s">
        <v>81</v>
      </c>
      <c r="B49" s="0" t="n">
        <v>95.5</v>
      </c>
      <c r="C49" s="0" t="n">
        <v>91.8</v>
      </c>
      <c r="F49" s="0" t="n">
        <f aca="false">B49-C49</f>
        <v>3.7</v>
      </c>
      <c r="G49" s="0" t="n">
        <f aca="false">F49/B49</f>
        <v>0.0387434554973822</v>
      </c>
      <c r="H49" s="0" t="n">
        <f aca="false">G49^2</f>
        <v>0.00150105534387764</v>
      </c>
      <c r="K49" s="0" t="n">
        <f aca="false">ABS(G49)</f>
        <v>0.0387434554973822</v>
      </c>
    </row>
    <row r="50" customFormat="false" ht="15" hidden="false" customHeight="false" outlineLevel="0" collapsed="false">
      <c r="A50" s="0" t="s">
        <v>82</v>
      </c>
      <c r="B50" s="0" t="n">
        <v>95.5</v>
      </c>
      <c r="C50" s="0" t="n">
        <v>90.1</v>
      </c>
      <c r="F50" s="0" t="n">
        <f aca="false">B50-C50</f>
        <v>5.40000000000001</v>
      </c>
      <c r="G50" s="0" t="n">
        <f aca="false">F50/B50</f>
        <v>0.0565445026178011</v>
      </c>
      <c r="H50" s="0" t="n">
        <f aca="false">G50^2</f>
        <v>0.00319728077629452</v>
      </c>
      <c r="K50" s="0" t="n">
        <f aca="false">ABS(G50)</f>
        <v>0.0565445026178011</v>
      </c>
    </row>
    <row r="51" customFormat="false" ht="15" hidden="false" customHeight="false" outlineLevel="0" collapsed="false">
      <c r="A51" s="0" t="s">
        <v>67</v>
      </c>
      <c r="B51" s="0" t="n">
        <v>95.4</v>
      </c>
      <c r="C51" s="0" t="n">
        <v>92.4</v>
      </c>
      <c r="F51" s="0" t="n">
        <f aca="false">B51-C51</f>
        <v>3</v>
      </c>
      <c r="G51" s="0" t="n">
        <f aca="false">F51/B51</f>
        <v>0.0314465408805031</v>
      </c>
      <c r="H51" s="0" t="n">
        <f aca="false">G51^2</f>
        <v>0.000988884933349156</v>
      </c>
      <c r="K51" s="0" t="n">
        <f aca="false">ABS(G51)</f>
        <v>0.0314465408805031</v>
      </c>
    </row>
    <row r="52" customFormat="false" ht="15" hidden="false" customHeight="false" outlineLevel="0" collapsed="false">
      <c r="A52" s="0" t="s">
        <v>160</v>
      </c>
      <c r="B52" s="0" t="n">
        <v>95.3</v>
      </c>
      <c r="C52" s="0" t="n">
        <v>93.3</v>
      </c>
      <c r="F52" s="0" t="n">
        <f aca="false">B52-C52</f>
        <v>2</v>
      </c>
      <c r="G52" s="0" t="n">
        <f aca="false">F52/B52</f>
        <v>0.0209863588667366</v>
      </c>
      <c r="H52" s="0" t="n">
        <f aca="false">G52^2</f>
        <v>0.000440427258483455</v>
      </c>
      <c r="K52" s="0" t="n">
        <f aca="false">ABS(G52)</f>
        <v>0.0209863588667366</v>
      </c>
    </row>
    <row r="53" customFormat="false" ht="15" hidden="false" customHeight="false" outlineLevel="0" collapsed="false">
      <c r="A53" s="0" t="s">
        <v>29</v>
      </c>
      <c r="B53" s="0" t="n">
        <v>95.3</v>
      </c>
      <c r="C53" s="0" t="n">
        <v>91.6</v>
      </c>
      <c r="F53" s="0" t="n">
        <f aca="false">B53-C53</f>
        <v>3.7</v>
      </c>
      <c r="G53" s="0" t="n">
        <f aca="false">F53/B53</f>
        <v>0.0388247639034628</v>
      </c>
      <c r="H53" s="0" t="n">
        <f aca="false">G53^2</f>
        <v>0.00150736229215963</v>
      </c>
      <c r="K53" s="0" t="n">
        <f aca="false">ABS(G53)</f>
        <v>0.0388247639034628</v>
      </c>
    </row>
    <row r="54" customFormat="false" ht="15" hidden="false" customHeight="false" outlineLevel="0" collapsed="false">
      <c r="A54" s="0" t="s">
        <v>35</v>
      </c>
      <c r="B54" s="0" t="n">
        <v>95.2</v>
      </c>
      <c r="C54" s="0" t="n">
        <v>91.8</v>
      </c>
      <c r="F54" s="0" t="n">
        <f aca="false">B54-C54</f>
        <v>3.40000000000001</v>
      </c>
      <c r="G54" s="0" t="n">
        <f aca="false">F54/B54</f>
        <v>0.0357142857142858</v>
      </c>
      <c r="H54" s="0" t="n">
        <f aca="false">G54^2</f>
        <v>0.00127551020408164</v>
      </c>
      <c r="K54" s="0" t="n">
        <f aca="false">ABS(G54)</f>
        <v>0.0357142857142858</v>
      </c>
    </row>
    <row r="55" customFormat="false" ht="15" hidden="false" customHeight="false" outlineLevel="0" collapsed="false">
      <c r="A55" s="0" t="s">
        <v>71</v>
      </c>
      <c r="B55" s="0" t="n">
        <v>95.1</v>
      </c>
      <c r="C55" s="0" t="n">
        <v>91.4</v>
      </c>
      <c r="F55" s="0" t="n">
        <f aca="false">B55-C55</f>
        <v>3.69999999999999</v>
      </c>
      <c r="G55" s="0" t="n">
        <f aca="false">F55/B55</f>
        <v>0.0389064143007359</v>
      </c>
      <c r="H55" s="0" t="n">
        <f aca="false">G55^2</f>
        <v>0.00151370907374051</v>
      </c>
      <c r="K55" s="0" t="n">
        <f aca="false">ABS(G55)</f>
        <v>0.0389064143007359</v>
      </c>
    </row>
    <row r="56" customFormat="false" ht="15" hidden="false" customHeight="false" outlineLevel="0" collapsed="false">
      <c r="A56" s="0" t="s">
        <v>83</v>
      </c>
      <c r="B56" s="0" t="n">
        <v>94.5</v>
      </c>
      <c r="C56" s="0" t="n">
        <v>91.8</v>
      </c>
      <c r="F56" s="0" t="n">
        <f aca="false">B56-C56</f>
        <v>2.7</v>
      </c>
      <c r="G56" s="0" t="n">
        <f aca="false">F56/B56</f>
        <v>0.0285714285714286</v>
      </c>
      <c r="H56" s="0" t="n">
        <f aca="false">G56^2</f>
        <v>0.000816326530612247</v>
      </c>
      <c r="K56" s="0" t="n">
        <f aca="false">ABS(G56)</f>
        <v>0.0285714285714286</v>
      </c>
    </row>
    <row r="57" customFormat="false" ht="15" hidden="false" customHeight="false" outlineLevel="0" collapsed="false">
      <c r="A57" s="0" t="s">
        <v>44</v>
      </c>
      <c r="B57" s="0" t="n">
        <v>94.3</v>
      </c>
      <c r="C57" s="0" t="n">
        <v>91.1</v>
      </c>
      <c r="F57" s="0" t="n">
        <f aca="false">B57-C57</f>
        <v>3.2</v>
      </c>
      <c r="G57" s="0" t="n">
        <f aca="false">F57/B57</f>
        <v>0.0339342523860022</v>
      </c>
      <c r="H57" s="0" t="n">
        <f aca="false">G57^2</f>
        <v>0.00115153348499689</v>
      </c>
      <c r="K57" s="0" t="n">
        <f aca="false">ABS(G57)</f>
        <v>0.0339342523860022</v>
      </c>
    </row>
    <row r="58" customFormat="false" ht="15" hidden="false" customHeight="false" outlineLevel="0" collapsed="false">
      <c r="A58" s="0" t="s">
        <v>68</v>
      </c>
      <c r="B58" s="0" t="n">
        <v>94.1</v>
      </c>
      <c r="C58" s="0" t="n">
        <v>90.8</v>
      </c>
      <c r="F58" s="0" t="n">
        <f aca="false">B58-C58</f>
        <v>3.3</v>
      </c>
      <c r="G58" s="0" t="n">
        <f aca="false">F58/B58</f>
        <v>0.0350690754516472</v>
      </c>
      <c r="H58" s="0" t="n">
        <f aca="false">G58^2</f>
        <v>0.00122984005303332</v>
      </c>
      <c r="K58" s="0" t="n">
        <f aca="false">ABS(G58)</f>
        <v>0.0350690754516472</v>
      </c>
    </row>
    <row r="59" customFormat="false" ht="15" hidden="false" customHeight="false" outlineLevel="0" collapsed="false">
      <c r="A59" s="0" t="s">
        <v>48</v>
      </c>
      <c r="B59" s="0" t="n">
        <v>94</v>
      </c>
      <c r="C59" s="0" t="n">
        <v>90.2</v>
      </c>
      <c r="F59" s="0" t="n">
        <f aca="false">B59-C59</f>
        <v>3.8</v>
      </c>
      <c r="G59" s="0" t="n">
        <f aca="false">F59/B59</f>
        <v>0.0404255319148936</v>
      </c>
      <c r="H59" s="0" t="n">
        <f aca="false">G59^2</f>
        <v>0.00163422363060208</v>
      </c>
      <c r="K59" s="0" t="n">
        <f aca="false">ABS(G59)</f>
        <v>0.0404255319148936</v>
      </c>
    </row>
    <row r="60" customFormat="false" ht="15" hidden="false" customHeight="false" outlineLevel="0" collapsed="false">
      <c r="A60" s="0" t="s">
        <v>51</v>
      </c>
      <c r="B60" s="0" t="n">
        <v>93.8</v>
      </c>
      <c r="C60" s="0" t="n">
        <v>88.8</v>
      </c>
      <c r="F60" s="0" t="n">
        <f aca="false">B60-C60</f>
        <v>5</v>
      </c>
      <c r="G60" s="0" t="n">
        <f aca="false">F60/B60</f>
        <v>0.0533049040511727</v>
      </c>
      <c r="H60" s="0" t="n">
        <f aca="false">G60^2</f>
        <v>0.00284141279590473</v>
      </c>
      <c r="K60" s="0" t="n">
        <f aca="false">ABS(G60)</f>
        <v>0.0533049040511727</v>
      </c>
    </row>
    <row r="61" customFormat="false" ht="15" hidden="false" customHeight="false" outlineLevel="0" collapsed="false">
      <c r="A61" s="0" t="s">
        <v>135</v>
      </c>
      <c r="B61" s="0" t="n">
        <v>93.3</v>
      </c>
      <c r="C61" s="0" t="n">
        <v>88.4</v>
      </c>
      <c r="F61" s="0" t="n">
        <f aca="false">B61-C61</f>
        <v>4.89999999999999</v>
      </c>
      <c r="G61" s="0" t="n">
        <f aca="false">F61/B61</f>
        <v>0.0525187566988209</v>
      </c>
      <c r="H61" s="0" t="n">
        <f aca="false">G61^2</f>
        <v>0.00275821980518995</v>
      </c>
      <c r="K61" s="0" t="n">
        <f aca="false">ABS(G61)</f>
        <v>0.0525187566988209</v>
      </c>
    </row>
    <row r="62" customFormat="false" ht="15" hidden="false" customHeight="false" outlineLevel="0" collapsed="false">
      <c r="A62" s="0" t="s">
        <v>98</v>
      </c>
      <c r="B62" s="0" t="n">
        <v>92.7</v>
      </c>
      <c r="C62" s="0" t="n">
        <v>90.1</v>
      </c>
      <c r="F62" s="0" t="n">
        <f aca="false">B62-C62</f>
        <v>2.60000000000001</v>
      </c>
      <c r="G62" s="0" t="n">
        <f aca="false">F62/B62</f>
        <v>0.0280474649406689</v>
      </c>
      <c r="H62" s="0" t="n">
        <f aca="false">G62^2</f>
        <v>0.000786660289598052</v>
      </c>
      <c r="K62" s="0" t="n">
        <f aca="false">ABS(G62)</f>
        <v>0.0280474649406689</v>
      </c>
    </row>
    <row r="63" customFormat="false" ht="15" hidden="false" customHeight="false" outlineLevel="0" collapsed="false">
      <c r="A63" s="0" t="s">
        <v>74</v>
      </c>
      <c r="B63" s="0" t="n">
        <v>92.5</v>
      </c>
      <c r="C63" s="0" t="n">
        <v>88.6</v>
      </c>
      <c r="F63" s="0" t="n">
        <f aca="false">B63-C63</f>
        <v>3.90000000000001</v>
      </c>
      <c r="G63" s="0" t="n">
        <f aca="false">F63/B63</f>
        <v>0.0421621621621622</v>
      </c>
      <c r="H63" s="0" t="n">
        <f aca="false">G63^2</f>
        <v>0.00177764791818846</v>
      </c>
      <c r="K63" s="0" t="n">
        <f aca="false">ABS(G63)</f>
        <v>0.0421621621621622</v>
      </c>
    </row>
    <row r="64" customFormat="false" ht="15" hidden="false" customHeight="false" outlineLevel="0" collapsed="false">
      <c r="A64" s="0" t="s">
        <v>99</v>
      </c>
      <c r="B64" s="0" t="n">
        <v>92.4</v>
      </c>
      <c r="C64" s="0" t="n">
        <v>87.4</v>
      </c>
      <c r="F64" s="0" t="n">
        <f aca="false">B64-C64</f>
        <v>5</v>
      </c>
      <c r="G64" s="0" t="n">
        <f aca="false">F64/B64</f>
        <v>0.0541125541125541</v>
      </c>
      <c r="H64" s="0" t="n">
        <f aca="false">G64^2</f>
        <v>0.0029281685125841</v>
      </c>
      <c r="K64" s="0" t="n">
        <f aca="false">ABS(G64)</f>
        <v>0.0541125541125541</v>
      </c>
    </row>
    <row r="65" customFormat="false" ht="15" hidden="false" customHeight="false" outlineLevel="0" collapsed="false">
      <c r="A65" s="0" t="s">
        <v>53</v>
      </c>
      <c r="B65" s="0" t="n">
        <v>92.1</v>
      </c>
      <c r="C65" s="0" t="n">
        <v>85.5</v>
      </c>
      <c r="F65" s="0" t="n">
        <f aca="false">B65-C65</f>
        <v>6.59999999999999</v>
      </c>
      <c r="G65" s="0" t="n">
        <f aca="false">F65/B65</f>
        <v>0.0716612377850162</v>
      </c>
      <c r="H65" s="0" t="n">
        <f aca="false">G65^2</f>
        <v>0.00513533300088064</v>
      </c>
      <c r="K65" s="0" t="n">
        <f aca="false">ABS(G65)</f>
        <v>0.0716612377850162</v>
      </c>
    </row>
    <row r="66" customFormat="false" ht="15" hidden="false" customHeight="false" outlineLevel="0" collapsed="false">
      <c r="A66" s="0" t="s">
        <v>187</v>
      </c>
      <c r="B66" s="0" t="n">
        <v>90.7</v>
      </c>
      <c r="C66" s="0" t="n">
        <v>89.7</v>
      </c>
      <c r="F66" s="0" t="n">
        <f aca="false">B66-C66</f>
        <v>1</v>
      </c>
      <c r="G66" s="0" t="n">
        <f aca="false">F66/B66</f>
        <v>0.0110253583241455</v>
      </c>
      <c r="H66" s="0" t="n">
        <f aca="false">G66^2</f>
        <v>0.000121558526175805</v>
      </c>
      <c r="K66" s="0" t="n">
        <f aca="false">ABS(G66)</f>
        <v>0.0110253583241455</v>
      </c>
    </row>
    <row r="67" customFormat="false" ht="15" hidden="false" customHeight="false" outlineLevel="0" collapsed="false">
      <c r="A67" s="0" t="s">
        <v>76</v>
      </c>
      <c r="B67" s="0" t="n">
        <v>90.4</v>
      </c>
      <c r="C67" s="0" t="n">
        <v>85</v>
      </c>
      <c r="F67" s="0" t="n">
        <f aca="false">B67-C67</f>
        <v>5.40000000000001</v>
      </c>
      <c r="G67" s="0" t="n">
        <f aca="false">F67/B67</f>
        <v>0.0597345132743363</v>
      </c>
      <c r="H67" s="0" t="n">
        <f aca="false">G67^2</f>
        <v>0.00356821207612186</v>
      </c>
      <c r="K67" s="0" t="n">
        <f aca="false">ABS(G67)</f>
        <v>0.0597345132743363</v>
      </c>
    </row>
    <row r="68" customFormat="false" ht="15" hidden="false" customHeight="false" outlineLevel="0" collapsed="false">
      <c r="A68" s="0" t="s">
        <v>64</v>
      </c>
      <c r="B68" s="0" t="n">
        <v>90.4</v>
      </c>
      <c r="C68" s="0" t="n">
        <v>83.9</v>
      </c>
      <c r="F68" s="0" t="n">
        <f aca="false">B68-C68</f>
        <v>6.5</v>
      </c>
      <c r="G68" s="0" t="n">
        <f aca="false">F68/B68</f>
        <v>0.0719026548672566</v>
      </c>
      <c r="H68" s="0" t="n">
        <f aca="false">G68^2</f>
        <v>0.00516999177695982</v>
      </c>
      <c r="K68" s="0" t="n">
        <f aca="false">ABS(G68)</f>
        <v>0.0719026548672566</v>
      </c>
    </row>
    <row r="69" customFormat="false" ht="15" hidden="false" customHeight="false" outlineLevel="0" collapsed="false">
      <c r="A69" s="0" t="s">
        <v>39</v>
      </c>
      <c r="B69" s="0" t="n">
        <v>89.6</v>
      </c>
      <c r="C69" s="0" t="n">
        <v>82.1</v>
      </c>
      <c r="F69" s="0" t="n">
        <f aca="false">B69-C69</f>
        <v>7.5</v>
      </c>
      <c r="G69" s="0" t="n">
        <f aca="false">F69/B69</f>
        <v>0.0837053571428572</v>
      </c>
      <c r="H69" s="0" t="n">
        <f aca="false">G69^2</f>
        <v>0.00700658681441327</v>
      </c>
      <c r="K69" s="0" t="n">
        <f aca="false">ABS(G69)</f>
        <v>0.0837053571428572</v>
      </c>
    </row>
    <row r="70" customFormat="false" ht="15" hidden="false" customHeight="false" outlineLevel="0" collapsed="false">
      <c r="A70" s="0" t="s">
        <v>59</v>
      </c>
      <c r="B70" s="0" t="n">
        <v>89.4</v>
      </c>
      <c r="C70" s="0" t="n">
        <v>85.5</v>
      </c>
      <c r="F70" s="0" t="n">
        <f aca="false">B70-C70</f>
        <v>3.90000000000001</v>
      </c>
      <c r="G70" s="0" t="n">
        <f aca="false">F70/B70</f>
        <v>0.0436241610738256</v>
      </c>
      <c r="H70" s="0" t="n">
        <f aca="false">G70^2</f>
        <v>0.00190306742939508</v>
      </c>
      <c r="K70" s="0" t="n">
        <f aca="false">ABS(G70)</f>
        <v>0.0436241610738256</v>
      </c>
    </row>
    <row r="71" customFormat="false" ht="15" hidden="false" customHeight="false" outlineLevel="0" collapsed="false">
      <c r="A71" s="0" t="s">
        <v>87</v>
      </c>
      <c r="B71" s="0" t="n">
        <v>89.3</v>
      </c>
      <c r="C71" s="0" t="n">
        <v>82</v>
      </c>
      <c r="F71" s="0" t="n">
        <f aca="false">B71-C71</f>
        <v>7.3</v>
      </c>
      <c r="G71" s="0" t="n">
        <f aca="false">F71/B71</f>
        <v>0.0817469204927211</v>
      </c>
      <c r="H71" s="0" t="n">
        <f aca="false">G71^2</f>
        <v>0.00668255901004327</v>
      </c>
      <c r="K71" s="0" t="n">
        <f aca="false">ABS(G71)</f>
        <v>0.0817469204927211</v>
      </c>
    </row>
    <row r="72" customFormat="false" ht="15" hidden="false" customHeight="false" outlineLevel="0" collapsed="false">
      <c r="A72" s="0" t="s">
        <v>30</v>
      </c>
      <c r="B72" s="0" t="n">
        <v>89.1</v>
      </c>
      <c r="C72" s="0" t="n">
        <v>82.1</v>
      </c>
      <c r="F72" s="0" t="n">
        <f aca="false">B72-C72</f>
        <v>7</v>
      </c>
      <c r="G72" s="0" t="n">
        <f aca="false">F72/B72</f>
        <v>0.0785634118967452</v>
      </c>
      <c r="H72" s="0" t="n">
        <f aca="false">G72^2</f>
        <v>0.00617220968885765</v>
      </c>
      <c r="K72" s="0" t="n">
        <f aca="false">ABS(G72)</f>
        <v>0.0785634118967452</v>
      </c>
    </row>
    <row r="73" customFormat="false" ht="15" hidden="false" customHeight="false" outlineLevel="0" collapsed="false">
      <c r="A73" s="0" t="s">
        <v>85</v>
      </c>
      <c r="B73" s="0" t="n">
        <v>89.1</v>
      </c>
      <c r="C73" s="0" t="n">
        <v>81.9</v>
      </c>
      <c r="F73" s="0" t="n">
        <f aca="false">B73-C73</f>
        <v>7.19999999999999</v>
      </c>
      <c r="G73" s="0" t="n">
        <f aca="false">F73/B73</f>
        <v>0.0808080808080807</v>
      </c>
      <c r="H73" s="0" t="n">
        <f aca="false">G73^2</f>
        <v>0.0065299459238853</v>
      </c>
      <c r="K73" s="0" t="n">
        <f aca="false">ABS(G73)</f>
        <v>0.0808080808080807</v>
      </c>
    </row>
    <row r="74" customFormat="false" ht="15" hidden="false" customHeight="false" outlineLevel="0" collapsed="false">
      <c r="A74" s="0" t="s">
        <v>89</v>
      </c>
      <c r="B74" s="0" t="n">
        <v>88.8</v>
      </c>
      <c r="C74" s="0" t="n">
        <v>87.1</v>
      </c>
      <c r="F74" s="0" t="n">
        <f aca="false">B74-C74</f>
        <v>1.7</v>
      </c>
      <c r="G74" s="0" t="n">
        <f aca="false">F74/B74</f>
        <v>0.0191441441441442</v>
      </c>
      <c r="H74" s="0" t="n">
        <f aca="false">G74^2</f>
        <v>0.00036649825501177</v>
      </c>
      <c r="K74" s="0" t="n">
        <f aca="false">ABS(G74)</f>
        <v>0.0191441441441442</v>
      </c>
    </row>
    <row r="75" customFormat="false" ht="15" hidden="false" customHeight="false" outlineLevel="0" collapsed="false">
      <c r="A75" s="0" t="s">
        <v>78</v>
      </c>
      <c r="B75" s="0" t="n">
        <v>88.1</v>
      </c>
      <c r="C75" s="0" t="n">
        <v>83.8</v>
      </c>
      <c r="F75" s="0" t="n">
        <f aca="false">B75-C75</f>
        <v>4.3</v>
      </c>
      <c r="G75" s="0" t="n">
        <f aca="false">F75/B75</f>
        <v>0.0488081725312145</v>
      </c>
      <c r="H75" s="0" t="n">
        <f aca="false">G75^2</f>
        <v>0.0023822377058368</v>
      </c>
      <c r="K75" s="0" t="n">
        <f aca="false">ABS(G75)</f>
        <v>0.0488081725312145</v>
      </c>
    </row>
    <row r="76" customFormat="false" ht="15" hidden="false" customHeight="false" outlineLevel="0" collapsed="false">
      <c r="A76" s="0" t="s">
        <v>221</v>
      </c>
      <c r="B76" s="0" t="n">
        <v>87.5</v>
      </c>
      <c r="C76" s="0" t="n">
        <v>80.2</v>
      </c>
      <c r="F76" s="0" t="n">
        <f aca="false">B76-C76</f>
        <v>7.3</v>
      </c>
      <c r="G76" s="0" t="n">
        <f aca="false">F76/B76</f>
        <v>0.0834285714285714</v>
      </c>
      <c r="H76" s="0" t="n">
        <f aca="false">G76^2</f>
        <v>0.00696032653061224</v>
      </c>
      <c r="K76" s="0" t="n">
        <f aca="false">ABS(G76)</f>
        <v>0.0834285714285714</v>
      </c>
    </row>
    <row r="77" customFormat="false" ht="15" hidden="false" customHeight="false" outlineLevel="0" collapsed="false">
      <c r="A77" s="0" t="s">
        <v>79</v>
      </c>
      <c r="B77" s="0" t="n">
        <v>87.5</v>
      </c>
      <c r="C77" s="0" t="n">
        <v>80</v>
      </c>
      <c r="F77" s="0" t="n">
        <f aca="false">B77-C77</f>
        <v>7.5</v>
      </c>
      <c r="G77" s="0" t="n">
        <f aca="false">F77/B77</f>
        <v>0.0857142857142857</v>
      </c>
      <c r="H77" s="0" t="n">
        <f aca="false">G77^2</f>
        <v>0.0073469387755102</v>
      </c>
      <c r="K77" s="0" t="n">
        <f aca="false">ABS(G77)</f>
        <v>0.0857142857142857</v>
      </c>
    </row>
    <row r="78" customFormat="false" ht="15" hidden="false" customHeight="false" outlineLevel="0" collapsed="false">
      <c r="A78" s="0" t="s">
        <v>111</v>
      </c>
      <c r="B78" s="0" t="n">
        <v>87.1</v>
      </c>
      <c r="C78" s="0" t="n">
        <v>78.8</v>
      </c>
      <c r="F78" s="0" t="n">
        <f aca="false">B78-C78</f>
        <v>8.3</v>
      </c>
      <c r="G78" s="0" t="n">
        <f aca="false">F78/B78</f>
        <v>0.095292766934558</v>
      </c>
      <c r="H78" s="0" t="n">
        <f aca="false">G78^2</f>
        <v>0.00908071143004398</v>
      </c>
      <c r="K78" s="0" t="n">
        <f aca="false">ABS(G78)</f>
        <v>0.095292766934558</v>
      </c>
    </row>
    <row r="79" customFormat="false" ht="15" hidden="false" customHeight="false" outlineLevel="0" collapsed="false">
      <c r="A79" s="0" t="s">
        <v>184</v>
      </c>
      <c r="B79" s="0" t="n">
        <v>86.9</v>
      </c>
      <c r="C79" s="0" t="n">
        <v>79.5</v>
      </c>
      <c r="F79" s="0" t="n">
        <f aca="false">B79-C79</f>
        <v>7.40000000000001</v>
      </c>
      <c r="G79" s="0" t="n">
        <f aca="false">F79/B79</f>
        <v>0.0851553509781358</v>
      </c>
      <c r="H79" s="0" t="n">
        <f aca="false">G79^2</f>
        <v>0.0072514338002095</v>
      </c>
      <c r="K79" s="0" t="n">
        <f aca="false">ABS(G79)</f>
        <v>0.0851553509781358</v>
      </c>
    </row>
    <row r="80" customFormat="false" ht="15" hidden="false" customHeight="false" outlineLevel="0" collapsed="false">
      <c r="A80" s="0" t="s">
        <v>72</v>
      </c>
      <c r="B80" s="0" t="n">
        <v>86.2</v>
      </c>
      <c r="C80" s="0" t="n">
        <v>82.7</v>
      </c>
      <c r="F80" s="0" t="n">
        <f aca="false">B80-C80</f>
        <v>3.5</v>
      </c>
      <c r="G80" s="0" t="n">
        <f aca="false">F80/B80</f>
        <v>0.0406032482598608</v>
      </c>
      <c r="H80" s="0" t="n">
        <f aca="false">G80^2</f>
        <v>0.00164862376925189</v>
      </c>
      <c r="K80" s="0" t="n">
        <f aca="false">ABS(G80)</f>
        <v>0.0406032482598608</v>
      </c>
    </row>
    <row r="81" customFormat="false" ht="15" hidden="false" customHeight="false" outlineLevel="0" collapsed="false">
      <c r="A81" s="0" t="s">
        <v>90</v>
      </c>
      <c r="B81" s="0" t="n">
        <v>86</v>
      </c>
      <c r="C81" s="0" t="n">
        <v>78.7</v>
      </c>
      <c r="F81" s="0" t="n">
        <f aca="false">B81-C81</f>
        <v>7.3</v>
      </c>
      <c r="G81" s="0" t="n">
        <f aca="false">F81/B81</f>
        <v>0.0848837209302325</v>
      </c>
      <c r="H81" s="0" t="n">
        <f aca="false">G81^2</f>
        <v>0.0072052460789616</v>
      </c>
      <c r="K81" s="0" t="n">
        <f aca="false">ABS(G81)</f>
        <v>0.0848837209302325</v>
      </c>
    </row>
    <row r="82" customFormat="false" ht="15" hidden="false" customHeight="false" outlineLevel="0" collapsed="false">
      <c r="A82" s="0" t="s">
        <v>238</v>
      </c>
      <c r="B82" s="0" t="n">
        <v>86</v>
      </c>
      <c r="C82" s="0" t="n">
        <v>74.9</v>
      </c>
      <c r="F82" s="0" t="n">
        <f aca="false">B82-C82</f>
        <v>11.1</v>
      </c>
      <c r="G82" s="0" t="n">
        <f aca="false">F82/B82</f>
        <v>0.12906976744186</v>
      </c>
      <c r="H82" s="0" t="n">
        <f aca="false">G82^2</f>
        <v>0.0166590048674959</v>
      </c>
      <c r="K82" s="0" t="n">
        <f aca="false">ABS(G82)</f>
        <v>0.12906976744186</v>
      </c>
    </row>
    <row r="83" customFormat="false" ht="15" hidden="false" customHeight="false" outlineLevel="0" collapsed="false">
      <c r="A83" s="0" t="s">
        <v>102</v>
      </c>
      <c r="B83" s="0" t="n">
        <v>85.8</v>
      </c>
      <c r="C83" s="0" t="n">
        <v>80.6</v>
      </c>
      <c r="F83" s="0" t="n">
        <f aca="false">B83-C83</f>
        <v>5.2</v>
      </c>
      <c r="G83" s="0" t="n">
        <f aca="false">F83/B83</f>
        <v>0.0606060606060606</v>
      </c>
      <c r="H83" s="0" t="n">
        <f aca="false">G83^2</f>
        <v>0.0036730945821855</v>
      </c>
      <c r="K83" s="0" t="n">
        <f aca="false">ABS(G83)</f>
        <v>0.0606060606060606</v>
      </c>
    </row>
    <row r="84" customFormat="false" ht="15" hidden="false" customHeight="false" outlineLevel="0" collapsed="false">
      <c r="A84" s="0" t="s">
        <v>117</v>
      </c>
      <c r="B84" s="0" t="n">
        <v>85.7</v>
      </c>
      <c r="C84" s="0" t="n">
        <v>81.3</v>
      </c>
      <c r="F84" s="0" t="n">
        <f aca="false">B84-C84</f>
        <v>4.40000000000001</v>
      </c>
      <c r="G84" s="0" t="n">
        <f aca="false">F84/B84</f>
        <v>0.0513418903150526</v>
      </c>
      <c r="H84" s="0" t="n">
        <f aca="false">G84^2</f>
        <v>0.00263598970112289</v>
      </c>
      <c r="K84" s="0" t="n">
        <f aca="false">ABS(G84)</f>
        <v>0.0513418903150526</v>
      </c>
    </row>
    <row r="85" customFormat="false" ht="15" hidden="false" customHeight="false" outlineLevel="0" collapsed="false">
      <c r="A85" s="0" t="s">
        <v>118</v>
      </c>
      <c r="B85" s="0" t="n">
        <v>85.7</v>
      </c>
      <c r="C85" s="0" t="n">
        <v>77.6</v>
      </c>
      <c r="F85" s="0" t="n">
        <f aca="false">B85-C85</f>
        <v>8.10000000000001</v>
      </c>
      <c r="G85" s="0" t="n">
        <f aca="false">F85/B85</f>
        <v>0.0945157526254377</v>
      </c>
      <c r="H85" s="0" t="n">
        <f aca="false">G85^2</f>
        <v>0.00893322749435293</v>
      </c>
      <c r="K85" s="0" t="n">
        <f aca="false">ABS(G85)</f>
        <v>0.0945157526254377</v>
      </c>
    </row>
    <row r="86" customFormat="false" ht="15" hidden="false" customHeight="false" outlineLevel="0" collapsed="false">
      <c r="A86" s="0" t="s">
        <v>230</v>
      </c>
      <c r="B86" s="0" t="n">
        <v>85.7</v>
      </c>
      <c r="C86" s="0" t="n">
        <v>76.3</v>
      </c>
      <c r="F86" s="0" t="n">
        <f aca="false">B86-C86</f>
        <v>9.40000000000001</v>
      </c>
      <c r="G86" s="0" t="n">
        <f aca="false">F86/B86</f>
        <v>0.109684947491249</v>
      </c>
      <c r="H86" s="0" t="n">
        <f aca="false">G86^2</f>
        <v>0.012030787706158</v>
      </c>
      <c r="K86" s="0" t="n">
        <f aca="false">ABS(G86)</f>
        <v>0.109684947491249</v>
      </c>
    </row>
    <row r="87" customFormat="false" ht="15" hidden="false" customHeight="false" outlineLevel="0" collapsed="false">
      <c r="A87" s="0" t="s">
        <v>225</v>
      </c>
      <c r="B87" s="0" t="n">
        <v>84.6</v>
      </c>
      <c r="C87" s="0" t="n">
        <v>78.6</v>
      </c>
      <c r="F87" s="0" t="n">
        <f aca="false">B87-C87</f>
        <v>6</v>
      </c>
      <c r="G87" s="0" t="n">
        <f aca="false">F87/B87</f>
        <v>0.0709219858156028</v>
      </c>
      <c r="H87" s="0" t="n">
        <f aca="false">G87^2</f>
        <v>0.00502992807202857</v>
      </c>
      <c r="K87" s="0" t="n">
        <f aca="false">ABS(G87)</f>
        <v>0.0709219858156028</v>
      </c>
    </row>
    <row r="88" customFormat="false" ht="15" hidden="false" customHeight="false" outlineLevel="0" collapsed="false">
      <c r="A88" s="0" t="s">
        <v>145</v>
      </c>
      <c r="B88" s="0" t="n">
        <v>84.4</v>
      </c>
      <c r="C88" s="0" t="n">
        <v>77</v>
      </c>
      <c r="F88" s="0" t="n">
        <f aca="false">B88-C88</f>
        <v>7.40000000000001</v>
      </c>
      <c r="G88" s="0" t="n">
        <f aca="false">F88/B88</f>
        <v>0.0876777251184835</v>
      </c>
      <c r="H88" s="0" t="n">
        <f aca="false">G88^2</f>
        <v>0.00768738348195235</v>
      </c>
      <c r="K88" s="0" t="n">
        <f aca="false">ABS(G88)</f>
        <v>0.0876777251184835</v>
      </c>
    </row>
    <row r="89" customFormat="false" ht="15" hidden="false" customHeight="false" outlineLevel="0" collapsed="false">
      <c r="A89" s="0" t="s">
        <v>124</v>
      </c>
      <c r="B89" s="0" t="n">
        <v>84.2</v>
      </c>
      <c r="C89" s="0" t="n">
        <v>77.1</v>
      </c>
      <c r="F89" s="0" t="n">
        <f aca="false">B89-C89</f>
        <v>7.10000000000001</v>
      </c>
      <c r="G89" s="0" t="n">
        <f aca="false">F89/B89</f>
        <v>0.0843230403800476</v>
      </c>
      <c r="H89" s="0" t="n">
        <f aca="false">G89^2</f>
        <v>0.00711037513893514</v>
      </c>
      <c r="K89" s="0" t="n">
        <f aca="false">ABS(G89)</f>
        <v>0.0843230403800476</v>
      </c>
    </row>
    <row r="90" customFormat="false" ht="15" hidden="false" customHeight="false" outlineLevel="0" collapsed="false">
      <c r="A90" s="0" t="s">
        <v>95</v>
      </c>
      <c r="B90" s="0" t="n">
        <v>84.1</v>
      </c>
      <c r="C90" s="0" t="n">
        <v>76.9</v>
      </c>
      <c r="F90" s="0" t="n">
        <f aca="false">B90-C90</f>
        <v>7.19999999999999</v>
      </c>
      <c r="G90" s="0" t="n">
        <f aca="false">F90/B90</f>
        <v>0.0856123662306776</v>
      </c>
      <c r="H90" s="0" t="n">
        <f aca="false">G90^2</f>
        <v>0.00732947725161567</v>
      </c>
      <c r="K90" s="0" t="n">
        <f aca="false">ABS(G90)</f>
        <v>0.0856123662306776</v>
      </c>
    </row>
    <row r="91" customFormat="false" ht="15" hidden="false" customHeight="false" outlineLevel="0" collapsed="false">
      <c r="A91" s="0" t="s">
        <v>139</v>
      </c>
      <c r="B91" s="0" t="n">
        <v>84.1</v>
      </c>
      <c r="C91" s="0" t="n">
        <v>76.8</v>
      </c>
      <c r="F91" s="0" t="n">
        <f aca="false">B91-C91</f>
        <v>7.3</v>
      </c>
      <c r="G91" s="0" t="n">
        <f aca="false">F91/B91</f>
        <v>0.0868014268727705</v>
      </c>
      <c r="H91" s="0" t="n">
        <f aca="false">G91^2</f>
        <v>0.00753448770714892</v>
      </c>
      <c r="K91" s="0" t="n">
        <f aca="false">ABS(G91)</f>
        <v>0.0868014268727705</v>
      </c>
    </row>
    <row r="92" customFormat="false" ht="15" hidden="false" customHeight="false" outlineLevel="0" collapsed="false">
      <c r="A92" s="0" t="s">
        <v>80</v>
      </c>
      <c r="B92" s="0" t="n">
        <v>83.9</v>
      </c>
      <c r="C92" s="0" t="n">
        <v>75.6</v>
      </c>
      <c r="F92" s="0" t="n">
        <f aca="false">B92-C92</f>
        <v>8.30000000000001</v>
      </c>
      <c r="G92" s="0" t="n">
        <f aca="false">F92/B92</f>
        <v>0.0989272943980931</v>
      </c>
      <c r="H92" s="0" t="n">
        <f aca="false">G92^2</f>
        <v>0.00978660957692698</v>
      </c>
      <c r="K92" s="0" t="n">
        <f aca="false">ABS(G92)</f>
        <v>0.0989272943980931</v>
      </c>
    </row>
    <row r="93" customFormat="false" ht="15" hidden="false" customHeight="false" outlineLevel="0" collapsed="false">
      <c r="A93" s="0" t="s">
        <v>113</v>
      </c>
      <c r="B93" s="0" t="n">
        <v>83.7</v>
      </c>
      <c r="C93" s="0" t="n">
        <v>75.5</v>
      </c>
      <c r="F93" s="0" t="n">
        <f aca="false">B93-C93</f>
        <v>8.2</v>
      </c>
      <c r="G93" s="0" t="n">
        <f aca="false">F93/B93</f>
        <v>0.0979689366786141</v>
      </c>
      <c r="H93" s="0" t="n">
        <f aca="false">G93^2</f>
        <v>0.0095979125539383</v>
      </c>
      <c r="K93" s="0" t="n">
        <f aca="false">ABS(G93)</f>
        <v>0.0979689366786141</v>
      </c>
    </row>
    <row r="94" customFormat="false" ht="15" hidden="false" customHeight="false" outlineLevel="0" collapsed="false">
      <c r="A94" s="0" t="s">
        <v>110</v>
      </c>
      <c r="B94" s="0" t="n">
        <v>83.7</v>
      </c>
      <c r="C94" s="0" t="n">
        <v>74.6</v>
      </c>
      <c r="F94" s="0" t="n">
        <f aca="false">B94-C94</f>
        <v>9.10000000000001</v>
      </c>
      <c r="G94" s="0" t="n">
        <f aca="false">F94/B94</f>
        <v>0.108721624850657</v>
      </c>
      <c r="H94" s="0" t="n">
        <f aca="false">G94^2</f>
        <v>0.011820391710167</v>
      </c>
      <c r="K94" s="0" t="n">
        <f aca="false">ABS(G94)</f>
        <v>0.108721624850657</v>
      </c>
    </row>
    <row r="95" customFormat="false" ht="15" hidden="false" customHeight="false" outlineLevel="0" collapsed="false">
      <c r="A95" s="0" t="s">
        <v>169</v>
      </c>
      <c r="B95" s="0" t="n">
        <v>82.5</v>
      </c>
      <c r="C95" s="0" t="n">
        <v>74.9</v>
      </c>
      <c r="F95" s="0" t="n">
        <f aca="false">B95-C95</f>
        <v>7.59999999999999</v>
      </c>
      <c r="G95" s="0" t="n">
        <f aca="false">F95/B95</f>
        <v>0.092121212121212</v>
      </c>
      <c r="H95" s="0" t="n">
        <f aca="false">G95^2</f>
        <v>0.00848631772268135</v>
      </c>
      <c r="K95" s="0" t="n">
        <f aca="false">ABS(G95)</f>
        <v>0.092121212121212</v>
      </c>
    </row>
    <row r="96" customFormat="false" ht="15" hidden="false" customHeight="false" outlineLevel="0" collapsed="false">
      <c r="A96" s="0" t="s">
        <v>94</v>
      </c>
      <c r="B96" s="0" t="n">
        <v>82.5</v>
      </c>
      <c r="C96" s="0" t="n">
        <v>68.2</v>
      </c>
      <c r="F96" s="0" t="n">
        <f aca="false">B96-C96</f>
        <v>14.3</v>
      </c>
      <c r="G96" s="0" t="n">
        <f aca="false">F96/B96</f>
        <v>0.173333333333333</v>
      </c>
      <c r="H96" s="0" t="n">
        <f aca="false">G96^2</f>
        <v>0.0300444444444444</v>
      </c>
      <c r="K96" s="0" t="n">
        <f aca="false">ABS(G96)</f>
        <v>0.173333333333333</v>
      </c>
    </row>
    <row r="97" customFormat="false" ht="15" hidden="false" customHeight="false" outlineLevel="0" collapsed="false">
      <c r="A97" s="0" t="s">
        <v>92</v>
      </c>
      <c r="B97" s="0" t="n">
        <v>82.4</v>
      </c>
      <c r="C97" s="0" t="n">
        <v>73.9</v>
      </c>
      <c r="F97" s="0" t="n">
        <f aca="false">B97-C97</f>
        <v>8.5</v>
      </c>
      <c r="G97" s="0" t="n">
        <f aca="false">F97/B97</f>
        <v>0.103155339805825</v>
      </c>
      <c r="H97" s="0" t="n">
        <f aca="false">G97^2</f>
        <v>0.0106410241304553</v>
      </c>
      <c r="K97" s="0" t="n">
        <f aca="false">ABS(G97)</f>
        <v>0.103155339805825</v>
      </c>
    </row>
    <row r="98" customFormat="false" ht="15" hidden="false" customHeight="false" outlineLevel="0" collapsed="false">
      <c r="A98" s="0" t="s">
        <v>115</v>
      </c>
      <c r="B98" s="0" t="n">
        <v>82</v>
      </c>
      <c r="C98" s="0" t="n">
        <v>75.5</v>
      </c>
      <c r="F98" s="0" t="n">
        <f aca="false">B98-C98</f>
        <v>6.5</v>
      </c>
      <c r="G98" s="0" t="n">
        <f aca="false">F98/B98</f>
        <v>0.0792682926829268</v>
      </c>
      <c r="H98" s="0" t="n">
        <f aca="false">G98^2</f>
        <v>0.00628346222486615</v>
      </c>
      <c r="K98" s="0" t="n">
        <f aca="false">ABS(G98)</f>
        <v>0.0792682926829268</v>
      </c>
    </row>
    <row r="99" customFormat="false" ht="15" hidden="false" customHeight="false" outlineLevel="0" collapsed="false">
      <c r="A99" s="0" t="s">
        <v>65</v>
      </c>
      <c r="B99" s="0" t="n">
        <v>81.9</v>
      </c>
      <c r="C99" s="0" t="n">
        <v>73.5</v>
      </c>
      <c r="F99" s="0" t="n">
        <f aca="false">B99-C99</f>
        <v>8.40000000000001</v>
      </c>
      <c r="G99" s="0" t="n">
        <f aca="false">F99/B99</f>
        <v>0.102564102564103</v>
      </c>
      <c r="H99" s="0" t="n">
        <f aca="false">G99^2</f>
        <v>0.0105193951347798</v>
      </c>
      <c r="K99" s="0" t="n">
        <f aca="false">ABS(G99)</f>
        <v>0.102564102564103</v>
      </c>
    </row>
    <row r="100" customFormat="false" ht="15" hidden="false" customHeight="false" outlineLevel="0" collapsed="false">
      <c r="A100" s="0" t="s">
        <v>100</v>
      </c>
      <c r="B100" s="0" t="n">
        <v>81.8</v>
      </c>
      <c r="C100" s="0" t="n">
        <v>76.1</v>
      </c>
      <c r="F100" s="0" t="n">
        <f aca="false">B100-C100</f>
        <v>5.7</v>
      </c>
      <c r="G100" s="0" t="n">
        <f aca="false">F100/B100</f>
        <v>0.0696821515892421</v>
      </c>
      <c r="H100" s="0" t="n">
        <f aca="false">G100^2</f>
        <v>0.00485560225010612</v>
      </c>
      <c r="K100" s="0" t="n">
        <f aca="false">ABS(G100)</f>
        <v>0.0696821515892421</v>
      </c>
    </row>
    <row r="101" customFormat="false" ht="15" hidden="false" customHeight="false" outlineLevel="0" collapsed="false">
      <c r="A101" s="0" t="s">
        <v>103</v>
      </c>
      <c r="B101" s="0" t="n">
        <v>81.7</v>
      </c>
      <c r="C101" s="0" t="n">
        <v>72</v>
      </c>
      <c r="F101" s="0" t="n">
        <f aca="false">B101-C101</f>
        <v>9.7</v>
      </c>
      <c r="G101" s="0" t="n">
        <f aca="false">F101/B101</f>
        <v>0.118727050183599</v>
      </c>
      <c r="H101" s="0" t="n">
        <f aca="false">G101^2</f>
        <v>0.0140961124452987</v>
      </c>
      <c r="K101" s="0" t="n">
        <f aca="false">ABS(G101)</f>
        <v>0.118727050183599</v>
      </c>
    </row>
    <row r="102" customFormat="false" ht="15" hidden="false" customHeight="false" outlineLevel="0" collapsed="false">
      <c r="A102" s="0" t="s">
        <v>257</v>
      </c>
      <c r="B102" s="0" t="n">
        <v>81.1</v>
      </c>
      <c r="C102" s="0" t="n">
        <v>71.4</v>
      </c>
      <c r="F102" s="0" t="n">
        <f aca="false">B102-C102</f>
        <v>9.69999999999999</v>
      </c>
      <c r="G102" s="0" t="n">
        <f aca="false">F102/B102</f>
        <v>0.11960542540074</v>
      </c>
      <c r="H102" s="0" t="n">
        <f aca="false">G102^2</f>
        <v>0.0143054577852919</v>
      </c>
      <c r="K102" s="0" t="n">
        <f aca="false">ABS(G102)</f>
        <v>0.11960542540074</v>
      </c>
    </row>
    <row r="103" customFormat="false" ht="15" hidden="false" customHeight="false" outlineLevel="0" collapsed="false">
      <c r="A103" s="0" t="s">
        <v>106</v>
      </c>
      <c r="B103" s="0" t="n">
        <v>81</v>
      </c>
      <c r="C103" s="0" t="n">
        <v>74.5</v>
      </c>
      <c r="F103" s="0" t="n">
        <f aca="false">B103-C103</f>
        <v>6.5</v>
      </c>
      <c r="G103" s="0" t="n">
        <f aca="false">F103/B103</f>
        <v>0.0802469135802469</v>
      </c>
      <c r="H103" s="0" t="n">
        <f aca="false">G103^2</f>
        <v>0.00643956713915562</v>
      </c>
      <c r="K103" s="0" t="n">
        <f aca="false">ABS(G103)</f>
        <v>0.0802469135802469</v>
      </c>
    </row>
    <row r="104" customFormat="false" ht="15" hidden="false" customHeight="false" outlineLevel="0" collapsed="false">
      <c r="A104" s="0" t="s">
        <v>86</v>
      </c>
      <c r="B104" s="0" t="n">
        <v>80.6</v>
      </c>
      <c r="C104" s="0" t="n">
        <v>71.4</v>
      </c>
      <c r="F104" s="0" t="n">
        <f aca="false">B104-C104</f>
        <v>9.19999999999999</v>
      </c>
      <c r="G104" s="0" t="n">
        <f aca="false">F104/B104</f>
        <v>0.114143920595533</v>
      </c>
      <c r="H104" s="0" t="n">
        <f aca="false">G104^2</f>
        <v>0.0130288346089194</v>
      </c>
      <c r="K104" s="0" t="n">
        <f aca="false">ABS(G104)</f>
        <v>0.114143920595533</v>
      </c>
    </row>
    <row r="105" customFormat="false" ht="15" hidden="false" customHeight="false" outlineLevel="0" collapsed="false">
      <c r="A105" s="0" t="s">
        <v>127</v>
      </c>
      <c r="B105" s="0" t="n">
        <v>80.2</v>
      </c>
      <c r="C105" s="0" t="n">
        <v>73.2</v>
      </c>
      <c r="F105" s="0" t="n">
        <f aca="false">B105-C105</f>
        <v>7</v>
      </c>
      <c r="G105" s="0" t="n">
        <f aca="false">F105/B105</f>
        <v>0.0872817955112219</v>
      </c>
      <c r="H105" s="0" t="n">
        <f aca="false">G105^2</f>
        <v>0.00761811182766276</v>
      </c>
      <c r="K105" s="0" t="n">
        <f aca="false">ABS(G105)</f>
        <v>0.0872817955112219</v>
      </c>
    </row>
    <row r="106" customFormat="false" ht="15" hidden="false" customHeight="false" outlineLevel="0" collapsed="false">
      <c r="A106" s="0" t="s">
        <v>112</v>
      </c>
      <c r="B106" s="0" t="n">
        <v>79.5</v>
      </c>
      <c r="C106" s="0" t="n">
        <v>70.6</v>
      </c>
      <c r="F106" s="0" t="n">
        <f aca="false">B106-C106</f>
        <v>8.90000000000001</v>
      </c>
      <c r="G106" s="0" t="n">
        <f aca="false">F106/B106</f>
        <v>0.111949685534591</v>
      </c>
      <c r="H106" s="0" t="n">
        <f aca="false">G106^2</f>
        <v>0.0125327320912939</v>
      </c>
      <c r="K106" s="0" t="n">
        <f aca="false">ABS(G106)</f>
        <v>0.111949685534591</v>
      </c>
    </row>
    <row r="107" customFormat="false" ht="15" hidden="false" customHeight="false" outlineLevel="0" collapsed="false">
      <c r="A107" s="0" t="s">
        <v>131</v>
      </c>
      <c r="B107" s="0" t="n">
        <v>79.5</v>
      </c>
      <c r="C107" s="0" t="n">
        <v>69.3</v>
      </c>
      <c r="F107" s="0" t="n">
        <f aca="false">B107-C107</f>
        <v>10.2</v>
      </c>
      <c r="G107" s="0" t="n">
        <f aca="false">F107/B107</f>
        <v>0.128301886792453</v>
      </c>
      <c r="H107" s="0" t="n">
        <f aca="false">G107^2</f>
        <v>0.0164613741545034</v>
      </c>
      <c r="K107" s="0" t="n">
        <f aca="false">ABS(G107)</f>
        <v>0.128301886792453</v>
      </c>
    </row>
    <row r="108" customFormat="false" ht="15" hidden="false" customHeight="false" outlineLevel="0" collapsed="false">
      <c r="A108" s="0" t="s">
        <v>121</v>
      </c>
      <c r="B108" s="0" t="n">
        <v>79.4</v>
      </c>
      <c r="C108" s="0" t="n">
        <v>70.7</v>
      </c>
      <c r="F108" s="0" t="n">
        <f aca="false">B108-C108</f>
        <v>8.7</v>
      </c>
      <c r="G108" s="0" t="n">
        <f aca="false">F108/B108</f>
        <v>0.109571788413098</v>
      </c>
      <c r="H108" s="0" t="n">
        <f aca="false">G108^2</f>
        <v>0.0120059768160448</v>
      </c>
      <c r="K108" s="0" t="n">
        <f aca="false">ABS(G108)</f>
        <v>0.109571788413098</v>
      </c>
    </row>
    <row r="109" customFormat="false" ht="15" hidden="false" customHeight="false" outlineLevel="0" collapsed="false">
      <c r="A109" s="0" t="s">
        <v>114</v>
      </c>
      <c r="B109" s="0" t="n">
        <v>79.3</v>
      </c>
      <c r="C109" s="0" t="n">
        <v>71.8</v>
      </c>
      <c r="F109" s="0" t="n">
        <f aca="false">B109-C109</f>
        <v>7.5</v>
      </c>
      <c r="G109" s="0" t="n">
        <f aca="false">F109/B109</f>
        <v>0.094577553593947</v>
      </c>
      <c r="H109" s="0" t="n">
        <f aca="false">G109^2</f>
        <v>0.00894491364381593</v>
      </c>
      <c r="K109" s="0" t="n">
        <f aca="false">ABS(G109)</f>
        <v>0.094577553593947</v>
      </c>
    </row>
    <row r="110" customFormat="false" ht="15" hidden="false" customHeight="false" outlineLevel="0" collapsed="false">
      <c r="A110" s="0" t="s">
        <v>96</v>
      </c>
      <c r="B110" s="0" t="n">
        <v>79</v>
      </c>
      <c r="C110" s="0" t="n">
        <v>70.3</v>
      </c>
      <c r="F110" s="0" t="n">
        <f aca="false">B110-C110</f>
        <v>8.7</v>
      </c>
      <c r="G110" s="0" t="n">
        <f aca="false">F110/B110</f>
        <v>0.110126582278481</v>
      </c>
      <c r="H110" s="0" t="n">
        <f aca="false">G110^2</f>
        <v>0.0121278641243391</v>
      </c>
      <c r="K110" s="0" t="n">
        <f aca="false">ABS(G110)</f>
        <v>0.110126582278481</v>
      </c>
    </row>
    <row r="111" customFormat="false" ht="15" hidden="false" customHeight="false" outlineLevel="0" collapsed="false">
      <c r="A111" s="0" t="s">
        <v>107</v>
      </c>
      <c r="B111" s="0" t="n">
        <v>78.5</v>
      </c>
      <c r="C111" s="0" t="n">
        <v>71.3</v>
      </c>
      <c r="F111" s="0" t="n">
        <f aca="false">B111-C111</f>
        <v>7.2</v>
      </c>
      <c r="G111" s="0" t="n">
        <f aca="false">F111/B111</f>
        <v>0.09171974522293</v>
      </c>
      <c r="H111" s="0" t="n">
        <f aca="false">G111^2</f>
        <v>0.00841251166375919</v>
      </c>
      <c r="K111" s="0" t="n">
        <f aca="false">ABS(G111)</f>
        <v>0.09171974522293</v>
      </c>
    </row>
    <row r="112" customFormat="false" ht="15" hidden="false" customHeight="false" outlineLevel="0" collapsed="false">
      <c r="A112" s="0" t="s">
        <v>161</v>
      </c>
      <c r="B112" s="0" t="n">
        <v>78.5</v>
      </c>
      <c r="C112" s="0" t="n">
        <v>69.2</v>
      </c>
      <c r="F112" s="0" t="n">
        <f aca="false">B112-C112</f>
        <v>9.3</v>
      </c>
      <c r="G112" s="0" t="n">
        <f aca="false">F112/B112</f>
        <v>0.118471337579618</v>
      </c>
      <c r="H112" s="0" t="n">
        <f aca="false">G112^2</f>
        <v>0.0140354578279038</v>
      </c>
      <c r="K112" s="0" t="n">
        <f aca="false">ABS(G112)</f>
        <v>0.118471337579618</v>
      </c>
    </row>
    <row r="113" customFormat="false" ht="15" hidden="false" customHeight="false" outlineLevel="0" collapsed="false">
      <c r="A113" s="0" t="s">
        <v>120</v>
      </c>
      <c r="B113" s="0" t="n">
        <v>78.4</v>
      </c>
      <c r="C113" s="0" t="n">
        <v>70.8</v>
      </c>
      <c r="F113" s="0" t="n">
        <f aca="false">B113-C113</f>
        <v>7.60000000000001</v>
      </c>
      <c r="G113" s="0" t="n">
        <f aca="false">F113/B113</f>
        <v>0.0969387755102042</v>
      </c>
      <c r="H113" s="0" t="n">
        <f aca="false">G113^2</f>
        <v>0.00939712619741776</v>
      </c>
      <c r="K113" s="0" t="n">
        <f aca="false">ABS(G113)</f>
        <v>0.0969387755102042</v>
      </c>
    </row>
    <row r="114" customFormat="false" ht="15" hidden="false" customHeight="false" outlineLevel="0" collapsed="false">
      <c r="A114" s="0" t="s">
        <v>101</v>
      </c>
      <c r="B114" s="0" t="n">
        <v>78.1</v>
      </c>
      <c r="C114" s="0" t="n">
        <v>68.6</v>
      </c>
      <c r="F114" s="0" t="n">
        <f aca="false">B114-C114</f>
        <v>9.5</v>
      </c>
      <c r="G114" s="0" t="n">
        <f aca="false">F114/B114</f>
        <v>0.121638924455826</v>
      </c>
      <c r="H114" s="0" t="n">
        <f aca="false">G114^2</f>
        <v>0.0147960279427701</v>
      </c>
      <c r="K114" s="0" t="n">
        <f aca="false">ABS(G114)</f>
        <v>0.121638924455826</v>
      </c>
    </row>
    <row r="115" customFormat="false" ht="15" hidden="false" customHeight="false" outlineLevel="0" collapsed="false">
      <c r="A115" s="0" t="s">
        <v>209</v>
      </c>
      <c r="B115" s="0" t="n">
        <v>78</v>
      </c>
      <c r="C115" s="0" t="n">
        <v>68.7</v>
      </c>
      <c r="F115" s="0" t="n">
        <f aca="false">B115-C115</f>
        <v>9.3</v>
      </c>
      <c r="G115" s="0" t="n">
        <f aca="false">F115/B115</f>
        <v>0.119230769230769</v>
      </c>
      <c r="H115" s="0" t="n">
        <f aca="false">G115^2</f>
        <v>0.0142159763313609</v>
      </c>
      <c r="K115" s="0" t="n">
        <f aca="false">ABS(G115)</f>
        <v>0.119230769230769</v>
      </c>
    </row>
    <row r="116" customFormat="false" ht="15" hidden="false" customHeight="false" outlineLevel="0" collapsed="false">
      <c r="A116" s="0" t="s">
        <v>242</v>
      </c>
      <c r="B116" s="0" t="n">
        <v>76.9</v>
      </c>
      <c r="C116" s="0" t="n">
        <v>68</v>
      </c>
      <c r="F116" s="0" t="n">
        <f aca="false">B116-C116</f>
        <v>8.90000000000001</v>
      </c>
      <c r="G116" s="0" t="n">
        <f aca="false">F116/B116</f>
        <v>0.115734720416125</v>
      </c>
      <c r="H116" s="0" t="n">
        <f aca="false">G116^2</f>
        <v>0.0133945255097986</v>
      </c>
      <c r="K116" s="0" t="n">
        <f aca="false">ABS(G116)</f>
        <v>0.115734720416125</v>
      </c>
    </row>
    <row r="117" customFormat="false" ht="15" hidden="false" customHeight="false" outlineLevel="0" collapsed="false">
      <c r="A117" s="0" t="s">
        <v>201</v>
      </c>
      <c r="B117" s="0" t="n">
        <v>76.9</v>
      </c>
      <c r="C117" s="0" t="n">
        <v>66.3</v>
      </c>
      <c r="F117" s="0" t="n">
        <f aca="false">B117-C117</f>
        <v>10.6</v>
      </c>
      <c r="G117" s="0" t="n">
        <f aca="false">F117/B117</f>
        <v>0.137841352405722</v>
      </c>
      <c r="H117" s="0" t="n">
        <f aca="false">G117^2</f>
        <v>0.0190002384330384</v>
      </c>
      <c r="K117" s="0" t="n">
        <f aca="false">ABS(G117)</f>
        <v>0.137841352405722</v>
      </c>
    </row>
    <row r="118" customFormat="false" ht="15" hidden="false" customHeight="false" outlineLevel="0" collapsed="false">
      <c r="A118" s="0" t="s">
        <v>147</v>
      </c>
      <c r="B118" s="0" t="n">
        <v>76.7</v>
      </c>
      <c r="C118" s="0" t="n">
        <v>69</v>
      </c>
      <c r="F118" s="0" t="n">
        <f aca="false">B118-C118</f>
        <v>7.7</v>
      </c>
      <c r="G118" s="0" t="n">
        <f aca="false">F118/B118</f>
        <v>0.100391134289439</v>
      </c>
      <c r="H118" s="0" t="n">
        <f aca="false">G118^2</f>
        <v>0.0100783798439203</v>
      </c>
      <c r="K118" s="0" t="n">
        <f aca="false">ABS(G118)</f>
        <v>0.100391134289439</v>
      </c>
    </row>
    <row r="119" customFormat="false" ht="15" hidden="false" customHeight="false" outlineLevel="0" collapsed="false">
      <c r="A119" s="0" t="s">
        <v>165</v>
      </c>
      <c r="B119" s="0" t="n">
        <v>76.5</v>
      </c>
      <c r="C119" s="0" t="n">
        <v>65.1</v>
      </c>
      <c r="F119" s="0" t="n">
        <f aca="false">B119-C119</f>
        <v>11.4</v>
      </c>
      <c r="G119" s="0" t="n">
        <f aca="false">F119/B119</f>
        <v>0.149019607843137</v>
      </c>
      <c r="H119" s="0" t="n">
        <f aca="false">G119^2</f>
        <v>0.0222068435217224</v>
      </c>
      <c r="K119" s="0" t="n">
        <f aca="false">ABS(G119)</f>
        <v>0.149019607843137</v>
      </c>
    </row>
    <row r="120" customFormat="false" ht="15" hidden="false" customHeight="false" outlineLevel="0" collapsed="false">
      <c r="A120" s="0" t="s">
        <v>270</v>
      </c>
      <c r="B120" s="0" t="n">
        <v>76.3</v>
      </c>
      <c r="C120" s="0" t="n">
        <v>68.9</v>
      </c>
      <c r="F120" s="0" t="n">
        <f aca="false">B120-C120</f>
        <v>7.39999999999999</v>
      </c>
      <c r="G120" s="0" t="n">
        <f aca="false">F120/B120</f>
        <v>0.0969855832241152</v>
      </c>
      <c r="H120" s="0" t="n">
        <f aca="false">G120^2</f>
        <v>0.00940620335332178</v>
      </c>
      <c r="K120" s="0" t="n">
        <f aca="false">ABS(G120)</f>
        <v>0.0969855832241152</v>
      </c>
    </row>
    <row r="121" customFormat="false" ht="15" hidden="false" customHeight="false" outlineLevel="0" collapsed="false">
      <c r="A121" s="0" t="s">
        <v>176</v>
      </c>
      <c r="B121" s="0" t="n">
        <v>76.3</v>
      </c>
      <c r="C121" s="0" t="n">
        <v>68.7</v>
      </c>
      <c r="F121" s="0" t="n">
        <f aca="false">B121-C121</f>
        <v>7.59999999999999</v>
      </c>
      <c r="G121" s="0" t="n">
        <f aca="false">F121/B121</f>
        <v>0.0996068152031454</v>
      </c>
      <c r="H121" s="0" t="n">
        <f aca="false">G121^2</f>
        <v>0.00992151763491356</v>
      </c>
      <c r="K121" s="0" t="n">
        <f aca="false">ABS(G121)</f>
        <v>0.0996068152031454</v>
      </c>
    </row>
    <row r="122" customFormat="false" ht="15" hidden="false" customHeight="false" outlineLevel="0" collapsed="false">
      <c r="A122" s="0" t="s">
        <v>77</v>
      </c>
      <c r="B122" s="0" t="n">
        <v>75.4</v>
      </c>
      <c r="C122" s="0" t="n">
        <v>64.9</v>
      </c>
      <c r="F122" s="0" t="n">
        <f aca="false">B122-C122</f>
        <v>10.5</v>
      </c>
      <c r="G122" s="0" t="n">
        <f aca="false">F122/B122</f>
        <v>0.139257294429708</v>
      </c>
      <c r="H122" s="0" t="n">
        <f aca="false">G122^2</f>
        <v>0.0193925940518824</v>
      </c>
      <c r="K122" s="0" t="n">
        <f aca="false">ABS(G122)</f>
        <v>0.139257294429708</v>
      </c>
    </row>
    <row r="123" customFormat="false" ht="15" hidden="false" customHeight="false" outlineLevel="0" collapsed="false">
      <c r="A123" s="0" t="s">
        <v>129</v>
      </c>
      <c r="B123" s="0" t="n">
        <v>75.2</v>
      </c>
      <c r="C123" s="0" t="n">
        <v>67.4</v>
      </c>
      <c r="F123" s="0" t="n">
        <f aca="false">B123-C123</f>
        <v>7.8</v>
      </c>
      <c r="G123" s="0" t="n">
        <f aca="false">F123/B123</f>
        <v>0.103723404255319</v>
      </c>
      <c r="H123" s="0" t="n">
        <f aca="false">G123^2</f>
        <v>0.0107585445903123</v>
      </c>
      <c r="K123" s="0" t="n">
        <f aca="false">ABS(G123)</f>
        <v>0.103723404255319</v>
      </c>
    </row>
    <row r="124" customFormat="false" ht="15" hidden="false" customHeight="false" outlineLevel="0" collapsed="false">
      <c r="A124" s="0" t="s">
        <v>214</v>
      </c>
      <c r="B124" s="0" t="n">
        <v>75.1</v>
      </c>
      <c r="C124" s="0" t="n">
        <v>70.5</v>
      </c>
      <c r="F124" s="0" t="n">
        <f aca="false">B124-C124</f>
        <v>4.59999999999999</v>
      </c>
      <c r="G124" s="0" t="n">
        <f aca="false">F124/B124</f>
        <v>0.0612516644474034</v>
      </c>
      <c r="H124" s="0" t="n">
        <f aca="false">G124^2</f>
        <v>0.0037517663975773</v>
      </c>
      <c r="K124" s="0" t="n">
        <f aca="false">ABS(G124)</f>
        <v>0.0612516644474034</v>
      </c>
    </row>
    <row r="125" customFormat="false" ht="15" hidden="false" customHeight="false" outlineLevel="0" collapsed="false">
      <c r="A125" s="0" t="s">
        <v>123</v>
      </c>
      <c r="B125" s="0" t="n">
        <v>74.9</v>
      </c>
      <c r="C125" s="0" t="n">
        <v>66.3</v>
      </c>
      <c r="F125" s="0" t="n">
        <f aca="false">B125-C125</f>
        <v>8.60000000000001</v>
      </c>
      <c r="G125" s="0" t="n">
        <f aca="false">F125/B125</f>
        <v>0.114819759679573</v>
      </c>
      <c r="H125" s="0" t="n">
        <f aca="false">G125^2</f>
        <v>0.0131835772128749</v>
      </c>
      <c r="K125" s="0" t="n">
        <f aca="false">ABS(G125)</f>
        <v>0.114819759679573</v>
      </c>
    </row>
    <row r="126" customFormat="false" ht="15" hidden="false" customHeight="false" outlineLevel="0" collapsed="false">
      <c r="A126" s="0" t="s">
        <v>185</v>
      </c>
      <c r="B126" s="0" t="n">
        <v>74.2</v>
      </c>
      <c r="C126" s="0" t="n">
        <v>62.5</v>
      </c>
      <c r="F126" s="0" t="n">
        <f aca="false">B126-C126</f>
        <v>11.7</v>
      </c>
      <c r="G126" s="0" t="n">
        <f aca="false">F126/B126</f>
        <v>0.157681940700809</v>
      </c>
      <c r="H126" s="0" t="n">
        <f aca="false">G126^2</f>
        <v>0.0248635944231733</v>
      </c>
      <c r="K126" s="0" t="n">
        <f aca="false">ABS(G126)</f>
        <v>0.157681940700809</v>
      </c>
    </row>
    <row r="127" customFormat="false" ht="15" hidden="false" customHeight="false" outlineLevel="0" collapsed="false">
      <c r="A127" s="0" t="s">
        <v>149</v>
      </c>
      <c r="B127" s="0" t="n">
        <v>74.1</v>
      </c>
      <c r="C127" s="0" t="n">
        <v>63.7</v>
      </c>
      <c r="F127" s="0" t="n">
        <f aca="false">B127-C127</f>
        <v>10.4</v>
      </c>
      <c r="G127" s="0" t="n">
        <f aca="false">F127/B127</f>
        <v>0.140350877192982</v>
      </c>
      <c r="H127" s="0" t="n">
        <f aca="false">G127^2</f>
        <v>0.0196983687288396</v>
      </c>
      <c r="K127" s="0" t="n">
        <f aca="false">ABS(G127)</f>
        <v>0.140350877192982</v>
      </c>
    </row>
    <row r="128" customFormat="false" ht="15" hidden="false" customHeight="false" outlineLevel="0" collapsed="false">
      <c r="A128" s="0" t="s">
        <v>136</v>
      </c>
      <c r="B128" s="0" t="n">
        <v>73.7</v>
      </c>
      <c r="C128" s="0" t="n">
        <v>68.2</v>
      </c>
      <c r="F128" s="0" t="n">
        <f aca="false">B128-C128</f>
        <v>5.5</v>
      </c>
      <c r="G128" s="0" t="n">
        <f aca="false">F128/B128</f>
        <v>0.0746268656716418</v>
      </c>
      <c r="H128" s="0" t="n">
        <f aca="false">G128^2</f>
        <v>0.00556916907997327</v>
      </c>
      <c r="K128" s="0" t="n">
        <f aca="false">ABS(G128)</f>
        <v>0.0746268656716418</v>
      </c>
    </row>
    <row r="129" customFormat="false" ht="15" hidden="false" customHeight="false" outlineLevel="0" collapsed="false">
      <c r="A129" s="0" t="s">
        <v>56</v>
      </c>
      <c r="B129" s="0" t="n">
        <v>73.5</v>
      </c>
      <c r="C129" s="0" t="n">
        <v>62.7</v>
      </c>
      <c r="F129" s="0" t="n">
        <f aca="false">B129-C129</f>
        <v>10.8</v>
      </c>
      <c r="G129" s="0" t="n">
        <f aca="false">F129/B129</f>
        <v>0.146938775510204</v>
      </c>
      <c r="H129" s="0" t="n">
        <f aca="false">G129^2</f>
        <v>0.0215910037484381</v>
      </c>
      <c r="K129" s="0" t="n">
        <f aca="false">ABS(G129)</f>
        <v>0.146938775510204</v>
      </c>
    </row>
    <row r="130" customFormat="false" ht="15" hidden="false" customHeight="false" outlineLevel="0" collapsed="false">
      <c r="A130" s="0" t="s">
        <v>228</v>
      </c>
      <c r="B130" s="0" t="n">
        <v>73.3</v>
      </c>
      <c r="C130" s="0" t="n">
        <v>68.1</v>
      </c>
      <c r="F130" s="0" t="n">
        <f aca="false">B130-C130</f>
        <v>5.2</v>
      </c>
      <c r="G130" s="0" t="n">
        <f aca="false">F130/B130</f>
        <v>0.0709413369713507</v>
      </c>
      <c r="H130" s="0" t="n">
        <f aca="false">G130^2</f>
        <v>0.00503267329128272</v>
      </c>
      <c r="K130" s="0" t="n">
        <f aca="false">ABS(G130)</f>
        <v>0.0709413369713507</v>
      </c>
    </row>
    <row r="131" customFormat="false" ht="15" hidden="false" customHeight="false" outlineLevel="0" collapsed="false">
      <c r="A131" s="0" t="s">
        <v>97</v>
      </c>
      <c r="B131" s="0" t="n">
        <v>72.9</v>
      </c>
      <c r="C131" s="0" t="n">
        <v>63.3</v>
      </c>
      <c r="F131" s="0" t="n">
        <f aca="false">B131-C131</f>
        <v>9.60000000000001</v>
      </c>
      <c r="G131" s="0" t="n">
        <f aca="false">F131/B131</f>
        <v>0.131687242798354</v>
      </c>
      <c r="H131" s="0" t="n">
        <f aca="false">G131^2</f>
        <v>0.0173415299158326</v>
      </c>
      <c r="K131" s="0" t="n">
        <f aca="false">ABS(G131)</f>
        <v>0.131687242798354</v>
      </c>
    </row>
    <row r="132" customFormat="false" ht="15" hidden="false" customHeight="false" outlineLevel="0" collapsed="false">
      <c r="A132" s="0" t="s">
        <v>73</v>
      </c>
      <c r="B132" s="0" t="n">
        <v>72.7</v>
      </c>
      <c r="C132" s="0" t="n">
        <v>64.8</v>
      </c>
      <c r="F132" s="0" t="n">
        <f aca="false">B132-C132</f>
        <v>7.90000000000001</v>
      </c>
      <c r="G132" s="0" t="n">
        <f aca="false">F132/B132</f>
        <v>0.108665749656121</v>
      </c>
      <c r="H132" s="0" t="n">
        <f aca="false">G132^2</f>
        <v>0.0118082451483268</v>
      </c>
      <c r="K132" s="0" t="n">
        <f aca="false">ABS(G132)</f>
        <v>0.108665749656121</v>
      </c>
    </row>
    <row r="133" customFormat="false" ht="15" hidden="false" customHeight="false" outlineLevel="0" collapsed="false">
      <c r="A133" s="0" t="s">
        <v>204</v>
      </c>
      <c r="B133" s="0" t="n">
        <v>72.5</v>
      </c>
      <c r="C133" s="0" t="n">
        <v>64.4</v>
      </c>
      <c r="F133" s="0" t="n">
        <f aca="false">B133-C133</f>
        <v>8.09999999999999</v>
      </c>
      <c r="G133" s="0" t="n">
        <f aca="false">F133/B133</f>
        <v>0.111724137931034</v>
      </c>
      <c r="H133" s="0" t="n">
        <f aca="false">G133^2</f>
        <v>0.0124822829964328</v>
      </c>
      <c r="K133" s="0" t="n">
        <f aca="false">ABS(G133)</f>
        <v>0.111724137931034</v>
      </c>
    </row>
    <row r="134" customFormat="false" ht="15" hidden="false" customHeight="false" outlineLevel="0" collapsed="false">
      <c r="A134" s="0" t="s">
        <v>935</v>
      </c>
      <c r="B134" s="0" t="n">
        <v>72.4</v>
      </c>
      <c r="C134" s="0" t="n">
        <v>61.5</v>
      </c>
      <c r="F134" s="0" t="n">
        <f aca="false">B134-C134</f>
        <v>10.9</v>
      </c>
      <c r="G134" s="0" t="n">
        <f aca="false">F134/B134</f>
        <v>0.150552486187845</v>
      </c>
      <c r="H134" s="0" t="n">
        <f aca="false">G134^2</f>
        <v>0.0226660510973414</v>
      </c>
      <c r="K134" s="0" t="n">
        <f aca="false">ABS(G134)</f>
        <v>0.150552486187845</v>
      </c>
    </row>
    <row r="135" customFormat="false" ht="15" hidden="false" customHeight="false" outlineLevel="0" collapsed="false">
      <c r="A135" s="0" t="s">
        <v>154</v>
      </c>
      <c r="B135" s="0" t="n">
        <v>72.3</v>
      </c>
      <c r="C135" s="0" t="n">
        <v>63.5</v>
      </c>
      <c r="F135" s="0" t="n">
        <f aca="false">B135-C135</f>
        <v>8.8</v>
      </c>
      <c r="G135" s="0" t="n">
        <f aca="false">F135/B135</f>
        <v>0.121715076071923</v>
      </c>
      <c r="H135" s="0" t="n">
        <f aca="false">G135^2</f>
        <v>0.0148145597431939</v>
      </c>
      <c r="K135" s="0" t="n">
        <f aca="false">ABS(G135)</f>
        <v>0.121715076071923</v>
      </c>
    </row>
    <row r="136" customFormat="false" ht="15" hidden="false" customHeight="false" outlineLevel="0" collapsed="false">
      <c r="A136" s="0" t="s">
        <v>258</v>
      </c>
      <c r="B136" s="0" t="n">
        <v>72.3</v>
      </c>
      <c r="C136" s="0" t="n">
        <v>60.7</v>
      </c>
      <c r="F136" s="0" t="n">
        <f aca="false">B136-C136</f>
        <v>11.6</v>
      </c>
      <c r="G136" s="0" t="n">
        <f aca="false">F136/B136</f>
        <v>0.160442600276625</v>
      </c>
      <c r="H136" s="0" t="n">
        <f aca="false">G136^2</f>
        <v>0.0257418279835249</v>
      </c>
      <c r="K136" s="0" t="n">
        <f aca="false">ABS(G136)</f>
        <v>0.160442600276625</v>
      </c>
    </row>
    <row r="137" customFormat="false" ht="15" hidden="false" customHeight="false" outlineLevel="0" collapsed="false">
      <c r="A137" s="0" t="s">
        <v>130</v>
      </c>
      <c r="B137" s="0" t="n">
        <v>72.1</v>
      </c>
      <c r="C137" s="0" t="n">
        <v>63.4</v>
      </c>
      <c r="F137" s="0" t="n">
        <f aca="false">B137-C137</f>
        <v>8.7</v>
      </c>
      <c r="G137" s="0" t="n">
        <f aca="false">F137/B137</f>
        <v>0.120665742024965</v>
      </c>
      <c r="H137" s="0" t="n">
        <f aca="false">G137^2</f>
        <v>0.0145602212984355</v>
      </c>
      <c r="K137" s="0" t="n">
        <f aca="false">ABS(G137)</f>
        <v>0.120665742024965</v>
      </c>
    </row>
    <row r="138" customFormat="false" ht="15" hidden="false" customHeight="false" outlineLevel="0" collapsed="false">
      <c r="A138" s="0" t="s">
        <v>141</v>
      </c>
      <c r="B138" s="0" t="n">
        <v>71.5</v>
      </c>
      <c r="C138" s="0" t="n">
        <v>61.9</v>
      </c>
      <c r="F138" s="0" t="n">
        <f aca="false">B138-C138</f>
        <v>9.6</v>
      </c>
      <c r="G138" s="0" t="n">
        <f aca="false">F138/B138</f>
        <v>0.134265734265734</v>
      </c>
      <c r="H138" s="0" t="n">
        <f aca="false">G138^2</f>
        <v>0.0180272873979168</v>
      </c>
      <c r="K138" s="0" t="n">
        <f aca="false">ABS(G138)</f>
        <v>0.134265734265734</v>
      </c>
    </row>
    <row r="139" customFormat="false" ht="15" hidden="false" customHeight="false" outlineLevel="0" collapsed="false">
      <c r="A139" s="0" t="s">
        <v>152</v>
      </c>
      <c r="B139" s="0" t="n">
        <v>71.5</v>
      </c>
      <c r="C139" s="0" t="n">
        <v>61</v>
      </c>
      <c r="F139" s="0" t="n">
        <f aca="false">B139-C139</f>
        <v>10.5</v>
      </c>
      <c r="G139" s="0" t="n">
        <f aca="false">F139/B139</f>
        <v>0.146853146853147</v>
      </c>
      <c r="H139" s="0" t="n">
        <f aca="false">G139^2</f>
        <v>0.0215658467406719</v>
      </c>
      <c r="K139" s="0" t="n">
        <f aca="false">ABS(G139)</f>
        <v>0.146853146853147</v>
      </c>
    </row>
    <row r="140" customFormat="false" ht="15" hidden="false" customHeight="false" outlineLevel="0" collapsed="false">
      <c r="A140" s="0" t="s">
        <v>308</v>
      </c>
      <c r="B140" s="0" t="n">
        <v>71.2</v>
      </c>
      <c r="C140" s="0" t="n">
        <v>65</v>
      </c>
      <c r="F140" s="0" t="n">
        <f aca="false">B140-C140</f>
        <v>6.2</v>
      </c>
      <c r="G140" s="0" t="n">
        <f aca="false">F140/B140</f>
        <v>0.0870786516853933</v>
      </c>
      <c r="H140" s="0" t="n">
        <f aca="false">G140^2</f>
        <v>0.00758269157934605</v>
      </c>
      <c r="K140" s="0" t="n">
        <f aca="false">ABS(G140)</f>
        <v>0.0870786516853933</v>
      </c>
    </row>
    <row r="141" customFormat="false" ht="15" hidden="false" customHeight="false" outlineLevel="0" collapsed="false">
      <c r="A141" s="0" t="s">
        <v>195</v>
      </c>
      <c r="B141" s="0" t="n">
        <v>70.5</v>
      </c>
      <c r="C141" s="0" t="n">
        <v>61.3</v>
      </c>
      <c r="F141" s="0" t="n">
        <f aca="false">B141-C141</f>
        <v>9.2</v>
      </c>
      <c r="G141" s="0" t="n">
        <f aca="false">F141/B141</f>
        <v>0.130496453900709</v>
      </c>
      <c r="H141" s="0" t="n">
        <f aca="false">G141^2</f>
        <v>0.0170293244806599</v>
      </c>
      <c r="K141" s="0" t="n">
        <f aca="false">ABS(G141)</f>
        <v>0.130496453900709</v>
      </c>
    </row>
    <row r="142" customFormat="false" ht="15" hidden="false" customHeight="false" outlineLevel="0" collapsed="false">
      <c r="A142" s="0" t="s">
        <v>146</v>
      </c>
      <c r="B142" s="0" t="n">
        <v>70.4</v>
      </c>
      <c r="C142" s="0" t="n">
        <v>63</v>
      </c>
      <c r="F142" s="0" t="n">
        <f aca="false">B142-C142</f>
        <v>7.40000000000001</v>
      </c>
      <c r="G142" s="0" t="n">
        <f aca="false">F142/B142</f>
        <v>0.105113636363636</v>
      </c>
      <c r="H142" s="0" t="n">
        <f aca="false">G142^2</f>
        <v>0.0110488765495868</v>
      </c>
      <c r="K142" s="0" t="n">
        <f aca="false">ABS(G142)</f>
        <v>0.105113636363636</v>
      </c>
    </row>
    <row r="143" customFormat="false" ht="15" hidden="false" customHeight="false" outlineLevel="0" collapsed="false">
      <c r="A143" s="0" t="s">
        <v>144</v>
      </c>
      <c r="B143" s="0" t="n">
        <v>70</v>
      </c>
      <c r="C143" s="0" t="n">
        <v>61.3</v>
      </c>
      <c r="F143" s="0" t="n">
        <f aca="false">B143-C143</f>
        <v>8.7</v>
      </c>
      <c r="G143" s="0" t="n">
        <f aca="false">F143/B143</f>
        <v>0.124285714285714</v>
      </c>
      <c r="H143" s="0" t="n">
        <f aca="false">G143^2</f>
        <v>0.0154469387755102</v>
      </c>
      <c r="K143" s="0" t="n">
        <f aca="false">ABS(G143)</f>
        <v>0.124285714285714</v>
      </c>
    </row>
    <row r="144" customFormat="false" ht="15" hidden="false" customHeight="false" outlineLevel="0" collapsed="false">
      <c r="A144" s="0" t="s">
        <v>157</v>
      </c>
      <c r="B144" s="0" t="n">
        <v>69.8</v>
      </c>
      <c r="C144" s="0" t="n">
        <v>67.3</v>
      </c>
      <c r="F144" s="0" t="n">
        <f aca="false">B144-C144</f>
        <v>2.5</v>
      </c>
      <c r="G144" s="0" t="n">
        <f aca="false">F144/B144</f>
        <v>0.0358166189111748</v>
      </c>
      <c r="H144" s="0" t="n">
        <f aca="false">G144^2</f>
        <v>0.00128283019022832</v>
      </c>
      <c r="K144" s="0" t="n">
        <f aca="false">ABS(G144)</f>
        <v>0.0358166189111748</v>
      </c>
    </row>
    <row r="145" customFormat="false" ht="15" hidden="false" customHeight="false" outlineLevel="0" collapsed="false">
      <c r="A145" s="0" t="s">
        <v>181</v>
      </c>
      <c r="B145" s="0" t="n">
        <v>69.8</v>
      </c>
      <c r="C145" s="0" t="n">
        <v>63.5</v>
      </c>
      <c r="F145" s="0" t="n">
        <f aca="false">B145-C145</f>
        <v>6.3</v>
      </c>
      <c r="G145" s="0" t="n">
        <f aca="false">F145/B145</f>
        <v>0.0902578796561604</v>
      </c>
      <c r="H145" s="0" t="n">
        <f aca="false">G145^2</f>
        <v>0.00814648484002594</v>
      </c>
      <c r="K145" s="0" t="n">
        <f aca="false">ABS(G145)</f>
        <v>0.0902578796561604</v>
      </c>
    </row>
    <row r="146" customFormat="false" ht="15" hidden="false" customHeight="false" outlineLevel="0" collapsed="false">
      <c r="A146" s="0" t="s">
        <v>105</v>
      </c>
      <c r="B146" s="0" t="n">
        <v>69.8</v>
      </c>
      <c r="C146" s="0" t="n">
        <v>57.8</v>
      </c>
      <c r="F146" s="0" t="n">
        <f aca="false">B146-C146</f>
        <v>12</v>
      </c>
      <c r="G146" s="0" t="n">
        <f aca="false">F146/B146</f>
        <v>0.171919770773639</v>
      </c>
      <c r="H146" s="0" t="n">
        <f aca="false">G146^2</f>
        <v>0.0295564075828606</v>
      </c>
      <c r="K146" s="0" t="n">
        <f aca="false">ABS(G146)</f>
        <v>0.171919770773639</v>
      </c>
    </row>
    <row r="147" customFormat="false" ht="15" hidden="false" customHeight="false" outlineLevel="0" collapsed="false">
      <c r="A147" s="0" t="s">
        <v>158</v>
      </c>
      <c r="B147" s="0" t="n">
        <v>69.3</v>
      </c>
      <c r="C147" s="0" t="n">
        <v>62.1</v>
      </c>
      <c r="F147" s="0" t="n">
        <f aca="false">B147-C147</f>
        <v>7.2</v>
      </c>
      <c r="G147" s="0" t="n">
        <f aca="false">F147/B147</f>
        <v>0.103896103896104</v>
      </c>
      <c r="H147" s="0" t="n">
        <f aca="false">G147^2</f>
        <v>0.01079440040479</v>
      </c>
      <c r="K147" s="0" t="n">
        <f aca="false">ABS(G147)</f>
        <v>0.103896103896104</v>
      </c>
    </row>
    <row r="148" customFormat="false" ht="15" hidden="false" customHeight="false" outlineLevel="0" collapsed="false">
      <c r="A148" s="0" t="s">
        <v>132</v>
      </c>
      <c r="B148" s="0" t="n">
        <v>69.1</v>
      </c>
      <c r="C148" s="0" t="n">
        <v>63.8</v>
      </c>
      <c r="F148" s="0" t="n">
        <f aca="false">B148-C148</f>
        <v>5.3</v>
      </c>
      <c r="G148" s="0" t="n">
        <f aca="false">F148/B148</f>
        <v>0.0767004341534008</v>
      </c>
      <c r="H148" s="0" t="n">
        <f aca="false">G148^2</f>
        <v>0.00588295659932018</v>
      </c>
      <c r="K148" s="0" t="n">
        <f aca="false">ABS(G148)</f>
        <v>0.0767004341534008</v>
      </c>
    </row>
    <row r="149" customFormat="false" ht="15" hidden="false" customHeight="false" outlineLevel="0" collapsed="false">
      <c r="A149" s="0" t="s">
        <v>116</v>
      </c>
      <c r="B149" s="0" t="n">
        <v>69.1</v>
      </c>
      <c r="C149" s="0" t="n">
        <v>59.6</v>
      </c>
      <c r="F149" s="0" t="n">
        <f aca="false">B149-C149</f>
        <v>9.49999999999999</v>
      </c>
      <c r="G149" s="0" t="n">
        <f aca="false">F149/B149</f>
        <v>0.137481910274964</v>
      </c>
      <c r="H149" s="0" t="n">
        <f aca="false">G149^2</f>
        <v>0.0189012756528532</v>
      </c>
      <c r="K149" s="0" t="n">
        <f aca="false">ABS(G149)</f>
        <v>0.137481910274964</v>
      </c>
    </row>
    <row r="150" customFormat="false" ht="15" hidden="false" customHeight="false" outlineLevel="0" collapsed="false">
      <c r="A150" s="0" t="s">
        <v>134</v>
      </c>
      <c r="B150" s="0" t="n">
        <v>68.9</v>
      </c>
      <c r="C150" s="0" t="n">
        <v>65.2</v>
      </c>
      <c r="F150" s="0" t="n">
        <f aca="false">B150-C150</f>
        <v>3.7</v>
      </c>
      <c r="G150" s="0" t="n">
        <f aca="false">F150/B150</f>
        <v>0.053701015965167</v>
      </c>
      <c r="H150" s="0" t="n">
        <f aca="false">G150^2</f>
        <v>0.00288379911569111</v>
      </c>
      <c r="K150" s="0" t="n">
        <f aca="false">ABS(G150)</f>
        <v>0.053701015965167</v>
      </c>
    </row>
    <row r="151" customFormat="false" ht="15" hidden="false" customHeight="false" outlineLevel="0" collapsed="false">
      <c r="A151" s="0" t="s">
        <v>235</v>
      </c>
      <c r="B151" s="0" t="n">
        <v>68.9</v>
      </c>
      <c r="C151" s="0" t="n">
        <v>58.8</v>
      </c>
      <c r="F151" s="0" t="n">
        <f aca="false">B151-C151</f>
        <v>10.1</v>
      </c>
      <c r="G151" s="0" t="n">
        <f aca="false">F151/B151</f>
        <v>0.146589259796807</v>
      </c>
      <c r="H151" s="0" t="n">
        <f aca="false">G151^2</f>
        <v>0.0214884110877758</v>
      </c>
      <c r="K151" s="0" t="n">
        <f aca="false">ABS(G151)</f>
        <v>0.146589259796807</v>
      </c>
    </row>
    <row r="152" customFormat="false" ht="15" hidden="false" customHeight="false" outlineLevel="0" collapsed="false">
      <c r="A152" s="0" t="s">
        <v>188</v>
      </c>
      <c r="B152" s="0" t="n">
        <v>68.9</v>
      </c>
      <c r="C152" s="0" t="n">
        <v>58.1</v>
      </c>
      <c r="F152" s="0" t="n">
        <f aca="false">B152-C152</f>
        <v>10.8</v>
      </c>
      <c r="G152" s="0" t="n">
        <f aca="false">F152/B152</f>
        <v>0.156748911465893</v>
      </c>
      <c r="H152" s="0" t="n">
        <f aca="false">G152^2</f>
        <v>0.0245702212457423</v>
      </c>
      <c r="K152" s="0" t="n">
        <f aca="false">ABS(G152)</f>
        <v>0.156748911465893</v>
      </c>
    </row>
    <row r="153" customFormat="false" ht="15" hidden="false" customHeight="false" outlineLevel="0" collapsed="false">
      <c r="A153" s="0" t="s">
        <v>119</v>
      </c>
      <c r="B153" s="0" t="n">
        <v>67.7</v>
      </c>
      <c r="C153" s="0" t="n">
        <v>54.9</v>
      </c>
      <c r="F153" s="0" t="n">
        <f aca="false">B153-C153</f>
        <v>12.8</v>
      </c>
      <c r="G153" s="0" t="n">
        <f aca="false">F153/B153</f>
        <v>0.189069423929099</v>
      </c>
      <c r="H153" s="0" t="n">
        <f aca="false">G153^2</f>
        <v>0.0357472470648814</v>
      </c>
      <c r="K153" s="0" t="n">
        <f aca="false">ABS(G153)</f>
        <v>0.189069423929099</v>
      </c>
    </row>
    <row r="154" customFormat="false" ht="15" hidden="false" customHeight="false" outlineLevel="0" collapsed="false">
      <c r="A154" s="0" t="s">
        <v>226</v>
      </c>
      <c r="B154" s="0" t="n">
        <v>67.1</v>
      </c>
      <c r="C154" s="0" t="n">
        <v>57.9</v>
      </c>
      <c r="F154" s="0" t="n">
        <f aca="false">B154-C154</f>
        <v>9.2</v>
      </c>
      <c r="G154" s="0" t="n">
        <f aca="false">F154/B154</f>
        <v>0.137108792846498</v>
      </c>
      <c r="H154" s="0" t="n">
        <f aca="false">G154^2</f>
        <v>0.0187988210758238</v>
      </c>
      <c r="K154" s="0" t="n">
        <f aca="false">ABS(G154)</f>
        <v>0.137108792846498</v>
      </c>
    </row>
    <row r="155" customFormat="false" ht="15" hidden="false" customHeight="false" outlineLevel="0" collapsed="false">
      <c r="A155" s="0" t="s">
        <v>164</v>
      </c>
      <c r="B155" s="0" t="n">
        <v>66.9</v>
      </c>
      <c r="C155" s="0" t="n">
        <v>56</v>
      </c>
      <c r="F155" s="0" t="n">
        <f aca="false">B155-C155</f>
        <v>10.9</v>
      </c>
      <c r="G155" s="0" t="n">
        <f aca="false">F155/B155</f>
        <v>0.162929745889387</v>
      </c>
      <c r="H155" s="0" t="n">
        <f aca="false">G155^2</f>
        <v>0.0265461020955803</v>
      </c>
      <c r="K155" s="0" t="n">
        <f aca="false">ABS(G155)</f>
        <v>0.162929745889387</v>
      </c>
    </row>
    <row r="156" customFormat="false" ht="15" hidden="false" customHeight="false" outlineLevel="0" collapsed="false">
      <c r="A156" s="0" t="s">
        <v>84</v>
      </c>
      <c r="B156" s="0" t="n">
        <v>65.9</v>
      </c>
      <c r="C156" s="0" t="n">
        <v>54.3</v>
      </c>
      <c r="F156" s="0" t="n">
        <f aca="false">B156-C156</f>
        <v>11.6</v>
      </c>
      <c r="G156" s="0" t="n">
        <f aca="false">F156/B156</f>
        <v>0.176024279210926</v>
      </c>
      <c r="H156" s="0" t="n">
        <f aca="false">G156^2</f>
        <v>0.0309845468717259</v>
      </c>
      <c r="K156" s="0" t="n">
        <f aca="false">ABS(G156)</f>
        <v>0.176024279210926</v>
      </c>
    </row>
    <row r="157" customFormat="false" ht="15" hidden="false" customHeight="false" outlineLevel="0" collapsed="false">
      <c r="A157" s="0" t="s">
        <v>237</v>
      </c>
      <c r="B157" s="0" t="n">
        <v>65.8</v>
      </c>
      <c r="C157" s="0" t="n">
        <v>57.3</v>
      </c>
      <c r="F157" s="0" t="n">
        <f aca="false">B157-C157</f>
        <v>8.5</v>
      </c>
      <c r="G157" s="0" t="n">
        <f aca="false">F157/B157</f>
        <v>0.129179331306991</v>
      </c>
      <c r="H157" s="0" t="n">
        <f aca="false">G157^2</f>
        <v>0.0166872996369213</v>
      </c>
      <c r="K157" s="0" t="n">
        <f aca="false">ABS(G157)</f>
        <v>0.129179331306991</v>
      </c>
    </row>
    <row r="158" customFormat="false" ht="15" hidden="false" customHeight="false" outlineLevel="0" collapsed="false">
      <c r="A158" s="0" t="s">
        <v>279</v>
      </c>
      <c r="B158" s="0" t="n">
        <v>65.8</v>
      </c>
      <c r="C158" s="0" t="n">
        <v>55.8</v>
      </c>
      <c r="F158" s="0" t="n">
        <f aca="false">B158-C158</f>
        <v>10</v>
      </c>
      <c r="G158" s="0" t="n">
        <f aca="false">F158/B158</f>
        <v>0.151975683890578</v>
      </c>
      <c r="H158" s="0" t="n">
        <f aca="false">G158^2</f>
        <v>0.0230966084940087</v>
      </c>
      <c r="K158" s="0" t="n">
        <f aca="false">ABS(G158)</f>
        <v>0.151975683890578</v>
      </c>
    </row>
    <row r="159" customFormat="false" ht="15" hidden="false" customHeight="false" outlineLevel="0" collapsed="false">
      <c r="A159" s="0" t="s">
        <v>339</v>
      </c>
      <c r="B159" s="0" t="n">
        <v>65.6</v>
      </c>
      <c r="C159" s="0" t="n">
        <v>61.6</v>
      </c>
      <c r="F159" s="0" t="n">
        <f aca="false">B159-C159</f>
        <v>3.99999999999999</v>
      </c>
      <c r="G159" s="0" t="n">
        <f aca="false">F159/B159</f>
        <v>0.0609756097560975</v>
      </c>
      <c r="H159" s="0" t="n">
        <f aca="false">G159^2</f>
        <v>0.00371802498512789</v>
      </c>
      <c r="K159" s="0" t="n">
        <f aca="false">ABS(G159)</f>
        <v>0.0609756097560975</v>
      </c>
    </row>
    <row r="160" customFormat="false" ht="15" hidden="false" customHeight="false" outlineLevel="0" collapsed="false">
      <c r="A160" s="0" t="s">
        <v>300</v>
      </c>
      <c r="B160" s="0" t="n">
        <v>65.5</v>
      </c>
      <c r="C160" s="0" t="n">
        <v>59.7</v>
      </c>
      <c r="F160" s="0" t="n">
        <f aca="false">B160-C160</f>
        <v>5.8</v>
      </c>
      <c r="G160" s="0" t="n">
        <f aca="false">F160/B160</f>
        <v>0.0885496183206107</v>
      </c>
      <c r="H160" s="0" t="n">
        <f aca="false">G160^2</f>
        <v>0.00784103490472582</v>
      </c>
      <c r="K160" s="0" t="n">
        <f aca="false">ABS(G160)</f>
        <v>0.0885496183206107</v>
      </c>
    </row>
    <row r="161" customFormat="false" ht="15" hidden="false" customHeight="false" outlineLevel="0" collapsed="false">
      <c r="A161" s="0" t="s">
        <v>197</v>
      </c>
      <c r="B161" s="0" t="n">
        <v>65.3</v>
      </c>
      <c r="C161" s="0" t="n">
        <v>56.8</v>
      </c>
      <c r="F161" s="0" t="n">
        <f aca="false">B161-C161</f>
        <v>8.5</v>
      </c>
      <c r="G161" s="0" t="n">
        <f aca="false">F161/B161</f>
        <v>0.130168453292496</v>
      </c>
      <c r="H161" s="0" t="n">
        <f aca="false">G161^2</f>
        <v>0.0169438262325608</v>
      </c>
      <c r="K161" s="0" t="n">
        <f aca="false">ABS(G161)</f>
        <v>0.130168453292496</v>
      </c>
    </row>
    <row r="162" customFormat="false" ht="15" hidden="false" customHeight="false" outlineLevel="0" collapsed="false">
      <c r="A162" s="0" t="s">
        <v>171</v>
      </c>
      <c r="B162" s="0" t="n">
        <v>65.2</v>
      </c>
      <c r="C162" s="0" t="n">
        <v>56.8</v>
      </c>
      <c r="F162" s="0" t="n">
        <f aca="false">B162-C162</f>
        <v>8.40000000000001</v>
      </c>
      <c r="G162" s="0" t="n">
        <f aca="false">F162/B162</f>
        <v>0.128834355828221</v>
      </c>
      <c r="H162" s="0" t="n">
        <f aca="false">G162^2</f>
        <v>0.0165982912416726</v>
      </c>
      <c r="K162" s="0" t="n">
        <f aca="false">ABS(G162)</f>
        <v>0.128834355828221</v>
      </c>
    </row>
    <row r="163" customFormat="false" ht="15" hidden="false" customHeight="false" outlineLevel="0" collapsed="false">
      <c r="A163" s="0" t="s">
        <v>205</v>
      </c>
      <c r="B163" s="0" t="n">
        <v>64.7</v>
      </c>
      <c r="C163" s="0" t="n">
        <v>57.2</v>
      </c>
      <c r="F163" s="0" t="n">
        <f aca="false">B163-C163</f>
        <v>7.5</v>
      </c>
      <c r="G163" s="0" t="n">
        <f aca="false">F163/B163</f>
        <v>0.115919629057187</v>
      </c>
      <c r="H163" s="0" t="n">
        <f aca="false">G163^2</f>
        <v>0.0134373604007558</v>
      </c>
      <c r="K163" s="0" t="n">
        <f aca="false">ABS(G163)</f>
        <v>0.115919629057187</v>
      </c>
    </row>
    <row r="164" customFormat="false" ht="15" hidden="false" customHeight="false" outlineLevel="0" collapsed="false">
      <c r="A164" s="0" t="s">
        <v>261</v>
      </c>
      <c r="B164" s="0" t="n">
        <v>64.7</v>
      </c>
      <c r="C164" s="0" t="n">
        <v>55.3</v>
      </c>
      <c r="F164" s="0" t="n">
        <f aca="false">B164-C164</f>
        <v>9.40000000000001</v>
      </c>
      <c r="G164" s="0" t="n">
        <f aca="false">F164/B164</f>
        <v>0.145285935085008</v>
      </c>
      <c r="H164" s="0" t="n">
        <f aca="false">G164^2</f>
        <v>0.0211080029335251</v>
      </c>
      <c r="K164" s="0" t="n">
        <f aca="false">ABS(G164)</f>
        <v>0.145285935085008</v>
      </c>
    </row>
    <row r="165" customFormat="false" ht="15" hidden="false" customHeight="false" outlineLevel="0" collapsed="false">
      <c r="A165" s="0" t="s">
        <v>191</v>
      </c>
      <c r="B165" s="0" t="n">
        <v>64.5</v>
      </c>
      <c r="C165" s="0" t="n">
        <v>56</v>
      </c>
      <c r="F165" s="0" t="n">
        <f aca="false">B165-C165</f>
        <v>8.5</v>
      </c>
      <c r="G165" s="0" t="n">
        <f aca="false">F165/B165</f>
        <v>0.131782945736434</v>
      </c>
      <c r="H165" s="0" t="n">
        <f aca="false">G165^2</f>
        <v>0.0173667447869719</v>
      </c>
      <c r="K165" s="0" t="n">
        <f aca="false">ABS(G165)</f>
        <v>0.131782945736434</v>
      </c>
    </row>
    <row r="166" customFormat="false" ht="15" hidden="false" customHeight="false" outlineLevel="0" collapsed="false">
      <c r="A166" s="0" t="s">
        <v>327</v>
      </c>
      <c r="B166" s="0" t="n">
        <v>64.3</v>
      </c>
      <c r="C166" s="0" t="n">
        <v>56</v>
      </c>
      <c r="F166" s="0" t="n">
        <f aca="false">B166-C166</f>
        <v>8.3</v>
      </c>
      <c r="G166" s="0" t="n">
        <f aca="false">F166/B166</f>
        <v>0.129082426127527</v>
      </c>
      <c r="H166" s="0" t="n">
        <f aca="false">G166^2</f>
        <v>0.0166622727349685</v>
      </c>
      <c r="K166" s="0" t="n">
        <f aca="false">ABS(G166)</f>
        <v>0.129082426127527</v>
      </c>
    </row>
    <row r="167" customFormat="false" ht="15" hidden="false" customHeight="false" outlineLevel="0" collapsed="false">
      <c r="A167" s="0" t="s">
        <v>193</v>
      </c>
      <c r="B167" s="0" t="n">
        <v>64.3</v>
      </c>
      <c r="C167" s="0" t="n">
        <v>52.3</v>
      </c>
      <c r="F167" s="0" t="n">
        <f aca="false">B167-C167</f>
        <v>12</v>
      </c>
      <c r="G167" s="0" t="n">
        <f aca="false">F167/B167</f>
        <v>0.186625194401244</v>
      </c>
      <c r="H167" s="0" t="n">
        <f aca="false">G167^2</f>
        <v>0.0348289631853022</v>
      </c>
      <c r="K167" s="0" t="n">
        <f aca="false">ABS(G167)</f>
        <v>0.186625194401244</v>
      </c>
    </row>
    <row r="168" customFormat="false" ht="15" hidden="false" customHeight="false" outlineLevel="0" collapsed="false">
      <c r="A168" s="0" t="s">
        <v>108</v>
      </c>
      <c r="B168" s="0" t="n">
        <v>64.1</v>
      </c>
      <c r="C168" s="0" t="n">
        <v>52.2</v>
      </c>
      <c r="F168" s="0" t="n">
        <f aca="false">B168-C168</f>
        <v>11.9</v>
      </c>
      <c r="G168" s="0" t="n">
        <f aca="false">F168/B168</f>
        <v>0.185647425897036</v>
      </c>
      <c r="H168" s="0" t="n">
        <f aca="false">G168^2</f>
        <v>0.0344649667421954</v>
      </c>
      <c r="K168" s="0" t="n">
        <f aca="false">ABS(G168)</f>
        <v>0.185647425897036</v>
      </c>
    </row>
    <row r="169" customFormat="false" ht="15" hidden="false" customHeight="false" outlineLevel="0" collapsed="false">
      <c r="A169" s="0" t="s">
        <v>109</v>
      </c>
      <c r="B169" s="0" t="n">
        <v>64</v>
      </c>
      <c r="C169" s="0" t="n">
        <v>57.4</v>
      </c>
      <c r="F169" s="0" t="n">
        <f aca="false">B169-C169</f>
        <v>6.6</v>
      </c>
      <c r="G169" s="0" t="n">
        <f aca="false">F169/B169</f>
        <v>0.103125</v>
      </c>
      <c r="H169" s="0" t="n">
        <f aca="false">G169^2</f>
        <v>0.010634765625</v>
      </c>
      <c r="K169" s="0" t="n">
        <f aca="false">ABS(G169)</f>
        <v>0.103125</v>
      </c>
    </row>
    <row r="170" customFormat="false" ht="15" hidden="false" customHeight="false" outlineLevel="0" collapsed="false">
      <c r="A170" s="0" t="s">
        <v>138</v>
      </c>
      <c r="B170" s="0" t="n">
        <v>63.8</v>
      </c>
      <c r="C170" s="0" t="n">
        <v>54.7</v>
      </c>
      <c r="F170" s="0" t="n">
        <f aca="false">B170-C170</f>
        <v>9.09999999999999</v>
      </c>
      <c r="G170" s="0" t="n">
        <f aca="false">F170/B170</f>
        <v>0.142633228840125</v>
      </c>
      <c r="H170" s="0" t="n">
        <f aca="false">G170^2</f>
        <v>0.0203442379693596</v>
      </c>
      <c r="K170" s="0" t="n">
        <f aca="false">ABS(G170)</f>
        <v>0.142633228840125</v>
      </c>
    </row>
    <row r="171" customFormat="false" ht="15" hidden="false" customHeight="false" outlineLevel="0" collapsed="false">
      <c r="A171" s="0" t="s">
        <v>125</v>
      </c>
      <c r="B171" s="0" t="n">
        <v>63.4</v>
      </c>
      <c r="C171" s="0" t="n">
        <v>53.6</v>
      </c>
      <c r="F171" s="0" t="n">
        <f aca="false">B171-C171</f>
        <v>9.8</v>
      </c>
      <c r="G171" s="0" t="n">
        <f aca="false">F171/B171</f>
        <v>0.154574132492114</v>
      </c>
      <c r="H171" s="0" t="n">
        <f aca="false">G171^2</f>
        <v>0.0238931624356895</v>
      </c>
      <c r="K171" s="0" t="n">
        <f aca="false">ABS(G171)</f>
        <v>0.154574132492114</v>
      </c>
    </row>
    <row r="172" customFormat="false" ht="15" hidden="false" customHeight="false" outlineLevel="0" collapsed="false">
      <c r="A172" s="0" t="s">
        <v>180</v>
      </c>
      <c r="B172" s="0" t="n">
        <v>63.3</v>
      </c>
      <c r="C172" s="0" t="n">
        <v>54.9</v>
      </c>
      <c r="F172" s="0" t="n">
        <f aca="false">B172-C172</f>
        <v>8.4</v>
      </c>
      <c r="G172" s="0" t="n">
        <f aca="false">F172/B172</f>
        <v>0.132701421800948</v>
      </c>
      <c r="H172" s="0" t="n">
        <f aca="false">G172^2</f>
        <v>0.0176096673479931</v>
      </c>
      <c r="K172" s="0" t="n">
        <f aca="false">ABS(G172)</f>
        <v>0.132701421800948</v>
      </c>
    </row>
    <row r="173" customFormat="false" ht="15" hidden="false" customHeight="false" outlineLevel="0" collapsed="false">
      <c r="A173" s="0" t="s">
        <v>190</v>
      </c>
      <c r="B173" s="0" t="n">
        <v>62.7</v>
      </c>
      <c r="C173" s="0" t="n">
        <v>57.9</v>
      </c>
      <c r="F173" s="0" t="n">
        <f aca="false">B173-C173</f>
        <v>4.8</v>
      </c>
      <c r="G173" s="0" t="n">
        <f aca="false">F173/B173</f>
        <v>0.076555023923445</v>
      </c>
      <c r="H173" s="0" t="n">
        <f aca="false">G173^2</f>
        <v>0.00586067168791924</v>
      </c>
      <c r="K173" s="0" t="n">
        <f aca="false">ABS(G173)</f>
        <v>0.076555023923445</v>
      </c>
    </row>
    <row r="174" customFormat="false" ht="15" hidden="false" customHeight="false" outlineLevel="0" collapsed="false">
      <c r="A174" s="0" t="s">
        <v>218</v>
      </c>
      <c r="B174" s="0" t="n">
        <v>62.3</v>
      </c>
      <c r="C174" s="0" t="n">
        <v>54.7</v>
      </c>
      <c r="D174" s="0" t="n">
        <v>62.3</v>
      </c>
      <c r="E174" s="0" t="n">
        <v>54.7</v>
      </c>
      <c r="F174" s="0" t="n">
        <f aca="false">B174-C174</f>
        <v>7.59999999999999</v>
      </c>
      <c r="G174" s="0" t="n">
        <f aca="false">F174/B174</f>
        <v>0.12199036918138</v>
      </c>
      <c r="H174" s="0" t="n">
        <f aca="false">G174^2</f>
        <v>0.0148816501730095</v>
      </c>
      <c r="K174" s="0" t="n">
        <f aca="false">ABS(G174)</f>
        <v>0.12199036918138</v>
      </c>
    </row>
    <row r="175" customFormat="false" ht="15" hidden="false" customHeight="false" outlineLevel="0" collapsed="false">
      <c r="A175" s="0" t="s">
        <v>170</v>
      </c>
      <c r="B175" s="0" t="n">
        <v>62.2</v>
      </c>
      <c r="C175" s="0" t="n">
        <v>49.8</v>
      </c>
      <c r="F175" s="0" t="n">
        <f aca="false">B175-C175</f>
        <v>12.4</v>
      </c>
      <c r="G175" s="0" t="n">
        <f aca="false">F175/B175</f>
        <v>0.19935691318328</v>
      </c>
      <c r="H175" s="0" t="n">
        <f aca="false">G175^2</f>
        <v>0.0397431788339658</v>
      </c>
      <c r="K175" s="0" t="n">
        <f aca="false">ABS(G175)</f>
        <v>0.19935691318328</v>
      </c>
    </row>
    <row r="176" customFormat="false" ht="15" hidden="false" customHeight="false" outlineLevel="0" collapsed="false">
      <c r="A176" s="0" t="s">
        <v>162</v>
      </c>
      <c r="B176" s="0" t="n">
        <v>62</v>
      </c>
      <c r="C176" s="0" t="n">
        <v>55.7</v>
      </c>
      <c r="F176" s="0" t="n">
        <f aca="false">B176-C176</f>
        <v>6.3</v>
      </c>
      <c r="G176" s="0" t="n">
        <f aca="false">F176/B176</f>
        <v>0.101612903225806</v>
      </c>
      <c r="H176" s="0" t="n">
        <f aca="false">G176^2</f>
        <v>0.0103251821019771</v>
      </c>
      <c r="K176" s="0" t="n">
        <f aca="false">ABS(G176)</f>
        <v>0.101612903225806</v>
      </c>
    </row>
    <row r="177" customFormat="false" ht="15" hidden="false" customHeight="false" outlineLevel="0" collapsed="false">
      <c r="A177" s="0" t="s">
        <v>166</v>
      </c>
      <c r="B177" s="0" t="n">
        <v>61.7</v>
      </c>
      <c r="C177" s="0" t="n">
        <v>51.6</v>
      </c>
      <c r="F177" s="0" t="n">
        <f aca="false">B177-C177</f>
        <v>10.1</v>
      </c>
      <c r="G177" s="0" t="n">
        <f aca="false">F177/B177</f>
        <v>0.163695299837925</v>
      </c>
      <c r="H177" s="0" t="n">
        <f aca="false">G177^2</f>
        <v>0.0267961511890283</v>
      </c>
      <c r="K177" s="0" t="n">
        <f aca="false">ABS(G177)</f>
        <v>0.163695299837925</v>
      </c>
    </row>
    <row r="178" customFormat="false" ht="15" hidden="false" customHeight="false" outlineLevel="0" collapsed="false">
      <c r="A178" s="0" t="s">
        <v>322</v>
      </c>
      <c r="B178" s="0" t="n">
        <v>61.7</v>
      </c>
      <c r="C178" s="0" t="n">
        <v>48.2</v>
      </c>
      <c r="F178" s="0" t="n">
        <f aca="false">B178-C178</f>
        <v>13.5</v>
      </c>
      <c r="G178" s="0" t="n">
        <f aca="false">F178/B178</f>
        <v>0.218800648298217</v>
      </c>
      <c r="H178" s="0" t="n">
        <f aca="false">G178^2</f>
        <v>0.0478737236957201</v>
      </c>
      <c r="K178" s="0" t="n">
        <f aca="false">ABS(G178)</f>
        <v>0.218800648298217</v>
      </c>
    </row>
    <row r="179" customFormat="false" ht="15" hidden="false" customHeight="false" outlineLevel="0" collapsed="false">
      <c r="A179" s="0" t="s">
        <v>281</v>
      </c>
      <c r="B179" s="0" t="n">
        <v>61.6</v>
      </c>
      <c r="C179" s="0" t="n">
        <v>53.1</v>
      </c>
      <c r="F179" s="0" t="n">
        <f aca="false">B179-C179</f>
        <v>8.5</v>
      </c>
      <c r="G179" s="0" t="n">
        <f aca="false">F179/B179</f>
        <v>0.137987012987013</v>
      </c>
      <c r="H179" s="0" t="n">
        <f aca="false">G179^2</f>
        <v>0.0190404157530781</v>
      </c>
      <c r="K179" s="0" t="n">
        <f aca="false">ABS(G179)</f>
        <v>0.137987012987013</v>
      </c>
    </row>
    <row r="180" customFormat="false" ht="15" hidden="false" customHeight="false" outlineLevel="0" collapsed="false">
      <c r="A180" s="0" t="s">
        <v>233</v>
      </c>
      <c r="B180" s="0" t="n">
        <v>61</v>
      </c>
      <c r="C180" s="0" t="n">
        <v>52.1</v>
      </c>
      <c r="F180" s="0" t="n">
        <f aca="false">B180-C180</f>
        <v>8.9</v>
      </c>
      <c r="G180" s="0" t="n">
        <f aca="false">F180/B180</f>
        <v>0.145901639344262</v>
      </c>
      <c r="H180" s="0" t="n">
        <f aca="false">G180^2</f>
        <v>0.0212872883633432</v>
      </c>
      <c r="K180" s="0" t="n">
        <f aca="false">ABS(G180)</f>
        <v>0.145901639344262</v>
      </c>
    </row>
    <row r="181" customFormat="false" ht="15" hidden="false" customHeight="false" outlineLevel="0" collapsed="false">
      <c r="A181" s="0" t="s">
        <v>168</v>
      </c>
      <c r="B181" s="0" t="n">
        <v>61</v>
      </c>
      <c r="C181" s="0" t="n">
        <v>49.7</v>
      </c>
      <c r="F181" s="0" t="n">
        <f aca="false">B181-C181</f>
        <v>11.3</v>
      </c>
      <c r="G181" s="0" t="n">
        <f aca="false">F181/B181</f>
        <v>0.185245901639344</v>
      </c>
      <c r="H181" s="0" t="n">
        <f aca="false">G181^2</f>
        <v>0.0343160440741736</v>
      </c>
      <c r="K181" s="0" t="n">
        <f aca="false">ABS(G181)</f>
        <v>0.185245901639344</v>
      </c>
    </row>
    <row r="182" customFormat="false" ht="15" hidden="false" customHeight="false" outlineLevel="0" collapsed="false">
      <c r="A182" s="0" t="s">
        <v>936</v>
      </c>
      <c r="B182" s="0" t="n">
        <v>60.5</v>
      </c>
      <c r="C182" s="0" t="n">
        <v>51.9</v>
      </c>
      <c r="F182" s="0" t="n">
        <f aca="false">B182-C182</f>
        <v>8.6</v>
      </c>
      <c r="G182" s="0" t="n">
        <f aca="false">F182/B182</f>
        <v>0.142148760330579</v>
      </c>
      <c r="H182" s="0" t="n">
        <f aca="false">G182^2</f>
        <v>0.0202062700635203</v>
      </c>
      <c r="K182" s="0" t="n">
        <f aca="false">ABS(G182)</f>
        <v>0.142148760330579</v>
      </c>
    </row>
    <row r="183" customFormat="false" ht="15" hidden="false" customHeight="false" outlineLevel="0" collapsed="false">
      <c r="A183" s="0" t="s">
        <v>126</v>
      </c>
      <c r="B183" s="0" t="n">
        <v>60.4</v>
      </c>
      <c r="C183" s="0" t="n">
        <v>53.1</v>
      </c>
      <c r="F183" s="0" t="n">
        <f aca="false">B183-C183</f>
        <v>7.3</v>
      </c>
      <c r="G183" s="0" t="n">
        <f aca="false">F183/B183</f>
        <v>0.120860927152318</v>
      </c>
      <c r="H183" s="0" t="n">
        <f aca="false">G183^2</f>
        <v>0.0146073637121179</v>
      </c>
      <c r="K183" s="0" t="n">
        <f aca="false">ABS(G183)</f>
        <v>0.120860927152318</v>
      </c>
    </row>
    <row r="184" customFormat="false" ht="15" hidden="false" customHeight="false" outlineLevel="0" collapsed="false">
      <c r="A184" s="0" t="s">
        <v>267</v>
      </c>
      <c r="B184" s="0" t="n">
        <v>60.3</v>
      </c>
      <c r="C184" s="0" t="n">
        <v>51.8</v>
      </c>
      <c r="F184" s="0" t="n">
        <f aca="false">B184-C184</f>
        <v>8.5</v>
      </c>
      <c r="G184" s="0" t="n">
        <f aca="false">F184/B184</f>
        <v>0.140961857379768</v>
      </c>
      <c r="H184" s="0" t="n">
        <f aca="false">G184^2</f>
        <v>0.019870245235954</v>
      </c>
      <c r="K184" s="0" t="n">
        <f aca="false">ABS(G184)</f>
        <v>0.140961857379768</v>
      </c>
    </row>
    <row r="185" customFormat="false" ht="15" hidden="false" customHeight="false" outlineLevel="0" collapsed="false">
      <c r="A185" s="0" t="s">
        <v>385</v>
      </c>
      <c r="B185" s="0" t="n">
        <v>59.4</v>
      </c>
      <c r="C185" s="0" t="n">
        <v>47.5</v>
      </c>
      <c r="F185" s="0" t="n">
        <f aca="false">B185-C185</f>
        <v>11.9</v>
      </c>
      <c r="G185" s="0" t="n">
        <f aca="false">F185/B185</f>
        <v>0.2003367003367</v>
      </c>
      <c r="H185" s="0" t="n">
        <f aca="false">G185^2</f>
        <v>0.0401347935017969</v>
      </c>
      <c r="K185" s="0" t="n">
        <f aca="false">ABS(G185)</f>
        <v>0.2003367003367</v>
      </c>
    </row>
    <row r="186" customFormat="false" ht="15" hidden="false" customHeight="false" outlineLevel="0" collapsed="false">
      <c r="A186" s="0" t="s">
        <v>137</v>
      </c>
      <c r="B186" s="0" t="n">
        <v>59.1</v>
      </c>
      <c r="C186" s="0" t="n">
        <v>48.9</v>
      </c>
      <c r="F186" s="0" t="n">
        <f aca="false">B186-C186</f>
        <v>10.2</v>
      </c>
      <c r="G186" s="0" t="n">
        <f aca="false">F186/B186</f>
        <v>0.17258883248731</v>
      </c>
      <c r="H186" s="0" t="n">
        <f aca="false">G186^2</f>
        <v>0.0297869050993326</v>
      </c>
      <c r="K186" s="0" t="n">
        <f aca="false">ABS(G186)</f>
        <v>0.17258883248731</v>
      </c>
    </row>
    <row r="187" customFormat="false" ht="15" hidden="false" customHeight="false" outlineLevel="0" collapsed="false">
      <c r="A187" s="0" t="s">
        <v>202</v>
      </c>
      <c r="B187" s="0" t="n">
        <v>59</v>
      </c>
      <c r="C187" s="0" t="n">
        <v>52.1</v>
      </c>
      <c r="F187" s="0" t="n">
        <f aca="false">B187-C187</f>
        <v>6.9</v>
      </c>
      <c r="G187" s="0" t="n">
        <f aca="false">F187/B187</f>
        <v>0.116949152542373</v>
      </c>
      <c r="H187" s="0" t="n">
        <f aca="false">G187^2</f>
        <v>0.0136771042803792</v>
      </c>
      <c r="K187" s="0" t="n">
        <f aca="false">ABS(G187)</f>
        <v>0.116949152542373</v>
      </c>
    </row>
    <row r="188" customFormat="false" ht="15" hidden="false" customHeight="false" outlineLevel="0" collapsed="false">
      <c r="A188" s="0" t="s">
        <v>207</v>
      </c>
      <c r="B188" s="0" t="n">
        <v>58.3</v>
      </c>
      <c r="C188" s="0" t="n">
        <v>49.4</v>
      </c>
      <c r="F188" s="0" t="n">
        <f aca="false">B188-C188</f>
        <v>8.9</v>
      </c>
      <c r="G188" s="0" t="n">
        <f aca="false">F188/B188</f>
        <v>0.152658662092624</v>
      </c>
      <c r="H188" s="0" t="n">
        <f aca="false">G188^2</f>
        <v>0.0233046671119101</v>
      </c>
      <c r="K188" s="0" t="n">
        <f aca="false">ABS(G188)</f>
        <v>0.152658662092624</v>
      </c>
    </row>
    <row r="189" customFormat="false" ht="15" hidden="false" customHeight="false" outlineLevel="0" collapsed="false">
      <c r="A189" s="0" t="s">
        <v>379</v>
      </c>
      <c r="B189" s="0" t="n">
        <v>58.3</v>
      </c>
      <c r="C189" s="0" t="n">
        <v>44.6</v>
      </c>
      <c r="F189" s="0" t="n">
        <f aca="false">B189-C189</f>
        <v>13.7</v>
      </c>
      <c r="G189" s="0" t="n">
        <f aca="false">F189/B189</f>
        <v>0.234991423670669</v>
      </c>
      <c r="H189" s="0" t="n">
        <f aca="false">G189^2</f>
        <v>0.0552209691987678</v>
      </c>
      <c r="K189" s="0" t="n">
        <f aca="false">ABS(G189)</f>
        <v>0.234991423670669</v>
      </c>
    </row>
    <row r="190" customFormat="false" ht="15" hidden="false" customHeight="false" outlineLevel="0" collapsed="false">
      <c r="A190" s="0" t="s">
        <v>150</v>
      </c>
      <c r="B190" s="0" t="n">
        <v>58.2</v>
      </c>
      <c r="C190" s="0" t="n">
        <v>48.2</v>
      </c>
      <c r="F190" s="0" t="n">
        <f aca="false">B190-C190</f>
        <v>10</v>
      </c>
      <c r="G190" s="0" t="n">
        <f aca="false">F190/B190</f>
        <v>0.171821305841924</v>
      </c>
      <c r="H190" s="0" t="n">
        <f aca="false">G190^2</f>
        <v>0.0295225611412241</v>
      </c>
      <c r="K190" s="0" t="n">
        <f aca="false">ABS(G190)</f>
        <v>0.171821305841924</v>
      </c>
    </row>
    <row r="191" customFormat="false" ht="15" hidden="false" customHeight="false" outlineLevel="0" collapsed="false">
      <c r="A191" s="0" t="s">
        <v>219</v>
      </c>
      <c r="B191" s="0" t="n">
        <v>58</v>
      </c>
      <c r="C191" s="0" t="n">
        <v>47.7</v>
      </c>
      <c r="F191" s="0" t="n">
        <f aca="false">B191-C191</f>
        <v>10.3</v>
      </c>
      <c r="G191" s="0" t="n">
        <f aca="false">F191/B191</f>
        <v>0.177586206896552</v>
      </c>
      <c r="H191" s="0" t="n">
        <f aca="false">G191^2</f>
        <v>0.0315368608799048</v>
      </c>
      <c r="K191" s="0" t="n">
        <f aca="false">ABS(G191)</f>
        <v>0.177586206896552</v>
      </c>
    </row>
    <row r="192" customFormat="false" ht="15" hidden="false" customHeight="false" outlineLevel="0" collapsed="false">
      <c r="A192" s="0" t="s">
        <v>296</v>
      </c>
      <c r="B192" s="0" t="n">
        <v>57.9</v>
      </c>
      <c r="C192" s="0" t="n">
        <v>48.7</v>
      </c>
      <c r="F192" s="0" t="n">
        <f aca="false">B192-C192</f>
        <v>9.2</v>
      </c>
      <c r="G192" s="0" t="n">
        <f aca="false">F192/B192</f>
        <v>0.158894645941278</v>
      </c>
      <c r="H192" s="0" t="n">
        <f aca="false">G192^2</f>
        <v>0.0252475085088041</v>
      </c>
      <c r="K192" s="0" t="n">
        <f aca="false">ABS(G192)</f>
        <v>0.158894645941278</v>
      </c>
    </row>
    <row r="193" customFormat="false" ht="15" hidden="false" customHeight="false" outlineLevel="0" collapsed="false">
      <c r="A193" s="0" t="s">
        <v>248</v>
      </c>
      <c r="B193" s="0" t="n">
        <v>56.4</v>
      </c>
      <c r="C193" s="0" t="n">
        <v>49.3</v>
      </c>
      <c r="F193" s="0" t="n">
        <f aca="false">B193-C193</f>
        <v>7.1</v>
      </c>
      <c r="G193" s="0" t="n">
        <f aca="false">F193/B193</f>
        <v>0.125886524822695</v>
      </c>
      <c r="H193" s="0" t="n">
        <f aca="false">G193^2</f>
        <v>0.015847417131935</v>
      </c>
      <c r="K193" s="0" t="n">
        <f aca="false">ABS(G193)</f>
        <v>0.125886524822695</v>
      </c>
    </row>
    <row r="194" customFormat="false" ht="15" hidden="false" customHeight="false" outlineLevel="0" collapsed="false">
      <c r="A194" s="0" t="s">
        <v>223</v>
      </c>
      <c r="B194" s="0" t="n">
        <v>56.4</v>
      </c>
      <c r="C194" s="0" t="n">
        <v>46.2</v>
      </c>
      <c r="F194" s="0" t="n">
        <f aca="false">B194-C194</f>
        <v>10.2</v>
      </c>
      <c r="G194" s="0" t="n">
        <f aca="false">F194/B194</f>
        <v>0.180851063829787</v>
      </c>
      <c r="H194" s="0" t="n">
        <f aca="false">G194^2</f>
        <v>0.0327071072883657</v>
      </c>
      <c r="K194" s="0" t="n">
        <f aca="false">ABS(G194)</f>
        <v>0.180851063829787</v>
      </c>
    </row>
    <row r="195" customFormat="false" ht="15" hidden="false" customHeight="false" outlineLevel="0" collapsed="false">
      <c r="A195" s="0" t="s">
        <v>104</v>
      </c>
      <c r="B195" s="0" t="n">
        <v>56.1</v>
      </c>
      <c r="C195" s="0" t="n">
        <v>47</v>
      </c>
      <c r="F195" s="0" t="n">
        <f aca="false">B195-C195</f>
        <v>9.1</v>
      </c>
      <c r="G195" s="0" t="n">
        <f aca="false">F195/B195</f>
        <v>0.162210338680927</v>
      </c>
      <c r="H195" s="0" t="n">
        <f aca="false">G195^2</f>
        <v>0.026312193974981</v>
      </c>
      <c r="K195" s="0" t="n">
        <f aca="false">ABS(G195)</f>
        <v>0.162210338680927</v>
      </c>
    </row>
    <row r="196" customFormat="false" ht="15" hidden="false" customHeight="false" outlineLevel="0" collapsed="false">
      <c r="A196" s="0" t="s">
        <v>192</v>
      </c>
      <c r="B196" s="0" t="n">
        <v>56</v>
      </c>
      <c r="C196" s="0" t="n">
        <v>51</v>
      </c>
      <c r="F196" s="0" t="n">
        <f aca="false">B196-C196</f>
        <v>5</v>
      </c>
      <c r="G196" s="0" t="n">
        <f aca="false">F196/B196</f>
        <v>0.0892857142857143</v>
      </c>
      <c r="H196" s="0" t="n">
        <f aca="false">G196^2</f>
        <v>0.0079719387755102</v>
      </c>
      <c r="K196" s="0" t="n">
        <f aca="false">ABS(G196)</f>
        <v>0.0892857142857143</v>
      </c>
    </row>
    <row r="197" customFormat="false" ht="15" hidden="false" customHeight="false" outlineLevel="0" collapsed="false">
      <c r="A197" s="0" t="s">
        <v>151</v>
      </c>
      <c r="B197" s="0" t="n">
        <v>55.6</v>
      </c>
      <c r="C197" s="0" t="n">
        <v>47.7</v>
      </c>
      <c r="F197" s="0" t="n">
        <f aca="false">B197-C197</f>
        <v>7.9</v>
      </c>
      <c r="G197" s="0" t="n">
        <f aca="false">F197/B197</f>
        <v>0.142086330935252</v>
      </c>
      <c r="H197" s="0" t="n">
        <f aca="false">G197^2</f>
        <v>0.0201885254386419</v>
      </c>
      <c r="K197" s="0" t="n">
        <f aca="false">ABS(G197)</f>
        <v>0.142086330935252</v>
      </c>
    </row>
    <row r="198" customFormat="false" ht="15" hidden="false" customHeight="false" outlineLevel="0" collapsed="false">
      <c r="A198" s="0" t="s">
        <v>196</v>
      </c>
      <c r="B198" s="0" t="n">
        <v>55.3</v>
      </c>
      <c r="C198" s="0" t="n">
        <v>47.2</v>
      </c>
      <c r="D198" s="0" t="n">
        <v>55.3</v>
      </c>
      <c r="E198" s="0" t="n">
        <v>47.2</v>
      </c>
      <c r="F198" s="0" t="n">
        <f aca="false">B198-C198</f>
        <v>8.09999999999999</v>
      </c>
      <c r="G198" s="0" t="n">
        <f aca="false">F198/B198</f>
        <v>0.146473779385172</v>
      </c>
      <c r="H198" s="0" t="n">
        <f aca="false">G198^2</f>
        <v>0.0214545680473759</v>
      </c>
      <c r="K198" s="0" t="n">
        <f aca="false">ABS(G198)</f>
        <v>0.146473779385172</v>
      </c>
    </row>
    <row r="199" customFormat="false" ht="15" hidden="false" customHeight="false" outlineLevel="0" collapsed="false">
      <c r="A199" s="0" t="s">
        <v>167</v>
      </c>
      <c r="B199" s="0" t="n">
        <v>55.1</v>
      </c>
      <c r="C199" s="0" t="n">
        <v>46.1</v>
      </c>
      <c r="F199" s="0" t="n">
        <f aca="false">B199-C199</f>
        <v>9</v>
      </c>
      <c r="G199" s="0" t="n">
        <f aca="false">F199/B199</f>
        <v>0.163339382940109</v>
      </c>
      <c r="H199" s="0" t="n">
        <f aca="false">G199^2</f>
        <v>0.0266797540192555</v>
      </c>
      <c r="K199" s="0" t="n">
        <f aca="false">ABS(G199)</f>
        <v>0.163339382940109</v>
      </c>
    </row>
    <row r="200" customFormat="false" ht="15" hidden="false" customHeight="false" outlineLevel="0" collapsed="false">
      <c r="A200" s="0" t="s">
        <v>142</v>
      </c>
      <c r="B200" s="0" t="n">
        <v>55.1</v>
      </c>
      <c r="C200" s="0" t="n">
        <v>45</v>
      </c>
      <c r="F200" s="0" t="n">
        <f aca="false">B200-C200</f>
        <v>10.1</v>
      </c>
      <c r="G200" s="0" t="n">
        <f aca="false">F200/B200</f>
        <v>0.183303085299456</v>
      </c>
      <c r="H200" s="0" t="n">
        <f aca="false">G200^2</f>
        <v>0.0336000210802995</v>
      </c>
      <c r="K200" s="0" t="n">
        <f aca="false">ABS(G200)</f>
        <v>0.183303085299456</v>
      </c>
    </row>
    <row r="201" customFormat="false" ht="15" hidden="false" customHeight="false" outlineLevel="0" collapsed="false">
      <c r="A201" s="0" t="s">
        <v>220</v>
      </c>
      <c r="B201" s="0" t="n">
        <v>54.9</v>
      </c>
      <c r="C201" s="0" t="n">
        <v>45</v>
      </c>
      <c r="F201" s="0" t="n">
        <f aca="false">B201-C201</f>
        <v>9.9</v>
      </c>
      <c r="G201" s="0" t="n">
        <f aca="false">F201/B201</f>
        <v>0.180327868852459</v>
      </c>
      <c r="H201" s="0" t="n">
        <f aca="false">G201^2</f>
        <v>0.0325181402848696</v>
      </c>
      <c r="K201" s="0" t="n">
        <f aca="false">ABS(G201)</f>
        <v>0.180327868852459</v>
      </c>
    </row>
    <row r="202" customFormat="false" ht="15" hidden="false" customHeight="false" outlineLevel="0" collapsed="false">
      <c r="A202" s="0" t="s">
        <v>155</v>
      </c>
      <c r="B202" s="0" t="n">
        <v>54.5</v>
      </c>
      <c r="C202" s="0" t="n">
        <v>45.3</v>
      </c>
      <c r="F202" s="0" t="n">
        <f aca="false">B202-C202</f>
        <v>9.2</v>
      </c>
      <c r="G202" s="0" t="n">
        <f aca="false">F202/B202</f>
        <v>0.168807339449541</v>
      </c>
      <c r="H202" s="0" t="n">
        <f aca="false">G202^2</f>
        <v>0.0284959178520327</v>
      </c>
      <c r="K202" s="0" t="n">
        <f aca="false">ABS(G202)</f>
        <v>0.168807339449541</v>
      </c>
    </row>
    <row r="203" customFormat="false" ht="15" hidden="false" customHeight="false" outlineLevel="0" collapsed="false">
      <c r="A203" s="0" t="s">
        <v>216</v>
      </c>
      <c r="B203" s="0" t="n">
        <v>54.2</v>
      </c>
      <c r="C203" s="0" t="n">
        <v>45.2</v>
      </c>
      <c r="F203" s="0" t="n">
        <f aca="false">B203-C203</f>
        <v>9</v>
      </c>
      <c r="G203" s="0" t="n">
        <f aca="false">F203/B203</f>
        <v>0.166051660516605</v>
      </c>
      <c r="H203" s="0" t="n">
        <f aca="false">G203^2</f>
        <v>0.0275731539603219</v>
      </c>
      <c r="K203" s="0" t="n">
        <f aca="false">ABS(G203)</f>
        <v>0.166051660516605</v>
      </c>
    </row>
    <row r="204" customFormat="false" ht="15" hidden="false" customHeight="false" outlineLevel="0" collapsed="false">
      <c r="A204" s="0" t="s">
        <v>222</v>
      </c>
      <c r="B204" s="0" t="n">
        <v>53.8</v>
      </c>
      <c r="C204" s="0" t="n">
        <v>43.4</v>
      </c>
      <c r="F204" s="0" t="n">
        <f aca="false">B204-C204</f>
        <v>10.4</v>
      </c>
      <c r="G204" s="0" t="n">
        <f aca="false">F204/B204</f>
        <v>0.193308550185874</v>
      </c>
      <c r="H204" s="0" t="n">
        <f aca="false">G204^2</f>
        <v>0.0373681955749644</v>
      </c>
      <c r="K204" s="0" t="n">
        <f aca="false">ABS(G204)</f>
        <v>0.193308550185874</v>
      </c>
    </row>
    <row r="205" customFormat="false" ht="15" hidden="false" customHeight="false" outlineLevel="0" collapsed="false">
      <c r="A205" s="0" t="s">
        <v>262</v>
      </c>
      <c r="B205" s="0" t="n">
        <v>53.7</v>
      </c>
      <c r="C205" s="0" t="n">
        <v>47.5</v>
      </c>
      <c r="F205" s="0" t="n">
        <f aca="false">B205-C205</f>
        <v>6.2</v>
      </c>
      <c r="G205" s="0" t="n">
        <f aca="false">F205/B205</f>
        <v>0.115456238361266</v>
      </c>
      <c r="H205" s="0" t="n">
        <f aca="false">G205^2</f>
        <v>0.0133301429765335</v>
      </c>
      <c r="K205" s="0" t="n">
        <f aca="false">ABS(G205)</f>
        <v>0.115456238361266</v>
      </c>
    </row>
    <row r="206" customFormat="false" ht="15" hidden="false" customHeight="false" outlineLevel="0" collapsed="false">
      <c r="A206" s="0" t="s">
        <v>189</v>
      </c>
      <c r="B206" s="0" t="n">
        <v>53.7</v>
      </c>
      <c r="C206" s="0" t="n">
        <v>45.3</v>
      </c>
      <c r="F206" s="0" t="n">
        <f aca="false">B206-C206</f>
        <v>8.40000000000001</v>
      </c>
      <c r="G206" s="0" t="n">
        <f aca="false">F206/B206</f>
        <v>0.156424581005587</v>
      </c>
      <c r="H206" s="0" t="n">
        <f aca="false">G206^2</f>
        <v>0.0244686495427733</v>
      </c>
      <c r="K206" s="0" t="n">
        <f aca="false">ABS(G206)</f>
        <v>0.156424581005587</v>
      </c>
    </row>
    <row r="207" customFormat="false" ht="15" hidden="false" customHeight="false" outlineLevel="0" collapsed="false">
      <c r="A207" s="0" t="s">
        <v>153</v>
      </c>
      <c r="B207" s="0" t="n">
        <v>53.6</v>
      </c>
      <c r="C207" s="0" t="n">
        <v>42.6</v>
      </c>
      <c r="F207" s="0" t="n">
        <f aca="false">B207-C207</f>
        <v>11</v>
      </c>
      <c r="G207" s="0" t="n">
        <f aca="false">F207/B207</f>
        <v>0.205223880597015</v>
      </c>
      <c r="H207" s="0" t="n">
        <f aca="false">G207^2</f>
        <v>0.0421168411672978</v>
      </c>
      <c r="K207" s="0" t="n">
        <f aca="false">ABS(G207)</f>
        <v>0.205223880597015</v>
      </c>
    </row>
    <row r="208" customFormat="false" ht="15" hidden="false" customHeight="false" outlineLevel="0" collapsed="false">
      <c r="A208" s="0" t="s">
        <v>438</v>
      </c>
      <c r="B208" s="0" t="n">
        <v>53.3</v>
      </c>
      <c r="C208" s="0" t="n">
        <v>43.7</v>
      </c>
      <c r="F208" s="0" t="n">
        <f aca="false">B208-C208</f>
        <v>9.59999999999999</v>
      </c>
      <c r="G208" s="0" t="n">
        <f aca="false">F208/B208</f>
        <v>0.180112570356473</v>
      </c>
      <c r="H208" s="0" t="n">
        <f aca="false">G208^2</f>
        <v>0.0324405380004153</v>
      </c>
      <c r="K208" s="0" t="n">
        <f aca="false">ABS(G208)</f>
        <v>0.180112570356473</v>
      </c>
    </row>
    <row r="209" customFormat="false" ht="15" hidden="false" customHeight="false" outlineLevel="0" collapsed="false">
      <c r="A209" s="0" t="s">
        <v>159</v>
      </c>
      <c r="B209" s="0" t="n">
        <v>53.2</v>
      </c>
      <c r="C209" s="0" t="n">
        <v>44.8</v>
      </c>
      <c r="F209" s="0" t="n">
        <f aca="false">B209-C209</f>
        <v>8.40000000000001</v>
      </c>
      <c r="G209" s="0" t="n">
        <f aca="false">F209/B209</f>
        <v>0.157894736842105</v>
      </c>
      <c r="H209" s="0" t="n">
        <f aca="false">G209^2</f>
        <v>0.0249307479224377</v>
      </c>
      <c r="K209" s="0" t="n">
        <f aca="false">ABS(G209)</f>
        <v>0.157894736842105</v>
      </c>
    </row>
    <row r="210" customFormat="false" ht="15" hidden="false" customHeight="false" outlineLevel="0" collapsed="false">
      <c r="A210" s="0" t="s">
        <v>265</v>
      </c>
      <c r="B210" s="0" t="n">
        <v>52.8</v>
      </c>
      <c r="C210" s="0" t="n">
        <v>43</v>
      </c>
      <c r="F210" s="0" t="n">
        <f aca="false">B210-C210</f>
        <v>9.8</v>
      </c>
      <c r="G210" s="0" t="n">
        <f aca="false">F210/B210</f>
        <v>0.185606060606061</v>
      </c>
      <c r="H210" s="0" t="n">
        <f aca="false">G210^2</f>
        <v>0.0344496097337006</v>
      </c>
      <c r="K210" s="0" t="n">
        <f aca="false">ABS(G210)</f>
        <v>0.185606060606061</v>
      </c>
    </row>
    <row r="211" customFormat="false" ht="15" hidden="false" customHeight="false" outlineLevel="0" collapsed="false">
      <c r="A211" s="0" t="s">
        <v>286</v>
      </c>
      <c r="B211" s="0" t="n">
        <v>52.7</v>
      </c>
      <c r="C211" s="0" t="n">
        <v>43.8</v>
      </c>
      <c r="F211" s="0" t="n">
        <f aca="false">B211-C211</f>
        <v>8.90000000000001</v>
      </c>
      <c r="G211" s="0" t="n">
        <f aca="false">F211/B211</f>
        <v>0.16888045540797</v>
      </c>
      <c r="H211" s="0" t="n">
        <f aca="false">G211^2</f>
        <v>0.0285206082188033</v>
      </c>
      <c r="K211" s="0" t="n">
        <f aca="false">ABS(G211)</f>
        <v>0.16888045540797</v>
      </c>
    </row>
    <row r="212" customFormat="false" ht="15" hidden="false" customHeight="false" outlineLevel="0" collapsed="false">
      <c r="A212" s="0" t="s">
        <v>163</v>
      </c>
      <c r="B212" s="0" t="n">
        <v>52.5</v>
      </c>
      <c r="C212" s="0" t="n">
        <v>42.4</v>
      </c>
      <c r="D212" s="0" t="n">
        <v>52.5</v>
      </c>
      <c r="E212" s="0" t="n">
        <v>42.4</v>
      </c>
      <c r="F212" s="0" t="n">
        <f aca="false">B212-C212</f>
        <v>10.1</v>
      </c>
      <c r="G212" s="0" t="n">
        <f aca="false">F212/B212</f>
        <v>0.192380952380952</v>
      </c>
      <c r="H212" s="0" t="n">
        <f aca="false">G212^2</f>
        <v>0.0370104308390023</v>
      </c>
      <c r="K212" s="0" t="n">
        <f aca="false">ABS(G212)</f>
        <v>0.192380952380952</v>
      </c>
    </row>
    <row r="213" customFormat="false" ht="15" hidden="false" customHeight="false" outlineLevel="0" collapsed="false">
      <c r="A213" s="0" t="s">
        <v>349</v>
      </c>
      <c r="B213" s="0" t="n">
        <v>52.3</v>
      </c>
      <c r="C213" s="0" t="n">
        <v>42.9</v>
      </c>
      <c r="F213" s="0" t="n">
        <f aca="false">B213-C213</f>
        <v>9.4</v>
      </c>
      <c r="G213" s="0" t="n">
        <f aca="false">F213/B213</f>
        <v>0.179732313575526</v>
      </c>
      <c r="H213" s="0" t="n">
        <f aca="false">G213^2</f>
        <v>0.0323037045432111</v>
      </c>
      <c r="K213" s="0" t="n">
        <f aca="false">ABS(G213)</f>
        <v>0.179732313575526</v>
      </c>
    </row>
    <row r="214" customFormat="false" ht="15" hidden="false" customHeight="false" outlineLevel="0" collapsed="false">
      <c r="A214" s="0" t="s">
        <v>236</v>
      </c>
      <c r="B214" s="0" t="n">
        <v>52.1</v>
      </c>
      <c r="C214" s="0" t="n">
        <v>45.3</v>
      </c>
      <c r="F214" s="0" t="n">
        <f aca="false">B214-C214</f>
        <v>6.8</v>
      </c>
      <c r="G214" s="0" t="n">
        <f aca="false">F214/B214</f>
        <v>0.130518234165067</v>
      </c>
      <c r="H214" s="0" t="n">
        <f aca="false">G214^2</f>
        <v>0.0170350094495673</v>
      </c>
      <c r="K214" s="0" t="n">
        <f aca="false">ABS(G214)</f>
        <v>0.130518234165067</v>
      </c>
    </row>
    <row r="215" customFormat="false" ht="15" hidden="false" customHeight="false" outlineLevel="0" collapsed="false">
      <c r="A215" s="0" t="s">
        <v>178</v>
      </c>
      <c r="B215" s="0" t="n">
        <v>52</v>
      </c>
      <c r="C215" s="0" t="n">
        <v>43.2</v>
      </c>
      <c r="F215" s="0" t="n">
        <f aca="false">B215-C215</f>
        <v>8.8</v>
      </c>
      <c r="G215" s="0" t="n">
        <f aca="false">F215/B215</f>
        <v>0.169230769230769</v>
      </c>
      <c r="H215" s="0" t="n">
        <f aca="false">G215^2</f>
        <v>0.0286390532544379</v>
      </c>
      <c r="K215" s="0" t="n">
        <f aca="false">ABS(G215)</f>
        <v>0.169230769230769</v>
      </c>
    </row>
    <row r="216" customFormat="false" ht="15" hidden="false" customHeight="false" outlineLevel="0" collapsed="false">
      <c r="A216" s="0" t="s">
        <v>449</v>
      </c>
      <c r="B216" s="0" t="n">
        <v>51.4</v>
      </c>
      <c r="C216" s="0" t="n">
        <v>47.4</v>
      </c>
      <c r="F216" s="0" t="n">
        <f aca="false">B216-C216</f>
        <v>4</v>
      </c>
      <c r="G216" s="0" t="n">
        <f aca="false">F216/B216</f>
        <v>0.0778210116731518</v>
      </c>
      <c r="H216" s="0" t="n">
        <f aca="false">G216^2</f>
        <v>0.00605610985783282</v>
      </c>
      <c r="K216" s="0" t="n">
        <f aca="false">ABS(G216)</f>
        <v>0.0778210116731518</v>
      </c>
    </row>
    <row r="217" customFormat="false" ht="15" hidden="false" customHeight="false" outlineLevel="0" collapsed="false">
      <c r="A217" s="0" t="s">
        <v>175</v>
      </c>
      <c r="B217" s="0" t="n">
        <v>51.3</v>
      </c>
      <c r="C217" s="0" t="n">
        <v>43.5</v>
      </c>
      <c r="F217" s="0" t="n">
        <f aca="false">B217-C217</f>
        <v>7.8</v>
      </c>
      <c r="G217" s="0" t="n">
        <f aca="false">F217/B217</f>
        <v>0.152046783625731</v>
      </c>
      <c r="H217" s="0" t="n">
        <f aca="false">G217^2</f>
        <v>0.0231182244109298</v>
      </c>
      <c r="K217" s="0" t="n">
        <f aca="false">ABS(G217)</f>
        <v>0.152046783625731</v>
      </c>
    </row>
    <row r="218" customFormat="false" ht="15" hidden="false" customHeight="false" outlineLevel="0" collapsed="false">
      <c r="A218" s="0" t="s">
        <v>246</v>
      </c>
      <c r="B218" s="0" t="n">
        <v>51.2</v>
      </c>
      <c r="C218" s="0" t="n">
        <v>46.6</v>
      </c>
      <c r="F218" s="0" t="n">
        <f aca="false">B218-C218</f>
        <v>4.6</v>
      </c>
      <c r="G218" s="0" t="n">
        <f aca="false">F218/B218</f>
        <v>0.08984375</v>
      </c>
      <c r="H218" s="0" t="n">
        <f aca="false">G218^2</f>
        <v>0.00807189941406251</v>
      </c>
      <c r="K218" s="0" t="n">
        <f aca="false">ABS(G218)</f>
        <v>0.08984375</v>
      </c>
    </row>
    <row r="219" customFormat="false" ht="15" hidden="false" customHeight="false" outlineLevel="0" collapsed="false">
      <c r="A219" s="0" t="s">
        <v>173</v>
      </c>
      <c r="B219" s="0" t="n">
        <v>51.1</v>
      </c>
      <c r="C219" s="0" t="n">
        <v>38.6</v>
      </c>
      <c r="F219" s="0" t="n">
        <f aca="false">B219-C219</f>
        <v>12.5</v>
      </c>
      <c r="G219" s="0" t="n">
        <f aca="false">F219/B219</f>
        <v>0.244618395303327</v>
      </c>
      <c r="H219" s="0" t="n">
        <f aca="false">G219^2</f>
        <v>0.0598381593207747</v>
      </c>
      <c r="K219" s="0" t="n">
        <f aca="false">ABS(G219)</f>
        <v>0.244618395303327</v>
      </c>
    </row>
    <row r="220" customFormat="false" ht="15" hidden="false" customHeight="false" outlineLevel="0" collapsed="false">
      <c r="A220" s="0" t="s">
        <v>476</v>
      </c>
      <c r="B220" s="0" t="n">
        <v>51</v>
      </c>
      <c r="C220" s="0" t="n">
        <v>42.1</v>
      </c>
      <c r="F220" s="0" t="n">
        <f aca="false">B220-C220</f>
        <v>8.9</v>
      </c>
      <c r="G220" s="0" t="n">
        <f aca="false">F220/B220</f>
        <v>0.174509803921569</v>
      </c>
      <c r="H220" s="0" t="n">
        <f aca="false">G220^2</f>
        <v>0.0304536716647443</v>
      </c>
      <c r="K220" s="0" t="n">
        <f aca="false">ABS(G220)</f>
        <v>0.174509803921569</v>
      </c>
    </row>
    <row r="221" customFormat="false" ht="15" hidden="false" customHeight="false" outlineLevel="0" collapsed="false">
      <c r="A221" s="0" t="s">
        <v>359</v>
      </c>
      <c r="B221" s="0" t="n">
        <v>50.9</v>
      </c>
      <c r="C221" s="0" t="n">
        <v>42.5</v>
      </c>
      <c r="F221" s="0" t="n">
        <f aca="false">B221-C221</f>
        <v>8.4</v>
      </c>
      <c r="G221" s="0" t="n">
        <f aca="false">F221/B221</f>
        <v>0.165029469548134</v>
      </c>
      <c r="H221" s="0" t="n">
        <f aca="false">G221^2</f>
        <v>0.0272347258193383</v>
      </c>
      <c r="K221" s="0" t="n">
        <f aca="false">ABS(G221)</f>
        <v>0.165029469548134</v>
      </c>
    </row>
    <row r="222" customFormat="false" ht="15" hidden="false" customHeight="false" outlineLevel="0" collapsed="false">
      <c r="A222" s="0" t="s">
        <v>156</v>
      </c>
      <c r="B222" s="0" t="n">
        <v>50.5</v>
      </c>
      <c r="C222" s="0" t="n">
        <v>45.8</v>
      </c>
      <c r="F222" s="0" t="n">
        <f aca="false">B222-C222</f>
        <v>4.7</v>
      </c>
      <c r="G222" s="0" t="n">
        <f aca="false">F222/B222</f>
        <v>0.0930693069306931</v>
      </c>
      <c r="H222" s="0" t="n">
        <f aca="false">G222^2</f>
        <v>0.00866189589255956</v>
      </c>
      <c r="K222" s="0" t="n">
        <f aca="false">ABS(G222)</f>
        <v>0.0930693069306931</v>
      </c>
    </row>
    <row r="223" customFormat="false" ht="15" hidden="false" customHeight="false" outlineLevel="0" collapsed="false">
      <c r="A223" s="0" t="s">
        <v>122</v>
      </c>
      <c r="B223" s="0" t="n">
        <v>50.5</v>
      </c>
      <c r="C223" s="0" t="n">
        <v>43</v>
      </c>
      <c r="F223" s="0" t="n">
        <f aca="false">B223-C223</f>
        <v>7.5</v>
      </c>
      <c r="G223" s="0" t="n">
        <f aca="false">F223/B223</f>
        <v>0.148514851485149</v>
      </c>
      <c r="H223" s="0" t="n">
        <f aca="false">G223^2</f>
        <v>0.0220566611116557</v>
      </c>
      <c r="K223" s="0" t="n">
        <f aca="false">ABS(G223)</f>
        <v>0.148514851485149</v>
      </c>
    </row>
    <row r="224" customFormat="false" ht="15" hidden="false" customHeight="false" outlineLevel="0" collapsed="false">
      <c r="A224" s="0" t="s">
        <v>376</v>
      </c>
      <c r="B224" s="0" t="n">
        <v>50.5</v>
      </c>
      <c r="C224" s="0" t="n">
        <v>42.6</v>
      </c>
      <c r="F224" s="0" t="n">
        <f aca="false">B224-C224</f>
        <v>7.9</v>
      </c>
      <c r="G224" s="0" t="n">
        <f aca="false">F224/B224</f>
        <v>0.156435643564356</v>
      </c>
      <c r="H224" s="0" t="n">
        <f aca="false">G224^2</f>
        <v>0.0244721105773944</v>
      </c>
      <c r="K224" s="0" t="n">
        <f aca="false">ABS(G224)</f>
        <v>0.156435643564356</v>
      </c>
    </row>
    <row r="225" customFormat="false" ht="15" hidden="false" customHeight="false" outlineLevel="0" collapsed="false">
      <c r="A225" s="0" t="s">
        <v>133</v>
      </c>
      <c r="B225" s="0" t="n">
        <v>50.5</v>
      </c>
      <c r="C225" s="0" t="n">
        <v>41.8</v>
      </c>
      <c r="F225" s="0" t="n">
        <f aca="false">B225-C225</f>
        <v>8.7</v>
      </c>
      <c r="G225" s="0" t="n">
        <f aca="false">F225/B225</f>
        <v>0.172277227722772</v>
      </c>
      <c r="H225" s="0" t="n">
        <f aca="false">G225^2</f>
        <v>0.029679443191844</v>
      </c>
      <c r="K225" s="0" t="n">
        <f aca="false">ABS(G225)</f>
        <v>0.172277227722772</v>
      </c>
    </row>
    <row r="226" customFormat="false" ht="15" hidden="false" customHeight="false" outlineLevel="0" collapsed="false">
      <c r="A226" s="0" t="s">
        <v>509</v>
      </c>
      <c r="B226" s="0" t="n">
        <v>50.5</v>
      </c>
      <c r="C226" s="0" t="n">
        <v>40.1</v>
      </c>
      <c r="D226" s="0" t="n">
        <v>50.5</v>
      </c>
      <c r="E226" s="0" t="n">
        <v>40.1</v>
      </c>
      <c r="F226" s="0" t="n">
        <f aca="false">B226-C226</f>
        <v>10.4</v>
      </c>
      <c r="G226" s="0" t="n">
        <f aca="false">F226/B226</f>
        <v>0.205940594059406</v>
      </c>
      <c r="H226" s="0" t="n">
        <f aca="false">G226^2</f>
        <v>0.042411528281541</v>
      </c>
      <c r="K226" s="0" t="n">
        <f aca="false">ABS(G226)</f>
        <v>0.205940594059406</v>
      </c>
    </row>
    <row r="227" customFormat="false" ht="15" hidden="false" customHeight="false" outlineLevel="0" collapsed="false">
      <c r="A227" s="0" t="s">
        <v>210</v>
      </c>
      <c r="B227" s="0" t="n">
        <v>50.3</v>
      </c>
      <c r="C227" s="0" t="n">
        <v>39.9</v>
      </c>
      <c r="F227" s="0" t="n">
        <f aca="false">B227-C227</f>
        <v>10.4</v>
      </c>
      <c r="G227" s="0" t="n">
        <f aca="false">F227/B227</f>
        <v>0.20675944333996</v>
      </c>
      <c r="H227" s="0" t="n">
        <f aca="false">G227^2</f>
        <v>0.0427494674102502</v>
      </c>
      <c r="K227" s="0" t="n">
        <f aca="false">ABS(G227)</f>
        <v>0.20675944333996</v>
      </c>
    </row>
    <row r="228" customFormat="false" ht="15" hidden="false" customHeight="false" outlineLevel="0" collapsed="false">
      <c r="A228" s="0" t="s">
        <v>306</v>
      </c>
      <c r="B228" s="0" t="n">
        <v>50.2</v>
      </c>
      <c r="C228" s="0" t="n">
        <v>40.3</v>
      </c>
      <c r="F228" s="0" t="n">
        <f aca="false">B228-C228</f>
        <v>9.90000000000001</v>
      </c>
      <c r="G228" s="0" t="n">
        <f aca="false">F228/B228</f>
        <v>0.197211155378486</v>
      </c>
      <c r="H228" s="0" t="n">
        <f aca="false">G228^2</f>
        <v>0.0388922398057174</v>
      </c>
      <c r="K228" s="0" t="n">
        <f aca="false">ABS(G228)</f>
        <v>0.197211155378486</v>
      </c>
    </row>
    <row r="229" customFormat="false" ht="15" hidden="false" customHeight="false" outlineLevel="0" collapsed="false">
      <c r="A229" s="0" t="s">
        <v>291</v>
      </c>
      <c r="B229" s="0" t="n">
        <v>49.9</v>
      </c>
      <c r="C229" s="0" t="n">
        <v>42.8</v>
      </c>
      <c r="F229" s="0" t="n">
        <f aca="false">B229-C229</f>
        <v>7.1</v>
      </c>
      <c r="G229" s="0" t="n">
        <f aca="false">F229/B229</f>
        <v>0.142284569138277</v>
      </c>
      <c r="H229" s="0" t="n">
        <f aca="false">G229^2</f>
        <v>0.020244898614865</v>
      </c>
      <c r="K229" s="0" t="n">
        <f aca="false">ABS(G229)</f>
        <v>0.142284569138277</v>
      </c>
    </row>
    <row r="230" customFormat="false" ht="15" hidden="false" customHeight="false" outlineLevel="0" collapsed="false">
      <c r="A230" s="0" t="s">
        <v>199</v>
      </c>
      <c r="B230" s="0" t="n">
        <v>49.9</v>
      </c>
      <c r="C230" s="0" t="n">
        <v>36.2</v>
      </c>
      <c r="F230" s="0" t="n">
        <f aca="false">B230-C230</f>
        <v>13.7</v>
      </c>
      <c r="G230" s="0" t="n">
        <f aca="false">F230/B230</f>
        <v>0.274549098196393</v>
      </c>
      <c r="H230" s="0" t="n">
        <f aca="false">G230^2</f>
        <v>0.0753772073204525</v>
      </c>
      <c r="K230" s="0" t="n">
        <f aca="false">ABS(G230)</f>
        <v>0.274549098196393</v>
      </c>
    </row>
    <row r="231" customFormat="false" ht="15" hidden="false" customHeight="false" outlineLevel="0" collapsed="false">
      <c r="A231" s="0" t="s">
        <v>554</v>
      </c>
      <c r="B231" s="0" t="n">
        <v>49.8</v>
      </c>
      <c r="C231" s="0" t="n">
        <v>40.6</v>
      </c>
      <c r="F231" s="0" t="n">
        <f aca="false">B231-C231</f>
        <v>9.2</v>
      </c>
      <c r="G231" s="0" t="n">
        <f aca="false">F231/B231</f>
        <v>0.184738955823293</v>
      </c>
      <c r="H231" s="0" t="n">
        <f aca="false">G231^2</f>
        <v>0.0341284817986806</v>
      </c>
      <c r="K231" s="0" t="n">
        <f aca="false">ABS(G231)</f>
        <v>0.184738955823293</v>
      </c>
    </row>
    <row r="232" customFormat="false" ht="15" hidden="false" customHeight="false" outlineLevel="0" collapsed="false">
      <c r="A232" s="0" t="s">
        <v>229</v>
      </c>
      <c r="B232" s="0" t="n">
        <v>49.8</v>
      </c>
      <c r="C232" s="0" t="n">
        <v>40.3</v>
      </c>
      <c r="F232" s="0" t="n">
        <f aca="false">B232-C232</f>
        <v>9.5</v>
      </c>
      <c r="G232" s="0" t="n">
        <f aca="false">F232/B232</f>
        <v>0.190763052208835</v>
      </c>
      <c r="H232" s="0" t="n">
        <f aca="false">G232^2</f>
        <v>0.0363905420880308</v>
      </c>
      <c r="K232" s="0" t="n">
        <f aca="false">ABS(G232)</f>
        <v>0.190763052208835</v>
      </c>
    </row>
    <row r="233" customFormat="false" ht="15" hidden="false" customHeight="false" outlineLevel="0" collapsed="false">
      <c r="A233" s="0" t="s">
        <v>240</v>
      </c>
      <c r="B233" s="0" t="n">
        <v>49.7</v>
      </c>
      <c r="C233" s="0" t="n">
        <v>42.2</v>
      </c>
      <c r="F233" s="0" t="n">
        <f aca="false">B233-C233</f>
        <v>7.5</v>
      </c>
      <c r="G233" s="0" t="n">
        <f aca="false">F233/B233</f>
        <v>0.150905432595573</v>
      </c>
      <c r="H233" s="0" t="n">
        <f aca="false">G233^2</f>
        <v>0.0227724495868572</v>
      </c>
      <c r="K233" s="0" t="n">
        <f aca="false">ABS(G233)</f>
        <v>0.150905432595573</v>
      </c>
    </row>
    <row r="234" customFormat="false" ht="15" hidden="false" customHeight="false" outlineLevel="0" collapsed="false">
      <c r="A234" s="0" t="s">
        <v>424</v>
      </c>
      <c r="B234" s="0" t="n">
        <v>49.7</v>
      </c>
      <c r="C234" s="0" t="n">
        <v>40.5</v>
      </c>
      <c r="F234" s="0" t="n">
        <f aca="false">B234-C234</f>
        <v>9.2</v>
      </c>
      <c r="G234" s="0" t="n">
        <f aca="false">F234/B234</f>
        <v>0.185110663983903</v>
      </c>
      <c r="H234" s="0" t="n">
        <f aca="false">G234^2</f>
        <v>0.0342659579205616</v>
      </c>
      <c r="K234" s="0" t="n">
        <f aca="false">ABS(G234)</f>
        <v>0.185110663983903</v>
      </c>
    </row>
    <row r="235" customFormat="false" ht="15" hidden="false" customHeight="false" outlineLevel="0" collapsed="false">
      <c r="A235" s="0" t="s">
        <v>275</v>
      </c>
      <c r="B235" s="0" t="n">
        <v>49.7</v>
      </c>
      <c r="C235" s="0" t="n">
        <v>39.8</v>
      </c>
      <c r="F235" s="0" t="n">
        <f aca="false">B235-C235</f>
        <v>9.90000000000001</v>
      </c>
      <c r="G235" s="0" t="n">
        <f aca="false">F235/B235</f>
        <v>0.199195171026157</v>
      </c>
      <c r="H235" s="0" t="n">
        <f aca="false">G235^2</f>
        <v>0.03967871616014</v>
      </c>
      <c r="K235" s="0" t="n">
        <f aca="false">ABS(G235)</f>
        <v>0.199195171026157</v>
      </c>
    </row>
    <row r="236" customFormat="false" ht="15" hidden="false" customHeight="false" outlineLevel="0" collapsed="false">
      <c r="A236" s="0" t="s">
        <v>179</v>
      </c>
      <c r="B236" s="0" t="n">
        <v>49.6</v>
      </c>
      <c r="C236" s="0" t="n">
        <v>40.9</v>
      </c>
      <c r="F236" s="0" t="n">
        <f aca="false">B236-C236</f>
        <v>8.7</v>
      </c>
      <c r="G236" s="0" t="n">
        <f aca="false">F236/B236</f>
        <v>0.175403225806452</v>
      </c>
      <c r="H236" s="0" t="n">
        <f aca="false">G236^2</f>
        <v>0.0307662916233091</v>
      </c>
      <c r="K236" s="0" t="n">
        <f aca="false">ABS(G236)</f>
        <v>0.175403225806452</v>
      </c>
    </row>
    <row r="237" customFormat="false" ht="15" hidden="false" customHeight="false" outlineLevel="0" collapsed="false">
      <c r="A237" s="0" t="s">
        <v>324</v>
      </c>
      <c r="B237" s="0" t="n">
        <v>49.3</v>
      </c>
      <c r="C237" s="0" t="n">
        <v>41.7</v>
      </c>
      <c r="F237" s="0" t="n">
        <f aca="false">B237-C237</f>
        <v>7.59999999999999</v>
      </c>
      <c r="G237" s="0" t="n">
        <f aca="false">F237/B237</f>
        <v>0.154158215010142</v>
      </c>
      <c r="H237" s="0" t="n">
        <f aca="false">G237^2</f>
        <v>0.0237647552551131</v>
      </c>
      <c r="K237" s="0" t="n">
        <f aca="false">ABS(G237)</f>
        <v>0.154158215010142</v>
      </c>
    </row>
    <row r="238" customFormat="false" ht="15" hidden="false" customHeight="false" outlineLevel="0" collapsed="false">
      <c r="A238" s="0" t="s">
        <v>274</v>
      </c>
      <c r="B238" s="0" t="n">
        <v>49.3</v>
      </c>
      <c r="C238" s="0" t="n">
        <v>38</v>
      </c>
      <c r="F238" s="0" t="n">
        <f aca="false">B238-C238</f>
        <v>11.3</v>
      </c>
      <c r="G238" s="0" t="n">
        <f aca="false">F238/B238</f>
        <v>0.22920892494929</v>
      </c>
      <c r="H238" s="0" t="n">
        <f aca="false">G238^2</f>
        <v>0.0525367312764093</v>
      </c>
      <c r="K238" s="0" t="n">
        <f aca="false">ABS(G238)</f>
        <v>0.22920892494929</v>
      </c>
    </row>
    <row r="239" customFormat="false" ht="15" hidden="false" customHeight="false" outlineLevel="0" collapsed="false">
      <c r="A239" s="0" t="s">
        <v>243</v>
      </c>
      <c r="B239" s="0" t="n">
        <v>49.2</v>
      </c>
      <c r="C239" s="0" t="n">
        <v>41.6</v>
      </c>
      <c r="F239" s="0" t="n">
        <f aca="false">B239-C239</f>
        <v>7.6</v>
      </c>
      <c r="G239" s="0" t="n">
        <f aca="false">F239/B239</f>
        <v>0.154471544715447</v>
      </c>
      <c r="H239" s="0" t="n">
        <f aca="false">G239^2</f>
        <v>0.0238614581267764</v>
      </c>
      <c r="K239" s="0" t="n">
        <f aca="false">ABS(G239)</f>
        <v>0.154471544715447</v>
      </c>
    </row>
    <row r="240" customFormat="false" ht="15" hidden="false" customHeight="false" outlineLevel="0" collapsed="false">
      <c r="A240" s="0" t="s">
        <v>316</v>
      </c>
      <c r="B240" s="0" t="n">
        <v>49.1</v>
      </c>
      <c r="C240" s="0" t="n">
        <v>45.8</v>
      </c>
      <c r="F240" s="0" t="n">
        <f aca="false">B240-C240</f>
        <v>3.3</v>
      </c>
      <c r="G240" s="0" t="n">
        <f aca="false">F240/B240</f>
        <v>0.0672097759674135</v>
      </c>
      <c r="H240" s="0" t="n">
        <f aca="false">G240^2</f>
        <v>0.00451715398558992</v>
      </c>
      <c r="K240" s="0" t="n">
        <f aca="false">ABS(G240)</f>
        <v>0.0672097759674135</v>
      </c>
    </row>
    <row r="241" customFormat="false" ht="15" hidden="false" customHeight="false" outlineLevel="0" collapsed="false">
      <c r="A241" s="0" t="s">
        <v>227</v>
      </c>
      <c r="B241" s="0" t="n">
        <v>49.1</v>
      </c>
      <c r="C241" s="0" t="n">
        <v>45.7</v>
      </c>
      <c r="F241" s="0" t="n">
        <f aca="false">B241-C241</f>
        <v>3.4</v>
      </c>
      <c r="G241" s="0" t="n">
        <f aca="false">F241/B241</f>
        <v>0.0692464358452138</v>
      </c>
      <c r="H241" s="0" t="n">
        <f aca="false">G241^2</f>
        <v>0.00479506887726531</v>
      </c>
      <c r="K241" s="0" t="n">
        <f aca="false">ABS(G241)</f>
        <v>0.0692464358452138</v>
      </c>
    </row>
    <row r="242" customFormat="false" ht="15" hidden="false" customHeight="false" outlineLevel="0" collapsed="false">
      <c r="A242" s="0" t="s">
        <v>329</v>
      </c>
      <c r="B242" s="0" t="n">
        <v>49</v>
      </c>
      <c r="C242" s="0" t="n">
        <v>40</v>
      </c>
      <c r="F242" s="0" t="n">
        <f aca="false">B242-C242</f>
        <v>9</v>
      </c>
      <c r="G242" s="0" t="n">
        <f aca="false">F242/B242</f>
        <v>0.183673469387755</v>
      </c>
      <c r="H242" s="0" t="n">
        <f aca="false">G242^2</f>
        <v>0.0337359433569346</v>
      </c>
      <c r="K242" s="0" t="n">
        <f aca="false">ABS(G242)</f>
        <v>0.183673469387755</v>
      </c>
    </row>
    <row r="243" customFormat="false" ht="15" hidden="false" customHeight="false" outlineLevel="0" collapsed="false">
      <c r="A243" s="0" t="s">
        <v>234</v>
      </c>
      <c r="B243" s="0" t="n">
        <v>48.6</v>
      </c>
      <c r="C243" s="0" t="n">
        <v>48.8</v>
      </c>
      <c r="F243" s="0" t="n">
        <f aca="false">B243-C243</f>
        <v>-0.199999999999996</v>
      </c>
      <c r="G243" s="0" t="n">
        <f aca="false">F243/B243</f>
        <v>-0.00411522633744847</v>
      </c>
      <c r="H243" s="0" t="n">
        <f aca="false">G243^2</f>
        <v>1.69350878084296E-005</v>
      </c>
      <c r="K243" s="0" t="n">
        <f aca="false">ABS(G243)</f>
        <v>0.00411522633744847</v>
      </c>
    </row>
    <row r="244" customFormat="false" ht="15" hidden="false" customHeight="false" outlineLevel="0" collapsed="false">
      <c r="A244" s="0" t="s">
        <v>148</v>
      </c>
      <c r="B244" s="0" t="n">
        <v>48.6</v>
      </c>
      <c r="C244" s="0" t="n">
        <v>37.7</v>
      </c>
      <c r="F244" s="0" t="n">
        <f aca="false">B244-C244</f>
        <v>10.9</v>
      </c>
      <c r="G244" s="0" t="n">
        <f aca="false">F244/B244</f>
        <v>0.224279835390946</v>
      </c>
      <c r="H244" s="0" t="n">
        <f aca="false">G244^2</f>
        <v>0.05030144456299</v>
      </c>
      <c r="K244" s="0" t="n">
        <f aca="false">ABS(G244)</f>
        <v>0.224279835390946</v>
      </c>
    </row>
    <row r="245" customFormat="false" ht="15" hidden="false" customHeight="false" outlineLevel="0" collapsed="false">
      <c r="A245" s="0" t="s">
        <v>245</v>
      </c>
      <c r="B245" s="0" t="n">
        <v>48.4</v>
      </c>
      <c r="C245" s="0" t="n">
        <v>39.2</v>
      </c>
      <c r="F245" s="0" t="n">
        <f aca="false">B245-C245</f>
        <v>9.2</v>
      </c>
      <c r="G245" s="0" t="n">
        <f aca="false">F245/B245</f>
        <v>0.190082644628099</v>
      </c>
      <c r="H245" s="0" t="n">
        <f aca="false">G245^2</f>
        <v>0.0361314117888122</v>
      </c>
      <c r="K245" s="0" t="n">
        <f aca="false">ABS(G245)</f>
        <v>0.190082644628099</v>
      </c>
    </row>
    <row r="246" customFormat="false" ht="15" hidden="false" customHeight="false" outlineLevel="0" collapsed="false">
      <c r="A246" s="0" t="s">
        <v>203</v>
      </c>
      <c r="B246" s="0" t="n">
        <v>48.4</v>
      </c>
      <c r="C246" s="0" t="n">
        <v>37.4</v>
      </c>
      <c r="F246" s="0" t="n">
        <f aca="false">B246-C246</f>
        <v>11</v>
      </c>
      <c r="G246" s="0" t="n">
        <f aca="false">F246/B246</f>
        <v>0.227272727272727</v>
      </c>
      <c r="H246" s="0" t="n">
        <f aca="false">G246^2</f>
        <v>0.0516528925619835</v>
      </c>
      <c r="K246" s="0" t="n">
        <f aca="false">ABS(G246)</f>
        <v>0.227272727272727</v>
      </c>
    </row>
    <row r="247" customFormat="false" ht="15" hidden="false" customHeight="false" outlineLevel="0" collapsed="false">
      <c r="A247" s="0" t="s">
        <v>485</v>
      </c>
      <c r="B247" s="0" t="n">
        <v>48</v>
      </c>
      <c r="C247" s="0" t="n">
        <v>39</v>
      </c>
      <c r="F247" s="0" t="n">
        <f aca="false">B247-C247</f>
        <v>9</v>
      </c>
      <c r="G247" s="0" t="n">
        <f aca="false">F247/B247</f>
        <v>0.1875</v>
      </c>
      <c r="H247" s="0" t="n">
        <f aca="false">G247^2</f>
        <v>0.03515625</v>
      </c>
      <c r="K247" s="0" t="n">
        <f aca="false">ABS(G247)</f>
        <v>0.1875</v>
      </c>
    </row>
    <row r="248" customFormat="false" ht="15" hidden="false" customHeight="false" outlineLevel="0" collapsed="false">
      <c r="A248" s="0" t="s">
        <v>514</v>
      </c>
      <c r="B248" s="0" t="n">
        <v>47.9</v>
      </c>
      <c r="C248" s="0" t="n">
        <v>42</v>
      </c>
      <c r="F248" s="0" t="n">
        <f aca="false">B248-C248</f>
        <v>5.9</v>
      </c>
      <c r="G248" s="0" t="n">
        <f aca="false">F248/B248</f>
        <v>0.123173277661795</v>
      </c>
      <c r="H248" s="0" t="n">
        <f aca="false">G248^2</f>
        <v>0.0151716563299497</v>
      </c>
      <c r="K248" s="0" t="n">
        <f aca="false">ABS(G248)</f>
        <v>0.123173277661795</v>
      </c>
    </row>
    <row r="249" customFormat="false" ht="15" hidden="false" customHeight="false" outlineLevel="0" collapsed="false">
      <c r="A249" s="0" t="s">
        <v>467</v>
      </c>
      <c r="B249" s="0" t="n">
        <v>47.8</v>
      </c>
      <c r="C249" s="0" t="n">
        <v>38.2</v>
      </c>
      <c r="F249" s="0" t="n">
        <f aca="false">B249-C249</f>
        <v>9.59999999999999</v>
      </c>
      <c r="G249" s="0" t="n">
        <f aca="false">F249/B249</f>
        <v>0.200836820083682</v>
      </c>
      <c r="H249" s="0" t="n">
        <f aca="false">G249^2</f>
        <v>0.0403354283013252</v>
      </c>
      <c r="K249" s="0" t="n">
        <f aca="false">ABS(G249)</f>
        <v>0.200836820083682</v>
      </c>
    </row>
    <row r="250" customFormat="false" ht="15" hidden="false" customHeight="false" outlineLevel="0" collapsed="false">
      <c r="A250" s="0" t="s">
        <v>280</v>
      </c>
      <c r="B250" s="0" t="n">
        <v>47.7</v>
      </c>
      <c r="C250" s="0" t="n">
        <v>39.9</v>
      </c>
      <c r="F250" s="0" t="n">
        <f aca="false">B250-C250</f>
        <v>7.8</v>
      </c>
      <c r="G250" s="0" t="n">
        <f aca="false">F250/B250</f>
        <v>0.163522012578616</v>
      </c>
      <c r="H250" s="0" t="n">
        <f aca="false">G250^2</f>
        <v>0.0267394485977612</v>
      </c>
      <c r="K250" s="0" t="n">
        <f aca="false">ABS(G250)</f>
        <v>0.163522012578616</v>
      </c>
    </row>
    <row r="251" customFormat="false" ht="15" hidden="false" customHeight="false" outlineLevel="0" collapsed="false">
      <c r="A251" s="0" t="s">
        <v>293</v>
      </c>
      <c r="B251" s="0" t="n">
        <v>47.6</v>
      </c>
      <c r="C251" s="0" t="n">
        <v>42.1</v>
      </c>
      <c r="F251" s="0" t="n">
        <f aca="false">B251-C251</f>
        <v>5.5</v>
      </c>
      <c r="G251" s="0" t="n">
        <f aca="false">F251/B251</f>
        <v>0.115546218487395</v>
      </c>
      <c r="H251" s="0" t="n">
        <f aca="false">G251^2</f>
        <v>0.0133509286067368</v>
      </c>
      <c r="K251" s="0" t="n">
        <f aca="false">ABS(G251)</f>
        <v>0.115546218487395</v>
      </c>
    </row>
    <row r="252" customFormat="false" ht="15" hidden="false" customHeight="false" outlineLevel="0" collapsed="false">
      <c r="A252" s="0" t="s">
        <v>198</v>
      </c>
      <c r="B252" s="0" t="n">
        <v>47.3</v>
      </c>
      <c r="C252" s="0" t="n">
        <v>37.9</v>
      </c>
      <c r="F252" s="0" t="n">
        <f aca="false">B252-C252</f>
        <v>9.4</v>
      </c>
      <c r="G252" s="0" t="n">
        <f aca="false">F252/B252</f>
        <v>0.198731501057082</v>
      </c>
      <c r="H252" s="0" t="n">
        <f aca="false">G252^2</f>
        <v>0.0394942095124011</v>
      </c>
      <c r="K252" s="0" t="n">
        <f aca="false">ABS(G252)</f>
        <v>0.198731501057082</v>
      </c>
    </row>
    <row r="253" customFormat="false" ht="15" hidden="false" customHeight="false" outlineLevel="0" collapsed="false">
      <c r="A253" s="0" t="s">
        <v>215</v>
      </c>
      <c r="B253" s="0" t="n">
        <v>47.2</v>
      </c>
      <c r="C253" s="0" t="n">
        <v>39.4</v>
      </c>
      <c r="F253" s="0" t="n">
        <f aca="false">B253-C253</f>
        <v>7.8</v>
      </c>
      <c r="G253" s="0" t="n">
        <f aca="false">F253/B253</f>
        <v>0.165254237288136</v>
      </c>
      <c r="H253" s="0" t="n">
        <f aca="false">G253^2</f>
        <v>0.0273089629416835</v>
      </c>
      <c r="K253" s="0" t="n">
        <f aca="false">ABS(G253)</f>
        <v>0.165254237288136</v>
      </c>
    </row>
    <row r="254" customFormat="false" ht="15" hidden="false" customHeight="false" outlineLevel="0" collapsed="false">
      <c r="A254" s="0" t="s">
        <v>426</v>
      </c>
      <c r="B254" s="0" t="n">
        <v>47.1</v>
      </c>
      <c r="C254" s="0" t="n">
        <v>36.9</v>
      </c>
      <c r="F254" s="0" t="n">
        <f aca="false">B254-C254</f>
        <v>10.2</v>
      </c>
      <c r="G254" s="0" t="n">
        <f aca="false">F254/B254</f>
        <v>0.21656050955414</v>
      </c>
      <c r="H254" s="0" t="n">
        <f aca="false">G254^2</f>
        <v>0.0468984542983488</v>
      </c>
      <c r="K254" s="0" t="n">
        <f aca="false">ABS(G254)</f>
        <v>0.21656050955414</v>
      </c>
    </row>
    <row r="255" customFormat="false" ht="15" hidden="false" customHeight="false" outlineLevel="0" collapsed="false">
      <c r="A255" s="0" t="s">
        <v>428</v>
      </c>
      <c r="B255" s="0" t="n">
        <v>47</v>
      </c>
      <c r="C255" s="0" t="n">
        <v>42.5</v>
      </c>
      <c r="F255" s="0" t="n">
        <f aca="false">B255-C255</f>
        <v>4.5</v>
      </c>
      <c r="G255" s="0" t="n">
        <f aca="false">F255/B255</f>
        <v>0.0957446808510638</v>
      </c>
      <c r="H255" s="0" t="n">
        <f aca="false">G255^2</f>
        <v>0.00916704391127207</v>
      </c>
      <c r="K255" s="0" t="n">
        <f aca="false">ABS(G255)</f>
        <v>0.0957446808510638</v>
      </c>
    </row>
    <row r="256" customFormat="false" ht="15" hidden="false" customHeight="false" outlineLevel="0" collapsed="false">
      <c r="A256" s="0" t="s">
        <v>510</v>
      </c>
      <c r="B256" s="0" t="n">
        <v>47</v>
      </c>
      <c r="C256" s="0" t="n">
        <v>42.4</v>
      </c>
      <c r="F256" s="0" t="n">
        <f aca="false">B256-C256</f>
        <v>4.6</v>
      </c>
      <c r="G256" s="0" t="n">
        <f aca="false">F256/B256</f>
        <v>0.0978723404255319</v>
      </c>
      <c r="H256" s="0" t="n">
        <f aca="false">G256^2</f>
        <v>0.00957899502037122</v>
      </c>
      <c r="K256" s="0" t="n">
        <f aca="false">ABS(G256)</f>
        <v>0.0978723404255319</v>
      </c>
    </row>
    <row r="257" customFormat="false" ht="15" hidden="false" customHeight="false" outlineLevel="0" collapsed="false">
      <c r="A257" s="0" t="s">
        <v>194</v>
      </c>
      <c r="B257" s="0" t="n">
        <v>47</v>
      </c>
      <c r="C257" s="0" t="n">
        <v>38.6</v>
      </c>
      <c r="F257" s="0" t="n">
        <f aca="false">B257-C257</f>
        <v>8.4</v>
      </c>
      <c r="G257" s="0" t="n">
        <f aca="false">F257/B257</f>
        <v>0.178723404255319</v>
      </c>
      <c r="H257" s="0" t="n">
        <f aca="false">G257^2</f>
        <v>0.0319420552286102</v>
      </c>
      <c r="K257" s="0" t="n">
        <f aca="false">ABS(G257)</f>
        <v>0.178723404255319</v>
      </c>
    </row>
    <row r="258" customFormat="false" ht="15" hidden="false" customHeight="false" outlineLevel="0" collapsed="false">
      <c r="A258" s="0" t="s">
        <v>302</v>
      </c>
      <c r="B258" s="0" t="n">
        <v>46.7</v>
      </c>
      <c r="C258" s="0" t="n">
        <v>34.8</v>
      </c>
      <c r="F258" s="0" t="n">
        <f aca="false">B258-C258</f>
        <v>11.9</v>
      </c>
      <c r="G258" s="0" t="n">
        <f aca="false">F258/B258</f>
        <v>0.254817987152034</v>
      </c>
      <c r="H258" s="0" t="n">
        <f aca="false">G258^2</f>
        <v>0.0649322065762143</v>
      </c>
      <c r="K258" s="0" t="n">
        <f aca="false">ABS(G258)</f>
        <v>0.254817987152034</v>
      </c>
    </row>
    <row r="259" customFormat="false" ht="15" hidden="false" customHeight="false" outlineLevel="0" collapsed="false">
      <c r="A259" s="0" t="s">
        <v>232</v>
      </c>
      <c r="B259" s="0" t="n">
        <v>46.6</v>
      </c>
      <c r="C259" s="0" t="n">
        <v>37.7</v>
      </c>
      <c r="F259" s="0" t="n">
        <f aca="false">B259-C259</f>
        <v>8.9</v>
      </c>
      <c r="G259" s="0" t="n">
        <f aca="false">F259/B259</f>
        <v>0.190987124463519</v>
      </c>
      <c r="H259" s="0" t="n">
        <f aca="false">G259^2</f>
        <v>0.0364760817108438</v>
      </c>
      <c r="K259" s="0" t="n">
        <f aca="false">ABS(G259)</f>
        <v>0.190987124463519</v>
      </c>
    </row>
    <row r="260" customFormat="false" ht="15" hidden="false" customHeight="false" outlineLevel="0" collapsed="false">
      <c r="A260" s="0" t="s">
        <v>606</v>
      </c>
      <c r="B260" s="0" t="n">
        <v>46.4</v>
      </c>
      <c r="C260" s="0" t="n">
        <v>40.9</v>
      </c>
      <c r="F260" s="0" t="n">
        <f aca="false">B260-C260</f>
        <v>5.5</v>
      </c>
      <c r="G260" s="0" t="n">
        <f aca="false">F260/B260</f>
        <v>0.118534482758621</v>
      </c>
      <c r="H260" s="0" t="n">
        <f aca="false">G260^2</f>
        <v>0.0140504236028537</v>
      </c>
      <c r="K260" s="0" t="n">
        <f aca="false">ABS(G260)</f>
        <v>0.118534482758621</v>
      </c>
    </row>
    <row r="261" customFormat="false" ht="15" hidden="false" customHeight="false" outlineLevel="0" collapsed="false">
      <c r="A261" s="0" t="s">
        <v>259</v>
      </c>
      <c r="B261" s="0" t="n">
        <v>46.3</v>
      </c>
      <c r="C261" s="0" t="n">
        <v>37.4</v>
      </c>
      <c r="F261" s="0" t="n">
        <f aca="false">B261-C261</f>
        <v>8.9</v>
      </c>
      <c r="G261" s="0" t="n">
        <f aca="false">F261/B261</f>
        <v>0.192224622030238</v>
      </c>
      <c r="H261" s="0" t="n">
        <f aca="false">G261^2</f>
        <v>0.0369503053146677</v>
      </c>
      <c r="K261" s="0" t="n">
        <f aca="false">ABS(G261)</f>
        <v>0.192224622030238</v>
      </c>
    </row>
    <row r="262" customFormat="false" ht="15" hidden="false" customHeight="false" outlineLevel="0" collapsed="false">
      <c r="A262" s="0" t="s">
        <v>603</v>
      </c>
      <c r="B262" s="0" t="n">
        <v>46</v>
      </c>
      <c r="C262" s="0" t="n">
        <v>33.8</v>
      </c>
      <c r="F262" s="0" t="n">
        <f aca="false">B262-C262</f>
        <v>12.2</v>
      </c>
      <c r="G262" s="0" t="n">
        <f aca="false">F262/B262</f>
        <v>0.265217391304348</v>
      </c>
      <c r="H262" s="0" t="n">
        <f aca="false">G262^2</f>
        <v>0.0703402646502836</v>
      </c>
      <c r="K262" s="0" t="n">
        <f aca="false">ABS(G262)</f>
        <v>0.265217391304348</v>
      </c>
    </row>
    <row r="263" customFormat="false" ht="15" hidden="false" customHeight="false" outlineLevel="0" collapsed="false">
      <c r="A263" s="0" t="s">
        <v>289</v>
      </c>
      <c r="B263" s="0" t="n">
        <v>45.4</v>
      </c>
      <c r="C263" s="0" t="n">
        <v>36.9</v>
      </c>
      <c r="D263" s="0" t="n">
        <v>45.4</v>
      </c>
      <c r="E263" s="0" t="n">
        <v>36.9</v>
      </c>
      <c r="F263" s="0" t="n">
        <f aca="false">B263-C263</f>
        <v>8.5</v>
      </c>
      <c r="G263" s="0" t="n">
        <f aca="false">F263/B263</f>
        <v>0.187224669603524</v>
      </c>
      <c r="H263" s="0" t="n">
        <f aca="false">G263^2</f>
        <v>0.0350530769081488</v>
      </c>
      <c r="K263" s="0" t="n">
        <f aca="false">ABS(G263)</f>
        <v>0.187224669603524</v>
      </c>
    </row>
    <row r="264" customFormat="false" ht="15" hidden="false" customHeight="false" outlineLevel="0" collapsed="false">
      <c r="A264" s="0" t="s">
        <v>323</v>
      </c>
      <c r="B264" s="0" t="n">
        <v>45.3</v>
      </c>
      <c r="C264" s="0" t="n">
        <v>41.2</v>
      </c>
      <c r="F264" s="0" t="n">
        <f aca="false">B264-C264</f>
        <v>4.09999999999999</v>
      </c>
      <c r="G264" s="0" t="n">
        <f aca="false">F264/B264</f>
        <v>0.0905077262693156</v>
      </c>
      <c r="H264" s="0" t="n">
        <f aca="false">G264^2</f>
        <v>0.00819164851444135</v>
      </c>
      <c r="K264" s="0" t="n">
        <f aca="false">ABS(G264)</f>
        <v>0.0905077262693156</v>
      </c>
    </row>
    <row r="265" customFormat="false" ht="15" hidden="false" customHeight="false" outlineLevel="0" collapsed="false">
      <c r="A265" s="0" t="s">
        <v>394</v>
      </c>
      <c r="B265" s="0" t="n">
        <v>45.2</v>
      </c>
      <c r="C265" s="0" t="n">
        <v>46.8</v>
      </c>
      <c r="F265" s="0" t="n">
        <f aca="false">B265-C265</f>
        <v>-1.59999999999999</v>
      </c>
      <c r="G265" s="0" t="n">
        <f aca="false">F265/B265</f>
        <v>-0.0353982300884954</v>
      </c>
      <c r="H265" s="0" t="n">
        <f aca="false">G265^2</f>
        <v>0.00125303469339806</v>
      </c>
      <c r="K265" s="0" t="n">
        <f aca="false">ABS(G265)</f>
        <v>0.0353982300884954</v>
      </c>
    </row>
    <row r="266" customFormat="false" ht="15" hidden="false" customHeight="false" outlineLevel="0" collapsed="false">
      <c r="A266" s="0" t="s">
        <v>488</v>
      </c>
      <c r="B266" s="0" t="n">
        <v>45</v>
      </c>
      <c r="C266" s="0" t="n">
        <v>36.1</v>
      </c>
      <c r="F266" s="0" t="n">
        <f aca="false">B266-C266</f>
        <v>8.9</v>
      </c>
      <c r="G266" s="0" t="n">
        <f aca="false">F266/B266</f>
        <v>0.197777777777778</v>
      </c>
      <c r="H266" s="0" t="n">
        <f aca="false">G266^2</f>
        <v>0.039116049382716</v>
      </c>
      <c r="K266" s="0" t="n">
        <f aca="false">ABS(G266)</f>
        <v>0.197777777777778</v>
      </c>
    </row>
    <row r="267" customFormat="false" ht="15" hidden="false" customHeight="false" outlineLevel="0" collapsed="false">
      <c r="A267" s="0" t="s">
        <v>290</v>
      </c>
      <c r="B267" s="0" t="n">
        <v>44.5</v>
      </c>
      <c r="C267" s="0" t="n">
        <v>42</v>
      </c>
      <c r="F267" s="0" t="n">
        <f aca="false">B267-C267</f>
        <v>2.5</v>
      </c>
      <c r="G267" s="0" t="n">
        <f aca="false">F267/B267</f>
        <v>0.0561797752808989</v>
      </c>
      <c r="H267" s="0" t="n">
        <f aca="false">G267^2</f>
        <v>0.0031561671506123</v>
      </c>
      <c r="K267" s="0" t="n">
        <f aca="false">ABS(G267)</f>
        <v>0.0561797752808989</v>
      </c>
    </row>
    <row r="268" customFormat="false" ht="15" hidden="false" customHeight="false" outlineLevel="0" collapsed="false">
      <c r="A268" s="0" t="s">
        <v>249</v>
      </c>
      <c r="B268" s="0" t="n">
        <v>44.4</v>
      </c>
      <c r="C268" s="0" t="n">
        <v>31.1</v>
      </c>
      <c r="F268" s="0" t="n">
        <f aca="false">B268-C268</f>
        <v>13.3</v>
      </c>
      <c r="G268" s="0" t="n">
        <f aca="false">F268/B268</f>
        <v>0.299549549549549</v>
      </c>
      <c r="H268" s="0" t="n">
        <f aca="false">G268^2</f>
        <v>0.089729932635338</v>
      </c>
      <c r="K268" s="0" t="n">
        <f aca="false">ABS(G268)</f>
        <v>0.299549549549549</v>
      </c>
    </row>
    <row r="269" customFormat="false" ht="15" hidden="false" customHeight="false" outlineLevel="0" collapsed="false">
      <c r="A269" s="0" t="s">
        <v>211</v>
      </c>
      <c r="B269" s="0" t="n">
        <v>44.3</v>
      </c>
      <c r="C269" s="0" t="n">
        <v>44.7</v>
      </c>
      <c r="F269" s="0" t="n">
        <f aca="false">B269-C269</f>
        <v>-0.400000000000006</v>
      </c>
      <c r="G269" s="0" t="n">
        <f aca="false">F269/B269</f>
        <v>-0.00902934537246063</v>
      </c>
      <c r="H269" s="0" t="n">
        <f aca="false">G269^2</f>
        <v>8.15290778551761E-005</v>
      </c>
      <c r="K269" s="0" t="n">
        <f aca="false">ABS(G269)</f>
        <v>0.00902934537246063</v>
      </c>
    </row>
    <row r="270" customFormat="false" ht="15" hidden="false" customHeight="false" outlineLevel="0" collapsed="false">
      <c r="A270" s="0" t="s">
        <v>268</v>
      </c>
      <c r="B270" s="0" t="n">
        <v>44.2</v>
      </c>
      <c r="C270" s="0" t="n">
        <v>34.8</v>
      </c>
      <c r="F270" s="0" t="n">
        <f aca="false">B270-C270</f>
        <v>9.40000000000001</v>
      </c>
      <c r="G270" s="0" t="n">
        <f aca="false">F270/B270</f>
        <v>0.212669683257919</v>
      </c>
      <c r="H270" s="0" t="n">
        <f aca="false">G270^2</f>
        <v>0.0452283941770235</v>
      </c>
      <c r="K270" s="0" t="n">
        <f aca="false">ABS(G270)</f>
        <v>0.212669683257919</v>
      </c>
    </row>
    <row r="271" customFormat="false" ht="15" hidden="false" customHeight="false" outlineLevel="0" collapsed="false">
      <c r="A271" s="0" t="s">
        <v>128</v>
      </c>
      <c r="B271" s="0" t="n">
        <v>44.1</v>
      </c>
      <c r="C271" s="0" t="n">
        <v>34.5</v>
      </c>
      <c r="F271" s="0" t="n">
        <f aca="false">B271-C271</f>
        <v>9.6</v>
      </c>
      <c r="G271" s="0" t="n">
        <f aca="false">F271/B271</f>
        <v>0.217687074829932</v>
      </c>
      <c r="H271" s="0" t="n">
        <f aca="false">G271^2</f>
        <v>0.0473876625480124</v>
      </c>
      <c r="K271" s="0" t="n">
        <f aca="false">ABS(G271)</f>
        <v>0.217687074829932</v>
      </c>
    </row>
    <row r="272" customFormat="false" ht="15" hidden="false" customHeight="false" outlineLevel="0" collapsed="false">
      <c r="A272" s="0" t="s">
        <v>384</v>
      </c>
      <c r="B272" s="0" t="n">
        <v>44</v>
      </c>
      <c r="C272" s="0" t="n">
        <v>35.2</v>
      </c>
      <c r="F272" s="0" t="n">
        <f aca="false">B272-C272</f>
        <v>8.8</v>
      </c>
      <c r="G272" s="0" t="n">
        <f aca="false">F272/B272</f>
        <v>0.2</v>
      </c>
      <c r="H272" s="0" t="n">
        <f aca="false">G272^2</f>
        <v>0.04</v>
      </c>
      <c r="K272" s="0" t="n">
        <f aca="false">ABS(G272)</f>
        <v>0.2</v>
      </c>
    </row>
    <row r="273" customFormat="false" ht="15" hidden="false" customHeight="false" outlineLevel="0" collapsed="false">
      <c r="A273" s="0" t="s">
        <v>183</v>
      </c>
      <c r="B273" s="0" t="n">
        <v>43.8</v>
      </c>
      <c r="C273" s="0" t="n">
        <v>36.1</v>
      </c>
      <c r="F273" s="0" t="n">
        <f aca="false">B273-C273</f>
        <v>7.7</v>
      </c>
      <c r="G273" s="0" t="n">
        <f aca="false">F273/B273</f>
        <v>0.175799086757991</v>
      </c>
      <c r="H273" s="0" t="n">
        <f aca="false">G273^2</f>
        <v>0.0309053189049436</v>
      </c>
      <c r="K273" s="0" t="n">
        <f aca="false">ABS(G273)</f>
        <v>0.175799086757991</v>
      </c>
    </row>
    <row r="274" customFormat="false" ht="15" hidden="false" customHeight="false" outlineLevel="0" collapsed="false">
      <c r="A274" s="0" t="s">
        <v>255</v>
      </c>
      <c r="B274" s="0" t="n">
        <v>43.6</v>
      </c>
      <c r="C274" s="0" t="n">
        <v>36</v>
      </c>
      <c r="F274" s="0" t="n">
        <f aca="false">B274-C274</f>
        <v>7.6</v>
      </c>
      <c r="G274" s="0" t="n">
        <f aca="false">F274/B274</f>
        <v>0.174311926605505</v>
      </c>
      <c r="H274" s="0" t="n">
        <f aca="false">G274^2</f>
        <v>0.0303846477569228</v>
      </c>
      <c r="K274" s="0" t="n">
        <f aca="false">ABS(G274)</f>
        <v>0.174311926605505</v>
      </c>
    </row>
    <row r="275" customFormat="false" ht="15" hidden="false" customHeight="false" outlineLevel="0" collapsed="false">
      <c r="A275" s="0" t="s">
        <v>348</v>
      </c>
      <c r="B275" s="0" t="n">
        <v>43.5</v>
      </c>
      <c r="C275" s="0" t="n">
        <v>43.2</v>
      </c>
      <c r="F275" s="0" t="n">
        <f aca="false">B275-C275</f>
        <v>0.299999999999997</v>
      </c>
      <c r="G275" s="0" t="n">
        <f aca="false">F275/B275</f>
        <v>0.00689655172413787</v>
      </c>
      <c r="H275" s="0" t="n">
        <f aca="false">G275^2</f>
        <v>4.7562425683709E-005</v>
      </c>
      <c r="K275" s="0" t="n">
        <f aca="false">ABS(G275)</f>
        <v>0.00689655172413787</v>
      </c>
    </row>
    <row r="276" customFormat="false" ht="15" hidden="false" customHeight="false" outlineLevel="0" collapsed="false">
      <c r="A276" s="0" t="s">
        <v>313</v>
      </c>
      <c r="B276" s="0" t="n">
        <v>43.5</v>
      </c>
      <c r="C276" s="0" t="n">
        <v>31.4</v>
      </c>
      <c r="F276" s="0" t="n">
        <f aca="false">B276-C276</f>
        <v>12.1</v>
      </c>
      <c r="G276" s="0" t="n">
        <f aca="false">F276/B276</f>
        <v>0.27816091954023</v>
      </c>
      <c r="H276" s="0" t="n">
        <f aca="false">G276^2</f>
        <v>0.0773734971594663</v>
      </c>
      <c r="K276" s="0" t="n">
        <f aca="false">ABS(G276)</f>
        <v>0.27816091954023</v>
      </c>
    </row>
    <row r="277" customFormat="false" ht="15" hidden="false" customHeight="false" outlineLevel="0" collapsed="false">
      <c r="A277" s="0" t="s">
        <v>271</v>
      </c>
      <c r="B277" s="0" t="n">
        <v>43.4</v>
      </c>
      <c r="C277" s="0" t="n">
        <v>36.6</v>
      </c>
      <c r="F277" s="0" t="n">
        <f aca="false">B277-C277</f>
        <v>6.8</v>
      </c>
      <c r="G277" s="0" t="n">
        <f aca="false">F277/B277</f>
        <v>0.15668202764977</v>
      </c>
      <c r="H277" s="0" t="n">
        <f aca="false">G277^2</f>
        <v>0.0245492577884431</v>
      </c>
      <c r="K277" s="0" t="n">
        <f aca="false">ABS(G277)</f>
        <v>0.15668202764977</v>
      </c>
    </row>
    <row r="278" customFormat="false" ht="15" hidden="false" customHeight="false" outlineLevel="0" collapsed="false">
      <c r="A278" s="0" t="s">
        <v>224</v>
      </c>
      <c r="B278" s="0" t="n">
        <v>43.4</v>
      </c>
      <c r="C278" s="0" t="n">
        <v>33.9</v>
      </c>
      <c r="F278" s="0" t="n">
        <f aca="false">B278-C278</f>
        <v>9.5</v>
      </c>
      <c r="G278" s="0" t="n">
        <f aca="false">F278/B278</f>
        <v>0.21889400921659</v>
      </c>
      <c r="H278" s="0" t="n">
        <f aca="false">G278^2</f>
        <v>0.0479145872709125</v>
      </c>
      <c r="K278" s="0" t="n">
        <f aca="false">ABS(G278)</f>
        <v>0.21889400921659</v>
      </c>
    </row>
    <row r="279" customFormat="false" ht="15" hidden="false" customHeight="false" outlineLevel="0" collapsed="false">
      <c r="A279" s="0" t="s">
        <v>937</v>
      </c>
      <c r="B279" s="0" t="n">
        <v>43.3</v>
      </c>
      <c r="C279" s="0" t="n">
        <v>41.2</v>
      </c>
      <c r="D279" s="0" t="n">
        <v>43.3</v>
      </c>
      <c r="E279" s="0" t="n">
        <v>41.2</v>
      </c>
      <c r="F279" s="0" t="n">
        <f aca="false">B279-C279</f>
        <v>2.09999999999999</v>
      </c>
      <c r="G279" s="0" t="n">
        <f aca="false">F279/B279</f>
        <v>0.0484988452655888</v>
      </c>
      <c r="H279" s="0" t="n">
        <f aca="false">G279^2</f>
        <v>0.00235213799209552</v>
      </c>
      <c r="K279" s="0" t="n">
        <f aca="false">ABS(G279)</f>
        <v>0.0484988452655888</v>
      </c>
    </row>
    <row r="280" customFormat="false" ht="15" hidden="false" customHeight="false" outlineLevel="0" collapsed="false">
      <c r="A280" s="0" t="s">
        <v>544</v>
      </c>
      <c r="B280" s="0" t="n">
        <v>43.3</v>
      </c>
      <c r="C280" s="0" t="n">
        <v>36.5</v>
      </c>
      <c r="F280" s="0" t="n">
        <f aca="false">B280-C280</f>
        <v>6.8</v>
      </c>
      <c r="G280" s="0" t="n">
        <f aca="false">F280/B280</f>
        <v>0.157043879907621</v>
      </c>
      <c r="H280" s="0" t="n">
        <f aca="false">G280^2</f>
        <v>0.0246627802164393</v>
      </c>
      <c r="K280" s="0" t="n">
        <f aca="false">ABS(G280)</f>
        <v>0.157043879907621</v>
      </c>
    </row>
    <row r="281" customFormat="false" ht="15" hidden="false" customHeight="false" outlineLevel="0" collapsed="false">
      <c r="A281" s="0" t="s">
        <v>938</v>
      </c>
      <c r="B281" s="0" t="n">
        <v>43.2</v>
      </c>
      <c r="C281" s="0" t="n">
        <v>33</v>
      </c>
      <c r="F281" s="0" t="n">
        <f aca="false">B281-C281</f>
        <v>10.2</v>
      </c>
      <c r="G281" s="0" t="n">
        <f aca="false">F281/B281</f>
        <v>0.236111111111111</v>
      </c>
      <c r="H281" s="0" t="n">
        <f aca="false">G281^2</f>
        <v>0.0557484567901235</v>
      </c>
      <c r="K281" s="0" t="n">
        <f aca="false">ABS(G281)</f>
        <v>0.236111111111111</v>
      </c>
    </row>
    <row r="282" customFormat="false" ht="15" hidden="false" customHeight="false" outlineLevel="0" collapsed="false">
      <c r="A282" s="0" t="s">
        <v>273</v>
      </c>
      <c r="B282" s="0" t="n">
        <v>43</v>
      </c>
      <c r="C282" s="0" t="n">
        <v>37.7</v>
      </c>
      <c r="F282" s="0" t="n">
        <f aca="false">B282-C282</f>
        <v>5.3</v>
      </c>
      <c r="G282" s="0" t="n">
        <f aca="false">F282/B282</f>
        <v>0.123255813953488</v>
      </c>
      <c r="H282" s="0" t="n">
        <f aca="false">G282^2</f>
        <v>0.0151919956733369</v>
      </c>
      <c r="K282" s="0" t="n">
        <f aca="false">ABS(G282)</f>
        <v>0.123255813953488</v>
      </c>
    </row>
    <row r="283" customFormat="false" ht="15" hidden="false" customHeight="false" outlineLevel="0" collapsed="false">
      <c r="A283" s="0" t="s">
        <v>317</v>
      </c>
      <c r="B283" s="0" t="n">
        <v>43</v>
      </c>
      <c r="C283" s="0" t="n">
        <v>35.1</v>
      </c>
      <c r="F283" s="0" t="n">
        <f aca="false">B283-C283</f>
        <v>7.9</v>
      </c>
      <c r="G283" s="0" t="n">
        <f aca="false">F283/B283</f>
        <v>0.183720930232558</v>
      </c>
      <c r="H283" s="0" t="n">
        <f aca="false">G283^2</f>
        <v>0.0337533802055165</v>
      </c>
      <c r="K283" s="0" t="n">
        <f aca="false">ABS(G283)</f>
        <v>0.183720930232558</v>
      </c>
    </row>
    <row r="284" customFormat="false" ht="15" hidden="false" customHeight="false" outlineLevel="0" collapsed="false">
      <c r="A284" s="0" t="s">
        <v>527</v>
      </c>
      <c r="B284" s="0" t="n">
        <v>42.9</v>
      </c>
      <c r="C284" s="0" t="n">
        <v>33.9</v>
      </c>
      <c r="F284" s="0" t="n">
        <f aca="false">B284-C284</f>
        <v>9</v>
      </c>
      <c r="G284" s="0" t="n">
        <f aca="false">F284/B284</f>
        <v>0.20979020979021</v>
      </c>
      <c r="H284" s="0" t="n">
        <f aca="false">G284^2</f>
        <v>0.0440119321238202</v>
      </c>
      <c r="K284" s="0" t="n">
        <f aca="false">ABS(G284)</f>
        <v>0.20979020979021</v>
      </c>
    </row>
    <row r="285" customFormat="false" ht="15" hidden="false" customHeight="false" outlineLevel="0" collapsed="false">
      <c r="A285" s="0" t="s">
        <v>336</v>
      </c>
      <c r="B285" s="0" t="n">
        <v>42.9</v>
      </c>
      <c r="C285" s="0" t="n">
        <v>33.7</v>
      </c>
      <c r="F285" s="0" t="n">
        <f aca="false">B285-C285</f>
        <v>9.2</v>
      </c>
      <c r="G285" s="0" t="n">
        <f aca="false">F285/B285</f>
        <v>0.214452214452214</v>
      </c>
      <c r="H285" s="0" t="n">
        <f aca="false">G285^2</f>
        <v>0.0459897522834585</v>
      </c>
      <c r="K285" s="0" t="n">
        <f aca="false">ABS(G285)</f>
        <v>0.214452214452214</v>
      </c>
    </row>
    <row r="286" customFormat="false" ht="15" hidden="false" customHeight="false" outlineLevel="0" collapsed="false">
      <c r="A286" s="0" t="s">
        <v>314</v>
      </c>
      <c r="B286" s="0" t="n">
        <v>42.4</v>
      </c>
      <c r="C286" s="0" t="n">
        <v>39.4</v>
      </c>
      <c r="F286" s="0" t="n">
        <f aca="false">B286-C286</f>
        <v>3</v>
      </c>
      <c r="G286" s="0" t="n">
        <f aca="false">F286/B286</f>
        <v>0.0707547169811321</v>
      </c>
      <c r="H286" s="0" t="n">
        <f aca="false">G286^2</f>
        <v>0.0050062299750801</v>
      </c>
      <c r="K286" s="0" t="n">
        <f aca="false">ABS(G286)</f>
        <v>0.0707547169811321</v>
      </c>
    </row>
    <row r="287" customFormat="false" ht="15" hidden="false" customHeight="false" outlineLevel="0" collapsed="false">
      <c r="A287" s="0" t="s">
        <v>415</v>
      </c>
      <c r="B287" s="0" t="n">
        <v>42.3</v>
      </c>
      <c r="C287" s="0" t="n">
        <v>33.3</v>
      </c>
      <c r="F287" s="0" t="n">
        <f aca="false">B287-C287</f>
        <v>9</v>
      </c>
      <c r="G287" s="0" t="n">
        <f aca="false">F287/B287</f>
        <v>0.212765957446808</v>
      </c>
      <c r="H287" s="0" t="n">
        <f aca="false">G287^2</f>
        <v>0.0452693526482571</v>
      </c>
      <c r="K287" s="0" t="n">
        <f aca="false">ABS(G287)</f>
        <v>0.212765957446808</v>
      </c>
    </row>
    <row r="288" customFormat="false" ht="15" hidden="false" customHeight="false" outlineLevel="0" collapsed="false">
      <c r="A288" s="0" t="s">
        <v>292</v>
      </c>
      <c r="B288" s="0" t="n">
        <v>42.2</v>
      </c>
      <c r="C288" s="0" t="n">
        <v>38.4</v>
      </c>
      <c r="F288" s="0" t="n">
        <f aca="false">B288-C288</f>
        <v>3.8</v>
      </c>
      <c r="G288" s="0" t="n">
        <f aca="false">F288/B288</f>
        <v>0.090047393364929</v>
      </c>
      <c r="H288" s="0" t="n">
        <f aca="false">G288^2</f>
        <v>0.00810853305181826</v>
      </c>
      <c r="K288" s="0" t="n">
        <f aca="false">ABS(G288)</f>
        <v>0.090047393364929</v>
      </c>
    </row>
    <row r="289" customFormat="false" ht="15" hidden="false" customHeight="false" outlineLevel="0" collapsed="false">
      <c r="A289" s="0" t="s">
        <v>253</v>
      </c>
      <c r="B289" s="0" t="n">
        <v>42.2</v>
      </c>
      <c r="C289" s="0" t="n">
        <v>34.5</v>
      </c>
      <c r="F289" s="0" t="n">
        <f aca="false">B289-C289</f>
        <v>7.7</v>
      </c>
      <c r="G289" s="0" t="n">
        <f aca="false">F289/B289</f>
        <v>0.182464454976303</v>
      </c>
      <c r="H289" s="0" t="n">
        <f aca="false">G289^2</f>
        <v>0.0332932773297994</v>
      </c>
      <c r="K289" s="0" t="n">
        <f aca="false">ABS(G289)</f>
        <v>0.182464454976303</v>
      </c>
    </row>
    <row r="290" customFormat="false" ht="15" hidden="false" customHeight="false" outlineLevel="0" collapsed="false">
      <c r="A290" s="0" t="s">
        <v>213</v>
      </c>
      <c r="B290" s="0" t="n">
        <v>42.2</v>
      </c>
      <c r="C290" s="0" t="n">
        <v>33.2</v>
      </c>
      <c r="F290" s="0" t="n">
        <f aca="false">B290-C290</f>
        <v>9</v>
      </c>
      <c r="G290" s="0" t="n">
        <f aca="false">F290/B290</f>
        <v>0.213270142180095</v>
      </c>
      <c r="H290" s="0" t="n">
        <f aca="false">G290^2</f>
        <v>0.0454841535455178</v>
      </c>
      <c r="K290" s="0" t="n">
        <f aca="false">ABS(G290)</f>
        <v>0.213270142180095</v>
      </c>
    </row>
    <row r="291" customFormat="false" ht="15" hidden="false" customHeight="false" outlineLevel="0" collapsed="false">
      <c r="A291" s="0" t="s">
        <v>551</v>
      </c>
      <c r="B291" s="0" t="n">
        <v>42</v>
      </c>
      <c r="C291" s="0" t="n">
        <v>39.3</v>
      </c>
      <c r="F291" s="0" t="n">
        <f aca="false">B291-C291</f>
        <v>2.7</v>
      </c>
      <c r="G291" s="0" t="n">
        <f aca="false">F291/B291</f>
        <v>0.0642857142857144</v>
      </c>
      <c r="H291" s="0" t="n">
        <f aca="false">G291^2</f>
        <v>0.0041326530612245</v>
      </c>
      <c r="K291" s="0" t="n">
        <f aca="false">ABS(G291)</f>
        <v>0.0642857142857144</v>
      </c>
    </row>
    <row r="292" customFormat="false" ht="15" hidden="false" customHeight="false" outlineLevel="0" collapsed="false">
      <c r="A292" s="0" t="s">
        <v>456</v>
      </c>
      <c r="B292" s="0" t="n">
        <v>42</v>
      </c>
      <c r="C292" s="0" t="n">
        <v>31.5</v>
      </c>
      <c r="F292" s="0" t="n">
        <f aca="false">B292-C292</f>
        <v>10.5</v>
      </c>
      <c r="G292" s="0" t="n">
        <f aca="false">F292/B292</f>
        <v>0.25</v>
      </c>
      <c r="H292" s="0" t="n">
        <f aca="false">G292^2</f>
        <v>0.0625</v>
      </c>
      <c r="K292" s="0" t="n">
        <f aca="false">ABS(G292)</f>
        <v>0.25</v>
      </c>
    </row>
    <row r="293" customFormat="false" ht="15" hidden="false" customHeight="false" outlineLevel="0" collapsed="false">
      <c r="A293" s="0" t="s">
        <v>250</v>
      </c>
      <c r="B293" s="0" t="n">
        <v>41.9</v>
      </c>
      <c r="C293" s="0" t="n">
        <v>34.5</v>
      </c>
      <c r="F293" s="0" t="n">
        <f aca="false">B293-C293</f>
        <v>7.4</v>
      </c>
      <c r="G293" s="0" t="n">
        <f aca="false">F293/B293</f>
        <v>0.176610978520286</v>
      </c>
      <c r="H293" s="0" t="n">
        <f aca="false">G293^2</f>
        <v>0.0311914377338931</v>
      </c>
      <c r="K293" s="0" t="n">
        <f aca="false">ABS(G293)</f>
        <v>0.176610978520286</v>
      </c>
    </row>
    <row r="294" customFormat="false" ht="15" hidden="false" customHeight="false" outlineLevel="0" collapsed="false">
      <c r="A294" s="0" t="s">
        <v>182</v>
      </c>
      <c r="B294" s="0" t="n">
        <v>41.8</v>
      </c>
      <c r="C294" s="0" t="n">
        <v>34.9</v>
      </c>
      <c r="F294" s="0" t="n">
        <f aca="false">B294-C294</f>
        <v>6.9</v>
      </c>
      <c r="G294" s="0" t="n">
        <f aca="false">F294/B294</f>
        <v>0.165071770334928</v>
      </c>
      <c r="H294" s="0" t="n">
        <f aca="false">G294^2</f>
        <v>0.0272486893615073</v>
      </c>
      <c r="K294" s="0" t="n">
        <f aca="false">ABS(G294)</f>
        <v>0.165071770334928</v>
      </c>
    </row>
    <row r="295" customFormat="false" ht="15" hidden="false" customHeight="false" outlineLevel="0" collapsed="false">
      <c r="A295" s="0" t="s">
        <v>332</v>
      </c>
      <c r="B295" s="0" t="n">
        <v>41.8</v>
      </c>
      <c r="C295" s="0" t="n">
        <v>34.8</v>
      </c>
      <c r="F295" s="0" t="n">
        <f aca="false">B295-C295</f>
        <v>7</v>
      </c>
      <c r="G295" s="0" t="n">
        <f aca="false">F295/B295</f>
        <v>0.167464114832536</v>
      </c>
      <c r="H295" s="0" t="n">
        <f aca="false">G295^2</f>
        <v>0.0280442297566448</v>
      </c>
      <c r="K295" s="0" t="n">
        <f aca="false">ABS(G295)</f>
        <v>0.167464114832536</v>
      </c>
    </row>
    <row r="296" customFormat="false" ht="15" hidden="false" customHeight="false" outlineLevel="0" collapsed="false">
      <c r="A296" s="0" t="s">
        <v>350</v>
      </c>
      <c r="B296" s="0" t="n">
        <v>41.6</v>
      </c>
      <c r="C296" s="0" t="n">
        <v>33.9</v>
      </c>
      <c r="F296" s="0" t="n">
        <f aca="false">B296-C296</f>
        <v>7.7</v>
      </c>
      <c r="G296" s="0" t="n">
        <f aca="false">F296/B296</f>
        <v>0.185096153846154</v>
      </c>
      <c r="H296" s="0" t="n">
        <f aca="false">G296^2</f>
        <v>0.0342605861686391</v>
      </c>
      <c r="K296" s="0" t="n">
        <f aca="false">ABS(G296)</f>
        <v>0.185096153846154</v>
      </c>
    </row>
    <row r="297" customFormat="false" ht="15" hidden="false" customHeight="false" outlineLevel="0" collapsed="false">
      <c r="A297" s="0" t="s">
        <v>241</v>
      </c>
      <c r="B297" s="0" t="n">
        <v>41.6</v>
      </c>
      <c r="C297" s="0" t="n">
        <v>31.9</v>
      </c>
      <c r="F297" s="0" t="n">
        <f aca="false">B297-C297</f>
        <v>9.7</v>
      </c>
      <c r="G297" s="0" t="n">
        <f aca="false">F297/B297</f>
        <v>0.233173076923077</v>
      </c>
      <c r="H297" s="0" t="n">
        <f aca="false">G297^2</f>
        <v>0.0543696838017752</v>
      </c>
      <c r="K297" s="0" t="n">
        <f aca="false">ABS(G297)</f>
        <v>0.233173076923077</v>
      </c>
    </row>
    <row r="298" customFormat="false" ht="15" hidden="false" customHeight="false" outlineLevel="0" collapsed="false">
      <c r="A298" s="0" t="s">
        <v>482</v>
      </c>
      <c r="B298" s="0" t="n">
        <v>41.5</v>
      </c>
      <c r="C298" s="0" t="n">
        <v>34.8</v>
      </c>
      <c r="F298" s="0" t="n">
        <f aca="false">B298-C298</f>
        <v>6.7</v>
      </c>
      <c r="G298" s="0" t="n">
        <f aca="false">F298/B298</f>
        <v>0.16144578313253</v>
      </c>
      <c r="H298" s="0" t="n">
        <f aca="false">G298^2</f>
        <v>0.026064740891276</v>
      </c>
      <c r="K298" s="0" t="n">
        <f aca="false">ABS(G298)</f>
        <v>0.16144578313253</v>
      </c>
    </row>
    <row r="299" customFormat="false" ht="15" hidden="false" customHeight="false" outlineLevel="0" collapsed="false">
      <c r="A299" s="0" t="s">
        <v>466</v>
      </c>
      <c r="B299" s="0" t="n">
        <v>41.5</v>
      </c>
      <c r="C299" s="0" t="n">
        <v>32.8</v>
      </c>
      <c r="F299" s="0" t="n">
        <f aca="false">B299-C299</f>
        <v>8.7</v>
      </c>
      <c r="G299" s="0" t="n">
        <f aca="false">F299/B299</f>
        <v>0.209638554216867</v>
      </c>
      <c r="H299" s="0" t="n">
        <f aca="false">G299^2</f>
        <v>0.0439483234141385</v>
      </c>
      <c r="K299" s="0" t="n">
        <f aca="false">ABS(G299)</f>
        <v>0.209638554216867</v>
      </c>
    </row>
    <row r="300" customFormat="false" ht="15" hidden="false" customHeight="false" outlineLevel="0" collapsed="false">
      <c r="A300" s="0" t="s">
        <v>343</v>
      </c>
      <c r="B300" s="0" t="n">
        <v>41.5</v>
      </c>
      <c r="C300" s="0" t="n">
        <v>32.4</v>
      </c>
      <c r="F300" s="0" t="n">
        <f aca="false">B300-C300</f>
        <v>9.1</v>
      </c>
      <c r="G300" s="0" t="n">
        <f aca="false">F300/B300</f>
        <v>0.219277108433735</v>
      </c>
      <c r="H300" s="0" t="n">
        <f aca="false">G300^2</f>
        <v>0.04808245028306</v>
      </c>
      <c r="K300" s="0" t="n">
        <f aca="false">ABS(G300)</f>
        <v>0.219277108433735</v>
      </c>
    </row>
    <row r="301" customFormat="false" ht="15" hidden="false" customHeight="false" outlineLevel="0" collapsed="false">
      <c r="A301" s="0" t="s">
        <v>272</v>
      </c>
      <c r="B301" s="0" t="n">
        <v>41.4</v>
      </c>
      <c r="C301" s="0" t="n">
        <v>41.1</v>
      </c>
      <c r="D301" s="0" t="n">
        <v>41.4</v>
      </c>
      <c r="E301" s="0" t="n">
        <v>41.1</v>
      </c>
      <c r="F301" s="0" t="n">
        <f aca="false">B301-C301</f>
        <v>0.299999999999997</v>
      </c>
      <c r="G301" s="0" t="n">
        <f aca="false">F301/B301</f>
        <v>0.00724637681159414</v>
      </c>
      <c r="H301" s="0" t="n">
        <f aca="false">G301^2</f>
        <v>5.25099768956092E-005</v>
      </c>
      <c r="K301" s="0" t="n">
        <f aca="false">ABS(G301)</f>
        <v>0.00724637681159414</v>
      </c>
    </row>
    <row r="302" customFormat="false" ht="15" hidden="false" customHeight="false" outlineLevel="0" collapsed="false">
      <c r="A302" s="0" t="s">
        <v>553</v>
      </c>
      <c r="B302" s="0" t="n">
        <v>41.4</v>
      </c>
      <c r="C302" s="0" t="n">
        <v>33.4</v>
      </c>
      <c r="F302" s="0" t="n">
        <f aca="false">B302-C302</f>
        <v>8</v>
      </c>
      <c r="G302" s="0" t="n">
        <f aca="false">F302/B302</f>
        <v>0.193236714975845</v>
      </c>
      <c r="H302" s="0" t="n">
        <f aca="false">G302^2</f>
        <v>0.0373404280146561</v>
      </c>
      <c r="K302" s="0" t="n">
        <f aca="false">ABS(G302)</f>
        <v>0.193236714975845</v>
      </c>
    </row>
    <row r="303" customFormat="false" ht="15" hidden="false" customHeight="false" outlineLevel="0" collapsed="false">
      <c r="A303" s="0" t="s">
        <v>212</v>
      </c>
      <c r="B303" s="0" t="n">
        <v>41.4</v>
      </c>
      <c r="C303" s="0" t="n">
        <v>33</v>
      </c>
      <c r="F303" s="0" t="n">
        <f aca="false">B303-C303</f>
        <v>8.4</v>
      </c>
      <c r="G303" s="0" t="n">
        <f aca="false">F303/B303</f>
        <v>0.202898550724638</v>
      </c>
      <c r="H303" s="0" t="n">
        <f aca="false">G303^2</f>
        <v>0.0411678218861584</v>
      </c>
      <c r="K303" s="0" t="n">
        <f aca="false">ABS(G303)</f>
        <v>0.202898550724638</v>
      </c>
    </row>
    <row r="304" customFormat="false" ht="15" hidden="false" customHeight="false" outlineLevel="0" collapsed="false">
      <c r="A304" s="0" t="s">
        <v>434</v>
      </c>
      <c r="B304" s="0" t="n">
        <v>41.3</v>
      </c>
      <c r="C304" s="0" t="n">
        <v>34.4</v>
      </c>
      <c r="F304" s="0" t="n">
        <f aca="false">B304-C304</f>
        <v>6.9</v>
      </c>
      <c r="G304" s="0" t="n">
        <f aca="false">F304/B304</f>
        <v>0.167070217917676</v>
      </c>
      <c r="H304" s="0" t="n">
        <f aca="false">G304^2</f>
        <v>0.0279124577150596</v>
      </c>
      <c r="K304" s="0" t="n">
        <f aca="false">ABS(G304)</f>
        <v>0.167070217917676</v>
      </c>
    </row>
    <row r="305" customFormat="false" ht="15" hidden="false" customHeight="false" outlineLevel="0" collapsed="false">
      <c r="A305" s="0" t="s">
        <v>341</v>
      </c>
      <c r="B305" s="0" t="n">
        <v>41.2</v>
      </c>
      <c r="C305" s="0" t="n">
        <v>31.9</v>
      </c>
      <c r="F305" s="0" t="n">
        <f aca="false">B305-C305</f>
        <v>9.3</v>
      </c>
      <c r="G305" s="0" t="n">
        <f aca="false">F305/B305</f>
        <v>0.225728155339806</v>
      </c>
      <c r="H305" s="0" t="n">
        <f aca="false">G305^2</f>
        <v>0.0509532001131116</v>
      </c>
      <c r="K305" s="0" t="n">
        <f aca="false">ABS(G305)</f>
        <v>0.225728155339806</v>
      </c>
    </row>
    <row r="306" customFormat="false" ht="15" hidden="false" customHeight="false" outlineLevel="0" collapsed="false">
      <c r="A306" s="0" t="s">
        <v>174</v>
      </c>
      <c r="B306" s="0" t="n">
        <v>41.1</v>
      </c>
      <c r="C306" s="0" t="n">
        <v>31.4</v>
      </c>
      <c r="F306" s="0" t="n">
        <f aca="false">B306-C306</f>
        <v>9.7</v>
      </c>
      <c r="G306" s="0" t="n">
        <f aca="false">F306/B306</f>
        <v>0.236009732360097</v>
      </c>
      <c r="H306" s="0" t="n">
        <f aca="false">G306^2</f>
        <v>0.0557005937686848</v>
      </c>
      <c r="K306" s="0" t="n">
        <f aca="false">ABS(G306)</f>
        <v>0.236009732360097</v>
      </c>
    </row>
    <row r="307" customFormat="false" ht="15" hidden="false" customHeight="false" outlineLevel="0" collapsed="false">
      <c r="A307" s="0" t="s">
        <v>402</v>
      </c>
      <c r="B307" s="0" t="n">
        <v>41</v>
      </c>
      <c r="C307" s="0" t="n">
        <v>31.2</v>
      </c>
      <c r="F307" s="0" t="n">
        <f aca="false">B307-C307</f>
        <v>9.8</v>
      </c>
      <c r="G307" s="0" t="n">
        <f aca="false">F307/B307</f>
        <v>0.239024390243902</v>
      </c>
      <c r="H307" s="0" t="n">
        <f aca="false">G307^2</f>
        <v>0.0571326591314694</v>
      </c>
      <c r="K307" s="0" t="n">
        <f aca="false">ABS(G307)</f>
        <v>0.239024390243902</v>
      </c>
    </row>
    <row r="308" customFormat="false" ht="15" hidden="false" customHeight="false" outlineLevel="0" collapsed="false">
      <c r="A308" s="0" t="s">
        <v>558</v>
      </c>
      <c r="B308" s="0" t="n">
        <v>40.7</v>
      </c>
      <c r="C308" s="0" t="n">
        <v>33.2</v>
      </c>
      <c r="F308" s="0" t="n">
        <f aca="false">B308-C308</f>
        <v>7.5</v>
      </c>
      <c r="G308" s="0" t="n">
        <f aca="false">F308/B308</f>
        <v>0.184275184275184</v>
      </c>
      <c r="H308" s="0" t="n">
        <f aca="false">G308^2</f>
        <v>0.0339573435396531</v>
      </c>
      <c r="K308" s="0" t="n">
        <f aca="false">ABS(G308)</f>
        <v>0.184275184275184</v>
      </c>
    </row>
    <row r="309" customFormat="false" ht="15" hidden="false" customHeight="false" outlineLevel="0" collapsed="false">
      <c r="A309" s="0" t="s">
        <v>452</v>
      </c>
      <c r="B309" s="0" t="n">
        <v>40.6</v>
      </c>
      <c r="C309" s="0" t="n">
        <v>33.9</v>
      </c>
      <c r="F309" s="0" t="n">
        <f aca="false">B309-C309</f>
        <v>6.7</v>
      </c>
      <c r="G309" s="0" t="n">
        <f aca="false">F309/B309</f>
        <v>0.165024630541872</v>
      </c>
      <c r="H309" s="0" t="n">
        <f aca="false">G309^2</f>
        <v>0.0272331286854814</v>
      </c>
      <c r="K309" s="0" t="n">
        <f aca="false">ABS(G309)</f>
        <v>0.165024630541872</v>
      </c>
    </row>
    <row r="310" customFormat="false" ht="15" hidden="false" customHeight="false" outlineLevel="0" collapsed="false">
      <c r="A310" s="0" t="s">
        <v>393</v>
      </c>
      <c r="B310" s="0" t="n">
        <v>40.5</v>
      </c>
      <c r="C310" s="0" t="n">
        <v>37.8</v>
      </c>
      <c r="F310" s="0" t="n">
        <f aca="false">B310-C310</f>
        <v>2.7</v>
      </c>
      <c r="G310" s="0" t="n">
        <f aca="false">F310/B310</f>
        <v>0.0666666666666667</v>
      </c>
      <c r="H310" s="0" t="n">
        <f aca="false">G310^2</f>
        <v>0.00444444444444445</v>
      </c>
      <c r="K310" s="0" t="n">
        <f aca="false">ABS(G310)</f>
        <v>0.0666666666666667</v>
      </c>
    </row>
    <row r="311" customFormat="false" ht="15" hidden="false" customHeight="false" outlineLevel="0" collapsed="false">
      <c r="A311" s="0" t="s">
        <v>328</v>
      </c>
      <c r="B311" s="0" t="n">
        <v>40.4</v>
      </c>
      <c r="C311" s="0" t="n">
        <v>28.8</v>
      </c>
      <c r="F311" s="0" t="n">
        <f aca="false">B311-C311</f>
        <v>11.6</v>
      </c>
      <c r="G311" s="0" t="n">
        <f aca="false">F311/B311</f>
        <v>0.287128712871287</v>
      </c>
      <c r="H311" s="0" t="n">
        <f aca="false">G311^2</f>
        <v>0.082442897755122</v>
      </c>
      <c r="K311" s="0" t="n">
        <f aca="false">ABS(G311)</f>
        <v>0.287128712871287</v>
      </c>
    </row>
    <row r="312" customFormat="false" ht="15" hidden="false" customHeight="false" outlineLevel="0" collapsed="false">
      <c r="A312" s="0" t="s">
        <v>287</v>
      </c>
      <c r="B312" s="0" t="n">
        <v>40.1</v>
      </c>
      <c r="C312" s="0" t="n">
        <v>31.1</v>
      </c>
      <c r="F312" s="0" t="n">
        <f aca="false">B312-C312</f>
        <v>9</v>
      </c>
      <c r="G312" s="0" t="n">
        <f aca="false">F312/B312</f>
        <v>0.224438902743142</v>
      </c>
      <c r="H312" s="0" t="n">
        <f aca="false">G312^2</f>
        <v>0.0503728210645456</v>
      </c>
      <c r="K312" s="0" t="n">
        <f aca="false">ABS(G312)</f>
        <v>0.224438902743142</v>
      </c>
    </row>
    <row r="313" customFormat="false" ht="15" hidden="false" customHeight="false" outlineLevel="0" collapsed="false">
      <c r="A313" s="0" t="s">
        <v>295</v>
      </c>
      <c r="B313" s="0" t="n">
        <v>40</v>
      </c>
      <c r="C313" s="0" t="n">
        <v>35.5</v>
      </c>
      <c r="F313" s="0" t="n">
        <f aca="false">B313-C313</f>
        <v>4.5</v>
      </c>
      <c r="G313" s="0" t="n">
        <f aca="false">F313/B313</f>
        <v>0.1125</v>
      </c>
      <c r="H313" s="0" t="n">
        <f aca="false">G313^2</f>
        <v>0.01265625</v>
      </c>
      <c r="K313" s="0" t="n">
        <f aca="false">ABS(G313)</f>
        <v>0.1125</v>
      </c>
    </row>
    <row r="314" customFormat="false" ht="15" hidden="false" customHeight="false" outlineLevel="0" collapsed="false">
      <c r="A314" s="0" t="s">
        <v>423</v>
      </c>
      <c r="B314" s="0" t="n">
        <v>39.9</v>
      </c>
      <c r="C314" s="0" t="n">
        <v>32.2</v>
      </c>
      <c r="F314" s="0" t="n">
        <f aca="false">B314-C314</f>
        <v>7.7</v>
      </c>
      <c r="G314" s="0" t="n">
        <f aca="false">F314/B314</f>
        <v>0.192982456140351</v>
      </c>
      <c r="H314" s="0" t="n">
        <f aca="false">G314^2</f>
        <v>0.0372422283779624</v>
      </c>
      <c r="K314" s="0" t="n">
        <f aca="false">ABS(G314)</f>
        <v>0.192982456140351</v>
      </c>
    </row>
    <row r="315" customFormat="false" ht="15" hidden="false" customHeight="false" outlineLevel="0" collapsed="false">
      <c r="A315" s="0" t="s">
        <v>656</v>
      </c>
      <c r="B315" s="0" t="n">
        <v>39.8</v>
      </c>
      <c r="C315" s="0" t="n">
        <v>37.6</v>
      </c>
      <c r="F315" s="0" t="n">
        <f aca="false">B315-C315</f>
        <v>2.2</v>
      </c>
      <c r="G315" s="0" t="n">
        <f aca="false">F315/B315</f>
        <v>0.0552763819095476</v>
      </c>
      <c r="H315" s="0" t="n">
        <f aca="false">G315^2</f>
        <v>0.00305547839701017</v>
      </c>
      <c r="K315" s="0" t="n">
        <f aca="false">ABS(G315)</f>
        <v>0.0552763819095476</v>
      </c>
    </row>
    <row r="316" customFormat="false" ht="15" hidden="false" customHeight="false" outlineLevel="0" collapsed="false">
      <c r="A316" s="0" t="s">
        <v>368</v>
      </c>
      <c r="B316" s="0" t="n">
        <v>39.5</v>
      </c>
      <c r="C316" s="0" t="n">
        <v>30.3</v>
      </c>
      <c r="F316" s="0" t="n">
        <f aca="false">B316-C316</f>
        <v>9.2</v>
      </c>
      <c r="G316" s="0" t="n">
        <f aca="false">F316/B316</f>
        <v>0.232911392405063</v>
      </c>
      <c r="H316" s="0" t="n">
        <f aca="false">G316^2</f>
        <v>0.0542477167120654</v>
      </c>
      <c r="K316" s="0" t="n">
        <f aca="false">ABS(G316)</f>
        <v>0.232911392405063</v>
      </c>
    </row>
    <row r="317" customFormat="false" ht="15" hidden="false" customHeight="false" outlineLevel="0" collapsed="false">
      <c r="A317" s="0" t="s">
        <v>469</v>
      </c>
      <c r="B317" s="0" t="n">
        <v>39.5</v>
      </c>
      <c r="C317" s="0" t="n">
        <v>29.5</v>
      </c>
      <c r="F317" s="0" t="n">
        <f aca="false">B317-C317</f>
        <v>10</v>
      </c>
      <c r="G317" s="0" t="n">
        <f aca="false">F317/B317</f>
        <v>0.253164556962025</v>
      </c>
      <c r="H317" s="0" t="n">
        <f aca="false">G317^2</f>
        <v>0.0640922929017786</v>
      </c>
      <c r="K317" s="0" t="n">
        <f aca="false">ABS(G317)</f>
        <v>0.253164556962025</v>
      </c>
    </row>
    <row r="318" customFormat="false" ht="15" hidden="false" customHeight="false" outlineLevel="0" collapsed="false">
      <c r="A318" s="0" t="s">
        <v>340</v>
      </c>
      <c r="B318" s="0" t="n">
        <v>39.3</v>
      </c>
      <c r="C318" s="0" t="n">
        <v>30.9</v>
      </c>
      <c r="F318" s="0" t="n">
        <f aca="false">B318-C318</f>
        <v>8.4</v>
      </c>
      <c r="G318" s="0" t="n">
        <f aca="false">F318/B318</f>
        <v>0.213740458015267</v>
      </c>
      <c r="H318" s="0" t="n">
        <f aca="false">G318^2</f>
        <v>0.0456849833925762</v>
      </c>
      <c r="K318" s="0" t="n">
        <f aca="false">ABS(G318)</f>
        <v>0.213740458015267</v>
      </c>
    </row>
    <row r="319" customFormat="false" ht="15" hidden="false" customHeight="false" outlineLevel="0" collapsed="false">
      <c r="A319" s="0" t="s">
        <v>605</v>
      </c>
      <c r="B319" s="0" t="n">
        <v>39.2</v>
      </c>
      <c r="C319" s="0" t="n">
        <v>35.4</v>
      </c>
      <c r="F319" s="0" t="n">
        <f aca="false">B319-C319</f>
        <v>3.8</v>
      </c>
      <c r="G319" s="0" t="n">
        <f aca="false">F319/B319</f>
        <v>0.0969387755102042</v>
      </c>
      <c r="H319" s="0" t="n">
        <f aca="false">G319^2</f>
        <v>0.00939712619741776</v>
      </c>
      <c r="K319" s="0" t="n">
        <f aca="false">ABS(G319)</f>
        <v>0.0969387755102042</v>
      </c>
    </row>
    <row r="320" customFormat="false" ht="15" hidden="false" customHeight="false" outlineLevel="0" collapsed="false">
      <c r="A320" s="0" t="s">
        <v>939</v>
      </c>
      <c r="B320" s="0" t="n">
        <v>39.2</v>
      </c>
      <c r="C320" s="0" t="n">
        <v>30.4</v>
      </c>
      <c r="F320" s="0" t="n">
        <f aca="false">B320-C320</f>
        <v>8.8</v>
      </c>
      <c r="G320" s="0" t="n">
        <f aca="false">F320/B320</f>
        <v>0.224489795918367</v>
      </c>
      <c r="H320" s="0" t="n">
        <f aca="false">G320^2</f>
        <v>0.0503956684714703</v>
      </c>
      <c r="K320" s="0" t="n">
        <f aca="false">ABS(G320)</f>
        <v>0.224489795918367</v>
      </c>
    </row>
    <row r="321" customFormat="false" ht="15" hidden="false" customHeight="false" outlineLevel="0" collapsed="false">
      <c r="A321" s="0" t="s">
        <v>380</v>
      </c>
      <c r="B321" s="0" t="n">
        <v>39.1</v>
      </c>
      <c r="C321" s="0" t="n">
        <v>31.7</v>
      </c>
      <c r="F321" s="0" t="n">
        <f aca="false">B321-C321</f>
        <v>7.4</v>
      </c>
      <c r="G321" s="0" t="n">
        <f aca="false">F321/B321</f>
        <v>0.18925831202046</v>
      </c>
      <c r="H321" s="0" t="n">
        <f aca="false">G321^2</f>
        <v>0.0358187086688339</v>
      </c>
      <c r="K321" s="0" t="n">
        <f aca="false">ABS(G321)</f>
        <v>0.18925831202046</v>
      </c>
    </row>
    <row r="322" customFormat="false" ht="15" hidden="false" customHeight="false" outlineLevel="0" collapsed="false">
      <c r="A322" s="0" t="s">
        <v>244</v>
      </c>
      <c r="B322" s="0" t="n">
        <v>38.9</v>
      </c>
      <c r="C322" s="0" t="n">
        <v>31.7</v>
      </c>
      <c r="F322" s="0" t="n">
        <f aca="false">B322-C322</f>
        <v>7.2</v>
      </c>
      <c r="G322" s="0" t="n">
        <f aca="false">F322/B322</f>
        <v>0.185089974293059</v>
      </c>
      <c r="H322" s="0" t="n">
        <f aca="false">G322^2</f>
        <v>0.0342582985838053</v>
      </c>
      <c r="K322" s="0" t="n">
        <f aca="false">ABS(G322)</f>
        <v>0.185089974293059</v>
      </c>
    </row>
    <row r="323" customFormat="false" ht="15" hidden="false" customHeight="false" outlineLevel="0" collapsed="false">
      <c r="A323" s="0" t="s">
        <v>301</v>
      </c>
      <c r="B323" s="0" t="n">
        <v>38.9</v>
      </c>
      <c r="C323" s="0" t="n">
        <v>30.7</v>
      </c>
      <c r="F323" s="0" t="n">
        <f aca="false">B323-C323</f>
        <v>8.2</v>
      </c>
      <c r="G323" s="0" t="n">
        <f aca="false">F323/B323</f>
        <v>0.210796915167095</v>
      </c>
      <c r="H323" s="0" t="n">
        <f aca="false">G323^2</f>
        <v>0.0444353394439635</v>
      </c>
      <c r="K323" s="0" t="n">
        <f aca="false">ABS(G323)</f>
        <v>0.210796915167095</v>
      </c>
    </row>
    <row r="324" customFormat="false" ht="15" hidden="false" customHeight="false" outlineLevel="0" collapsed="false">
      <c r="A324" s="0" t="s">
        <v>208</v>
      </c>
      <c r="B324" s="0" t="n">
        <v>38.9</v>
      </c>
      <c r="C324" s="0" t="n">
        <v>29.9</v>
      </c>
      <c r="F324" s="0" t="n">
        <f aca="false">B324-C324</f>
        <v>9</v>
      </c>
      <c r="G324" s="0" t="n">
        <f aca="false">F324/B324</f>
        <v>0.231362467866324</v>
      </c>
      <c r="H324" s="0" t="n">
        <f aca="false">G324^2</f>
        <v>0.0535285915371958</v>
      </c>
      <c r="K324" s="0" t="n">
        <f aca="false">ABS(G324)</f>
        <v>0.231362467866324</v>
      </c>
    </row>
    <row r="325" customFormat="false" ht="15" hidden="false" customHeight="false" outlineLevel="0" collapsed="false">
      <c r="A325" s="0" t="s">
        <v>477</v>
      </c>
      <c r="B325" s="0" t="n">
        <v>38.8</v>
      </c>
      <c r="C325" s="0" t="n">
        <v>35.2</v>
      </c>
      <c r="D325" s="0" t="s">
        <v>974</v>
      </c>
      <c r="F325" s="0" t="n">
        <f aca="false">B325-C325</f>
        <v>3.59999999999999</v>
      </c>
      <c r="G325" s="0" t="n">
        <f aca="false">F325/B325</f>
        <v>0.092783505154639</v>
      </c>
      <c r="H325" s="0" t="n">
        <f aca="false">G325^2</f>
        <v>0.00860877882878093</v>
      </c>
      <c r="K325" s="0" t="n">
        <f aca="false">ABS(G325)</f>
        <v>0.092783505154639</v>
      </c>
    </row>
    <row r="326" customFormat="false" ht="15" hidden="false" customHeight="false" outlineLevel="0" collapsed="false">
      <c r="A326" s="0" t="s">
        <v>331</v>
      </c>
      <c r="B326" s="0" t="n">
        <v>38.8</v>
      </c>
      <c r="C326" s="0" t="n">
        <v>32.6</v>
      </c>
      <c r="F326" s="0" t="n">
        <f aca="false">B326-C326</f>
        <v>6.2</v>
      </c>
      <c r="G326" s="0" t="n">
        <f aca="false">F326/B326</f>
        <v>0.15979381443299</v>
      </c>
      <c r="H326" s="0" t="n">
        <f aca="false">G326^2</f>
        <v>0.0255340631310447</v>
      </c>
      <c r="K326" s="0" t="n">
        <f aca="false">ABS(G326)</f>
        <v>0.15979381443299</v>
      </c>
    </row>
    <row r="327" customFormat="false" ht="15" hidden="false" customHeight="false" outlineLevel="0" collapsed="false">
      <c r="A327" s="0" t="s">
        <v>352</v>
      </c>
      <c r="B327" s="0" t="n">
        <v>38.7</v>
      </c>
      <c r="C327" s="0" t="n">
        <v>33.7</v>
      </c>
      <c r="F327" s="0" t="n">
        <f aca="false">B327-C327</f>
        <v>5</v>
      </c>
      <c r="G327" s="0" t="n">
        <f aca="false">F327/B327</f>
        <v>0.129198966408269</v>
      </c>
      <c r="H327" s="0" t="n">
        <f aca="false">G327^2</f>
        <v>0.016692372920965</v>
      </c>
      <c r="K327" s="0" t="n">
        <f aca="false">ABS(G327)</f>
        <v>0.129198966408269</v>
      </c>
    </row>
    <row r="328" customFormat="false" ht="15" hidden="false" customHeight="false" outlineLevel="0" collapsed="false">
      <c r="A328" s="0" t="s">
        <v>356</v>
      </c>
      <c r="B328" s="0" t="n">
        <v>38.7</v>
      </c>
      <c r="C328" s="0" t="n">
        <v>31.8</v>
      </c>
      <c r="F328" s="0" t="n">
        <f aca="false">B328-C328</f>
        <v>6.9</v>
      </c>
      <c r="G328" s="0" t="n">
        <f aca="false">F328/B328</f>
        <v>0.178294573643411</v>
      </c>
      <c r="H328" s="0" t="n">
        <f aca="false">G328^2</f>
        <v>0.0317889549906857</v>
      </c>
      <c r="K328" s="0" t="n">
        <f aca="false">ABS(G328)</f>
        <v>0.178294573643411</v>
      </c>
    </row>
    <row r="329" customFormat="false" ht="15" hidden="false" customHeight="false" outlineLevel="0" collapsed="false">
      <c r="A329" s="0" t="s">
        <v>435</v>
      </c>
      <c r="B329" s="0" t="n">
        <v>38.5</v>
      </c>
      <c r="C329" s="0" t="n">
        <v>32.4</v>
      </c>
      <c r="F329" s="0" t="n">
        <f aca="false">B329-C329</f>
        <v>6.1</v>
      </c>
      <c r="G329" s="0" t="n">
        <f aca="false">F329/B329</f>
        <v>0.158441558441558</v>
      </c>
      <c r="H329" s="0" t="n">
        <f aca="false">G329^2</f>
        <v>0.0251037274413898</v>
      </c>
      <c r="K329" s="0" t="n">
        <f aca="false">ABS(G329)</f>
        <v>0.158441558441558</v>
      </c>
    </row>
    <row r="330" customFormat="false" ht="15" hidden="false" customHeight="false" outlineLevel="0" collapsed="false">
      <c r="A330" s="0" t="s">
        <v>451</v>
      </c>
      <c r="B330" s="0" t="n">
        <v>38.5</v>
      </c>
      <c r="C330" s="0" t="n">
        <v>31.2</v>
      </c>
      <c r="F330" s="0" t="n">
        <f aca="false">B330-C330</f>
        <v>7.3</v>
      </c>
      <c r="G330" s="0" t="n">
        <f aca="false">F330/B330</f>
        <v>0.18961038961039</v>
      </c>
      <c r="H330" s="0" t="n">
        <f aca="false">G330^2</f>
        <v>0.0359520998482037</v>
      </c>
      <c r="K330" s="0" t="n">
        <f aca="false">ABS(G330)</f>
        <v>0.18961038961039</v>
      </c>
    </row>
    <row r="331" customFormat="false" ht="15" hidden="false" customHeight="false" outlineLevel="0" collapsed="false">
      <c r="A331" s="0" t="s">
        <v>381</v>
      </c>
      <c r="B331" s="0" t="n">
        <v>38.4</v>
      </c>
      <c r="C331" s="0" t="n">
        <v>31.7</v>
      </c>
      <c r="F331" s="0" t="n">
        <f aca="false">B331-C331</f>
        <v>6.7</v>
      </c>
      <c r="G331" s="0" t="n">
        <f aca="false">F331/B331</f>
        <v>0.174479166666667</v>
      </c>
      <c r="H331" s="0" t="n">
        <f aca="false">G331^2</f>
        <v>0.0304429796006944</v>
      </c>
      <c r="K331" s="0" t="n">
        <f aca="false">ABS(G331)</f>
        <v>0.174479166666667</v>
      </c>
    </row>
    <row r="332" customFormat="false" ht="15" hidden="false" customHeight="false" outlineLevel="0" collapsed="false">
      <c r="A332" s="0" t="s">
        <v>310</v>
      </c>
      <c r="B332" s="0" t="n">
        <v>38.4</v>
      </c>
      <c r="C332" s="0" t="n">
        <v>30.1</v>
      </c>
      <c r="F332" s="0" t="n">
        <f aca="false">B332-C332</f>
        <v>8.3</v>
      </c>
      <c r="G332" s="0" t="n">
        <f aca="false">F332/B332</f>
        <v>0.216145833333333</v>
      </c>
      <c r="H332" s="0" t="n">
        <f aca="false">G332^2</f>
        <v>0.0467190212673611</v>
      </c>
      <c r="K332" s="0" t="n">
        <f aca="false">ABS(G332)</f>
        <v>0.216145833333333</v>
      </c>
    </row>
    <row r="333" customFormat="false" ht="15" hidden="false" customHeight="false" outlineLevel="0" collapsed="false">
      <c r="A333" s="0" t="s">
        <v>556</v>
      </c>
      <c r="B333" s="0" t="n">
        <v>38.2</v>
      </c>
      <c r="C333" s="0" t="n">
        <v>30.5</v>
      </c>
      <c r="F333" s="0" t="n">
        <f aca="false">B333-C333</f>
        <v>7.7</v>
      </c>
      <c r="G333" s="0" t="n">
        <f aca="false">F333/B333</f>
        <v>0.201570680628272</v>
      </c>
      <c r="H333" s="0" t="n">
        <f aca="false">G333^2</f>
        <v>0.040630739288945</v>
      </c>
      <c r="K333" s="0" t="n">
        <f aca="false">ABS(G333)</f>
        <v>0.201570680628272</v>
      </c>
    </row>
    <row r="334" customFormat="false" ht="15" hidden="false" customHeight="false" outlineLevel="0" collapsed="false">
      <c r="A334" s="0" t="s">
        <v>940</v>
      </c>
      <c r="B334" s="0" t="n">
        <v>38.1</v>
      </c>
      <c r="C334" s="0" t="n">
        <v>36.8</v>
      </c>
      <c r="F334" s="0" t="n">
        <f aca="false">B334-C334</f>
        <v>1.3</v>
      </c>
      <c r="G334" s="0" t="n">
        <f aca="false">F334/B334</f>
        <v>0.0341207349081366</v>
      </c>
      <c r="H334" s="0" t="n">
        <f aca="false">G334^2</f>
        <v>0.00116422455067133</v>
      </c>
      <c r="K334" s="0" t="n">
        <f aca="false">ABS(G334)</f>
        <v>0.0341207349081366</v>
      </c>
    </row>
    <row r="335" customFormat="false" ht="15" hidden="false" customHeight="false" outlineLevel="0" collapsed="false">
      <c r="A335" s="0" t="s">
        <v>508</v>
      </c>
      <c r="B335" s="0" t="n">
        <v>38.1</v>
      </c>
      <c r="C335" s="0" t="n">
        <v>30.6</v>
      </c>
      <c r="F335" s="0" t="n">
        <f aca="false">B335-C335</f>
        <v>7.5</v>
      </c>
      <c r="G335" s="0" t="n">
        <f aca="false">F335/B335</f>
        <v>0.196850393700787</v>
      </c>
      <c r="H335" s="0" t="n">
        <f aca="false">G335^2</f>
        <v>0.038750077500155</v>
      </c>
      <c r="K335" s="0" t="n">
        <f aca="false">ABS(G335)</f>
        <v>0.196850393700787</v>
      </c>
    </row>
    <row r="336" customFormat="false" ht="15" hidden="false" customHeight="false" outlineLevel="0" collapsed="false">
      <c r="A336" s="0" t="s">
        <v>566</v>
      </c>
      <c r="B336" s="0" t="n">
        <v>37.9</v>
      </c>
      <c r="C336" s="0" t="n">
        <v>31</v>
      </c>
      <c r="F336" s="0" t="n">
        <f aca="false">B336-C336</f>
        <v>6.9</v>
      </c>
      <c r="G336" s="0" t="n">
        <f aca="false">F336/B336</f>
        <v>0.182058047493404</v>
      </c>
      <c r="H336" s="0" t="n">
        <f aca="false">G336^2</f>
        <v>0.0331451326571104</v>
      </c>
      <c r="K336" s="0" t="n">
        <f aca="false">ABS(G336)</f>
        <v>0.182058047493404</v>
      </c>
    </row>
    <row r="337" customFormat="false" ht="15" hidden="false" customHeight="false" outlineLevel="0" collapsed="false">
      <c r="A337" s="0" t="s">
        <v>463</v>
      </c>
      <c r="B337" s="0" t="n">
        <v>37.8</v>
      </c>
      <c r="C337" s="0" t="n">
        <v>38.3</v>
      </c>
      <c r="F337" s="0" t="n">
        <f aca="false">B337-C337</f>
        <v>-0.5</v>
      </c>
      <c r="G337" s="0" t="n">
        <f aca="false">F337/B337</f>
        <v>-0.0132275132275132</v>
      </c>
      <c r="H337" s="0" t="n">
        <f aca="false">G337^2</f>
        <v>0.000174967106184037</v>
      </c>
      <c r="K337" s="0" t="n">
        <f aca="false">ABS(G337)</f>
        <v>0.0132275132275132</v>
      </c>
    </row>
    <row r="338" customFormat="false" ht="15" hidden="false" customHeight="false" outlineLevel="0" collapsed="false">
      <c r="A338" s="0" t="s">
        <v>405</v>
      </c>
      <c r="B338" s="0" t="n">
        <v>37.8</v>
      </c>
      <c r="C338" s="0" t="n">
        <v>30.8</v>
      </c>
      <c r="F338" s="0" t="n">
        <f aca="false">B338-C338</f>
        <v>7</v>
      </c>
      <c r="G338" s="0" t="n">
        <f aca="false">F338/B338</f>
        <v>0.185185185185185</v>
      </c>
      <c r="H338" s="0" t="n">
        <f aca="false">G338^2</f>
        <v>0.0342935528120713</v>
      </c>
      <c r="K338" s="0" t="n">
        <f aca="false">ABS(G338)</f>
        <v>0.185185185185185</v>
      </c>
    </row>
    <row r="339" customFormat="false" ht="15" hidden="false" customHeight="false" outlineLevel="0" collapsed="false">
      <c r="A339" s="0" t="s">
        <v>342</v>
      </c>
      <c r="B339" s="0" t="n">
        <v>37.6</v>
      </c>
      <c r="C339" s="0" t="n">
        <v>29</v>
      </c>
      <c r="F339" s="0" t="n">
        <f aca="false">B339-C339</f>
        <v>8.6</v>
      </c>
      <c r="G339" s="0" t="n">
        <f aca="false">F339/B339</f>
        <v>0.228723404255319</v>
      </c>
      <c r="H339" s="0" t="n">
        <f aca="false">G339^2</f>
        <v>0.0523143956541422</v>
      </c>
      <c r="K339" s="0" t="n">
        <f aca="false">ABS(G339)</f>
        <v>0.228723404255319</v>
      </c>
    </row>
    <row r="340" customFormat="false" ht="15" hidden="false" customHeight="false" outlineLevel="0" collapsed="false">
      <c r="A340" s="0" t="s">
        <v>200</v>
      </c>
      <c r="B340" s="0" t="n">
        <v>37.5</v>
      </c>
      <c r="C340" s="0" t="n">
        <v>33.3</v>
      </c>
      <c r="F340" s="0" t="n">
        <f aca="false">B340-C340</f>
        <v>4.2</v>
      </c>
      <c r="G340" s="0" t="n">
        <f aca="false">F340/B340</f>
        <v>0.112</v>
      </c>
      <c r="H340" s="0" t="n">
        <f aca="false">G340^2</f>
        <v>0.012544</v>
      </c>
      <c r="K340" s="0" t="n">
        <f aca="false">ABS(G340)</f>
        <v>0.112</v>
      </c>
    </row>
    <row r="341" customFormat="false" ht="15" hidden="false" customHeight="false" outlineLevel="0" collapsed="false">
      <c r="A341" s="0" t="s">
        <v>186</v>
      </c>
      <c r="B341" s="0" t="n">
        <v>37.5</v>
      </c>
      <c r="C341" s="0" t="n">
        <v>30.2</v>
      </c>
      <c r="F341" s="0" t="n">
        <f aca="false">B341-C341</f>
        <v>7.3</v>
      </c>
      <c r="G341" s="0" t="n">
        <f aca="false">F341/B341</f>
        <v>0.194666666666667</v>
      </c>
      <c r="H341" s="0" t="n">
        <f aca="false">G341^2</f>
        <v>0.0378951111111111</v>
      </c>
      <c r="K341" s="0" t="n">
        <f aca="false">ABS(G341)</f>
        <v>0.194666666666667</v>
      </c>
    </row>
    <row r="342" customFormat="false" ht="15" hidden="false" customHeight="false" outlineLevel="0" collapsed="false">
      <c r="A342" s="0" t="s">
        <v>206</v>
      </c>
      <c r="B342" s="0" t="n">
        <v>37.4</v>
      </c>
      <c r="C342" s="0" t="n">
        <v>29</v>
      </c>
      <c r="F342" s="0" t="n">
        <f aca="false">B342-C342</f>
        <v>8.4</v>
      </c>
      <c r="G342" s="0" t="n">
        <f aca="false">F342/B342</f>
        <v>0.224598930481283</v>
      </c>
      <c r="H342" s="0" t="n">
        <f aca="false">G342^2</f>
        <v>0.0504446795733364</v>
      </c>
      <c r="K342" s="0" t="n">
        <f aca="false">ABS(G342)</f>
        <v>0.224598930481283</v>
      </c>
    </row>
    <row r="343" customFormat="false" ht="15" hidden="false" customHeight="false" outlineLevel="0" collapsed="false">
      <c r="A343" s="0" t="s">
        <v>266</v>
      </c>
      <c r="B343" s="0" t="n">
        <v>37.4</v>
      </c>
      <c r="C343" s="0" t="n">
        <v>28.7</v>
      </c>
      <c r="F343" s="0" t="n">
        <f aca="false">B343-C343</f>
        <v>8.7</v>
      </c>
      <c r="G343" s="0" t="n">
        <f aca="false">F343/B343</f>
        <v>0.232620320855615</v>
      </c>
      <c r="H343" s="0" t="n">
        <f aca="false">G343^2</f>
        <v>0.0541122136749693</v>
      </c>
      <c r="K343" s="0" t="n">
        <f aca="false">ABS(G343)</f>
        <v>0.232620320855615</v>
      </c>
    </row>
    <row r="344" customFormat="false" ht="15" hidden="false" customHeight="false" outlineLevel="0" collapsed="false">
      <c r="A344" s="0" t="s">
        <v>360</v>
      </c>
      <c r="B344" s="0" t="n">
        <v>37.2</v>
      </c>
      <c r="C344" s="0" t="n">
        <v>35.5</v>
      </c>
      <c r="F344" s="0" t="n">
        <f aca="false">B344-C344</f>
        <v>1.7</v>
      </c>
      <c r="G344" s="0" t="n">
        <f aca="false">F344/B344</f>
        <v>0.0456989247311829</v>
      </c>
      <c r="H344" s="0" t="n">
        <f aca="false">G344^2</f>
        <v>0.00208839172158632</v>
      </c>
      <c r="K344" s="0" t="n">
        <f aca="false">ABS(G344)</f>
        <v>0.0456989247311829</v>
      </c>
    </row>
    <row r="345" customFormat="false" ht="15" hidden="false" customHeight="false" outlineLevel="0" collapsed="false">
      <c r="A345" s="0" t="s">
        <v>217</v>
      </c>
      <c r="B345" s="0" t="n">
        <v>37.2</v>
      </c>
      <c r="C345" s="0" t="n">
        <v>29.3</v>
      </c>
      <c r="F345" s="0" t="n">
        <f aca="false">B345-C345</f>
        <v>7.9</v>
      </c>
      <c r="G345" s="0" t="n">
        <f aca="false">F345/B345</f>
        <v>0.212365591397849</v>
      </c>
      <c r="H345" s="0" t="n">
        <f aca="false">G345^2</f>
        <v>0.0450991444097584</v>
      </c>
      <c r="K345" s="0" t="n">
        <f aca="false">ABS(G345)</f>
        <v>0.212365591397849</v>
      </c>
    </row>
    <row r="346" customFormat="false" ht="15" hidden="false" customHeight="false" outlineLevel="0" collapsed="false">
      <c r="A346" s="0" t="s">
        <v>304</v>
      </c>
      <c r="B346" s="0" t="n">
        <v>37.2</v>
      </c>
      <c r="C346" s="0" t="n">
        <v>28.7</v>
      </c>
      <c r="D346" s="0" t="n">
        <v>37.2</v>
      </c>
      <c r="E346" s="0" t="n">
        <v>28.7</v>
      </c>
      <c r="F346" s="0" t="n">
        <f aca="false">B346-C346</f>
        <v>8.5</v>
      </c>
      <c r="G346" s="0" t="n">
        <f aca="false">F346/B346</f>
        <v>0.228494623655914</v>
      </c>
      <c r="H346" s="0" t="n">
        <f aca="false">G346^2</f>
        <v>0.0522097930396578</v>
      </c>
      <c r="K346" s="0" t="n">
        <f aca="false">ABS(G346)</f>
        <v>0.228494623655914</v>
      </c>
    </row>
    <row r="347" customFormat="false" ht="15" hidden="false" customHeight="false" outlineLevel="0" collapsed="false">
      <c r="A347" s="0" t="s">
        <v>421</v>
      </c>
      <c r="B347" s="0" t="n">
        <v>37.1</v>
      </c>
      <c r="C347" s="0" t="n">
        <v>31.5</v>
      </c>
      <c r="F347" s="0" t="n">
        <f aca="false">B347-C347</f>
        <v>5.6</v>
      </c>
      <c r="G347" s="0" t="n">
        <f aca="false">F347/B347</f>
        <v>0.150943396226415</v>
      </c>
      <c r="H347" s="0" t="n">
        <f aca="false">G347^2</f>
        <v>0.0227839088643645</v>
      </c>
      <c r="K347" s="0" t="n">
        <f aca="false">ABS(G347)</f>
        <v>0.150943396226415</v>
      </c>
    </row>
    <row r="348" customFormat="false" ht="15" hidden="false" customHeight="false" outlineLevel="0" collapsed="false">
      <c r="A348" s="0" t="s">
        <v>361</v>
      </c>
      <c r="B348" s="0" t="n">
        <v>36.8</v>
      </c>
      <c r="C348" s="0" t="n">
        <v>31.6</v>
      </c>
      <c r="F348" s="0" t="n">
        <f aca="false">B348-C348</f>
        <v>5.2</v>
      </c>
      <c r="G348" s="0" t="n">
        <f aca="false">F348/B348</f>
        <v>0.141304347826087</v>
      </c>
      <c r="H348" s="0" t="n">
        <f aca="false">G348^2</f>
        <v>0.0199669187145557</v>
      </c>
      <c r="K348" s="0" t="n">
        <f aca="false">ABS(G348)</f>
        <v>0.141304347826087</v>
      </c>
    </row>
    <row r="349" customFormat="false" ht="15" hidden="false" customHeight="false" outlineLevel="0" collapsed="false">
      <c r="A349" s="0" t="s">
        <v>239</v>
      </c>
      <c r="B349" s="0" t="n">
        <v>36.8</v>
      </c>
      <c r="C349" s="0" t="n">
        <v>31.4</v>
      </c>
      <c r="F349" s="0" t="n">
        <f aca="false">B349-C349</f>
        <v>5.4</v>
      </c>
      <c r="G349" s="0" t="n">
        <f aca="false">F349/B349</f>
        <v>0.146739130434783</v>
      </c>
      <c r="H349" s="0" t="n">
        <f aca="false">G349^2</f>
        <v>0.0215323724007561</v>
      </c>
      <c r="K349" s="0" t="n">
        <f aca="false">ABS(G349)</f>
        <v>0.146739130434783</v>
      </c>
    </row>
    <row r="350" customFormat="false" ht="15" hidden="false" customHeight="false" outlineLevel="0" collapsed="false">
      <c r="A350" s="0" t="s">
        <v>256</v>
      </c>
      <c r="B350" s="0" t="n">
        <v>36.7</v>
      </c>
      <c r="C350" s="0" t="n">
        <v>28.3</v>
      </c>
      <c r="F350" s="0" t="n">
        <f aca="false">B350-C350</f>
        <v>8.4</v>
      </c>
      <c r="G350" s="0" t="n">
        <f aca="false">F350/B350</f>
        <v>0.228882833787466</v>
      </c>
      <c r="H350" s="0" t="n">
        <f aca="false">G350^2</f>
        <v>0.0523873516025808</v>
      </c>
      <c r="K350" s="0" t="n">
        <f aca="false">ABS(G350)</f>
        <v>0.228882833787466</v>
      </c>
    </row>
    <row r="351" customFormat="false" ht="15" hidden="false" customHeight="false" outlineLevel="0" collapsed="false">
      <c r="A351" s="0" t="s">
        <v>441</v>
      </c>
      <c r="B351" s="0" t="n">
        <v>36.6</v>
      </c>
      <c r="C351" s="0" t="n">
        <v>28.1</v>
      </c>
      <c r="F351" s="0" t="n">
        <f aca="false">B351-C351</f>
        <v>8.5</v>
      </c>
      <c r="G351" s="0" t="n">
        <f aca="false">F351/B351</f>
        <v>0.23224043715847</v>
      </c>
      <c r="H351" s="0" t="n">
        <f aca="false">G351^2</f>
        <v>0.0539356206515572</v>
      </c>
      <c r="K351" s="0" t="n">
        <f aca="false">ABS(G351)</f>
        <v>0.23224043715847</v>
      </c>
    </row>
    <row r="352" customFormat="false" ht="15" hidden="false" customHeight="false" outlineLevel="0" collapsed="false">
      <c r="A352" s="0" t="s">
        <v>326</v>
      </c>
      <c r="B352" s="0" t="n">
        <v>36.5</v>
      </c>
      <c r="C352" s="0" t="n">
        <v>28.4</v>
      </c>
      <c r="F352" s="0" t="n">
        <f aca="false">B352-C352</f>
        <v>8.1</v>
      </c>
      <c r="G352" s="0" t="n">
        <f aca="false">F352/B352</f>
        <v>0.221917808219178</v>
      </c>
      <c r="H352" s="0" t="n">
        <f aca="false">G352^2</f>
        <v>0.0492475136048039</v>
      </c>
      <c r="K352" s="0" t="n">
        <f aca="false">ABS(G352)</f>
        <v>0.221917808219178</v>
      </c>
    </row>
    <row r="353" customFormat="false" ht="15" hidden="false" customHeight="false" outlineLevel="0" collapsed="false">
      <c r="A353" s="0" t="s">
        <v>372</v>
      </c>
      <c r="B353" s="0" t="n">
        <v>36.4</v>
      </c>
      <c r="C353" s="0" t="n">
        <v>27.8</v>
      </c>
      <c r="F353" s="0" t="n">
        <f aca="false">B353-C353</f>
        <v>8.6</v>
      </c>
      <c r="G353" s="0" t="n">
        <f aca="false">F353/B353</f>
        <v>0.236263736263736</v>
      </c>
      <c r="H353" s="0" t="n">
        <f aca="false">G353^2</f>
        <v>0.0558205530733003</v>
      </c>
      <c r="K353" s="0" t="n">
        <f aca="false">ABS(G353)</f>
        <v>0.236263736263736</v>
      </c>
    </row>
    <row r="354" customFormat="false" ht="15" hidden="false" customHeight="false" outlineLevel="0" collapsed="false">
      <c r="A354" s="0" t="s">
        <v>325</v>
      </c>
      <c r="B354" s="0" t="n">
        <v>36.1</v>
      </c>
      <c r="C354" s="0" t="n">
        <v>36.2</v>
      </c>
      <c r="F354" s="0" t="n">
        <f aca="false">B354-C354</f>
        <v>-0.100000000000001</v>
      </c>
      <c r="G354" s="0" t="n">
        <f aca="false">F354/B354</f>
        <v>-0.00277008310249311</v>
      </c>
      <c r="H354" s="0" t="n">
        <f aca="false">G354^2</f>
        <v>7.67336039471788E-006</v>
      </c>
      <c r="K354" s="0" t="n">
        <f aca="false">ABS(G354)</f>
        <v>0.00277008310249311</v>
      </c>
    </row>
    <row r="355" customFormat="false" ht="15" hidden="false" customHeight="false" outlineLevel="0" collapsed="false">
      <c r="A355" s="0" t="s">
        <v>550</v>
      </c>
      <c r="B355" s="0" t="n">
        <v>36.1</v>
      </c>
      <c r="C355" s="0" t="n">
        <v>29.6</v>
      </c>
      <c r="F355" s="0" t="n">
        <f aca="false">B355-C355</f>
        <v>6.5</v>
      </c>
      <c r="G355" s="0" t="n">
        <f aca="false">F355/B355</f>
        <v>0.18005540166205</v>
      </c>
      <c r="H355" s="0" t="n">
        <f aca="false">G355^2</f>
        <v>0.0324199476676821</v>
      </c>
      <c r="K355" s="0" t="n">
        <f aca="false">ABS(G355)</f>
        <v>0.18005540166205</v>
      </c>
    </row>
    <row r="356" customFormat="false" ht="15" hidden="false" customHeight="false" outlineLevel="0" collapsed="false">
      <c r="A356" s="0" t="s">
        <v>576</v>
      </c>
      <c r="B356" s="0" t="n">
        <v>35.9</v>
      </c>
      <c r="C356" s="0" t="n">
        <v>37.4</v>
      </c>
      <c r="F356" s="0" t="n">
        <f aca="false">B356-C356</f>
        <v>-1.5</v>
      </c>
      <c r="G356" s="0" t="n">
        <f aca="false">F356/B356</f>
        <v>-0.0417827298050139</v>
      </c>
      <c r="H356" s="0" t="n">
        <f aca="false">G356^2</f>
        <v>0.0017457965099588</v>
      </c>
      <c r="K356" s="0" t="n">
        <f aca="false">ABS(G356)</f>
        <v>0.0417827298050139</v>
      </c>
    </row>
    <row r="357" customFormat="false" ht="15" hidden="false" customHeight="false" outlineLevel="0" collapsed="false">
      <c r="A357" s="0" t="s">
        <v>369</v>
      </c>
      <c r="B357" s="0" t="n">
        <v>35.7</v>
      </c>
      <c r="C357" s="0" t="n">
        <v>29.3</v>
      </c>
      <c r="F357" s="0" t="n">
        <f aca="false">B357-C357</f>
        <v>6.4</v>
      </c>
      <c r="G357" s="0" t="n">
        <f aca="false">F357/B357</f>
        <v>0.179271708683473</v>
      </c>
      <c r="H357" s="0" t="n">
        <f aca="false">G357^2</f>
        <v>0.0321383455342922</v>
      </c>
      <c r="K357" s="0" t="n">
        <f aca="false">ABS(G357)</f>
        <v>0.179271708683473</v>
      </c>
    </row>
    <row r="358" customFormat="false" ht="15" hidden="false" customHeight="false" outlineLevel="0" collapsed="false">
      <c r="A358" s="0" t="s">
        <v>386</v>
      </c>
      <c r="B358" s="0" t="n">
        <v>35.6</v>
      </c>
      <c r="C358" s="0" t="n">
        <v>31.2</v>
      </c>
      <c r="F358" s="0" t="n">
        <f aca="false">B358-C358</f>
        <v>4.4</v>
      </c>
      <c r="G358" s="0" t="n">
        <f aca="false">F358/B358</f>
        <v>0.123595505617978</v>
      </c>
      <c r="H358" s="0" t="n">
        <f aca="false">G358^2</f>
        <v>0.0152758490089635</v>
      </c>
      <c r="K358" s="0" t="n">
        <f aca="false">ABS(G358)</f>
        <v>0.123595505617978</v>
      </c>
    </row>
    <row r="359" customFormat="false" ht="15" hidden="false" customHeight="false" outlineLevel="0" collapsed="false">
      <c r="A359" s="0" t="s">
        <v>557</v>
      </c>
      <c r="B359" s="0" t="n">
        <v>35.6</v>
      </c>
      <c r="C359" s="0" t="n">
        <v>27.1</v>
      </c>
      <c r="F359" s="0" t="n">
        <f aca="false">B359-C359</f>
        <v>8.5</v>
      </c>
      <c r="G359" s="0" t="n">
        <f aca="false">F359/B359</f>
        <v>0.23876404494382</v>
      </c>
      <c r="H359" s="0" t="n">
        <f aca="false">G359^2</f>
        <v>0.0570082691579346</v>
      </c>
      <c r="K359" s="0" t="n">
        <f aca="false">ABS(G359)</f>
        <v>0.23876404494382</v>
      </c>
    </row>
    <row r="360" customFormat="false" ht="15" hidden="false" customHeight="false" outlineLevel="0" collapsed="false">
      <c r="A360" s="0" t="s">
        <v>367</v>
      </c>
      <c r="B360" s="0" t="n">
        <v>35.5</v>
      </c>
      <c r="C360" s="0" t="n">
        <v>29</v>
      </c>
      <c r="F360" s="0" t="n">
        <f aca="false">B360-C360</f>
        <v>6.5</v>
      </c>
      <c r="G360" s="0" t="n">
        <f aca="false">F360/B360</f>
        <v>0.183098591549296</v>
      </c>
      <c r="H360" s="0" t="n">
        <f aca="false">G360^2</f>
        <v>0.0335250942273358</v>
      </c>
      <c r="K360" s="0" t="n">
        <f aca="false">ABS(G360)</f>
        <v>0.183098591549296</v>
      </c>
    </row>
    <row r="361" customFormat="false" ht="15" hidden="false" customHeight="false" outlineLevel="0" collapsed="false">
      <c r="A361" s="0" t="s">
        <v>333</v>
      </c>
      <c r="B361" s="0" t="n">
        <v>35.1</v>
      </c>
      <c r="C361" s="0" t="n">
        <v>28.9</v>
      </c>
      <c r="F361" s="0" t="n">
        <f aca="false">B361-C361</f>
        <v>6.2</v>
      </c>
      <c r="G361" s="0" t="n">
        <f aca="false">F361/B361</f>
        <v>0.176638176638177</v>
      </c>
      <c r="H361" s="0" t="n">
        <f aca="false">G361^2</f>
        <v>0.0312010454460597</v>
      </c>
      <c r="K361" s="0" t="n">
        <f aca="false">ABS(G361)</f>
        <v>0.176638176638177</v>
      </c>
    </row>
    <row r="362" customFormat="false" ht="15" hidden="false" customHeight="false" outlineLevel="0" collapsed="false">
      <c r="A362" s="0" t="s">
        <v>391</v>
      </c>
      <c r="B362" s="0" t="n">
        <v>34.9</v>
      </c>
      <c r="C362" s="0" t="n">
        <v>35.4</v>
      </c>
      <c r="F362" s="0" t="n">
        <f aca="false">B362-C362</f>
        <v>-0.5</v>
      </c>
      <c r="G362" s="0" t="n">
        <f aca="false">F362/B362</f>
        <v>-0.0143266475644699</v>
      </c>
      <c r="H362" s="0" t="n">
        <f aca="false">G362^2</f>
        <v>0.000205252830436532</v>
      </c>
      <c r="K362" s="0" t="n">
        <f aca="false">ABS(G362)</f>
        <v>0.0143266475644699</v>
      </c>
    </row>
    <row r="363" customFormat="false" ht="15" hidden="false" customHeight="false" outlineLevel="0" collapsed="false">
      <c r="A363" s="0" t="s">
        <v>277</v>
      </c>
      <c r="B363" s="0" t="n">
        <v>34.8</v>
      </c>
      <c r="C363" s="0" t="n">
        <v>33.1</v>
      </c>
      <c r="F363" s="0" t="n">
        <f aca="false">B363-C363</f>
        <v>1.7</v>
      </c>
      <c r="G363" s="0" t="n">
        <f aca="false">F363/B363</f>
        <v>0.0488505747126436</v>
      </c>
      <c r="H363" s="0" t="n">
        <f aca="false">G363^2</f>
        <v>0.00238637864975557</v>
      </c>
      <c r="K363" s="0" t="n">
        <f aca="false">ABS(G363)</f>
        <v>0.0488505747126436</v>
      </c>
    </row>
    <row r="364" customFormat="false" ht="15" hidden="false" customHeight="false" outlineLevel="0" collapsed="false">
      <c r="A364" s="0" t="s">
        <v>346</v>
      </c>
      <c r="B364" s="0" t="n">
        <v>34.8</v>
      </c>
      <c r="C364" s="0" t="n">
        <v>31.7</v>
      </c>
      <c r="F364" s="0" t="n">
        <f aca="false">B364-C364</f>
        <v>3.1</v>
      </c>
      <c r="G364" s="0" t="n">
        <f aca="false">F364/B364</f>
        <v>0.0890804597701149</v>
      </c>
      <c r="H364" s="0" t="n">
        <f aca="false">G364^2</f>
        <v>0.00793532831285506</v>
      </c>
      <c r="K364" s="0" t="n">
        <f aca="false">ABS(G364)</f>
        <v>0.0890804597701149</v>
      </c>
    </row>
    <row r="365" customFormat="false" ht="15" hidden="false" customHeight="false" outlineLevel="0" collapsed="false">
      <c r="A365" s="0" t="s">
        <v>444</v>
      </c>
      <c r="B365" s="0" t="n">
        <v>34.8</v>
      </c>
      <c r="C365" s="0" t="n">
        <v>30.7</v>
      </c>
      <c r="F365" s="0" t="n">
        <f aca="false">B365-C365</f>
        <v>4.1</v>
      </c>
      <c r="G365" s="0" t="n">
        <f aca="false">F365/B365</f>
        <v>0.117816091954023</v>
      </c>
      <c r="H365" s="0" t="n">
        <f aca="false">G365^2</f>
        <v>0.0138806315233188</v>
      </c>
      <c r="K365" s="0" t="n">
        <f aca="false">ABS(G365)</f>
        <v>0.117816091954023</v>
      </c>
    </row>
    <row r="366" customFormat="false" ht="15" hidden="false" customHeight="false" outlineLevel="0" collapsed="false">
      <c r="A366" s="0" t="s">
        <v>521</v>
      </c>
      <c r="B366" s="0" t="n">
        <v>34.8</v>
      </c>
      <c r="C366" s="0" t="n">
        <v>27.6</v>
      </c>
      <c r="F366" s="0" t="n">
        <f aca="false">B366-C366</f>
        <v>7.2</v>
      </c>
      <c r="G366" s="0" t="n">
        <f aca="false">F366/B366</f>
        <v>0.206896551724138</v>
      </c>
      <c r="H366" s="0" t="n">
        <f aca="false">G366^2</f>
        <v>0.0428061831153388</v>
      </c>
      <c r="K366" s="0" t="n">
        <f aca="false">ABS(G366)</f>
        <v>0.206896551724138</v>
      </c>
    </row>
    <row r="367" customFormat="false" ht="15" hidden="false" customHeight="false" outlineLevel="0" collapsed="false">
      <c r="A367" s="0" t="s">
        <v>299</v>
      </c>
      <c r="B367" s="0" t="n">
        <v>34.7</v>
      </c>
      <c r="C367" s="0" t="n">
        <v>28.8</v>
      </c>
      <c r="F367" s="0" t="n">
        <f aca="false">B367-C367</f>
        <v>5.9</v>
      </c>
      <c r="G367" s="0" t="n">
        <f aca="false">F367/B367</f>
        <v>0.170028818443804</v>
      </c>
      <c r="H367" s="0" t="n">
        <f aca="false">G367^2</f>
        <v>0.0289097991013961</v>
      </c>
      <c r="K367" s="0" t="n">
        <f aca="false">ABS(G367)</f>
        <v>0.170028818443804</v>
      </c>
    </row>
    <row r="368" customFormat="false" ht="15" hidden="false" customHeight="false" outlineLevel="0" collapsed="false">
      <c r="A368" s="0" t="s">
        <v>413</v>
      </c>
      <c r="B368" s="0" t="n">
        <v>34.7</v>
      </c>
      <c r="C368" s="0" t="n">
        <v>28.8</v>
      </c>
      <c r="F368" s="0" t="n">
        <f aca="false">B368-C368</f>
        <v>5.9</v>
      </c>
      <c r="G368" s="0" t="n">
        <f aca="false">F368/B368</f>
        <v>0.170028818443804</v>
      </c>
      <c r="H368" s="0" t="n">
        <f aca="false">G368^2</f>
        <v>0.0289097991013961</v>
      </c>
      <c r="K368" s="0" t="n">
        <f aca="false">ABS(G368)</f>
        <v>0.170028818443804</v>
      </c>
    </row>
    <row r="369" customFormat="false" ht="15" hidden="false" customHeight="false" outlineLevel="0" collapsed="false">
      <c r="A369" s="0" t="s">
        <v>283</v>
      </c>
      <c r="B369" s="0" t="n">
        <v>34.4</v>
      </c>
      <c r="C369" s="0" t="n">
        <v>32.4</v>
      </c>
      <c r="F369" s="0" t="n">
        <f aca="false">B369-C369</f>
        <v>2</v>
      </c>
      <c r="G369" s="0" t="n">
        <f aca="false">F369/B369</f>
        <v>0.0581395348837209</v>
      </c>
      <c r="H369" s="0" t="n">
        <f aca="false">G369^2</f>
        <v>0.0033802055164954</v>
      </c>
      <c r="K369" s="0" t="n">
        <f aca="false">ABS(G369)</f>
        <v>0.0581395348837209</v>
      </c>
    </row>
    <row r="370" customFormat="false" ht="15" hidden="false" customHeight="false" outlineLevel="0" collapsed="false">
      <c r="A370" s="0" t="s">
        <v>694</v>
      </c>
      <c r="B370" s="0" t="n">
        <v>34.4</v>
      </c>
      <c r="C370" s="0" t="n">
        <v>29.7</v>
      </c>
      <c r="F370" s="0" t="n">
        <f aca="false">B370-C370</f>
        <v>4.7</v>
      </c>
      <c r="G370" s="0" t="n">
        <f aca="false">F370/B370</f>
        <v>0.136627906976744</v>
      </c>
      <c r="H370" s="0" t="n">
        <f aca="false">G370^2</f>
        <v>0.0186671849648459</v>
      </c>
      <c r="K370" s="0" t="n">
        <f aca="false">ABS(G370)</f>
        <v>0.136627906976744</v>
      </c>
    </row>
    <row r="371" customFormat="false" ht="15" hidden="false" customHeight="false" outlineLevel="0" collapsed="false">
      <c r="A371" s="0" t="s">
        <v>425</v>
      </c>
      <c r="B371" s="0" t="n">
        <v>34.4</v>
      </c>
      <c r="C371" s="0" t="n">
        <v>28.8</v>
      </c>
      <c r="F371" s="0" t="n">
        <f aca="false">B371-C371</f>
        <v>5.6</v>
      </c>
      <c r="G371" s="0" t="n">
        <f aca="false">F371/B371</f>
        <v>0.162790697674419</v>
      </c>
      <c r="H371" s="0" t="n">
        <f aca="false">G371^2</f>
        <v>0.0265008112493239</v>
      </c>
      <c r="K371" s="0" t="n">
        <f aca="false">ABS(G371)</f>
        <v>0.162790697674419</v>
      </c>
    </row>
    <row r="372" customFormat="false" ht="15" hidden="false" customHeight="false" outlineLevel="0" collapsed="false">
      <c r="A372" s="0" t="s">
        <v>320</v>
      </c>
      <c r="B372" s="0" t="n">
        <v>34.4</v>
      </c>
      <c r="C372" s="0" t="n">
        <v>27.3</v>
      </c>
      <c r="F372" s="0" t="n">
        <f aca="false">B372-C372</f>
        <v>7.1</v>
      </c>
      <c r="G372" s="0" t="n">
        <f aca="false">F372/B372</f>
        <v>0.206395348837209</v>
      </c>
      <c r="H372" s="0" t="n">
        <f aca="false">G372^2</f>
        <v>0.0425990400216333</v>
      </c>
      <c r="K372" s="0" t="n">
        <f aca="false">ABS(G372)</f>
        <v>0.206395348837209</v>
      </c>
    </row>
    <row r="373" customFormat="false" ht="15" hidden="false" customHeight="false" outlineLevel="0" collapsed="false">
      <c r="A373" s="0" t="s">
        <v>462</v>
      </c>
      <c r="B373" s="0" t="n">
        <v>34.3</v>
      </c>
      <c r="C373" s="0" t="n">
        <v>30.9</v>
      </c>
      <c r="F373" s="0" t="n">
        <f aca="false">B373-C373</f>
        <v>3.4</v>
      </c>
      <c r="G373" s="0" t="n">
        <f aca="false">F373/B373</f>
        <v>0.0991253644314869</v>
      </c>
      <c r="H373" s="0" t="n">
        <f aca="false">G373^2</f>
        <v>0.00982583787367508</v>
      </c>
      <c r="K373" s="0" t="n">
        <f aca="false">ABS(G373)</f>
        <v>0.0991253644314869</v>
      </c>
    </row>
    <row r="374" customFormat="false" ht="15" hidden="false" customHeight="false" outlineLevel="0" collapsed="false">
      <c r="A374" s="0" t="s">
        <v>263</v>
      </c>
      <c r="B374" s="0" t="n">
        <v>34.2</v>
      </c>
      <c r="C374" s="0" t="n">
        <v>29.3</v>
      </c>
      <c r="F374" s="0" t="n">
        <f aca="false">B374-C374</f>
        <v>4.9</v>
      </c>
      <c r="G374" s="0" t="n">
        <f aca="false">F374/B374</f>
        <v>0.14327485380117</v>
      </c>
      <c r="H374" s="0" t="n">
        <f aca="false">G374^2</f>
        <v>0.0205276837317465</v>
      </c>
      <c r="K374" s="0" t="n">
        <f aca="false">ABS(G374)</f>
        <v>0.14327485380117</v>
      </c>
    </row>
    <row r="375" customFormat="false" ht="15" hidden="false" customHeight="false" outlineLevel="0" collapsed="false">
      <c r="A375" s="0" t="s">
        <v>429</v>
      </c>
      <c r="B375" s="0" t="n">
        <v>34.1</v>
      </c>
      <c r="C375" s="0" t="n">
        <v>27.6</v>
      </c>
      <c r="F375" s="0" t="n">
        <f aca="false">B375-C375</f>
        <v>6.5</v>
      </c>
      <c r="G375" s="0" t="n">
        <f aca="false">F375/B375</f>
        <v>0.190615835777126</v>
      </c>
      <c r="H375" s="0" t="n">
        <f aca="false">G375^2</f>
        <v>0.0363343968490123</v>
      </c>
      <c r="K375" s="0" t="n">
        <f aca="false">ABS(G375)</f>
        <v>0.190615835777126</v>
      </c>
    </row>
    <row r="376" customFormat="false" ht="15" hidden="false" customHeight="false" outlineLevel="0" collapsed="false">
      <c r="A376" s="0" t="s">
        <v>315</v>
      </c>
      <c r="B376" s="0" t="n">
        <v>34</v>
      </c>
      <c r="C376" s="0" t="n">
        <v>29.1</v>
      </c>
      <c r="F376" s="0" t="n">
        <f aca="false">B376-C376</f>
        <v>4.9</v>
      </c>
      <c r="G376" s="0" t="n">
        <f aca="false">F376/B376</f>
        <v>0.144117647058823</v>
      </c>
      <c r="H376" s="0" t="n">
        <f aca="false">G376^2</f>
        <v>0.0207698961937716</v>
      </c>
      <c r="K376" s="0" t="n">
        <f aca="false">ABS(G376)</f>
        <v>0.144117647058823</v>
      </c>
    </row>
    <row r="377" customFormat="false" ht="15" hidden="false" customHeight="false" outlineLevel="0" collapsed="false">
      <c r="A377" s="0" t="s">
        <v>305</v>
      </c>
      <c r="B377" s="0" t="n">
        <v>34</v>
      </c>
      <c r="C377" s="0" t="n">
        <v>28.8</v>
      </c>
      <c r="F377" s="0" t="n">
        <f aca="false">B377-C377</f>
        <v>5.2</v>
      </c>
      <c r="G377" s="0" t="n">
        <f aca="false">F377/B377</f>
        <v>0.152941176470588</v>
      </c>
      <c r="H377" s="0" t="n">
        <f aca="false">G377^2</f>
        <v>0.0233910034602076</v>
      </c>
      <c r="K377" s="0" t="n">
        <f aca="false">ABS(G377)</f>
        <v>0.152941176470588</v>
      </c>
    </row>
    <row r="378" customFormat="false" ht="15" hidden="false" customHeight="false" outlineLevel="0" collapsed="false">
      <c r="A378" s="0" t="s">
        <v>366</v>
      </c>
      <c r="B378" s="0" t="n">
        <v>33.8</v>
      </c>
      <c r="C378" s="0" t="n">
        <v>34.3</v>
      </c>
      <c r="F378" s="0" t="n">
        <f aca="false">B378-C378</f>
        <v>-0.5</v>
      </c>
      <c r="G378" s="0" t="n">
        <f aca="false">F378/B378</f>
        <v>-0.014792899408284</v>
      </c>
      <c r="H378" s="0" t="n">
        <f aca="false">G378^2</f>
        <v>0.00021882987290361</v>
      </c>
      <c r="K378" s="0" t="n">
        <f aca="false">ABS(G378)</f>
        <v>0.014792899408284</v>
      </c>
    </row>
    <row r="379" customFormat="false" ht="15" hidden="false" customHeight="false" outlineLevel="0" collapsed="false">
      <c r="A379" s="0" t="s">
        <v>507</v>
      </c>
      <c r="B379" s="0" t="n">
        <v>33.4</v>
      </c>
      <c r="C379" s="0" t="n">
        <v>28.8</v>
      </c>
      <c r="F379" s="0" t="n">
        <f aca="false">B379-C379</f>
        <v>4.6</v>
      </c>
      <c r="G379" s="0" t="n">
        <f aca="false">F379/B379</f>
        <v>0.137724550898204</v>
      </c>
      <c r="H379" s="0" t="n">
        <f aca="false">G379^2</f>
        <v>0.0189680519201119</v>
      </c>
      <c r="K379" s="0" t="n">
        <f aca="false">ABS(G379)</f>
        <v>0.137724550898204</v>
      </c>
    </row>
    <row r="380" customFormat="false" ht="15" hidden="false" customHeight="false" outlineLevel="0" collapsed="false">
      <c r="A380" s="0" t="s">
        <v>351</v>
      </c>
      <c r="B380" s="0" t="n">
        <v>33.1</v>
      </c>
      <c r="C380" s="0" t="n">
        <v>33.5</v>
      </c>
      <c r="F380" s="0" t="n">
        <f aca="false">B380-C380</f>
        <v>-0.399999999999999</v>
      </c>
      <c r="G380" s="0" t="n">
        <f aca="false">F380/B380</f>
        <v>-0.0120845921450151</v>
      </c>
      <c r="H380" s="0" t="n">
        <f aca="false">G380^2</f>
        <v>0.00014603736731136</v>
      </c>
      <c r="K380" s="0" t="n">
        <f aca="false">ABS(G380)</f>
        <v>0.0120845921450151</v>
      </c>
    </row>
    <row r="381" customFormat="false" ht="15" hidden="false" customHeight="false" outlineLevel="0" collapsed="false">
      <c r="A381" s="0" t="s">
        <v>525</v>
      </c>
      <c r="B381" s="0" t="n">
        <v>32.8</v>
      </c>
      <c r="C381" s="0" t="n">
        <v>30.4</v>
      </c>
      <c r="F381" s="0" t="n">
        <f aca="false">B381-C381</f>
        <v>2.4</v>
      </c>
      <c r="G381" s="0" t="n">
        <f aca="false">F381/B381</f>
        <v>0.073170731707317</v>
      </c>
      <c r="H381" s="0" t="n">
        <f aca="false">G381^2</f>
        <v>0.00535395597858417</v>
      </c>
      <c r="K381" s="0" t="n">
        <f aca="false">ABS(G381)</f>
        <v>0.073170731707317</v>
      </c>
    </row>
    <row r="382" customFormat="false" ht="15" hidden="false" customHeight="false" outlineLevel="0" collapsed="false">
      <c r="A382" s="0" t="s">
        <v>496</v>
      </c>
      <c r="B382" s="0" t="n">
        <v>32.8</v>
      </c>
      <c r="C382" s="0" t="n">
        <v>29.2</v>
      </c>
      <c r="F382" s="0" t="n">
        <f aca="false">B382-C382</f>
        <v>3.6</v>
      </c>
      <c r="G382" s="0" t="n">
        <f aca="false">F382/B382</f>
        <v>0.109756097560976</v>
      </c>
      <c r="H382" s="0" t="n">
        <f aca="false">G382^2</f>
        <v>0.0120464009518144</v>
      </c>
      <c r="K382" s="0" t="n">
        <f aca="false">ABS(G382)</f>
        <v>0.109756097560976</v>
      </c>
    </row>
    <row r="383" customFormat="false" ht="15" hidden="false" customHeight="false" outlineLevel="0" collapsed="false">
      <c r="A383" s="0" t="s">
        <v>397</v>
      </c>
      <c r="B383" s="0" t="n">
        <v>32.7</v>
      </c>
      <c r="C383" s="0" t="n">
        <v>28.2</v>
      </c>
      <c r="F383" s="0" t="n">
        <f aca="false">B383-C383</f>
        <v>4.5</v>
      </c>
      <c r="G383" s="0" t="n">
        <f aca="false">F383/B383</f>
        <v>0.137614678899083</v>
      </c>
      <c r="H383" s="0" t="n">
        <f aca="false">G383^2</f>
        <v>0.0189377998484976</v>
      </c>
      <c r="K383" s="0" t="n">
        <f aca="false">ABS(G383)</f>
        <v>0.137614678899083</v>
      </c>
    </row>
    <row r="384" customFormat="false" ht="15" hidden="false" customHeight="false" outlineLevel="0" collapsed="false">
      <c r="A384" s="0" t="s">
        <v>455</v>
      </c>
      <c r="B384" s="0" t="n">
        <v>32.7</v>
      </c>
      <c r="C384" s="0" t="n">
        <v>28.2</v>
      </c>
      <c r="F384" s="0" t="n">
        <f aca="false">B384-C384</f>
        <v>4.5</v>
      </c>
      <c r="G384" s="0" t="n">
        <f aca="false">F384/B384</f>
        <v>0.137614678899083</v>
      </c>
      <c r="H384" s="0" t="n">
        <f aca="false">G384^2</f>
        <v>0.0189377998484976</v>
      </c>
      <c r="K384" s="0" t="n">
        <f aca="false">ABS(G384)</f>
        <v>0.137614678899083</v>
      </c>
    </row>
    <row r="385" customFormat="false" ht="15" hidden="false" customHeight="false" outlineLevel="0" collapsed="false">
      <c r="A385" s="0" t="s">
        <v>645</v>
      </c>
      <c r="B385" s="0" t="n">
        <v>32.6</v>
      </c>
      <c r="C385" s="0" t="n">
        <v>28.2</v>
      </c>
      <c r="F385" s="0" t="n">
        <f aca="false">B385-C385</f>
        <v>4.4</v>
      </c>
      <c r="G385" s="0" t="n">
        <f aca="false">F385/B385</f>
        <v>0.134969325153374</v>
      </c>
      <c r="H385" s="0" t="n">
        <f aca="false">G385^2</f>
        <v>0.0182167187323573</v>
      </c>
      <c r="K385" s="0" t="n">
        <f aca="false">ABS(G385)</f>
        <v>0.134969325153374</v>
      </c>
    </row>
    <row r="386" customFormat="false" ht="15" hidden="false" customHeight="false" outlineLevel="0" collapsed="false">
      <c r="A386" s="0" t="s">
        <v>657</v>
      </c>
      <c r="B386" s="0" t="n">
        <v>32.6</v>
      </c>
      <c r="C386" s="0" t="n">
        <v>27.5</v>
      </c>
      <c r="F386" s="0" t="n">
        <f aca="false">B386-C386</f>
        <v>5.1</v>
      </c>
      <c r="G386" s="0" t="n">
        <f aca="false">F386/B386</f>
        <v>0.156441717791411</v>
      </c>
      <c r="H386" s="0" t="n">
        <f aca="false">G386^2</f>
        <v>0.0244740110655275</v>
      </c>
      <c r="K386" s="0" t="n">
        <f aca="false">ABS(G386)</f>
        <v>0.156441717791411</v>
      </c>
    </row>
    <row r="388" customFormat="false" ht="15" hidden="false" customHeight="false" outlineLevel="0" collapsed="false">
      <c r="G388" s="0" t="s">
        <v>965</v>
      </c>
      <c r="H388" s="0" t="n">
        <f aca="false">SUM(H2:H386)</f>
        <v>7.78448124253514</v>
      </c>
      <c r="K388" s="0" t="n">
        <f aca="false">SUM(K2:K386)</f>
        <v>47.2096855163781</v>
      </c>
    </row>
    <row r="389" customFormat="false" ht="15" hidden="false" customHeight="false" outlineLevel="0" collapsed="false">
      <c r="G389" s="0" t="s">
        <v>966</v>
      </c>
      <c r="H389" s="0" t="n">
        <f aca="false">H388/385</f>
        <v>0.0202194317987926</v>
      </c>
      <c r="J389" s="0" t="s">
        <v>975</v>
      </c>
      <c r="K389" s="1" t="n">
        <f aca="false">K388/385</f>
        <v>0.1226225597828</v>
      </c>
    </row>
    <row r="390" customFormat="false" ht="15" hidden="false" customHeight="false" outlineLevel="0" collapsed="false">
      <c r="G390" s="0" t="s">
        <v>968</v>
      </c>
      <c r="H390" s="1" t="n">
        <f aca="false">SQRT(H389)</f>
        <v>0.142195048432752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82"/>
  <sheetViews>
    <sheetView windowProtection="false" showFormulas="false" showGridLines="true" showRowColHeaders="true" showZeros="true" rightToLeft="false" tabSelected="false" showOutlineSymbols="true" defaultGridColor="true" view="normal" topLeftCell="A245" colorId="64" zoomScale="100" zoomScaleNormal="100" zoomScalePageLayoutView="100" workbookViewId="0">
      <selection pane="topLeft" activeCell="D254" activeCellId="0" sqref="D254"/>
    </sheetView>
  </sheetViews>
  <sheetFormatPr defaultRowHeight="15"/>
  <cols>
    <col collapsed="false" hidden="false" max="1" min="1" style="0" width="31.8582995951417"/>
    <col collapsed="false" hidden="false" max="5" min="2" style="0" width="16.1376518218624"/>
    <col collapsed="false" hidden="false" max="1025" min="6" style="0" width="8.5748987854251"/>
  </cols>
  <sheetData>
    <row r="1" customFormat="false" ht="15" hidden="false" customHeight="false" outlineLevel="0" collapsed="false">
      <c r="A1" s="0" t="s">
        <v>0</v>
      </c>
      <c r="B1" s="0" t="s">
        <v>4</v>
      </c>
      <c r="C1" s="0" t="s">
        <v>12</v>
      </c>
      <c r="F1" s="0" t="s">
        <v>962</v>
      </c>
      <c r="G1" s="0" t="s">
        <v>976</v>
      </c>
      <c r="H1" s="0" t="s">
        <v>973</v>
      </c>
      <c r="K1" s="0" t="s">
        <v>972</v>
      </c>
    </row>
    <row r="2" customFormat="false" ht="15" hidden="false" customHeight="false" outlineLevel="0" collapsed="false">
      <c r="A2" s="0" t="s">
        <v>31</v>
      </c>
      <c r="B2" s="0" t="n">
        <v>100</v>
      </c>
      <c r="C2" s="0" t="n">
        <v>99.9</v>
      </c>
      <c r="F2" s="0" t="n">
        <f aca="false">B2-C2</f>
        <v>0.0999999999999943</v>
      </c>
      <c r="G2" s="0" t="n">
        <f aca="false">F2/B2</f>
        <v>0.000999999999999943</v>
      </c>
      <c r="H2" s="0" t="n">
        <f aca="false">G2^2</f>
        <v>9.99999999999887E-007</v>
      </c>
      <c r="K2" s="0" t="n">
        <f aca="false">ABS(G2)</f>
        <v>0.000999999999999943</v>
      </c>
    </row>
    <row r="3" customFormat="false" ht="15" hidden="false" customHeight="false" outlineLevel="0" collapsed="false">
      <c r="A3" s="0" t="s">
        <v>17</v>
      </c>
      <c r="B3" s="0" t="n">
        <v>100</v>
      </c>
      <c r="C3" s="0" t="n">
        <v>100</v>
      </c>
      <c r="F3" s="0" t="n">
        <f aca="false">B3-C3</f>
        <v>0</v>
      </c>
      <c r="G3" s="0" t="n">
        <f aca="false">F3/B3</f>
        <v>0</v>
      </c>
      <c r="H3" s="0" t="n">
        <f aca="false">G3^2</f>
        <v>0</v>
      </c>
      <c r="K3" s="0" t="n">
        <f aca="false">ABS(G3)</f>
        <v>0</v>
      </c>
    </row>
    <row r="4" customFormat="false" ht="15" hidden="false" customHeight="false" outlineLevel="0" collapsed="false">
      <c r="A4" s="0" t="s">
        <v>18</v>
      </c>
      <c r="B4" s="0" t="n">
        <v>100</v>
      </c>
      <c r="C4" s="0" t="n">
        <v>100</v>
      </c>
      <c r="F4" s="0" t="n">
        <f aca="false">B4-C4</f>
        <v>0</v>
      </c>
      <c r="G4" s="0" t="n">
        <f aca="false">F4/B4</f>
        <v>0</v>
      </c>
      <c r="H4" s="0" t="n">
        <f aca="false">G4^2</f>
        <v>0</v>
      </c>
      <c r="K4" s="0" t="n">
        <f aca="false">ABS(G4)</f>
        <v>0</v>
      </c>
    </row>
    <row r="5" customFormat="false" ht="15" hidden="false" customHeight="false" outlineLevel="0" collapsed="false">
      <c r="A5" s="0" t="s">
        <v>19</v>
      </c>
      <c r="B5" s="0" t="n">
        <v>100</v>
      </c>
      <c r="C5" s="0" t="n">
        <v>100</v>
      </c>
      <c r="F5" s="0" t="n">
        <f aca="false">B5-C5</f>
        <v>0</v>
      </c>
      <c r="G5" s="0" t="n">
        <f aca="false">F5/B5</f>
        <v>0</v>
      </c>
      <c r="H5" s="0" t="n">
        <f aca="false">G5^2</f>
        <v>0</v>
      </c>
      <c r="K5" s="0" t="n">
        <f aca="false">ABS(G5)</f>
        <v>0</v>
      </c>
    </row>
    <row r="6" customFormat="false" ht="15" hidden="false" customHeight="false" outlineLevel="0" collapsed="false">
      <c r="A6" s="0" t="s">
        <v>20</v>
      </c>
      <c r="B6" s="0" t="n">
        <v>100</v>
      </c>
      <c r="C6" s="0" t="n">
        <v>100</v>
      </c>
      <c r="F6" s="0" t="n">
        <f aca="false">B6-C6</f>
        <v>0</v>
      </c>
      <c r="G6" s="0" t="n">
        <f aca="false">F6/B6</f>
        <v>0</v>
      </c>
      <c r="H6" s="0" t="n">
        <f aca="false">G6^2</f>
        <v>0</v>
      </c>
      <c r="K6" s="0" t="n">
        <f aca="false">ABS(G6)</f>
        <v>0</v>
      </c>
    </row>
    <row r="7" customFormat="false" ht="15" hidden="false" customHeight="false" outlineLevel="0" collapsed="false">
      <c r="A7" s="0" t="s">
        <v>22</v>
      </c>
      <c r="B7" s="0" t="n">
        <v>100</v>
      </c>
      <c r="C7" s="0" t="n">
        <v>100</v>
      </c>
      <c r="F7" s="0" t="n">
        <f aca="false">B7-C7</f>
        <v>0</v>
      </c>
      <c r="G7" s="0" t="n">
        <f aca="false">F7/B7</f>
        <v>0</v>
      </c>
      <c r="H7" s="0" t="n">
        <f aca="false">G7^2</f>
        <v>0</v>
      </c>
      <c r="K7" s="0" t="n">
        <f aca="false">ABS(G7)</f>
        <v>0</v>
      </c>
    </row>
    <row r="8" customFormat="false" ht="15" hidden="false" customHeight="false" outlineLevel="0" collapsed="false">
      <c r="A8" s="0" t="s">
        <v>24</v>
      </c>
      <c r="B8" s="0" t="n">
        <v>100</v>
      </c>
      <c r="C8" s="0" t="n">
        <v>100</v>
      </c>
      <c r="F8" s="0" t="n">
        <f aca="false">B8-C8</f>
        <v>0</v>
      </c>
      <c r="G8" s="0" t="n">
        <f aca="false">F8/B8</f>
        <v>0</v>
      </c>
      <c r="H8" s="0" t="n">
        <f aca="false">G8^2</f>
        <v>0</v>
      </c>
      <c r="K8" s="0" t="n">
        <f aca="false">ABS(G8)</f>
        <v>0</v>
      </c>
    </row>
    <row r="9" customFormat="false" ht="15" hidden="false" customHeight="false" outlineLevel="0" collapsed="false">
      <c r="A9" s="0" t="s">
        <v>28</v>
      </c>
      <c r="B9" s="0" t="n">
        <v>100</v>
      </c>
      <c r="C9" s="0" t="n">
        <v>100</v>
      </c>
      <c r="F9" s="0" t="n">
        <f aca="false">B9-C9</f>
        <v>0</v>
      </c>
      <c r="G9" s="0" t="n">
        <f aca="false">F9/B9</f>
        <v>0</v>
      </c>
      <c r="H9" s="0" t="n">
        <f aca="false">G9^2</f>
        <v>0</v>
      </c>
      <c r="K9" s="0" t="n">
        <f aca="false">ABS(G9)</f>
        <v>0</v>
      </c>
    </row>
    <row r="10" customFormat="false" ht="15" hidden="false" customHeight="false" outlineLevel="0" collapsed="false">
      <c r="A10" s="0" t="s">
        <v>51</v>
      </c>
      <c r="B10" s="0" t="n">
        <v>100</v>
      </c>
      <c r="C10" s="0" t="n">
        <v>100</v>
      </c>
      <c r="F10" s="0" t="n">
        <f aca="false">B10-C10</f>
        <v>0</v>
      </c>
      <c r="G10" s="0" t="n">
        <f aca="false">F10/B10</f>
        <v>0</v>
      </c>
      <c r="H10" s="0" t="n">
        <f aca="false">G10^2</f>
        <v>0</v>
      </c>
      <c r="K10" s="0" t="n">
        <f aca="false">ABS(G10)</f>
        <v>0</v>
      </c>
    </row>
    <row r="11" customFormat="false" ht="15" hidden="false" customHeight="false" outlineLevel="0" collapsed="false">
      <c r="A11" s="0" t="s">
        <v>172</v>
      </c>
      <c r="B11" s="0" t="n">
        <v>100</v>
      </c>
      <c r="C11" s="0" t="n">
        <v>100</v>
      </c>
      <c r="F11" s="0" t="n">
        <f aca="false">B11-C11</f>
        <v>0</v>
      </c>
      <c r="G11" s="0" t="n">
        <f aca="false">F11/B11</f>
        <v>0</v>
      </c>
      <c r="H11" s="0" t="n">
        <f aca="false">G11^2</f>
        <v>0</v>
      </c>
      <c r="K11" s="0" t="n">
        <f aca="false">ABS(G11)</f>
        <v>0</v>
      </c>
    </row>
    <row r="12" customFormat="false" ht="15" hidden="false" customHeight="false" outlineLevel="0" collapsed="false">
      <c r="A12" s="0" t="s">
        <v>938</v>
      </c>
      <c r="B12" s="0" t="n">
        <v>100</v>
      </c>
      <c r="C12" s="0" t="n">
        <v>100</v>
      </c>
      <c r="F12" s="0" t="n">
        <f aca="false">B12-C12</f>
        <v>0</v>
      </c>
      <c r="G12" s="0" t="n">
        <f aca="false">F12/B12</f>
        <v>0</v>
      </c>
      <c r="H12" s="0" t="n">
        <f aca="false">G12^2</f>
        <v>0</v>
      </c>
      <c r="K12" s="0" t="n">
        <f aca="false">ABS(G12)</f>
        <v>0</v>
      </c>
    </row>
    <row r="13" customFormat="false" ht="15" hidden="false" customHeight="false" outlineLevel="0" collapsed="false">
      <c r="A13" s="0" t="s">
        <v>55</v>
      </c>
      <c r="B13" s="0" t="n">
        <v>99.9</v>
      </c>
      <c r="C13" s="0" t="n">
        <v>99.6</v>
      </c>
      <c r="F13" s="0" t="n">
        <f aca="false">B13-C13</f>
        <v>0.300000000000011</v>
      </c>
      <c r="G13" s="0" t="n">
        <f aca="false">F13/B13</f>
        <v>0.00300300300300312</v>
      </c>
      <c r="H13" s="0" t="n">
        <f aca="false">G13^2</f>
        <v>9.01802703604574E-006</v>
      </c>
      <c r="K13" s="0" t="n">
        <f aca="false">ABS(G13)</f>
        <v>0.00300300300300312</v>
      </c>
    </row>
    <row r="14" customFormat="false" ht="15" hidden="false" customHeight="false" outlineLevel="0" collapsed="false">
      <c r="A14" s="0" t="s">
        <v>49</v>
      </c>
      <c r="B14" s="0" t="n">
        <v>99.9</v>
      </c>
      <c r="C14" s="0" t="n">
        <v>99.7</v>
      </c>
      <c r="F14" s="0" t="n">
        <f aca="false">B14-C14</f>
        <v>0.200000000000003</v>
      </c>
      <c r="G14" s="0" t="n">
        <f aca="false">F14/B14</f>
        <v>0.00200200200200203</v>
      </c>
      <c r="H14" s="0" t="n">
        <f aca="false">G14^2</f>
        <v>4.00801201602014E-006</v>
      </c>
      <c r="K14" s="0" t="n">
        <f aca="false">ABS(G14)</f>
        <v>0.00200200200200203</v>
      </c>
    </row>
    <row r="15" customFormat="false" ht="15" hidden="false" customHeight="false" outlineLevel="0" collapsed="false">
      <c r="A15" s="0" t="s">
        <v>42</v>
      </c>
      <c r="B15" s="0" t="n">
        <v>99.9</v>
      </c>
      <c r="C15" s="0" t="n">
        <v>99.9</v>
      </c>
      <c r="F15" s="0" t="n">
        <f aca="false">B15-C15</f>
        <v>0</v>
      </c>
      <c r="G15" s="0" t="n">
        <f aca="false">F15/B15</f>
        <v>0</v>
      </c>
      <c r="H15" s="0" t="n">
        <f aca="false">G15^2</f>
        <v>0</v>
      </c>
      <c r="K15" s="0" t="n">
        <f aca="false">ABS(G15)</f>
        <v>0</v>
      </c>
    </row>
    <row r="16" customFormat="false" ht="15" hidden="false" customHeight="false" outlineLevel="0" collapsed="false">
      <c r="A16" s="0" t="s">
        <v>940</v>
      </c>
      <c r="B16" s="0" t="n">
        <v>99.9</v>
      </c>
      <c r="C16" s="0" t="n">
        <v>99.9</v>
      </c>
      <c r="F16" s="0" t="n">
        <f aca="false">B16-C16</f>
        <v>0</v>
      </c>
      <c r="G16" s="0" t="n">
        <f aca="false">F16/B16</f>
        <v>0</v>
      </c>
      <c r="H16" s="0" t="n">
        <f aca="false">G16^2</f>
        <v>0</v>
      </c>
      <c r="K16" s="0" t="n">
        <f aca="false">ABS(G16)</f>
        <v>0</v>
      </c>
    </row>
    <row r="17" customFormat="false" ht="15" hidden="false" customHeight="false" outlineLevel="0" collapsed="false">
      <c r="A17" s="0" t="s">
        <v>58</v>
      </c>
      <c r="B17" s="0" t="n">
        <v>99.8</v>
      </c>
      <c r="C17" s="0" t="n">
        <v>99.2</v>
      </c>
      <c r="F17" s="0" t="n">
        <f aca="false">B17-C17</f>
        <v>0.599999999999994</v>
      </c>
      <c r="G17" s="0" t="n">
        <f aca="false">F17/B17</f>
        <v>0.00601202404809614</v>
      </c>
      <c r="H17" s="0" t="n">
        <f aca="false">G17^2</f>
        <v>3.61444331548862E-005</v>
      </c>
      <c r="K17" s="0" t="n">
        <f aca="false">ABS(G17)</f>
        <v>0.00601202404809614</v>
      </c>
    </row>
    <row r="18" customFormat="false" ht="15" hidden="false" customHeight="false" outlineLevel="0" collapsed="false">
      <c r="A18" s="0" t="s">
        <v>23</v>
      </c>
      <c r="B18" s="0" t="n">
        <v>99.8</v>
      </c>
      <c r="C18" s="0" t="n">
        <v>99.3</v>
      </c>
      <c r="F18" s="0" t="n">
        <f aca="false">B18-C18</f>
        <v>0.5</v>
      </c>
      <c r="G18" s="0" t="n">
        <f aca="false">F18/B18</f>
        <v>0.00501002004008016</v>
      </c>
      <c r="H18" s="0" t="n">
        <f aca="false">G18^2</f>
        <v>2.51003008020048E-005</v>
      </c>
      <c r="K18" s="0" t="n">
        <f aca="false">ABS(G18)</f>
        <v>0.00501002004008016</v>
      </c>
    </row>
    <row r="19" customFormat="false" ht="15" hidden="false" customHeight="false" outlineLevel="0" collapsed="false">
      <c r="A19" s="0" t="s">
        <v>57</v>
      </c>
      <c r="B19" s="0" t="n">
        <v>99.8</v>
      </c>
      <c r="C19" s="0" t="n">
        <v>99.8</v>
      </c>
      <c r="F19" s="0" t="n">
        <f aca="false">B19-C19</f>
        <v>0</v>
      </c>
      <c r="G19" s="0" t="n">
        <f aca="false">F19/B19</f>
        <v>0</v>
      </c>
      <c r="H19" s="0" t="n">
        <f aca="false">G19^2</f>
        <v>0</v>
      </c>
      <c r="K19" s="0" t="n">
        <f aca="false">ABS(G19)</f>
        <v>0</v>
      </c>
    </row>
    <row r="20" customFormat="false" ht="15" hidden="false" customHeight="false" outlineLevel="0" collapsed="false">
      <c r="A20" s="0" t="s">
        <v>64</v>
      </c>
      <c r="B20" s="0" t="n">
        <v>99.7</v>
      </c>
      <c r="C20" s="0" t="n">
        <v>98.9</v>
      </c>
      <c r="F20" s="0" t="n">
        <f aca="false">B20-C20</f>
        <v>0.799999999999997</v>
      </c>
      <c r="G20" s="0" t="n">
        <f aca="false">F20/B20</f>
        <v>0.00802407221664992</v>
      </c>
      <c r="H20" s="0" t="n">
        <f aca="false">G20^2</f>
        <v>6.43857349380132E-005</v>
      </c>
      <c r="K20" s="0" t="n">
        <f aca="false">ABS(G20)</f>
        <v>0.00802407221664992</v>
      </c>
    </row>
    <row r="21" customFormat="false" ht="15" hidden="false" customHeight="false" outlineLevel="0" collapsed="false">
      <c r="A21" s="0" t="s">
        <v>43</v>
      </c>
      <c r="B21" s="0" t="n">
        <v>99.7</v>
      </c>
      <c r="C21" s="0" t="n">
        <v>99.6</v>
      </c>
      <c r="F21" s="0" t="n">
        <f aca="false">B21-C21</f>
        <v>0.100000000000009</v>
      </c>
      <c r="G21" s="0" t="n">
        <f aca="false">F21/B21</f>
        <v>0.00100300902708133</v>
      </c>
      <c r="H21" s="0" t="n">
        <f aca="false">G21^2</f>
        <v>1.00602710840663E-006</v>
      </c>
      <c r="K21" s="0" t="n">
        <f aca="false">ABS(G21)</f>
        <v>0.00100300902708133</v>
      </c>
    </row>
    <row r="22" customFormat="false" ht="15" hidden="false" customHeight="false" outlineLevel="0" collapsed="false">
      <c r="A22" s="0" t="s">
        <v>62</v>
      </c>
      <c r="B22" s="0" t="n">
        <v>99.6</v>
      </c>
      <c r="C22" s="0" t="n">
        <v>98.7</v>
      </c>
      <c r="F22" s="0" t="n">
        <f aca="false">B22-C22</f>
        <v>0.899999999999992</v>
      </c>
      <c r="G22" s="0" t="n">
        <f aca="false">F22/B22</f>
        <v>0.00903614457831317</v>
      </c>
      <c r="H22" s="0" t="n">
        <f aca="false">G22^2</f>
        <v>8.16519088401784E-005</v>
      </c>
      <c r="K22" s="0" t="n">
        <f aca="false">ABS(G22)</f>
        <v>0.00903614457831317</v>
      </c>
    </row>
    <row r="23" customFormat="false" ht="15" hidden="false" customHeight="false" outlineLevel="0" collapsed="false">
      <c r="A23" s="0" t="s">
        <v>942</v>
      </c>
      <c r="B23" s="0" t="n">
        <v>99.6</v>
      </c>
      <c r="C23" s="0" t="n">
        <v>99.3</v>
      </c>
      <c r="F23" s="0" t="n">
        <f aca="false">B23-C23</f>
        <v>0.299999999999997</v>
      </c>
      <c r="G23" s="0" t="n">
        <f aca="false">F23/B23</f>
        <v>0.00301204819277106</v>
      </c>
      <c r="H23" s="0" t="n">
        <f aca="false">G23^2</f>
        <v>9.07243431557538E-006</v>
      </c>
      <c r="K23" s="0" t="n">
        <f aca="false">ABS(G23)</f>
        <v>0.00301204819277106</v>
      </c>
    </row>
    <row r="24" customFormat="false" ht="15" hidden="false" customHeight="false" outlineLevel="0" collapsed="false">
      <c r="A24" s="0" t="s">
        <v>56</v>
      </c>
      <c r="B24" s="0" t="n">
        <v>99.6</v>
      </c>
      <c r="C24" s="0" t="n">
        <v>99.6</v>
      </c>
      <c r="F24" s="0" t="n">
        <f aca="false">B24-C24</f>
        <v>0</v>
      </c>
      <c r="G24" s="0" t="n">
        <f aca="false">F24/B24</f>
        <v>0</v>
      </c>
      <c r="H24" s="0" t="n">
        <f aca="false">G24^2</f>
        <v>0</v>
      </c>
      <c r="K24" s="0" t="n">
        <f aca="false">ABS(G24)</f>
        <v>0</v>
      </c>
    </row>
    <row r="25" customFormat="false" ht="15" hidden="false" customHeight="false" outlineLevel="0" collapsed="false">
      <c r="A25" s="0" t="s">
        <v>41</v>
      </c>
      <c r="B25" s="0" t="n">
        <v>99.5</v>
      </c>
      <c r="C25" s="0" t="n">
        <v>99.2</v>
      </c>
      <c r="F25" s="0" t="n">
        <f aca="false">B25-C25</f>
        <v>0.299999999999997</v>
      </c>
      <c r="G25" s="0" t="n">
        <f aca="false">F25/B25</f>
        <v>0.00301507537688439</v>
      </c>
      <c r="H25" s="0" t="n">
        <f aca="false">G25^2</f>
        <v>9.09067952829457E-006</v>
      </c>
      <c r="K25" s="0" t="n">
        <f aca="false">ABS(G25)</f>
        <v>0.00301507537688439</v>
      </c>
    </row>
    <row r="26" customFormat="false" ht="15" hidden="false" customHeight="false" outlineLevel="0" collapsed="false">
      <c r="A26" s="0" t="s">
        <v>61</v>
      </c>
      <c r="B26" s="0" t="n">
        <v>99.4</v>
      </c>
      <c r="C26" s="0" t="n">
        <v>98.1</v>
      </c>
      <c r="F26" s="0" t="n">
        <f aca="false">B26-C26</f>
        <v>1.30000000000001</v>
      </c>
      <c r="G26" s="0" t="n">
        <f aca="false">F26/B26</f>
        <v>0.0130784708249498</v>
      </c>
      <c r="H26" s="0" t="n">
        <f aca="false">G26^2</f>
        <v>0.000171046399119063</v>
      </c>
      <c r="K26" s="0" t="n">
        <f aca="false">ABS(G26)</f>
        <v>0.0130784708249498</v>
      </c>
    </row>
    <row r="27" customFormat="false" ht="15" hidden="false" customHeight="false" outlineLevel="0" collapsed="false">
      <c r="A27" s="0" t="s">
        <v>134</v>
      </c>
      <c r="B27" s="0" t="n">
        <v>99.4</v>
      </c>
      <c r="C27" s="0" t="n">
        <v>98.1</v>
      </c>
      <c r="F27" s="0" t="n">
        <f aca="false">B27-C27</f>
        <v>1.30000000000001</v>
      </c>
      <c r="G27" s="0" t="n">
        <f aca="false">F27/B27</f>
        <v>0.0130784708249498</v>
      </c>
      <c r="H27" s="0" t="n">
        <f aca="false">G27^2</f>
        <v>0.000171046399119063</v>
      </c>
      <c r="K27" s="0" t="n">
        <f aca="false">ABS(G27)</f>
        <v>0.0130784708249498</v>
      </c>
    </row>
    <row r="28" customFormat="false" ht="15" hidden="false" customHeight="false" outlineLevel="0" collapsed="false">
      <c r="A28" s="0" t="s">
        <v>38</v>
      </c>
      <c r="B28" s="0" t="n">
        <v>99.4</v>
      </c>
      <c r="C28" s="0" t="n">
        <v>99.2</v>
      </c>
      <c r="F28" s="0" t="n">
        <f aca="false">B28-C28</f>
        <v>0.200000000000003</v>
      </c>
      <c r="G28" s="0" t="n">
        <f aca="false">F28/B28</f>
        <v>0.00201207243460767</v>
      </c>
      <c r="H28" s="0" t="n">
        <f aca="false">G28^2</f>
        <v>4.04843548210805E-006</v>
      </c>
      <c r="K28" s="0" t="n">
        <f aca="false">ABS(G28)</f>
        <v>0.00201207243460767</v>
      </c>
    </row>
    <row r="29" customFormat="false" ht="15" hidden="false" customHeight="false" outlineLevel="0" collapsed="false">
      <c r="A29" s="0" t="s">
        <v>25</v>
      </c>
      <c r="B29" s="0" t="n">
        <v>99</v>
      </c>
      <c r="C29" s="0" t="n">
        <v>98.9</v>
      </c>
      <c r="F29" s="0" t="n">
        <f aca="false">B29-C29</f>
        <v>0.0999999999999943</v>
      </c>
      <c r="G29" s="0" t="n">
        <f aca="false">F29/B29</f>
        <v>0.00101010101010095</v>
      </c>
      <c r="H29" s="0" t="n">
        <f aca="false">G29^2</f>
        <v>1.02030405060697E-006</v>
      </c>
      <c r="K29" s="0" t="n">
        <f aca="false">ABS(G29)</f>
        <v>0.00101010101010095</v>
      </c>
    </row>
    <row r="30" customFormat="false" ht="15" hidden="false" customHeight="false" outlineLevel="0" collapsed="false">
      <c r="A30" s="0" t="s">
        <v>140</v>
      </c>
      <c r="B30" s="0" t="n">
        <v>98.9</v>
      </c>
      <c r="C30" s="0" t="n">
        <v>98.9</v>
      </c>
      <c r="F30" s="0" t="n">
        <f aca="false">B30-C30</f>
        <v>0</v>
      </c>
      <c r="G30" s="0" t="n">
        <f aca="false">F30/B30</f>
        <v>0</v>
      </c>
      <c r="H30" s="0" t="n">
        <f aca="false">G30^2</f>
        <v>0</v>
      </c>
      <c r="K30" s="0" t="n">
        <f aca="false">ABS(G30)</f>
        <v>0</v>
      </c>
    </row>
    <row r="31" customFormat="false" ht="15" hidden="false" customHeight="false" outlineLevel="0" collapsed="false">
      <c r="A31" s="0" t="s">
        <v>27</v>
      </c>
      <c r="B31" s="0" t="n">
        <v>98.5</v>
      </c>
      <c r="C31" s="0" t="n">
        <v>97.9</v>
      </c>
      <c r="F31" s="0" t="n">
        <f aca="false">B31-C31</f>
        <v>0.599999999999994</v>
      </c>
      <c r="G31" s="0" t="n">
        <f aca="false">F31/B31</f>
        <v>0.00609137055837558</v>
      </c>
      <c r="H31" s="0" t="n">
        <f aca="false">G31^2</f>
        <v>3.71047952794448E-005</v>
      </c>
      <c r="K31" s="0" t="n">
        <f aca="false">ABS(G31)</f>
        <v>0.00609137055837558</v>
      </c>
    </row>
    <row r="32" customFormat="false" ht="15" hidden="false" customHeight="false" outlineLevel="0" collapsed="false">
      <c r="A32" s="0" t="s">
        <v>77</v>
      </c>
      <c r="B32" s="0" t="n">
        <v>98.4</v>
      </c>
      <c r="C32" s="0" t="n">
        <v>95.7</v>
      </c>
      <c r="F32" s="0" t="n">
        <f aca="false">B32-C32</f>
        <v>2.7</v>
      </c>
      <c r="G32" s="0" t="n">
        <f aca="false">F32/B32</f>
        <v>0.0274390243902439</v>
      </c>
      <c r="H32" s="0" t="n">
        <f aca="false">G32^2</f>
        <v>0.000752900059488401</v>
      </c>
      <c r="K32" s="0" t="n">
        <f aca="false">ABS(G32)</f>
        <v>0.0274390243902439</v>
      </c>
    </row>
    <row r="33" customFormat="false" ht="15" hidden="false" customHeight="false" outlineLevel="0" collapsed="false">
      <c r="A33" s="0" t="s">
        <v>941</v>
      </c>
      <c r="B33" s="0" t="n">
        <v>98.4</v>
      </c>
      <c r="C33" s="0" t="n">
        <v>98.1</v>
      </c>
      <c r="F33" s="0" t="n">
        <f aca="false">B33-C33</f>
        <v>0.300000000000011</v>
      </c>
      <c r="G33" s="0" t="n">
        <f aca="false">F33/B33</f>
        <v>0.00304878048780499</v>
      </c>
      <c r="H33" s="0" t="n">
        <f aca="false">G33^2</f>
        <v>9.29506246282045E-006</v>
      </c>
      <c r="K33" s="0" t="n">
        <f aca="false">ABS(G33)</f>
        <v>0.00304878048780499</v>
      </c>
    </row>
    <row r="34" customFormat="false" ht="15" hidden="false" customHeight="false" outlineLevel="0" collapsed="false">
      <c r="A34" s="0" t="s">
        <v>76</v>
      </c>
      <c r="B34" s="0" t="n">
        <v>98.3</v>
      </c>
      <c r="C34" s="0" t="n">
        <v>97.6</v>
      </c>
      <c r="F34" s="0" t="n">
        <f aca="false">B34-C34</f>
        <v>0.700000000000003</v>
      </c>
      <c r="G34" s="0" t="n">
        <f aca="false">F34/B34</f>
        <v>0.00712105798575791</v>
      </c>
      <c r="H34" s="0" t="n">
        <f aca="false">G34^2</f>
        <v>5.07094668365265E-005</v>
      </c>
      <c r="K34" s="0" t="n">
        <f aca="false">ABS(G34)</f>
        <v>0.00712105798575791</v>
      </c>
    </row>
    <row r="35" customFormat="false" ht="15" hidden="false" customHeight="false" outlineLevel="0" collapsed="false">
      <c r="A35" s="0" t="s">
        <v>187</v>
      </c>
      <c r="B35" s="0" t="n">
        <v>98.3</v>
      </c>
      <c r="C35" s="0" t="n">
        <v>98.3</v>
      </c>
      <c r="F35" s="0" t="n">
        <f aca="false">B35-C35</f>
        <v>0</v>
      </c>
      <c r="G35" s="0" t="n">
        <f aca="false">F35/B35</f>
        <v>0</v>
      </c>
      <c r="H35" s="0" t="n">
        <f aca="false">G35^2</f>
        <v>0</v>
      </c>
      <c r="K35" s="0" t="n">
        <f aca="false">ABS(G35)</f>
        <v>0</v>
      </c>
    </row>
    <row r="36" customFormat="false" ht="15" hidden="false" customHeight="false" outlineLevel="0" collapsed="false">
      <c r="A36" s="0" t="s">
        <v>53</v>
      </c>
      <c r="B36" s="0" t="n">
        <v>98.2</v>
      </c>
      <c r="C36" s="0" t="n">
        <v>94.8</v>
      </c>
      <c r="F36" s="0" t="n">
        <f aca="false">B36-C36</f>
        <v>3.40000000000001</v>
      </c>
      <c r="G36" s="0" t="n">
        <f aca="false">F36/B36</f>
        <v>0.034623217922607</v>
      </c>
      <c r="H36" s="0" t="n">
        <f aca="false">G36^2</f>
        <v>0.00119876721931633</v>
      </c>
      <c r="K36" s="0" t="n">
        <f aca="false">ABS(G36)</f>
        <v>0.034623217922607</v>
      </c>
    </row>
    <row r="37" customFormat="false" ht="15" hidden="false" customHeight="false" outlineLevel="0" collapsed="false">
      <c r="A37" s="0" t="s">
        <v>37</v>
      </c>
      <c r="B37" s="0" t="n">
        <v>98</v>
      </c>
      <c r="C37" s="0" t="n">
        <v>95</v>
      </c>
      <c r="F37" s="0" t="n">
        <f aca="false">B37-C37</f>
        <v>3</v>
      </c>
      <c r="G37" s="0" t="n">
        <f aca="false">F37/B37</f>
        <v>0.0306122448979592</v>
      </c>
      <c r="H37" s="0" t="n">
        <f aca="false">G37^2</f>
        <v>0.000937109537692628</v>
      </c>
      <c r="K37" s="0" t="n">
        <f aca="false">ABS(G37)</f>
        <v>0.0306122448979592</v>
      </c>
    </row>
    <row r="38" customFormat="false" ht="15" hidden="false" customHeight="false" outlineLevel="0" collapsed="false">
      <c r="A38" s="0" t="s">
        <v>69</v>
      </c>
      <c r="B38" s="0" t="n">
        <v>97.8</v>
      </c>
      <c r="C38" s="0" t="n">
        <v>96.2</v>
      </c>
      <c r="F38" s="0" t="n">
        <f aca="false">B38-C38</f>
        <v>1.59999999999999</v>
      </c>
      <c r="G38" s="0" t="n">
        <f aca="false">F38/B38</f>
        <v>0.0163599182004089</v>
      </c>
      <c r="H38" s="0" t="n">
        <f aca="false">G38^2</f>
        <v>0.000267646923524072</v>
      </c>
      <c r="K38" s="0" t="n">
        <f aca="false">ABS(G38)</f>
        <v>0.0163599182004089</v>
      </c>
    </row>
    <row r="39" customFormat="false" ht="15" hidden="false" customHeight="false" outlineLevel="0" collapsed="false">
      <c r="A39" s="0" t="s">
        <v>161</v>
      </c>
      <c r="B39" s="0" t="n">
        <v>97.6</v>
      </c>
      <c r="C39" s="0" t="n">
        <v>96.9</v>
      </c>
      <c r="F39" s="0" t="n">
        <f aca="false">B39-C39</f>
        <v>0.699999999999989</v>
      </c>
      <c r="G39" s="0" t="n">
        <f aca="false">F39/B39</f>
        <v>0.00717213114754087</v>
      </c>
      <c r="H39" s="0" t="n">
        <f aca="false">G39^2</f>
        <v>5.14394651975259E-005</v>
      </c>
      <c r="K39" s="0" t="n">
        <f aca="false">ABS(G39)</f>
        <v>0.00717213114754087</v>
      </c>
    </row>
    <row r="40" customFormat="false" ht="15" hidden="false" customHeight="false" outlineLevel="0" collapsed="false">
      <c r="A40" s="0" t="s">
        <v>29</v>
      </c>
      <c r="B40" s="0" t="n">
        <v>97.5</v>
      </c>
      <c r="C40" s="0" t="n">
        <v>94.1</v>
      </c>
      <c r="F40" s="0" t="n">
        <f aca="false">B40-C40</f>
        <v>3.40000000000001</v>
      </c>
      <c r="G40" s="0" t="n">
        <f aca="false">F40/B40</f>
        <v>0.0348717948717949</v>
      </c>
      <c r="H40" s="0" t="n">
        <f aca="false">G40^2</f>
        <v>0.00121604207758054</v>
      </c>
      <c r="K40" s="0" t="n">
        <f aca="false">ABS(G40)</f>
        <v>0.0348717948717949</v>
      </c>
    </row>
    <row r="41" customFormat="false" ht="15" hidden="false" customHeight="false" outlineLevel="0" collapsed="false">
      <c r="A41" s="0" t="s">
        <v>46</v>
      </c>
      <c r="B41" s="0" t="n">
        <v>97.4</v>
      </c>
      <c r="C41" s="0" t="n">
        <v>93.8</v>
      </c>
      <c r="F41" s="0" t="n">
        <f aca="false">B41-C41</f>
        <v>3.60000000000001</v>
      </c>
      <c r="G41" s="0" t="n">
        <f aca="false">F41/B41</f>
        <v>0.0369609856262834</v>
      </c>
      <c r="H41" s="0" t="n">
        <f aca="false">G41^2</f>
        <v>0.00136611445846633</v>
      </c>
      <c r="K41" s="0" t="n">
        <f aca="false">ABS(G41)</f>
        <v>0.0369609856262834</v>
      </c>
    </row>
    <row r="42" customFormat="false" ht="15" hidden="false" customHeight="false" outlineLevel="0" collapsed="false">
      <c r="A42" s="0" t="s">
        <v>34</v>
      </c>
      <c r="B42" s="0" t="n">
        <v>97.4</v>
      </c>
      <c r="C42" s="0" t="n">
        <v>96.5</v>
      </c>
      <c r="F42" s="0" t="n">
        <f aca="false">B42-C42</f>
        <v>0.900000000000006</v>
      </c>
      <c r="G42" s="0" t="n">
        <f aca="false">F42/B42</f>
        <v>0.0092402464065709</v>
      </c>
      <c r="H42" s="0" t="n">
        <f aca="false">G42^2</f>
        <v>8.53821536541464E-005</v>
      </c>
      <c r="K42" s="0" t="n">
        <f aca="false">ABS(G42)</f>
        <v>0.0092402464065709</v>
      </c>
    </row>
    <row r="43" customFormat="false" ht="15" hidden="false" customHeight="false" outlineLevel="0" collapsed="false">
      <c r="A43" s="0" t="s">
        <v>83</v>
      </c>
      <c r="B43" s="0" t="n">
        <v>96.9</v>
      </c>
      <c r="C43" s="0" t="n">
        <v>93.1</v>
      </c>
      <c r="F43" s="0" t="n">
        <f aca="false">B43-C43</f>
        <v>3.80000000000001</v>
      </c>
      <c r="G43" s="0" t="n">
        <f aca="false">F43/B43</f>
        <v>0.0392156862745099</v>
      </c>
      <c r="H43" s="0" t="n">
        <f aca="false">G43^2</f>
        <v>0.00153787004998079</v>
      </c>
      <c r="K43" s="0" t="n">
        <f aca="false">ABS(G43)</f>
        <v>0.0392156862745099</v>
      </c>
    </row>
    <row r="44" customFormat="false" ht="15" hidden="false" customHeight="false" outlineLevel="0" collapsed="false">
      <c r="A44" s="0" t="s">
        <v>68</v>
      </c>
      <c r="B44" s="0" t="n">
        <v>96.9</v>
      </c>
      <c r="C44" s="0" t="n">
        <v>95.3</v>
      </c>
      <c r="F44" s="0" t="n">
        <f aca="false">B44-C44</f>
        <v>1.60000000000001</v>
      </c>
      <c r="G44" s="0" t="n">
        <f aca="false">F44/B44</f>
        <v>0.0165118679050568</v>
      </c>
      <c r="H44" s="0" t="n">
        <f aca="false">G44^2</f>
        <v>0.000272641781714046</v>
      </c>
      <c r="K44" s="0" t="n">
        <f aca="false">ABS(G44)</f>
        <v>0.0165118679050568</v>
      </c>
    </row>
    <row r="45" customFormat="false" ht="15" hidden="false" customHeight="false" outlineLevel="0" collapsed="false">
      <c r="A45" s="0" t="s">
        <v>86</v>
      </c>
      <c r="B45" s="0" t="n">
        <v>96.7</v>
      </c>
      <c r="C45" s="0" t="n">
        <v>91.3</v>
      </c>
      <c r="F45" s="0" t="n">
        <f aca="false">B45-C45</f>
        <v>5.40000000000001</v>
      </c>
      <c r="G45" s="0" t="n">
        <f aca="false">F45/B45</f>
        <v>0.0558428128231645</v>
      </c>
      <c r="H45" s="0" t="n">
        <f aca="false">G45^2</f>
        <v>0.00311841974400298</v>
      </c>
      <c r="K45" s="0" t="n">
        <f aca="false">ABS(G45)</f>
        <v>0.0558428128231645</v>
      </c>
    </row>
    <row r="46" customFormat="false" ht="15" hidden="false" customHeight="false" outlineLevel="0" collapsed="false">
      <c r="A46" s="0" t="s">
        <v>33</v>
      </c>
      <c r="B46" s="0" t="n">
        <v>96.7</v>
      </c>
      <c r="C46" s="0" t="n">
        <v>94</v>
      </c>
      <c r="F46" s="0" t="n">
        <f aca="false">B46-C46</f>
        <v>2.7</v>
      </c>
      <c r="G46" s="0" t="n">
        <f aca="false">F46/B46</f>
        <v>0.0279214064115822</v>
      </c>
      <c r="H46" s="0" t="n">
        <f aca="false">G46^2</f>
        <v>0.000779604936000746</v>
      </c>
      <c r="K46" s="0" t="n">
        <f aca="false">ABS(G46)</f>
        <v>0.0279214064115822</v>
      </c>
    </row>
    <row r="47" customFormat="false" ht="15" hidden="false" customHeight="false" outlineLevel="0" collapsed="false">
      <c r="A47" s="0" t="s">
        <v>54</v>
      </c>
      <c r="B47" s="0" t="n">
        <v>96.6</v>
      </c>
      <c r="C47" s="0" t="n">
        <v>92.6</v>
      </c>
      <c r="F47" s="0" t="n">
        <f aca="false">B47-C47</f>
        <v>4</v>
      </c>
      <c r="G47" s="0" t="n">
        <f aca="false">F47/B47</f>
        <v>0.041407867494824</v>
      </c>
      <c r="H47" s="0" t="n">
        <f aca="false">G47^2</f>
        <v>0.0017146114904689</v>
      </c>
      <c r="K47" s="0" t="n">
        <f aca="false">ABS(G47)</f>
        <v>0.041407867494824</v>
      </c>
    </row>
    <row r="48" customFormat="false" ht="15" hidden="false" customHeight="false" outlineLevel="0" collapsed="false">
      <c r="A48" s="0" t="s">
        <v>52</v>
      </c>
      <c r="B48" s="0" t="n">
        <v>96.6</v>
      </c>
      <c r="C48" s="0" t="n">
        <v>96.1</v>
      </c>
      <c r="F48" s="0" t="n">
        <f aca="false">B48-C48</f>
        <v>0.5</v>
      </c>
      <c r="G48" s="0" t="n">
        <f aca="false">F48/B48</f>
        <v>0.005175983436853</v>
      </c>
      <c r="H48" s="0" t="n">
        <f aca="false">G48^2</f>
        <v>2.67908045385766E-005</v>
      </c>
      <c r="K48" s="0" t="n">
        <f aca="false">ABS(G48)</f>
        <v>0.005175983436853</v>
      </c>
    </row>
    <row r="49" customFormat="false" ht="15" hidden="false" customHeight="false" outlineLevel="0" collapsed="false">
      <c r="A49" s="0" t="s">
        <v>26</v>
      </c>
      <c r="B49" s="0" t="n">
        <v>96.3</v>
      </c>
      <c r="C49" s="0" t="n">
        <v>94.1</v>
      </c>
      <c r="F49" s="0" t="n">
        <f aca="false">B49-C49</f>
        <v>2.2</v>
      </c>
      <c r="G49" s="0" t="n">
        <f aca="false">F49/B49</f>
        <v>0.0228452751817238</v>
      </c>
      <c r="H49" s="0" t="n">
        <f aca="false">G49^2</f>
        <v>0.000521906598128686</v>
      </c>
      <c r="K49" s="0" t="n">
        <f aca="false">ABS(G49)</f>
        <v>0.0228452751817238</v>
      </c>
    </row>
    <row r="50" customFormat="false" ht="15" hidden="false" customHeight="false" outlineLevel="0" collapsed="false">
      <c r="A50" s="0" t="s">
        <v>109</v>
      </c>
      <c r="B50" s="0" t="n">
        <v>96.2</v>
      </c>
      <c r="C50" s="0" t="n">
        <v>94.8</v>
      </c>
      <c r="F50" s="0" t="n">
        <f aca="false">B50-C50</f>
        <v>1.40000000000001</v>
      </c>
      <c r="G50" s="0" t="n">
        <f aca="false">F50/B50</f>
        <v>0.0145530145530146</v>
      </c>
      <c r="H50" s="0" t="n">
        <f aca="false">G50^2</f>
        <v>0.000211790232580255</v>
      </c>
      <c r="K50" s="0" t="n">
        <f aca="false">ABS(G50)</f>
        <v>0.0145530145530146</v>
      </c>
    </row>
    <row r="51" customFormat="false" ht="15" hidden="false" customHeight="false" outlineLevel="0" collapsed="false">
      <c r="A51" s="0" t="s">
        <v>35</v>
      </c>
      <c r="B51" s="0" t="n">
        <v>95.9</v>
      </c>
      <c r="C51" s="0" t="n">
        <v>91.1</v>
      </c>
      <c r="F51" s="0" t="n">
        <f aca="false">B51-C51</f>
        <v>4.80000000000001</v>
      </c>
      <c r="G51" s="0" t="n">
        <f aca="false">F51/B51</f>
        <v>0.0500521376433786</v>
      </c>
      <c r="H51" s="0" t="n">
        <f aca="false">G51^2</f>
        <v>0.00250521648267172</v>
      </c>
      <c r="K51" s="0" t="n">
        <f aca="false">ABS(G51)</f>
        <v>0.0500521376433786</v>
      </c>
    </row>
    <row r="52" customFormat="false" ht="15" hidden="false" customHeight="false" outlineLevel="0" collapsed="false">
      <c r="A52" s="0" t="s">
        <v>89</v>
      </c>
      <c r="B52" s="0" t="n">
        <v>95.9</v>
      </c>
      <c r="C52" s="0" t="n">
        <v>95.7</v>
      </c>
      <c r="F52" s="0" t="n">
        <f aca="false">B52-C52</f>
        <v>0.200000000000003</v>
      </c>
      <c r="G52" s="0" t="n">
        <f aca="false">F52/B52</f>
        <v>0.0020855057351408</v>
      </c>
      <c r="H52" s="0" t="n">
        <f aca="false">G52^2</f>
        <v>4.34933417130517E-006</v>
      </c>
      <c r="K52" s="0" t="n">
        <f aca="false">ABS(G52)</f>
        <v>0.0020855057351408</v>
      </c>
    </row>
    <row r="53" customFormat="false" ht="15" hidden="false" customHeight="false" outlineLevel="0" collapsed="false">
      <c r="A53" s="0" t="s">
        <v>66</v>
      </c>
      <c r="B53" s="0" t="n">
        <v>95.8</v>
      </c>
      <c r="C53" s="0" t="n">
        <v>95.5</v>
      </c>
      <c r="F53" s="0" t="n">
        <f aca="false">B53-C53</f>
        <v>0.299999999999997</v>
      </c>
      <c r="G53" s="0" t="n">
        <f aca="false">F53/B53</f>
        <v>0.0031315240083507</v>
      </c>
      <c r="H53" s="0" t="n">
        <f aca="false">G53^2</f>
        <v>9.80644261487685E-006</v>
      </c>
      <c r="K53" s="0" t="n">
        <f aca="false">ABS(G53)</f>
        <v>0.0031315240083507</v>
      </c>
    </row>
    <row r="54" customFormat="false" ht="15" hidden="false" customHeight="false" outlineLevel="0" collapsed="false">
      <c r="A54" s="0" t="s">
        <v>50</v>
      </c>
      <c r="B54" s="0" t="n">
        <v>95.6</v>
      </c>
      <c r="C54" s="0" t="n">
        <v>92.8</v>
      </c>
      <c r="F54" s="0" t="n">
        <f aca="false">B54-C54</f>
        <v>2.8</v>
      </c>
      <c r="G54" s="0" t="n">
        <f aca="false">F54/B54</f>
        <v>0.0292887029288703</v>
      </c>
      <c r="H54" s="0" t="n">
        <f aca="false">G54^2</f>
        <v>0.000857828119255614</v>
      </c>
      <c r="K54" s="0" t="n">
        <f aca="false">ABS(G54)</f>
        <v>0.0292887029288703</v>
      </c>
    </row>
    <row r="55" customFormat="false" ht="15" hidden="false" customHeight="false" outlineLevel="0" collapsed="false">
      <c r="A55" s="0" t="s">
        <v>345</v>
      </c>
      <c r="B55" s="0" t="n">
        <v>95.2</v>
      </c>
      <c r="C55" s="0" t="n">
        <v>94.3</v>
      </c>
      <c r="F55" s="0" t="n">
        <f aca="false">B55-C55</f>
        <v>0.900000000000006</v>
      </c>
      <c r="G55" s="0" t="n">
        <f aca="false">F55/B55</f>
        <v>0.0094537815126051</v>
      </c>
      <c r="H55" s="0" t="n">
        <f aca="false">G55^2</f>
        <v>8.9373984888074E-005</v>
      </c>
      <c r="K55" s="0" t="n">
        <f aca="false">ABS(G55)</f>
        <v>0.0094537815126051</v>
      </c>
    </row>
    <row r="56" customFormat="false" ht="15" hidden="false" customHeight="false" outlineLevel="0" collapsed="false">
      <c r="A56" s="0" t="s">
        <v>92</v>
      </c>
      <c r="B56" s="0" t="n">
        <v>94.9</v>
      </c>
      <c r="C56" s="0" t="n">
        <v>88.7</v>
      </c>
      <c r="F56" s="0" t="n">
        <f aca="false">B56-C56</f>
        <v>6.2</v>
      </c>
      <c r="G56" s="0" t="n">
        <f aca="false">F56/B56</f>
        <v>0.065331928345627</v>
      </c>
      <c r="H56" s="0" t="n">
        <f aca="false">G56^2</f>
        <v>0.00426826086135814</v>
      </c>
      <c r="K56" s="0" t="n">
        <f aca="false">ABS(G56)</f>
        <v>0.065331928345627</v>
      </c>
    </row>
    <row r="57" customFormat="false" ht="15" hidden="false" customHeight="false" outlineLevel="0" collapsed="false">
      <c r="A57" s="0" t="s">
        <v>40</v>
      </c>
      <c r="B57" s="0" t="n">
        <v>94.7</v>
      </c>
      <c r="C57" s="0" t="n">
        <v>93.7</v>
      </c>
      <c r="F57" s="0" t="n">
        <f aca="false">B57-C57</f>
        <v>1</v>
      </c>
      <c r="G57" s="0" t="n">
        <f aca="false">F57/B57</f>
        <v>0.0105596620908131</v>
      </c>
      <c r="H57" s="0" t="n">
        <f aca="false">G57^2</f>
        <v>0.000111506463472155</v>
      </c>
      <c r="K57" s="0" t="n">
        <f aca="false">ABS(G57)</f>
        <v>0.0105596620908131</v>
      </c>
    </row>
    <row r="58" customFormat="false" ht="15" hidden="false" customHeight="false" outlineLevel="0" collapsed="false">
      <c r="A58" s="0" t="s">
        <v>160</v>
      </c>
      <c r="B58" s="0" t="n">
        <v>94.6</v>
      </c>
      <c r="C58" s="0" t="n">
        <v>94.4</v>
      </c>
      <c r="F58" s="0" t="n">
        <f aca="false">B58-C58</f>
        <v>0.199999999999989</v>
      </c>
      <c r="G58" s="0" t="n">
        <f aca="false">F58/B58</f>
        <v>0.00211416490486246</v>
      </c>
      <c r="H58" s="0" t="n">
        <f aca="false">G58^2</f>
        <v>4.46969324495209E-006</v>
      </c>
      <c r="K58" s="0" t="n">
        <f aca="false">ABS(G58)</f>
        <v>0.00211416490486246</v>
      </c>
    </row>
    <row r="59" customFormat="false" ht="15" hidden="false" customHeight="false" outlineLevel="0" collapsed="false">
      <c r="A59" s="0" t="s">
        <v>943</v>
      </c>
      <c r="B59" s="0" t="n">
        <v>94.5</v>
      </c>
      <c r="C59" s="0" t="n">
        <v>88.7</v>
      </c>
      <c r="F59" s="0" t="n">
        <f aca="false">B59-C59</f>
        <v>5.8</v>
      </c>
      <c r="G59" s="0" t="n">
        <f aca="false">F59/B59</f>
        <v>0.0613756613756614</v>
      </c>
      <c r="H59" s="0" t="n">
        <f aca="false">G59^2</f>
        <v>0.00376697180929985</v>
      </c>
      <c r="K59" s="0" t="n">
        <f aca="false">ABS(G59)</f>
        <v>0.0613756613756614</v>
      </c>
    </row>
    <row r="60" customFormat="false" ht="15" hidden="false" customHeight="false" outlineLevel="0" collapsed="false">
      <c r="A60" s="0" t="s">
        <v>36</v>
      </c>
      <c r="B60" s="0" t="n">
        <v>94.4</v>
      </c>
      <c r="C60" s="0" t="n">
        <v>89.6</v>
      </c>
      <c r="F60" s="0" t="n">
        <f aca="false">B60-C60</f>
        <v>4.80000000000001</v>
      </c>
      <c r="G60" s="0" t="n">
        <f aca="false">F60/B60</f>
        <v>0.0508474576271188</v>
      </c>
      <c r="H60" s="0" t="n">
        <f aca="false">G60^2</f>
        <v>0.00258546394714164</v>
      </c>
      <c r="K60" s="0" t="n">
        <f aca="false">ABS(G60)</f>
        <v>0.0508474576271188</v>
      </c>
    </row>
    <row r="61" customFormat="false" ht="15" hidden="false" customHeight="false" outlineLevel="0" collapsed="false">
      <c r="A61" s="0" t="s">
        <v>98</v>
      </c>
      <c r="B61" s="0" t="n">
        <v>93.6</v>
      </c>
      <c r="C61" s="0" t="n">
        <v>85.8</v>
      </c>
      <c r="F61" s="0" t="n">
        <f aca="false">B61-C61</f>
        <v>7.8</v>
      </c>
      <c r="G61" s="0" t="n">
        <f aca="false">F61/B61</f>
        <v>0.0833333333333333</v>
      </c>
      <c r="H61" s="0" t="n">
        <f aca="false">G61^2</f>
        <v>0.00694444444444444</v>
      </c>
      <c r="K61" s="0" t="n">
        <f aca="false">ABS(G61)</f>
        <v>0.0833333333333333</v>
      </c>
    </row>
    <row r="62" customFormat="false" ht="15" hidden="false" customHeight="false" outlineLevel="0" collapsed="false">
      <c r="A62" s="0" t="s">
        <v>30</v>
      </c>
      <c r="B62" s="0" t="n">
        <v>93.6</v>
      </c>
      <c r="C62" s="0" t="n">
        <v>93.5</v>
      </c>
      <c r="F62" s="0" t="n">
        <f aca="false">B62-C62</f>
        <v>0.0999999999999943</v>
      </c>
      <c r="G62" s="0" t="n">
        <f aca="false">F62/B62</f>
        <v>0.00106837606837601</v>
      </c>
      <c r="H62" s="0" t="n">
        <f aca="false">G62^2</f>
        <v>1.14142742347858E-006</v>
      </c>
      <c r="K62" s="0" t="n">
        <f aca="false">ABS(G62)</f>
        <v>0.00106837606837601</v>
      </c>
    </row>
    <row r="63" customFormat="false" ht="15" hidden="false" customHeight="false" outlineLevel="0" collapsed="false">
      <c r="A63" s="0" t="s">
        <v>255</v>
      </c>
      <c r="B63" s="0" t="n">
        <v>93.2</v>
      </c>
      <c r="C63" s="0" t="n">
        <v>92.6</v>
      </c>
      <c r="F63" s="0" t="n">
        <f aca="false">B63-C63</f>
        <v>0.600000000000009</v>
      </c>
      <c r="G63" s="0" t="n">
        <f aca="false">F63/B63</f>
        <v>0.00643776824034344</v>
      </c>
      <c r="H63" s="0" t="n">
        <f aca="false">G63^2</f>
        <v>4.14448599163747E-005</v>
      </c>
      <c r="K63" s="0" t="n">
        <f aca="false">ABS(G63)</f>
        <v>0.00643776824034344</v>
      </c>
    </row>
    <row r="64" customFormat="false" ht="15" hidden="false" customHeight="false" outlineLevel="0" collapsed="false">
      <c r="A64" s="0" t="s">
        <v>285</v>
      </c>
      <c r="B64" s="0" t="n">
        <v>92.9</v>
      </c>
      <c r="C64" s="0" t="n">
        <v>84.9</v>
      </c>
      <c r="F64" s="0" t="n">
        <f aca="false">B64-C64</f>
        <v>8</v>
      </c>
      <c r="G64" s="0" t="n">
        <f aca="false">F64/B64</f>
        <v>0.0861141011840689</v>
      </c>
      <c r="H64" s="0" t="n">
        <f aca="false">G64^2</f>
        <v>0.00741563842274005</v>
      </c>
      <c r="K64" s="0" t="n">
        <f aca="false">ABS(G64)</f>
        <v>0.0861141011840689</v>
      </c>
    </row>
    <row r="65" customFormat="false" ht="15" hidden="false" customHeight="false" outlineLevel="0" collapsed="false">
      <c r="A65" s="0" t="s">
        <v>225</v>
      </c>
      <c r="B65" s="0" t="n">
        <v>92.8</v>
      </c>
      <c r="C65" s="0" t="n">
        <v>92.5</v>
      </c>
      <c r="F65" s="0" t="n">
        <f aca="false">B65-C65</f>
        <v>0.299999999999997</v>
      </c>
      <c r="G65" s="0" t="n">
        <f aca="false">F65/B65</f>
        <v>0.00323275862068962</v>
      </c>
      <c r="H65" s="0" t="n">
        <f aca="false">G65^2</f>
        <v>1.04507282996431E-005</v>
      </c>
      <c r="K65" s="0" t="n">
        <f aca="false">ABS(G65)</f>
        <v>0.00323275862068962</v>
      </c>
    </row>
    <row r="66" customFormat="false" ht="15" hidden="false" customHeight="false" outlineLevel="0" collapsed="false">
      <c r="A66" s="0" t="s">
        <v>177</v>
      </c>
      <c r="B66" s="0" t="n">
        <v>92.5</v>
      </c>
      <c r="C66" s="0" t="n">
        <v>92.3</v>
      </c>
      <c r="F66" s="0" t="n">
        <f aca="false">B66-C66</f>
        <v>0.200000000000003</v>
      </c>
      <c r="G66" s="0" t="n">
        <f aca="false">F66/B66</f>
        <v>0.00216216216216219</v>
      </c>
      <c r="H66" s="0" t="n">
        <f aca="false">G66^2</f>
        <v>4.67494521548589E-006</v>
      </c>
      <c r="K66" s="0" t="n">
        <f aca="false">ABS(G66)</f>
        <v>0.00216216216216219</v>
      </c>
    </row>
    <row r="67" customFormat="false" ht="15" hidden="false" customHeight="false" outlineLevel="0" collapsed="false">
      <c r="A67" s="0" t="s">
        <v>308</v>
      </c>
      <c r="B67" s="0" t="n">
        <v>92.1</v>
      </c>
      <c r="C67" s="0" t="n">
        <v>91.5</v>
      </c>
      <c r="F67" s="0" t="n">
        <f aca="false">B67-C67</f>
        <v>0.599999999999994</v>
      </c>
      <c r="G67" s="0" t="n">
        <f aca="false">F67/B67</f>
        <v>0.00651465798045597</v>
      </c>
      <c r="H67" s="0" t="n">
        <f aca="false">G67^2</f>
        <v>4.24407686023186E-005</v>
      </c>
      <c r="K67" s="0" t="n">
        <f aca="false">ABS(G67)</f>
        <v>0.00651465798045597</v>
      </c>
    </row>
    <row r="68" customFormat="false" ht="15" hidden="false" customHeight="false" outlineLevel="0" collapsed="false">
      <c r="A68" s="0" t="s">
        <v>44</v>
      </c>
      <c r="B68" s="0" t="n">
        <v>91.8</v>
      </c>
      <c r="C68" s="0" t="n">
        <v>86</v>
      </c>
      <c r="F68" s="0" t="n">
        <f aca="false">B68-C68</f>
        <v>5.8</v>
      </c>
      <c r="G68" s="0" t="n">
        <f aca="false">F68/B68</f>
        <v>0.0631808278867102</v>
      </c>
      <c r="H68" s="0" t="n">
        <f aca="false">G68^2</f>
        <v>0.0039918170124501</v>
      </c>
      <c r="K68" s="0" t="n">
        <f aca="false">ABS(G68)</f>
        <v>0.0631808278867102</v>
      </c>
    </row>
    <row r="69" customFormat="false" ht="15" hidden="false" customHeight="false" outlineLevel="0" collapsed="false">
      <c r="A69" s="0" t="s">
        <v>91</v>
      </c>
      <c r="B69" s="0" t="n">
        <v>91.6</v>
      </c>
      <c r="C69" s="0" t="n">
        <v>83.5</v>
      </c>
      <c r="F69" s="0" t="n">
        <f aca="false">B69-C69</f>
        <v>8.09999999999999</v>
      </c>
      <c r="G69" s="0" t="n">
        <f aca="false">F69/B69</f>
        <v>0.0884279475982532</v>
      </c>
      <c r="H69" s="0" t="n">
        <f aca="false">G69^2</f>
        <v>0.00781950191643942</v>
      </c>
      <c r="K69" s="0" t="n">
        <f aca="false">ABS(G69)</f>
        <v>0.0884279475982532</v>
      </c>
    </row>
    <row r="70" customFormat="false" ht="15" hidden="false" customHeight="false" outlineLevel="0" collapsed="false">
      <c r="A70" s="0" t="s">
        <v>47</v>
      </c>
      <c r="B70" s="0" t="n">
        <v>91.4</v>
      </c>
      <c r="C70" s="0" t="n">
        <v>89.6</v>
      </c>
      <c r="F70" s="0" t="n">
        <f aca="false">B70-C70</f>
        <v>1.80000000000001</v>
      </c>
      <c r="G70" s="0" t="n">
        <f aca="false">F70/B70</f>
        <v>0.0196936542669585</v>
      </c>
      <c r="H70" s="0" t="n">
        <f aca="false">G70^2</f>
        <v>0.000387840018386495</v>
      </c>
      <c r="K70" s="0" t="n">
        <f aca="false">ABS(G70)</f>
        <v>0.0196936542669585</v>
      </c>
    </row>
    <row r="71" customFormat="false" ht="15" hidden="false" customHeight="false" outlineLevel="0" collapsed="false">
      <c r="A71" s="0" t="s">
        <v>63</v>
      </c>
      <c r="B71" s="0" t="n">
        <v>91.3</v>
      </c>
      <c r="C71" s="0" t="n">
        <v>82.7</v>
      </c>
      <c r="F71" s="0" t="n">
        <f aca="false">B71-C71</f>
        <v>8.59999999999999</v>
      </c>
      <c r="G71" s="0" t="n">
        <f aca="false">F71/B71</f>
        <v>0.0941949616648411</v>
      </c>
      <c r="H71" s="0" t="n">
        <f aca="false">G71^2</f>
        <v>0.00887269080304089</v>
      </c>
      <c r="K71" s="0" t="n">
        <f aca="false">ABS(G71)</f>
        <v>0.0941949616648411</v>
      </c>
    </row>
    <row r="72" customFormat="false" ht="15" hidden="false" customHeight="false" outlineLevel="0" collapsed="false">
      <c r="A72" s="0" t="s">
        <v>103</v>
      </c>
      <c r="B72" s="0" t="n">
        <v>90.7</v>
      </c>
      <c r="C72" s="0" t="n">
        <v>81.8</v>
      </c>
      <c r="F72" s="0" t="n">
        <f aca="false">B72-C72</f>
        <v>8.90000000000001</v>
      </c>
      <c r="G72" s="0" t="n">
        <f aca="false">F72/B72</f>
        <v>0.0981256890848953</v>
      </c>
      <c r="H72" s="0" t="n">
        <f aca="false">G72^2</f>
        <v>0.00962865085838554</v>
      </c>
      <c r="K72" s="0" t="n">
        <f aca="false">ABS(G72)</f>
        <v>0.0981256890848953</v>
      </c>
    </row>
    <row r="73" customFormat="false" ht="15" hidden="false" customHeight="false" outlineLevel="0" collapsed="false">
      <c r="A73" s="0" t="s">
        <v>257</v>
      </c>
      <c r="B73" s="0" t="n">
        <v>90.7</v>
      </c>
      <c r="C73" s="0" t="n">
        <v>82.5</v>
      </c>
      <c r="F73" s="0" t="n">
        <f aca="false">B73-C73</f>
        <v>8.2</v>
      </c>
      <c r="G73" s="0" t="n">
        <f aca="false">F73/B73</f>
        <v>0.0904079382579934</v>
      </c>
      <c r="H73" s="0" t="n">
        <f aca="false">G73^2</f>
        <v>0.00817359530006115</v>
      </c>
      <c r="K73" s="0" t="n">
        <f aca="false">ABS(G73)</f>
        <v>0.0904079382579934</v>
      </c>
    </row>
    <row r="74" customFormat="false" ht="15" hidden="false" customHeight="false" outlineLevel="0" collapsed="false">
      <c r="A74" s="0" t="s">
        <v>142</v>
      </c>
      <c r="B74" s="0" t="n">
        <v>90.4</v>
      </c>
      <c r="C74" s="0" t="n">
        <v>85.7</v>
      </c>
      <c r="F74" s="0" t="n">
        <f aca="false">B74-C74</f>
        <v>4.7</v>
      </c>
      <c r="G74" s="0" t="n">
        <f aca="false">F74/B74</f>
        <v>0.0519911504424779</v>
      </c>
      <c r="H74" s="0" t="n">
        <f aca="false">G74^2</f>
        <v>0.00270307972433237</v>
      </c>
      <c r="K74" s="0" t="n">
        <f aca="false">ABS(G74)</f>
        <v>0.0519911504424779</v>
      </c>
    </row>
    <row r="75" customFormat="false" ht="15" hidden="false" customHeight="false" outlineLevel="0" collapsed="false">
      <c r="A75" s="0" t="s">
        <v>205</v>
      </c>
      <c r="B75" s="0" t="n">
        <v>89.8</v>
      </c>
      <c r="C75" s="0" t="n">
        <v>89.6</v>
      </c>
      <c r="F75" s="0" t="n">
        <f aca="false">B75-C75</f>
        <v>0.200000000000003</v>
      </c>
      <c r="G75" s="0" t="n">
        <f aca="false">F75/B75</f>
        <v>0.00222717149220493</v>
      </c>
      <c r="H75" s="0" t="n">
        <f aca="false">G75^2</f>
        <v>4.96029285569034E-006</v>
      </c>
      <c r="K75" s="0" t="n">
        <f aca="false">ABS(G75)</f>
        <v>0.00222717149220493</v>
      </c>
    </row>
    <row r="76" customFormat="false" ht="15" hidden="false" customHeight="false" outlineLevel="0" collapsed="false">
      <c r="A76" s="0" t="s">
        <v>21</v>
      </c>
      <c r="B76" s="0" t="n">
        <v>89.6</v>
      </c>
      <c r="C76" s="0" t="n">
        <v>80.7</v>
      </c>
      <c r="F76" s="0" t="n">
        <f aca="false">B76-C76</f>
        <v>8.89999999999999</v>
      </c>
      <c r="G76" s="0" t="n">
        <f aca="false">F76/B76</f>
        <v>0.099330357142857</v>
      </c>
      <c r="H76" s="0" t="n">
        <f aca="false">G76^2</f>
        <v>0.00986651985012753</v>
      </c>
      <c r="K76" s="0" t="n">
        <f aca="false">ABS(G76)</f>
        <v>0.099330357142857</v>
      </c>
    </row>
    <row r="77" customFormat="false" ht="15" hidden="false" customHeight="false" outlineLevel="0" collapsed="false">
      <c r="A77" s="0" t="s">
        <v>80</v>
      </c>
      <c r="B77" s="0" t="n">
        <v>89.4</v>
      </c>
      <c r="C77" s="0" t="n">
        <v>86.9</v>
      </c>
      <c r="F77" s="0" t="n">
        <f aca="false">B77-C77</f>
        <v>2.5</v>
      </c>
      <c r="G77" s="0" t="n">
        <f aca="false">F77/B77</f>
        <v>0.0279642058165548</v>
      </c>
      <c r="H77" s="0" t="n">
        <f aca="false">G77^2</f>
        <v>0.000781996806950638</v>
      </c>
      <c r="K77" s="0" t="n">
        <f aca="false">ABS(G77)</f>
        <v>0.0279642058165548</v>
      </c>
    </row>
    <row r="78" customFormat="false" ht="15" hidden="false" customHeight="false" outlineLevel="0" collapsed="false">
      <c r="A78" s="0" t="s">
        <v>175</v>
      </c>
      <c r="B78" s="0" t="n">
        <v>89</v>
      </c>
      <c r="C78" s="0" t="n">
        <v>78.7</v>
      </c>
      <c r="F78" s="0" t="n">
        <f aca="false">B78-C78</f>
        <v>10.3</v>
      </c>
      <c r="G78" s="0" t="n">
        <f aca="false">F78/B78</f>
        <v>0.115730337078652</v>
      </c>
      <c r="H78" s="0" t="n">
        <f aca="false">G78^2</f>
        <v>0.0133935109203383</v>
      </c>
      <c r="K78" s="0" t="n">
        <f aca="false">ABS(G78)</f>
        <v>0.115730337078652</v>
      </c>
    </row>
    <row r="79" customFormat="false" ht="15" hidden="false" customHeight="false" outlineLevel="0" collapsed="false">
      <c r="A79" s="0" t="s">
        <v>412</v>
      </c>
      <c r="B79" s="0" t="n">
        <v>88.5</v>
      </c>
      <c r="C79" s="0" t="n">
        <v>79.1</v>
      </c>
      <c r="F79" s="0" t="n">
        <f aca="false">B79-C79</f>
        <v>9.40000000000001</v>
      </c>
      <c r="G79" s="0" t="n">
        <f aca="false">F79/B79</f>
        <v>0.106214689265537</v>
      </c>
      <c r="H79" s="0" t="n">
        <f aca="false">G79^2</f>
        <v>0.0112815602157745</v>
      </c>
      <c r="K79" s="0" t="n">
        <f aca="false">ABS(G79)</f>
        <v>0.106214689265537</v>
      </c>
    </row>
    <row r="80" customFormat="false" ht="15" hidden="false" customHeight="false" outlineLevel="0" collapsed="false">
      <c r="A80" s="0" t="s">
        <v>71</v>
      </c>
      <c r="B80" s="0" t="n">
        <v>88.1</v>
      </c>
      <c r="C80" s="0" t="n">
        <v>77.5</v>
      </c>
      <c r="F80" s="0" t="n">
        <f aca="false">B80-C80</f>
        <v>10.6</v>
      </c>
      <c r="G80" s="0" t="n">
        <f aca="false">F80/B80</f>
        <v>0.120317820658343</v>
      </c>
      <c r="H80" s="0" t="n">
        <f aca="false">G80^2</f>
        <v>0.0144763779679731</v>
      </c>
      <c r="K80" s="0" t="n">
        <f aca="false">ABS(G80)</f>
        <v>0.120317820658343</v>
      </c>
    </row>
    <row r="81" customFormat="false" ht="15" hidden="false" customHeight="false" outlineLevel="0" collapsed="false">
      <c r="A81" s="0" t="s">
        <v>263</v>
      </c>
      <c r="B81" s="0" t="n">
        <v>88.1</v>
      </c>
      <c r="C81" s="0" t="n">
        <v>82.6</v>
      </c>
      <c r="F81" s="0" t="n">
        <f aca="false">B81-C81</f>
        <v>5.5</v>
      </c>
      <c r="G81" s="0" t="n">
        <f aca="false">F81/B81</f>
        <v>0.0624290578887628</v>
      </c>
      <c r="H81" s="0" t="n">
        <f aca="false">G81^2</f>
        <v>0.00389738726887849</v>
      </c>
      <c r="K81" s="0" t="n">
        <f aca="false">ABS(G81)</f>
        <v>0.0624290578887628</v>
      </c>
    </row>
    <row r="82" customFormat="false" ht="15" hidden="false" customHeight="false" outlineLevel="0" collapsed="false">
      <c r="A82" s="0" t="s">
        <v>108</v>
      </c>
      <c r="B82" s="0" t="n">
        <v>88</v>
      </c>
      <c r="C82" s="0" t="n">
        <v>88.1</v>
      </c>
      <c r="F82" s="0" t="n">
        <f aca="false">B82-C82</f>
        <v>-0.0999999999999943</v>
      </c>
      <c r="G82" s="0" t="n">
        <f aca="false">F82/B82</f>
        <v>-0.00113636363636357</v>
      </c>
      <c r="H82" s="0" t="n">
        <f aca="false">G82^2</f>
        <v>1.29132231404944E-006</v>
      </c>
      <c r="K82" s="0" t="n">
        <f aca="false">ABS(G82)</f>
        <v>0.00113636363636357</v>
      </c>
    </row>
    <row r="83" customFormat="false" ht="15" hidden="false" customHeight="false" outlineLevel="0" collapsed="false">
      <c r="A83" s="0" t="s">
        <v>300</v>
      </c>
      <c r="B83" s="0" t="n">
        <v>87.7</v>
      </c>
      <c r="C83" s="0" t="n">
        <v>84.8</v>
      </c>
      <c r="F83" s="0" t="n">
        <f aca="false">B83-C83</f>
        <v>2.90000000000001</v>
      </c>
      <c r="G83" s="0" t="n">
        <f aca="false">F83/B83</f>
        <v>0.0330672748004562</v>
      </c>
      <c r="H83" s="0" t="n">
        <f aca="false">G83^2</f>
        <v>0.00109344466272888</v>
      </c>
      <c r="K83" s="0" t="n">
        <f aca="false">ABS(G83)</f>
        <v>0.0330672748004562</v>
      </c>
    </row>
    <row r="84" customFormat="false" ht="15" hidden="false" customHeight="false" outlineLevel="0" collapsed="false">
      <c r="A84" s="0" t="s">
        <v>218</v>
      </c>
      <c r="B84" s="0" t="n">
        <v>87.5</v>
      </c>
      <c r="C84" s="0" t="n">
        <v>79.1</v>
      </c>
      <c r="D84" s="0" t="n">
        <v>87.5</v>
      </c>
      <c r="E84" s="0" t="n">
        <v>79.1</v>
      </c>
      <c r="F84" s="0" t="n">
        <f aca="false">B84-C84</f>
        <v>8.40000000000001</v>
      </c>
      <c r="G84" s="0" t="n">
        <f aca="false">F84/B84</f>
        <v>0.0960000000000001</v>
      </c>
      <c r="H84" s="0" t="n">
        <f aca="false">G84^2</f>
        <v>0.00921600000000001</v>
      </c>
      <c r="K84" s="0" t="n">
        <f aca="false">ABS(G84)</f>
        <v>0.0960000000000001</v>
      </c>
    </row>
    <row r="85" customFormat="false" ht="15" hidden="false" customHeight="false" outlineLevel="0" collapsed="false">
      <c r="A85" s="0" t="s">
        <v>121</v>
      </c>
      <c r="B85" s="0" t="n">
        <v>86.6</v>
      </c>
      <c r="C85" s="0" t="n">
        <v>82.9</v>
      </c>
      <c r="F85" s="0" t="n">
        <f aca="false">B85-C85</f>
        <v>3.69999999999999</v>
      </c>
      <c r="G85" s="0" t="n">
        <f aca="false">F85/B85</f>
        <v>0.0427251732101615</v>
      </c>
      <c r="H85" s="0" t="n">
        <f aca="false">G85^2</f>
        <v>0.0018254404258383</v>
      </c>
      <c r="K85" s="0" t="n">
        <f aca="false">ABS(G85)</f>
        <v>0.0427251732101615</v>
      </c>
    </row>
    <row r="86" customFormat="false" ht="15" hidden="false" customHeight="false" outlineLevel="0" collapsed="false">
      <c r="A86" s="0" t="s">
        <v>59</v>
      </c>
      <c r="B86" s="0" t="n">
        <v>86.6</v>
      </c>
      <c r="C86" s="0" t="n">
        <v>83</v>
      </c>
      <c r="F86" s="0" t="n">
        <f aca="false">B86-C86</f>
        <v>3.59999999999999</v>
      </c>
      <c r="G86" s="0" t="n">
        <f aca="false">F86/B86</f>
        <v>0.0415704387990761</v>
      </c>
      <c r="H86" s="0" t="n">
        <f aca="false">G86^2</f>
        <v>0.00172810138194774</v>
      </c>
      <c r="K86" s="0" t="n">
        <f aca="false">ABS(G86)</f>
        <v>0.0415704387990761</v>
      </c>
    </row>
    <row r="87" customFormat="false" ht="15" hidden="false" customHeight="false" outlineLevel="0" collapsed="false">
      <c r="A87" s="0" t="s">
        <v>148</v>
      </c>
      <c r="B87" s="0" t="n">
        <v>86.5</v>
      </c>
      <c r="C87" s="0" t="n">
        <v>76</v>
      </c>
      <c r="F87" s="0" t="n">
        <f aca="false">B87-C87</f>
        <v>10.5</v>
      </c>
      <c r="G87" s="0" t="n">
        <f aca="false">F87/B87</f>
        <v>0.121387283236994</v>
      </c>
      <c r="H87" s="0" t="n">
        <f aca="false">G87^2</f>
        <v>0.0147348725316583</v>
      </c>
      <c r="K87" s="0" t="n">
        <f aca="false">ABS(G87)</f>
        <v>0.121387283236994</v>
      </c>
    </row>
    <row r="88" customFormat="false" ht="15" hidden="false" customHeight="false" outlineLevel="0" collapsed="false">
      <c r="A88" s="0" t="s">
        <v>367</v>
      </c>
      <c r="B88" s="0" t="n">
        <v>86.2</v>
      </c>
      <c r="C88" s="0" t="n">
        <v>85.9</v>
      </c>
      <c r="F88" s="0" t="n">
        <f aca="false">B88-C88</f>
        <v>0.299999999999997</v>
      </c>
      <c r="G88" s="0" t="n">
        <f aca="false">F88/B88</f>
        <v>0.00348027842227375</v>
      </c>
      <c r="H88" s="0" t="n">
        <f aca="false">G88^2</f>
        <v>1.21123378965443E-005</v>
      </c>
      <c r="K88" s="0" t="n">
        <f aca="false">ABS(G88)</f>
        <v>0.00348027842227375</v>
      </c>
    </row>
    <row r="89" customFormat="false" ht="15" hidden="false" customHeight="false" outlineLevel="0" collapsed="false">
      <c r="A89" s="0" t="s">
        <v>234</v>
      </c>
      <c r="B89" s="0" t="n">
        <v>85.9</v>
      </c>
      <c r="C89" s="0" t="n">
        <v>81</v>
      </c>
      <c r="F89" s="0" t="n">
        <f aca="false">B89-C89</f>
        <v>4.90000000000001</v>
      </c>
      <c r="G89" s="0" t="n">
        <f aca="false">F89/B89</f>
        <v>0.0570430733410944</v>
      </c>
      <c r="H89" s="0" t="n">
        <f aca="false">G89^2</f>
        <v>0.00325391221619747</v>
      </c>
      <c r="K89" s="0" t="n">
        <f aca="false">ABS(G89)</f>
        <v>0.0570430733410944</v>
      </c>
    </row>
    <row r="90" customFormat="false" ht="15" hidden="false" customHeight="false" outlineLevel="0" collapsed="false">
      <c r="A90" s="0" t="s">
        <v>93</v>
      </c>
      <c r="B90" s="0" t="n">
        <v>85.8</v>
      </c>
      <c r="C90" s="0" t="n">
        <v>82.9</v>
      </c>
      <c r="F90" s="0" t="n">
        <f aca="false">B90-C90</f>
        <v>2.89999999999999</v>
      </c>
      <c r="G90" s="0" t="n">
        <f aca="false">F90/B90</f>
        <v>0.0337995337995337</v>
      </c>
      <c r="H90" s="0" t="n">
        <f aca="false">G90^2</f>
        <v>0.00114240848506582</v>
      </c>
      <c r="K90" s="0" t="n">
        <f aca="false">ABS(G90)</f>
        <v>0.0337995337995337</v>
      </c>
    </row>
    <row r="91" customFormat="false" ht="15" hidden="false" customHeight="false" outlineLevel="0" collapsed="false">
      <c r="A91" s="0" t="s">
        <v>67</v>
      </c>
      <c r="B91" s="0" t="n">
        <v>85.6</v>
      </c>
      <c r="C91" s="0" t="n">
        <v>82</v>
      </c>
      <c r="F91" s="0" t="n">
        <f aca="false">B91-C91</f>
        <v>3.59999999999999</v>
      </c>
      <c r="G91" s="0" t="n">
        <f aca="false">F91/B91</f>
        <v>0.0420560747663551</v>
      </c>
      <c r="H91" s="0" t="n">
        <f aca="false">G91^2</f>
        <v>0.00176871342475325</v>
      </c>
      <c r="K91" s="0" t="n">
        <f aca="false">ABS(G91)</f>
        <v>0.0420560747663551</v>
      </c>
    </row>
    <row r="92" customFormat="false" ht="15" hidden="false" customHeight="false" outlineLevel="0" collapsed="false">
      <c r="A92" s="0" t="s">
        <v>107</v>
      </c>
      <c r="B92" s="0" t="n">
        <v>85.6</v>
      </c>
      <c r="C92" s="0" t="n">
        <v>83.9</v>
      </c>
      <c r="F92" s="0" t="n">
        <f aca="false">B92-C92</f>
        <v>1.69999999999999</v>
      </c>
      <c r="G92" s="0" t="n">
        <f aca="false">F92/B92</f>
        <v>0.019859813084112</v>
      </c>
      <c r="H92" s="0" t="n">
        <f aca="false">G92^2</f>
        <v>0.000394412175735867</v>
      </c>
      <c r="K92" s="0" t="n">
        <f aca="false">ABS(G92)</f>
        <v>0.019859813084112</v>
      </c>
    </row>
    <row r="93" customFormat="false" ht="15" hidden="false" customHeight="false" outlineLevel="0" collapsed="false">
      <c r="A93" s="0" t="s">
        <v>290</v>
      </c>
      <c r="B93" s="0" t="n">
        <v>85.3</v>
      </c>
      <c r="C93" s="0" t="n">
        <v>74.1</v>
      </c>
      <c r="F93" s="0" t="n">
        <f aca="false">B93-C93</f>
        <v>11.2</v>
      </c>
      <c r="G93" s="0" t="n">
        <f aca="false">F93/B93</f>
        <v>0.131301289566237</v>
      </c>
      <c r="H93" s="0" t="n">
        <f aca="false">G93^2</f>
        <v>0.0172400286417568</v>
      </c>
      <c r="K93" s="0" t="n">
        <f aca="false">ABS(G93)</f>
        <v>0.131301289566237</v>
      </c>
    </row>
    <row r="94" customFormat="false" ht="15" hidden="false" customHeight="false" outlineLevel="0" collapsed="false">
      <c r="A94" s="0" t="s">
        <v>228</v>
      </c>
      <c r="B94" s="0" t="n">
        <v>85.3</v>
      </c>
      <c r="C94" s="0" t="n">
        <v>84.5</v>
      </c>
      <c r="F94" s="0" t="n">
        <f aca="false">B94-C94</f>
        <v>0.799999999999997</v>
      </c>
      <c r="G94" s="0" t="n">
        <f aca="false">F94/B94</f>
        <v>0.00937866354044545</v>
      </c>
      <c r="H94" s="0" t="n">
        <f aca="false">G94^2</f>
        <v>8.79593298048808E-005</v>
      </c>
      <c r="K94" s="0" t="n">
        <f aca="false">ABS(G94)</f>
        <v>0.00937866354044545</v>
      </c>
    </row>
    <row r="95" customFormat="false" ht="15" hidden="false" customHeight="false" outlineLevel="0" collapsed="false">
      <c r="A95" s="0" t="s">
        <v>283</v>
      </c>
      <c r="B95" s="0" t="n">
        <v>85.2</v>
      </c>
      <c r="C95" s="0" t="n">
        <v>84.7</v>
      </c>
      <c r="F95" s="0" t="n">
        <f aca="false">B95-C95</f>
        <v>0.5</v>
      </c>
      <c r="G95" s="0" t="n">
        <f aca="false">F95/B95</f>
        <v>0.00586854460093897</v>
      </c>
      <c r="H95" s="0" t="n">
        <f aca="false">G95^2</f>
        <v>3.44398157332099E-005</v>
      </c>
      <c r="K95" s="0" t="n">
        <f aca="false">ABS(G95)</f>
        <v>0.00586854460093897</v>
      </c>
    </row>
    <row r="96" customFormat="false" ht="15" hidden="false" customHeight="false" outlineLevel="0" collapsed="false">
      <c r="A96" s="0" t="s">
        <v>45</v>
      </c>
      <c r="B96" s="0" t="n">
        <v>84.6</v>
      </c>
      <c r="C96" s="0" t="n">
        <v>78.3</v>
      </c>
      <c r="F96" s="0" t="n">
        <f aca="false">B96-C96</f>
        <v>6.3</v>
      </c>
      <c r="G96" s="0" t="n">
        <f aca="false">F96/B96</f>
        <v>0.0744680851063829</v>
      </c>
      <c r="H96" s="0" t="n">
        <f aca="false">G96^2</f>
        <v>0.00554549569941149</v>
      </c>
      <c r="K96" s="0" t="n">
        <f aca="false">ABS(G96)</f>
        <v>0.0744680851063829</v>
      </c>
    </row>
    <row r="97" customFormat="false" ht="15" hidden="false" customHeight="false" outlineLevel="0" collapsed="false">
      <c r="A97" s="0" t="s">
        <v>120</v>
      </c>
      <c r="B97" s="0" t="n">
        <v>84.6</v>
      </c>
      <c r="C97" s="0" t="n">
        <v>82.6</v>
      </c>
      <c r="F97" s="0" t="n">
        <f aca="false">B97-C97</f>
        <v>2</v>
      </c>
      <c r="G97" s="0" t="n">
        <f aca="false">F97/B97</f>
        <v>0.0236406619385343</v>
      </c>
      <c r="H97" s="0" t="n">
        <f aca="false">G97^2</f>
        <v>0.000558880896892063</v>
      </c>
      <c r="K97" s="0" t="n">
        <f aca="false">ABS(G97)</f>
        <v>0.0236406619385343</v>
      </c>
    </row>
    <row r="98" customFormat="false" ht="15" hidden="false" customHeight="false" outlineLevel="0" collapsed="false">
      <c r="A98" s="0" t="s">
        <v>72</v>
      </c>
      <c r="B98" s="0" t="n">
        <v>84.5</v>
      </c>
      <c r="C98" s="0" t="n">
        <v>77.4</v>
      </c>
      <c r="F98" s="0" t="n">
        <f aca="false">B98-C98</f>
        <v>7.09999999999999</v>
      </c>
      <c r="G98" s="0" t="n">
        <f aca="false">F98/B98</f>
        <v>0.0840236686390532</v>
      </c>
      <c r="H98" s="0" t="n">
        <f aca="false">G98^2</f>
        <v>0.00705997689156541</v>
      </c>
      <c r="K98" s="0" t="n">
        <f aca="false">ABS(G98)</f>
        <v>0.0840236686390532</v>
      </c>
    </row>
    <row r="99" customFormat="false" ht="15" hidden="false" customHeight="false" outlineLevel="0" collapsed="false">
      <c r="A99" s="0" t="s">
        <v>944</v>
      </c>
      <c r="B99" s="0" t="n">
        <v>84.5</v>
      </c>
      <c r="C99" s="0" t="n">
        <v>78</v>
      </c>
      <c r="F99" s="0" t="n">
        <f aca="false">B99-C99</f>
        <v>6.5</v>
      </c>
      <c r="G99" s="0" t="n">
        <f aca="false">F99/B99</f>
        <v>0.0769230769230769</v>
      </c>
      <c r="H99" s="0" t="n">
        <f aca="false">G99^2</f>
        <v>0.00591715976331361</v>
      </c>
      <c r="K99" s="0" t="n">
        <f aca="false">ABS(G99)</f>
        <v>0.0769230769230769</v>
      </c>
    </row>
    <row r="100" customFormat="false" ht="15" hidden="false" customHeight="false" outlineLevel="0" collapsed="false">
      <c r="A100" s="0" t="s">
        <v>87</v>
      </c>
      <c r="B100" s="0" t="n">
        <v>84.2</v>
      </c>
      <c r="C100" s="0" t="n">
        <v>78.8</v>
      </c>
      <c r="F100" s="0" t="n">
        <f aca="false">B100-C100</f>
        <v>5.40000000000001</v>
      </c>
      <c r="G100" s="0" t="n">
        <f aca="false">F100/B100</f>
        <v>0.0641330166270785</v>
      </c>
      <c r="H100" s="0" t="n">
        <f aca="false">G100^2</f>
        <v>0.00411304382168912</v>
      </c>
      <c r="K100" s="0" t="n">
        <f aca="false">ABS(G100)</f>
        <v>0.0641330166270785</v>
      </c>
    </row>
    <row r="101" customFormat="false" ht="15" hidden="false" customHeight="false" outlineLevel="0" collapsed="false">
      <c r="A101" s="0" t="s">
        <v>78</v>
      </c>
      <c r="B101" s="0" t="n">
        <v>83.9</v>
      </c>
      <c r="C101" s="0" t="n">
        <v>81.4</v>
      </c>
      <c r="F101" s="0" t="n">
        <f aca="false">B101-C101</f>
        <v>2.5</v>
      </c>
      <c r="G101" s="0" t="n">
        <f aca="false">F101/B101</f>
        <v>0.0297973778307509</v>
      </c>
      <c r="H101" s="0" t="n">
        <f aca="false">G101^2</f>
        <v>0.000887883725588525</v>
      </c>
      <c r="K101" s="0" t="n">
        <f aca="false">ABS(G101)</f>
        <v>0.0297973778307509</v>
      </c>
    </row>
    <row r="102" customFormat="false" ht="15" hidden="false" customHeight="false" outlineLevel="0" collapsed="false">
      <c r="A102" s="0" t="s">
        <v>237</v>
      </c>
      <c r="B102" s="0" t="n">
        <v>82.3</v>
      </c>
      <c r="C102" s="0" t="n">
        <v>73.2</v>
      </c>
      <c r="F102" s="0" t="n">
        <f aca="false">B102-C102</f>
        <v>9.09999999999999</v>
      </c>
      <c r="G102" s="0" t="n">
        <f aca="false">F102/B102</f>
        <v>0.110571081409477</v>
      </c>
      <c r="H102" s="0" t="n">
        <f aca="false">G102^2</f>
        <v>0.0122259640440613</v>
      </c>
      <c r="K102" s="0" t="n">
        <f aca="false">ABS(G102)</f>
        <v>0.110571081409477</v>
      </c>
    </row>
    <row r="103" customFormat="false" ht="15" hidden="false" customHeight="false" outlineLevel="0" collapsed="false">
      <c r="A103" s="0" t="s">
        <v>195</v>
      </c>
      <c r="B103" s="0" t="n">
        <v>82.3</v>
      </c>
      <c r="C103" s="0" t="n">
        <v>78.7</v>
      </c>
      <c r="F103" s="0" t="n">
        <f aca="false">B103-C103</f>
        <v>3.59999999999999</v>
      </c>
      <c r="G103" s="0" t="n">
        <f aca="false">F103/B103</f>
        <v>0.0437424058323207</v>
      </c>
      <c r="H103" s="0" t="n">
        <f aca="false">G103^2</f>
        <v>0.00191339806799944</v>
      </c>
      <c r="K103" s="0" t="n">
        <f aca="false">ABS(G103)</f>
        <v>0.0437424058323207</v>
      </c>
    </row>
    <row r="104" customFormat="false" ht="15" hidden="false" customHeight="false" outlineLevel="0" collapsed="false">
      <c r="A104" s="0" t="s">
        <v>124</v>
      </c>
      <c r="B104" s="0" t="n">
        <v>82.1</v>
      </c>
      <c r="C104" s="0" t="n">
        <v>69.3</v>
      </c>
      <c r="F104" s="0" t="n">
        <f aca="false">B104-C104</f>
        <v>12.8</v>
      </c>
      <c r="G104" s="0" t="n">
        <f aca="false">F104/B104</f>
        <v>0.155907429963459</v>
      </c>
      <c r="H104" s="0" t="n">
        <f aca="false">G104^2</f>
        <v>0.0243071267178109</v>
      </c>
      <c r="K104" s="0" t="n">
        <f aca="false">ABS(G104)</f>
        <v>0.155907429963459</v>
      </c>
    </row>
    <row r="105" customFormat="false" ht="15" hidden="false" customHeight="false" outlineLevel="0" collapsed="false">
      <c r="A105" s="0" t="s">
        <v>196</v>
      </c>
      <c r="B105" s="0" t="n">
        <v>81.6</v>
      </c>
      <c r="C105" s="0" t="n">
        <v>75.2</v>
      </c>
      <c r="D105" s="0" t="n">
        <v>81.6</v>
      </c>
      <c r="E105" s="0" t="n">
        <v>75.2</v>
      </c>
      <c r="F105" s="0" t="n">
        <f aca="false">B105-C105</f>
        <v>6.39999999999999</v>
      </c>
      <c r="G105" s="0" t="n">
        <f aca="false">F105/B105</f>
        <v>0.0784313725490195</v>
      </c>
      <c r="H105" s="0" t="n">
        <f aca="false">G105^2</f>
        <v>0.00615148019992309</v>
      </c>
      <c r="K105" s="0" t="n">
        <f aca="false">ABS(G105)</f>
        <v>0.0784313725490195</v>
      </c>
    </row>
    <row r="106" customFormat="false" ht="15" hidden="false" customHeight="false" outlineLevel="0" collapsed="false">
      <c r="A106" s="0" t="s">
        <v>340</v>
      </c>
      <c r="B106" s="0" t="n">
        <v>81.4</v>
      </c>
      <c r="C106" s="0" t="n">
        <v>69</v>
      </c>
      <c r="F106" s="0" t="n">
        <f aca="false">B106-C106</f>
        <v>12.4</v>
      </c>
      <c r="G106" s="0" t="n">
        <f aca="false">F106/B106</f>
        <v>0.152334152334152</v>
      </c>
      <c r="H106" s="0" t="n">
        <f aca="false">G106^2</f>
        <v>0.0232056939673647</v>
      </c>
      <c r="K106" s="0" t="n">
        <f aca="false">ABS(G106)</f>
        <v>0.152334152334152</v>
      </c>
    </row>
    <row r="107" customFormat="false" ht="15" hidden="false" customHeight="false" outlineLevel="0" collapsed="false">
      <c r="A107" s="0" t="s">
        <v>945</v>
      </c>
      <c r="B107" s="0" t="n">
        <v>81.2</v>
      </c>
      <c r="C107" s="0" t="n">
        <v>68.9</v>
      </c>
      <c r="F107" s="0" t="n">
        <f aca="false">B107-C107</f>
        <v>12.3</v>
      </c>
      <c r="G107" s="0" t="n">
        <f aca="false">F107/B107</f>
        <v>0.151477832512315</v>
      </c>
      <c r="H107" s="0" t="n">
        <f aca="false">G107^2</f>
        <v>0.022945533742629</v>
      </c>
      <c r="K107" s="0" t="n">
        <f aca="false">ABS(G107)</f>
        <v>0.151477832512315</v>
      </c>
    </row>
    <row r="108" customFormat="false" ht="15" hidden="false" customHeight="false" outlineLevel="0" collapsed="false">
      <c r="A108" s="0" t="s">
        <v>48</v>
      </c>
      <c r="B108" s="0" t="n">
        <v>81.1</v>
      </c>
      <c r="C108" s="0" t="n">
        <v>76.7</v>
      </c>
      <c r="F108" s="0" t="n">
        <f aca="false">B108-C108</f>
        <v>4.39999999999999</v>
      </c>
      <c r="G108" s="0" t="n">
        <f aca="false">F108/B108</f>
        <v>0.0542540073982736</v>
      </c>
      <c r="H108" s="0" t="n">
        <f aca="false">G108^2</f>
        <v>0.00294349731877193</v>
      </c>
      <c r="K108" s="0" t="n">
        <f aca="false">ABS(G108)</f>
        <v>0.0542540073982736</v>
      </c>
    </row>
    <row r="109" customFormat="false" ht="15" hidden="false" customHeight="false" outlineLevel="0" collapsed="false">
      <c r="A109" s="0" t="s">
        <v>74</v>
      </c>
      <c r="B109" s="0" t="n">
        <v>80.9</v>
      </c>
      <c r="C109" s="0" t="n">
        <v>68.2</v>
      </c>
      <c r="F109" s="0" t="n">
        <f aca="false">B109-C109</f>
        <v>12.7</v>
      </c>
      <c r="G109" s="0" t="n">
        <f aca="false">F109/B109</f>
        <v>0.156983930778739</v>
      </c>
      <c r="H109" s="0" t="n">
        <f aca="false">G109^2</f>
        <v>0.024643954522744</v>
      </c>
      <c r="K109" s="0" t="n">
        <f aca="false">ABS(G109)</f>
        <v>0.156983930778739</v>
      </c>
    </row>
    <row r="110" customFormat="false" ht="15" hidden="false" customHeight="false" outlineLevel="0" collapsed="false">
      <c r="A110" s="0" t="s">
        <v>82</v>
      </c>
      <c r="B110" s="0" t="n">
        <v>80.5</v>
      </c>
      <c r="C110" s="0" t="n">
        <v>70.5</v>
      </c>
      <c r="F110" s="0" t="n">
        <f aca="false">B110-C110</f>
        <v>10</v>
      </c>
      <c r="G110" s="0" t="n">
        <f aca="false">F110/B110</f>
        <v>0.124223602484472</v>
      </c>
      <c r="H110" s="0" t="n">
        <f aca="false">G110^2</f>
        <v>0.0154315034142201</v>
      </c>
      <c r="K110" s="0" t="n">
        <f aca="false">ABS(G110)</f>
        <v>0.124223602484472</v>
      </c>
    </row>
    <row r="111" customFormat="false" ht="15" hidden="false" customHeight="false" outlineLevel="0" collapsed="false">
      <c r="A111" s="0" t="s">
        <v>127</v>
      </c>
      <c r="B111" s="0" t="n">
        <v>80.1</v>
      </c>
      <c r="C111" s="0" t="n">
        <v>80.3</v>
      </c>
      <c r="F111" s="0" t="n">
        <f aca="false">B111-C111</f>
        <v>-0.200000000000003</v>
      </c>
      <c r="G111" s="0" t="n">
        <f aca="false">F111/B111</f>
        <v>-0.00249687890137332</v>
      </c>
      <c r="H111" s="0" t="n">
        <f aca="false">G111^2</f>
        <v>6.23440424812323E-006</v>
      </c>
      <c r="K111" s="0" t="n">
        <f aca="false">ABS(G111)</f>
        <v>0.00249687890137332</v>
      </c>
    </row>
    <row r="112" customFormat="false" ht="15" hidden="false" customHeight="false" outlineLevel="0" collapsed="false">
      <c r="A112" s="0" t="s">
        <v>386</v>
      </c>
      <c r="B112" s="0" t="n">
        <v>80</v>
      </c>
      <c r="C112" s="0" t="n">
        <v>67</v>
      </c>
      <c r="F112" s="0" t="n">
        <f aca="false">B112-C112</f>
        <v>13</v>
      </c>
      <c r="G112" s="0" t="n">
        <f aca="false">F112/B112</f>
        <v>0.1625</v>
      </c>
      <c r="H112" s="0" t="n">
        <f aca="false">G112^2</f>
        <v>0.02640625</v>
      </c>
      <c r="K112" s="0" t="n">
        <f aca="false">ABS(G112)</f>
        <v>0.1625</v>
      </c>
    </row>
    <row r="113" customFormat="false" ht="15" hidden="false" customHeight="false" outlineLevel="0" collapsed="false">
      <c r="A113" s="0" t="s">
        <v>214</v>
      </c>
      <c r="B113" s="0" t="n">
        <v>79.9</v>
      </c>
      <c r="C113" s="0" t="n">
        <v>79.2</v>
      </c>
      <c r="F113" s="0" t="n">
        <f aca="false">B113-C113</f>
        <v>0.700000000000003</v>
      </c>
      <c r="G113" s="0" t="n">
        <f aca="false">F113/B113</f>
        <v>0.00876095118898627</v>
      </c>
      <c r="H113" s="0" t="n">
        <f aca="false">G113^2</f>
        <v>7.67542657357999E-005</v>
      </c>
      <c r="K113" s="0" t="n">
        <f aca="false">ABS(G113)</f>
        <v>0.00876095118898627</v>
      </c>
    </row>
    <row r="114" customFormat="false" ht="15" hidden="false" customHeight="false" outlineLevel="0" collapsed="false">
      <c r="A114" s="0" t="s">
        <v>96</v>
      </c>
      <c r="B114" s="0" t="n">
        <v>79.7</v>
      </c>
      <c r="C114" s="0" t="n">
        <v>66.2</v>
      </c>
      <c r="F114" s="0" t="n">
        <f aca="false">B114-C114</f>
        <v>13.5</v>
      </c>
      <c r="G114" s="0" t="n">
        <f aca="false">F114/B114</f>
        <v>0.169385194479297</v>
      </c>
      <c r="H114" s="0" t="n">
        <f aca="false">G114^2</f>
        <v>0.0286913441087894</v>
      </c>
      <c r="K114" s="0" t="n">
        <f aca="false">ABS(G114)</f>
        <v>0.169385194479297</v>
      </c>
    </row>
    <row r="115" customFormat="false" ht="15" hidden="false" customHeight="false" outlineLevel="0" collapsed="false">
      <c r="A115" s="0" t="s">
        <v>318</v>
      </c>
      <c r="B115" s="0" t="n">
        <v>79.4</v>
      </c>
      <c r="C115" s="0" t="n">
        <v>65.5</v>
      </c>
      <c r="F115" s="0" t="n">
        <f aca="false">B115-C115</f>
        <v>13.9</v>
      </c>
      <c r="G115" s="0" t="n">
        <f aca="false">F115/B115</f>
        <v>0.175062972292192</v>
      </c>
      <c r="H115" s="0" t="n">
        <f aca="false">G115^2</f>
        <v>0.0306470442677766</v>
      </c>
      <c r="K115" s="0" t="n">
        <f aca="false">ABS(G115)</f>
        <v>0.175062972292192</v>
      </c>
    </row>
    <row r="116" customFormat="false" ht="15" hidden="false" customHeight="false" outlineLevel="0" collapsed="false">
      <c r="A116" s="0" t="s">
        <v>168</v>
      </c>
      <c r="B116" s="0" t="n">
        <v>79.4</v>
      </c>
      <c r="C116" s="0" t="n">
        <v>76.2</v>
      </c>
      <c r="F116" s="0" t="n">
        <f aca="false">B116-C116</f>
        <v>3.2</v>
      </c>
      <c r="G116" s="0" t="n">
        <f aca="false">F116/B116</f>
        <v>0.0403022670025189</v>
      </c>
      <c r="H116" s="0" t="n">
        <f aca="false">G116^2</f>
        <v>0.00162427272554233</v>
      </c>
      <c r="K116" s="0" t="n">
        <f aca="false">ABS(G116)</f>
        <v>0.0403022670025189</v>
      </c>
    </row>
    <row r="117" customFormat="false" ht="15" hidden="false" customHeight="false" outlineLevel="0" collapsed="false">
      <c r="A117" s="0" t="s">
        <v>242</v>
      </c>
      <c r="B117" s="0" t="n">
        <v>79</v>
      </c>
      <c r="C117" s="0" t="n">
        <v>72.6</v>
      </c>
      <c r="F117" s="0" t="n">
        <f aca="false">B117-C117</f>
        <v>6.40000000000001</v>
      </c>
      <c r="G117" s="0" t="n">
        <f aca="false">F117/B117</f>
        <v>0.0810126582278482</v>
      </c>
      <c r="H117" s="0" t="n">
        <f aca="false">G117^2</f>
        <v>0.00656305079314214</v>
      </c>
      <c r="K117" s="0" t="n">
        <f aca="false">ABS(G117)</f>
        <v>0.0810126582278482</v>
      </c>
    </row>
    <row r="118" customFormat="false" ht="15" hidden="false" customHeight="false" outlineLevel="0" collapsed="false">
      <c r="A118" s="0" t="s">
        <v>39</v>
      </c>
      <c r="B118" s="0" t="n">
        <v>78.9</v>
      </c>
      <c r="C118" s="0" t="n">
        <v>71.8</v>
      </c>
      <c r="F118" s="0" t="n">
        <f aca="false">B118-C118</f>
        <v>7.10000000000001</v>
      </c>
      <c r="G118" s="0" t="n">
        <f aca="false">F118/B118</f>
        <v>0.0899873257287707</v>
      </c>
      <c r="H118" s="0" t="n">
        <f aca="false">G118^2</f>
        <v>0.00809771879181588</v>
      </c>
      <c r="K118" s="0" t="n">
        <f aca="false">ABS(G118)</f>
        <v>0.0899873257287707</v>
      </c>
    </row>
    <row r="119" customFormat="false" ht="15" hidden="false" customHeight="false" outlineLevel="0" collapsed="false">
      <c r="A119" s="0" t="s">
        <v>260</v>
      </c>
      <c r="B119" s="0" t="n">
        <v>78.6</v>
      </c>
      <c r="C119" s="0" t="n">
        <v>63.1</v>
      </c>
      <c r="F119" s="0" t="n">
        <f aca="false">B119-C119</f>
        <v>15.5</v>
      </c>
      <c r="G119" s="0" t="n">
        <f aca="false">F119/B119</f>
        <v>0.197201017811705</v>
      </c>
      <c r="H119" s="0" t="n">
        <f aca="false">G119^2</f>
        <v>0.0388882414259723</v>
      </c>
      <c r="K119" s="0" t="n">
        <f aca="false">ABS(G119)</f>
        <v>0.197201017811705</v>
      </c>
    </row>
    <row r="120" customFormat="false" ht="15" hidden="false" customHeight="false" outlineLevel="0" collapsed="false">
      <c r="A120" s="0" t="s">
        <v>238</v>
      </c>
      <c r="B120" s="0" t="n">
        <v>78.6</v>
      </c>
      <c r="C120" s="0" t="n">
        <v>68.1</v>
      </c>
      <c r="F120" s="0" t="n">
        <f aca="false">B120-C120</f>
        <v>10.5</v>
      </c>
      <c r="G120" s="0" t="n">
        <f aca="false">F120/B120</f>
        <v>0.133587786259542</v>
      </c>
      <c r="H120" s="0" t="n">
        <f aca="false">G120^2</f>
        <v>0.0178456966377251</v>
      </c>
      <c r="K120" s="0" t="n">
        <f aca="false">ABS(G120)</f>
        <v>0.133587786259542</v>
      </c>
    </row>
    <row r="121" customFormat="false" ht="15" hidden="false" customHeight="false" outlineLevel="0" collapsed="false">
      <c r="A121" s="0" t="s">
        <v>239</v>
      </c>
      <c r="B121" s="0" t="n">
        <v>78.3</v>
      </c>
      <c r="C121" s="0" t="n">
        <v>64.7</v>
      </c>
      <c r="F121" s="0" t="n">
        <f aca="false">B121-C121</f>
        <v>13.6</v>
      </c>
      <c r="G121" s="0" t="n">
        <f aca="false">F121/B121</f>
        <v>0.173690932311622</v>
      </c>
      <c r="H121" s="0" t="n">
        <f aca="false">G121^2</f>
        <v>0.0301685399672804</v>
      </c>
      <c r="K121" s="0" t="n">
        <f aca="false">ABS(G121)</f>
        <v>0.173690932311622</v>
      </c>
    </row>
    <row r="122" customFormat="false" ht="15" hidden="false" customHeight="false" outlineLevel="0" collapsed="false">
      <c r="A122" s="0" t="s">
        <v>100</v>
      </c>
      <c r="B122" s="0" t="n">
        <v>78.2</v>
      </c>
      <c r="C122" s="0" t="n">
        <v>78</v>
      </c>
      <c r="F122" s="0" t="n">
        <f aca="false">B122-C122</f>
        <v>0.200000000000003</v>
      </c>
      <c r="G122" s="0" t="n">
        <f aca="false">F122/B122</f>
        <v>0.00255754475703328</v>
      </c>
      <c r="H122" s="0" t="n">
        <f aca="false">G122^2</f>
        <v>6.54103518422844E-006</v>
      </c>
      <c r="K122" s="0" t="n">
        <f aca="false">ABS(G122)</f>
        <v>0.00255754475703328</v>
      </c>
    </row>
    <row r="123" customFormat="false" ht="15" hidden="false" customHeight="false" outlineLevel="0" collapsed="false">
      <c r="A123" s="0" t="s">
        <v>946</v>
      </c>
      <c r="B123" s="0" t="n">
        <v>78</v>
      </c>
      <c r="C123" s="0" t="n">
        <v>64.3</v>
      </c>
      <c r="F123" s="0" t="n">
        <f aca="false">B123-C123</f>
        <v>13.7</v>
      </c>
      <c r="G123" s="0" t="n">
        <f aca="false">F123/B123</f>
        <v>0.175641025641026</v>
      </c>
      <c r="H123" s="0" t="n">
        <f aca="false">G123^2</f>
        <v>0.0308497698882314</v>
      </c>
      <c r="K123" s="0" t="n">
        <f aca="false">ABS(G123)</f>
        <v>0.175641025641026</v>
      </c>
    </row>
    <row r="124" customFormat="false" ht="15" hidden="false" customHeight="false" outlineLevel="0" collapsed="false">
      <c r="A124" s="0" t="s">
        <v>85</v>
      </c>
      <c r="B124" s="0" t="n">
        <v>77.7</v>
      </c>
      <c r="C124" s="0" t="n">
        <v>64.8</v>
      </c>
      <c r="F124" s="0" t="n">
        <f aca="false">B124-C124</f>
        <v>12.9</v>
      </c>
      <c r="G124" s="0" t="n">
        <f aca="false">F124/B124</f>
        <v>0.166023166023166</v>
      </c>
      <c r="H124" s="0" t="n">
        <f aca="false">G124^2</f>
        <v>0.0275636916563558</v>
      </c>
      <c r="K124" s="0" t="n">
        <f aca="false">ABS(G124)</f>
        <v>0.166023166023166</v>
      </c>
    </row>
    <row r="125" customFormat="false" ht="15" hidden="false" customHeight="false" outlineLevel="0" collapsed="false">
      <c r="A125" s="0" t="s">
        <v>361</v>
      </c>
      <c r="B125" s="0" t="n">
        <v>77.4</v>
      </c>
      <c r="C125" s="0" t="n">
        <v>61.4</v>
      </c>
      <c r="F125" s="0" t="n">
        <f aca="false">B125-C125</f>
        <v>16</v>
      </c>
      <c r="G125" s="0" t="n">
        <f aca="false">F125/B125</f>
        <v>0.20671834625323</v>
      </c>
      <c r="H125" s="0" t="n">
        <f aca="false">G125^2</f>
        <v>0.0427324746776703</v>
      </c>
      <c r="K125" s="0" t="n">
        <f aca="false">ABS(G125)</f>
        <v>0.20671834625323</v>
      </c>
    </row>
    <row r="126" customFormat="false" ht="15" hidden="false" customHeight="false" outlineLevel="0" collapsed="false">
      <c r="A126" s="0" t="s">
        <v>106</v>
      </c>
      <c r="B126" s="0" t="n">
        <v>77.2</v>
      </c>
      <c r="C126" s="0" t="n">
        <v>70.8</v>
      </c>
      <c r="F126" s="0" t="n">
        <f aca="false">B126-C126</f>
        <v>6.40000000000001</v>
      </c>
      <c r="G126" s="0" t="n">
        <f aca="false">F126/B126</f>
        <v>0.0829015544041451</v>
      </c>
      <c r="H126" s="0" t="n">
        <f aca="false">G126^2</f>
        <v>0.00687266772262344</v>
      </c>
      <c r="K126" s="0" t="n">
        <f aca="false">ABS(G126)</f>
        <v>0.0829015544041451</v>
      </c>
    </row>
    <row r="127" customFormat="false" ht="15" hidden="false" customHeight="false" outlineLevel="0" collapsed="false">
      <c r="A127" s="0" t="s">
        <v>178</v>
      </c>
      <c r="B127" s="0" t="n">
        <v>76.7</v>
      </c>
      <c r="C127" s="0" t="n">
        <v>62.6</v>
      </c>
      <c r="F127" s="0" t="n">
        <f aca="false">B127-C127</f>
        <v>14.1</v>
      </c>
      <c r="G127" s="0" t="n">
        <f aca="false">F127/B127</f>
        <v>0.183833116036506</v>
      </c>
      <c r="H127" s="0" t="n">
        <f aca="false">G127^2</f>
        <v>0.0337946145516914</v>
      </c>
      <c r="K127" s="0" t="n">
        <f aca="false">ABS(G127)</f>
        <v>0.183833116036506</v>
      </c>
    </row>
    <row r="128" customFormat="false" ht="15" hidden="false" customHeight="false" outlineLevel="0" collapsed="false">
      <c r="A128" s="0" t="s">
        <v>143</v>
      </c>
      <c r="B128" s="0" t="n">
        <v>76.6</v>
      </c>
      <c r="C128" s="0" t="n">
        <v>65.2</v>
      </c>
      <c r="F128" s="0" t="n">
        <f aca="false">B128-C128</f>
        <v>11.4</v>
      </c>
      <c r="G128" s="0" t="n">
        <f aca="false">F128/B128</f>
        <v>0.148825065274151</v>
      </c>
      <c r="H128" s="0" t="n">
        <f aca="false">G128^2</f>
        <v>0.0221489000538554</v>
      </c>
      <c r="K128" s="0" t="n">
        <f aca="false">ABS(G128)</f>
        <v>0.148825065274151</v>
      </c>
    </row>
    <row r="129" customFormat="false" ht="15" hidden="false" customHeight="false" outlineLevel="0" collapsed="false">
      <c r="A129" s="0" t="s">
        <v>129</v>
      </c>
      <c r="B129" s="0" t="n">
        <v>76.5</v>
      </c>
      <c r="C129" s="0" t="n">
        <v>62.3</v>
      </c>
      <c r="F129" s="0" t="n">
        <f aca="false">B129-C129</f>
        <v>14.2</v>
      </c>
      <c r="G129" s="0" t="n">
        <f aca="false">F129/B129</f>
        <v>0.18562091503268</v>
      </c>
      <c r="H129" s="0" t="n">
        <f aca="false">G129^2</f>
        <v>0.0344551240975693</v>
      </c>
      <c r="K129" s="0" t="n">
        <f aca="false">ABS(G129)</f>
        <v>0.18562091503268</v>
      </c>
    </row>
    <row r="130" customFormat="false" ht="15" hidden="false" customHeight="false" outlineLevel="0" collapsed="false">
      <c r="A130" s="0" t="s">
        <v>99</v>
      </c>
      <c r="B130" s="0" t="n">
        <v>76.4</v>
      </c>
      <c r="C130" s="0" t="n">
        <v>71.6</v>
      </c>
      <c r="F130" s="0" t="n">
        <f aca="false">B130-C130</f>
        <v>4.80000000000001</v>
      </c>
      <c r="G130" s="0" t="n">
        <f aca="false">F130/B130</f>
        <v>0.0628272251308902</v>
      </c>
      <c r="H130" s="0" t="n">
        <f aca="false">G130^2</f>
        <v>0.00394726021764756</v>
      </c>
      <c r="K130" s="0" t="n">
        <f aca="false">ABS(G130)</f>
        <v>0.0628272251308902</v>
      </c>
    </row>
    <row r="131" customFormat="false" ht="15" hidden="false" customHeight="false" outlineLevel="0" collapsed="false">
      <c r="A131" s="0" t="s">
        <v>653</v>
      </c>
      <c r="B131" s="0" t="n">
        <v>76.3</v>
      </c>
      <c r="C131" s="0" t="n">
        <v>76</v>
      </c>
      <c r="F131" s="0" t="n">
        <f aca="false">B131-C131</f>
        <v>0.299999999999997</v>
      </c>
      <c r="G131" s="0" t="n">
        <f aca="false">F131/B131</f>
        <v>0.00393184796854518</v>
      </c>
      <c r="H131" s="0" t="n">
        <f aca="false">G131^2</f>
        <v>1.54594284477529E-005</v>
      </c>
      <c r="K131" s="0" t="n">
        <f aca="false">ABS(G131)</f>
        <v>0.00393184796854518</v>
      </c>
    </row>
    <row r="132" customFormat="false" ht="15" hidden="false" customHeight="false" outlineLevel="0" collapsed="false">
      <c r="A132" s="0" t="s">
        <v>75</v>
      </c>
      <c r="B132" s="0" t="n">
        <v>75.8</v>
      </c>
      <c r="C132" s="0" t="n">
        <v>62.2</v>
      </c>
      <c r="F132" s="0" t="n">
        <f aca="false">B132-C132</f>
        <v>13.6</v>
      </c>
      <c r="G132" s="0" t="n">
        <f aca="false">F132/B132</f>
        <v>0.179419525065963</v>
      </c>
      <c r="H132" s="0" t="n">
        <f aca="false">G132^2</f>
        <v>0.0321913659748957</v>
      </c>
      <c r="K132" s="0" t="n">
        <f aca="false">ABS(G132)</f>
        <v>0.179419525065963</v>
      </c>
    </row>
    <row r="133" customFormat="false" ht="15" hidden="false" customHeight="false" outlineLevel="0" collapsed="false">
      <c r="A133" s="0" t="s">
        <v>131</v>
      </c>
      <c r="B133" s="0" t="n">
        <v>75.6</v>
      </c>
      <c r="C133" s="0" t="n">
        <v>66.2</v>
      </c>
      <c r="F133" s="0" t="n">
        <f aca="false">B133-C133</f>
        <v>9.39999999999999</v>
      </c>
      <c r="G133" s="0" t="n">
        <f aca="false">F133/B133</f>
        <v>0.124338624338624</v>
      </c>
      <c r="H133" s="0" t="n">
        <f aca="false">G133^2</f>
        <v>0.0154600935024215</v>
      </c>
      <c r="K133" s="0" t="n">
        <f aca="false">ABS(G133)</f>
        <v>0.124338624338624</v>
      </c>
    </row>
    <row r="134" customFormat="false" ht="15" hidden="false" customHeight="false" outlineLevel="0" collapsed="false">
      <c r="A134" s="0" t="s">
        <v>88</v>
      </c>
      <c r="B134" s="0" t="n">
        <v>75</v>
      </c>
      <c r="C134" s="0" t="n">
        <v>68.9</v>
      </c>
      <c r="F134" s="0" t="n">
        <f aca="false">B134-C134</f>
        <v>6.09999999999999</v>
      </c>
      <c r="G134" s="0" t="n">
        <f aca="false">F134/B134</f>
        <v>0.0813333333333333</v>
      </c>
      <c r="H134" s="0" t="n">
        <f aca="false">G134^2</f>
        <v>0.0066151111111111</v>
      </c>
      <c r="K134" s="0" t="n">
        <f aca="false">ABS(G134)</f>
        <v>0.0813333333333333</v>
      </c>
    </row>
    <row r="135" customFormat="false" ht="15" hidden="false" customHeight="false" outlineLevel="0" collapsed="false">
      <c r="A135" s="0" t="s">
        <v>330</v>
      </c>
      <c r="B135" s="0" t="n">
        <v>74.5</v>
      </c>
      <c r="C135" s="0" t="n">
        <v>74.4</v>
      </c>
      <c r="F135" s="0" t="n">
        <f aca="false">B135-C135</f>
        <v>0.0999999999999943</v>
      </c>
      <c r="G135" s="0" t="n">
        <f aca="false">F135/B135</f>
        <v>0.00134228187919455</v>
      </c>
      <c r="H135" s="0" t="n">
        <f aca="false">G135^2</f>
        <v>1.80172064321406E-006</v>
      </c>
      <c r="K135" s="0" t="n">
        <f aca="false">ABS(G135)</f>
        <v>0.00134228187919455</v>
      </c>
    </row>
    <row r="136" customFormat="false" ht="15" hidden="false" customHeight="false" outlineLevel="0" collapsed="false">
      <c r="A136" s="0" t="s">
        <v>184</v>
      </c>
      <c r="B136" s="0" t="n">
        <v>74.1</v>
      </c>
      <c r="C136" s="0" t="n">
        <v>66.4</v>
      </c>
      <c r="F136" s="0" t="n">
        <f aca="false">B136-C136</f>
        <v>7.69999999999999</v>
      </c>
      <c r="G136" s="0" t="n">
        <f aca="false">F136/B136</f>
        <v>0.10391363022942</v>
      </c>
      <c r="H136" s="0" t="n">
        <f aca="false">G136^2</f>
        <v>0.0107980425474565</v>
      </c>
      <c r="K136" s="0" t="n">
        <f aca="false">ABS(G136)</f>
        <v>0.10391363022942</v>
      </c>
    </row>
    <row r="137" customFormat="false" ht="15" hidden="false" customHeight="false" outlineLevel="0" collapsed="false">
      <c r="A137" s="0" t="s">
        <v>32</v>
      </c>
      <c r="B137" s="0" t="n">
        <v>74</v>
      </c>
      <c r="C137" s="0" t="n">
        <v>64.7</v>
      </c>
      <c r="F137" s="0" t="n">
        <f aca="false">B137-C137</f>
        <v>9.3</v>
      </c>
      <c r="G137" s="0" t="n">
        <f aca="false">F137/B137</f>
        <v>0.125675675675676</v>
      </c>
      <c r="H137" s="0" t="n">
        <f aca="false">G137^2</f>
        <v>0.0157943754565376</v>
      </c>
      <c r="K137" s="0" t="n">
        <f aca="false">ABS(G137)</f>
        <v>0.125675675675676</v>
      </c>
    </row>
    <row r="138" customFormat="false" ht="15" hidden="false" customHeight="false" outlineLevel="0" collapsed="false">
      <c r="A138" s="0" t="s">
        <v>94</v>
      </c>
      <c r="B138" s="0" t="n">
        <v>73.8</v>
      </c>
      <c r="C138" s="0" t="n">
        <v>57.8</v>
      </c>
      <c r="F138" s="0" t="n">
        <f aca="false">B138-C138</f>
        <v>16</v>
      </c>
      <c r="G138" s="0" t="n">
        <f aca="false">F138/B138</f>
        <v>0.21680216802168</v>
      </c>
      <c r="H138" s="0" t="n">
        <f aca="false">G138^2</f>
        <v>0.0470031800589009</v>
      </c>
      <c r="K138" s="0" t="n">
        <f aca="false">ABS(G138)</f>
        <v>0.21680216802168</v>
      </c>
    </row>
    <row r="139" customFormat="false" ht="15" hidden="false" customHeight="false" outlineLevel="0" collapsed="false">
      <c r="A139" s="0" t="s">
        <v>138</v>
      </c>
      <c r="B139" s="0" t="n">
        <v>73.3</v>
      </c>
      <c r="C139" s="0" t="n">
        <v>58.1</v>
      </c>
      <c r="F139" s="0" t="n">
        <f aca="false">B139-C139</f>
        <v>15.2</v>
      </c>
      <c r="G139" s="0" t="n">
        <f aca="false">F139/B139</f>
        <v>0.207366984993179</v>
      </c>
      <c r="H139" s="0" t="n">
        <f aca="false">G139^2</f>
        <v>0.0430010664651612</v>
      </c>
      <c r="K139" s="0" t="n">
        <f aca="false">ABS(G139)</f>
        <v>0.207366984993179</v>
      </c>
    </row>
    <row r="140" customFormat="false" ht="15" hidden="false" customHeight="false" outlineLevel="0" collapsed="false">
      <c r="A140" s="0" t="s">
        <v>117</v>
      </c>
      <c r="B140" s="0" t="n">
        <v>73.3</v>
      </c>
      <c r="C140" s="0" t="n">
        <v>72.1</v>
      </c>
      <c r="F140" s="0" t="n">
        <f aca="false">B140-C140</f>
        <v>1.2</v>
      </c>
      <c r="G140" s="0" t="n">
        <f aca="false">F140/B140</f>
        <v>0.0163710777626194</v>
      </c>
      <c r="H140" s="0" t="n">
        <f aca="false">G140^2</f>
        <v>0.000268012187109732</v>
      </c>
      <c r="K140" s="0" t="n">
        <f aca="false">ABS(G140)</f>
        <v>0.0163710777626194</v>
      </c>
    </row>
    <row r="141" customFormat="false" ht="15" hidden="false" customHeight="false" outlineLevel="0" collapsed="false">
      <c r="A141" s="0" t="s">
        <v>179</v>
      </c>
      <c r="B141" s="0" t="n">
        <v>73.2</v>
      </c>
      <c r="C141" s="0" t="n">
        <v>58.4</v>
      </c>
      <c r="F141" s="0" t="n">
        <f aca="false">B141-C141</f>
        <v>14.8</v>
      </c>
      <c r="G141" s="0" t="n">
        <f aca="false">F141/B141</f>
        <v>0.202185792349727</v>
      </c>
      <c r="H141" s="0" t="n">
        <f aca="false">G141^2</f>
        <v>0.0408790946280869</v>
      </c>
      <c r="K141" s="0" t="n">
        <f aca="false">ABS(G141)</f>
        <v>0.202185792349727</v>
      </c>
    </row>
    <row r="142" customFormat="false" ht="15" hidden="false" customHeight="false" outlineLevel="0" collapsed="false">
      <c r="A142" s="0" t="s">
        <v>424</v>
      </c>
      <c r="B142" s="0" t="n">
        <v>73.1</v>
      </c>
      <c r="C142" s="0" t="n">
        <v>70.8</v>
      </c>
      <c r="F142" s="0" t="n">
        <f aca="false">B142-C142</f>
        <v>2.3</v>
      </c>
      <c r="G142" s="0" t="n">
        <f aca="false">F142/B142</f>
        <v>0.0314637482900136</v>
      </c>
      <c r="H142" s="0" t="n">
        <f aca="false">G142^2</f>
        <v>0.000989967456457337</v>
      </c>
      <c r="K142" s="0" t="n">
        <f aca="false">ABS(G142)</f>
        <v>0.0314637482900136</v>
      </c>
    </row>
    <row r="143" customFormat="false" ht="15" hidden="false" customHeight="false" outlineLevel="0" collapsed="false">
      <c r="A143" s="0" t="s">
        <v>101</v>
      </c>
      <c r="B143" s="0" t="n">
        <v>72.7</v>
      </c>
      <c r="C143" s="0" t="n">
        <v>69.3</v>
      </c>
      <c r="F143" s="0" t="n">
        <f aca="false">B143-C143</f>
        <v>3.40000000000001</v>
      </c>
      <c r="G143" s="0" t="n">
        <f aca="false">F143/B143</f>
        <v>0.0467675378266851</v>
      </c>
      <c r="H143" s="0" t="n">
        <f aca="false">G143^2</f>
        <v>0.00218720259437042</v>
      </c>
      <c r="K143" s="0" t="n">
        <f aca="false">ABS(G143)</f>
        <v>0.0467675378266851</v>
      </c>
    </row>
    <row r="144" customFormat="false" ht="15" hidden="false" customHeight="false" outlineLevel="0" collapsed="false">
      <c r="A144" s="0" t="s">
        <v>170</v>
      </c>
      <c r="B144" s="0" t="n">
        <v>72.4</v>
      </c>
      <c r="C144" s="0" t="n">
        <v>60.2</v>
      </c>
      <c r="F144" s="0" t="n">
        <f aca="false">B144-C144</f>
        <v>12.2</v>
      </c>
      <c r="G144" s="0" t="n">
        <f aca="false">F144/B144</f>
        <v>0.168508287292818</v>
      </c>
      <c r="H144" s="0" t="n">
        <f aca="false">G144^2</f>
        <v>0.0283950428863588</v>
      </c>
      <c r="K144" s="0" t="n">
        <f aca="false">ABS(G144)</f>
        <v>0.168508287292818</v>
      </c>
    </row>
    <row r="145" customFormat="false" ht="15" hidden="false" customHeight="false" outlineLevel="0" collapsed="false">
      <c r="A145" s="0" t="s">
        <v>165</v>
      </c>
      <c r="B145" s="0" t="n">
        <v>72.4</v>
      </c>
      <c r="C145" s="0" t="n">
        <v>62.3</v>
      </c>
      <c r="F145" s="0" t="n">
        <f aca="false">B145-C145</f>
        <v>10.1</v>
      </c>
      <c r="G145" s="0" t="n">
        <f aca="false">F145/B145</f>
        <v>0.139502762430939</v>
      </c>
      <c r="H145" s="0" t="n">
        <f aca="false">G145^2</f>
        <v>0.0194610207258631</v>
      </c>
      <c r="K145" s="0" t="n">
        <f aca="false">ABS(G145)</f>
        <v>0.139502762430939</v>
      </c>
    </row>
    <row r="146" customFormat="false" ht="15" hidden="false" customHeight="false" outlineLevel="0" collapsed="false">
      <c r="A146" s="0" t="s">
        <v>496</v>
      </c>
      <c r="B146" s="0" t="n">
        <v>72.4</v>
      </c>
      <c r="C146" s="0" t="n">
        <v>66.3</v>
      </c>
      <c r="F146" s="0" t="n">
        <f aca="false">B146-C146</f>
        <v>6.10000000000001</v>
      </c>
      <c r="G146" s="0" t="n">
        <f aca="false">F146/B146</f>
        <v>0.084254143646409</v>
      </c>
      <c r="H146" s="0" t="n">
        <f aca="false">G146^2</f>
        <v>0.00709876072158971</v>
      </c>
      <c r="K146" s="0" t="n">
        <f aca="false">ABS(G146)</f>
        <v>0.084254143646409</v>
      </c>
    </row>
    <row r="147" customFormat="false" ht="15" hidden="false" customHeight="false" outlineLevel="0" collapsed="false">
      <c r="A147" s="0" t="s">
        <v>509</v>
      </c>
      <c r="B147" s="0" t="n">
        <v>72.1</v>
      </c>
      <c r="C147" s="0" t="n">
        <v>56.4</v>
      </c>
      <c r="D147" s="0" t="n">
        <v>72.1</v>
      </c>
      <c r="E147" s="0" t="n">
        <v>56.4</v>
      </c>
      <c r="F147" s="0" t="n">
        <f aca="false">B147-C147</f>
        <v>15.7</v>
      </c>
      <c r="G147" s="0" t="n">
        <f aca="false">F147/B147</f>
        <v>0.217753120665742</v>
      </c>
      <c r="H147" s="0" t="n">
        <f aca="false">G147^2</f>
        <v>0.0474164215596692</v>
      </c>
      <c r="K147" s="0" t="n">
        <f aca="false">ABS(G147)</f>
        <v>0.217753120665742</v>
      </c>
    </row>
    <row r="148" customFormat="false" ht="15" hidden="false" customHeight="false" outlineLevel="0" collapsed="false">
      <c r="A148" s="0" t="s">
        <v>90</v>
      </c>
      <c r="B148" s="0" t="n">
        <v>72.1</v>
      </c>
      <c r="C148" s="0" t="n">
        <v>57.5</v>
      </c>
      <c r="F148" s="0" t="n">
        <f aca="false">B148-C148</f>
        <v>14.6</v>
      </c>
      <c r="G148" s="0" t="n">
        <f aca="false">F148/B148</f>
        <v>0.20249653259362</v>
      </c>
      <c r="H148" s="0" t="n">
        <f aca="false">G148^2</f>
        <v>0.041004845712439</v>
      </c>
      <c r="K148" s="0" t="n">
        <f aca="false">ABS(G148)</f>
        <v>0.20249653259362</v>
      </c>
    </row>
    <row r="149" customFormat="false" ht="15" hidden="false" customHeight="false" outlineLevel="0" collapsed="false">
      <c r="A149" s="0" t="s">
        <v>280</v>
      </c>
      <c r="B149" s="0" t="n">
        <v>71.6</v>
      </c>
      <c r="C149" s="0" t="n">
        <v>56.7</v>
      </c>
      <c r="F149" s="0" t="n">
        <f aca="false">B149-C149</f>
        <v>14.9</v>
      </c>
      <c r="G149" s="0" t="n">
        <f aca="false">F149/B149</f>
        <v>0.208100558659218</v>
      </c>
      <c r="H149" s="0" t="n">
        <f aca="false">G149^2</f>
        <v>0.0433058425142785</v>
      </c>
      <c r="K149" s="0" t="n">
        <f aca="false">ABS(G149)</f>
        <v>0.208100558659218</v>
      </c>
    </row>
    <row r="150" customFormat="false" ht="15" hidden="false" customHeight="false" outlineLevel="0" collapsed="false">
      <c r="A150" s="0" t="s">
        <v>60</v>
      </c>
      <c r="B150" s="0" t="n">
        <v>71.3</v>
      </c>
      <c r="C150" s="0" t="n">
        <v>62.8</v>
      </c>
      <c r="F150" s="0" t="n">
        <f aca="false">B150-C150</f>
        <v>8.5</v>
      </c>
      <c r="G150" s="0" t="n">
        <f aca="false">F150/B150</f>
        <v>0.119214586255259</v>
      </c>
      <c r="H150" s="0" t="n">
        <f aca="false">G150^2</f>
        <v>0.0142121175760127</v>
      </c>
      <c r="K150" s="0" t="n">
        <f aca="false">ABS(G150)</f>
        <v>0.119214586255259</v>
      </c>
    </row>
    <row r="151" customFormat="false" ht="15" hidden="false" customHeight="false" outlineLevel="0" collapsed="false">
      <c r="A151" s="0" t="s">
        <v>65</v>
      </c>
      <c r="B151" s="0" t="n">
        <v>71.2</v>
      </c>
      <c r="C151" s="0" t="n">
        <v>68.3</v>
      </c>
      <c r="F151" s="0" t="n">
        <f aca="false">B151-C151</f>
        <v>2.90000000000001</v>
      </c>
      <c r="G151" s="0" t="n">
        <f aca="false">F151/B151</f>
        <v>0.0407303370786518</v>
      </c>
      <c r="H151" s="0" t="n">
        <f aca="false">G151^2</f>
        <v>0.00165896035854059</v>
      </c>
      <c r="K151" s="0" t="n">
        <f aca="false">ABS(G151)</f>
        <v>0.0407303370786518</v>
      </c>
    </row>
    <row r="152" customFormat="false" ht="15" hidden="false" customHeight="false" outlineLevel="0" collapsed="false">
      <c r="A152" s="0" t="s">
        <v>215</v>
      </c>
      <c r="B152" s="0" t="n">
        <v>71.1</v>
      </c>
      <c r="C152" s="0" t="n">
        <v>67.7</v>
      </c>
      <c r="F152" s="0" t="n">
        <f aca="false">B152-C152</f>
        <v>3.39999999999999</v>
      </c>
      <c r="G152" s="0" t="n">
        <f aca="false">F152/B152</f>
        <v>0.0478199718706047</v>
      </c>
      <c r="H152" s="0" t="n">
        <f aca="false">G152^2</f>
        <v>0.00228674970970542</v>
      </c>
      <c r="K152" s="0" t="n">
        <f aca="false">ABS(G152)</f>
        <v>0.0478199718706047</v>
      </c>
    </row>
    <row r="153" customFormat="false" ht="15" hidden="false" customHeight="false" outlineLevel="0" collapsed="false">
      <c r="A153" s="0" t="s">
        <v>527</v>
      </c>
      <c r="B153" s="0" t="n">
        <v>70.4</v>
      </c>
      <c r="C153" s="0" t="n">
        <v>57.3</v>
      </c>
      <c r="F153" s="0" t="n">
        <f aca="false">B153-C153</f>
        <v>13.1</v>
      </c>
      <c r="G153" s="0" t="n">
        <f aca="false">F153/B153</f>
        <v>0.186079545454546</v>
      </c>
      <c r="H153" s="0" t="n">
        <f aca="false">G153^2</f>
        <v>0.0346255972365703</v>
      </c>
      <c r="K153" s="0" t="n">
        <f aca="false">ABS(G153)</f>
        <v>0.186079545454546</v>
      </c>
    </row>
    <row r="154" customFormat="false" ht="15" hidden="false" customHeight="false" outlineLevel="0" collapsed="false">
      <c r="A154" s="0" t="s">
        <v>114</v>
      </c>
      <c r="B154" s="0" t="n">
        <v>70.3</v>
      </c>
      <c r="C154" s="0" t="n">
        <v>55.2</v>
      </c>
      <c r="F154" s="0" t="n">
        <f aca="false">B154-C154</f>
        <v>15.1</v>
      </c>
      <c r="G154" s="0" t="n">
        <f aca="false">F154/B154</f>
        <v>0.214793741109531</v>
      </c>
      <c r="H154" s="0" t="n">
        <f aca="false">G154^2</f>
        <v>0.046136351219828</v>
      </c>
      <c r="K154" s="0" t="n">
        <f aca="false">ABS(G154)</f>
        <v>0.214793741109531</v>
      </c>
    </row>
    <row r="155" customFormat="false" ht="15" hidden="false" customHeight="false" outlineLevel="0" collapsed="false">
      <c r="A155" s="0" t="s">
        <v>119</v>
      </c>
      <c r="B155" s="0" t="n">
        <v>70.1</v>
      </c>
      <c r="C155" s="0" t="n">
        <v>54.4</v>
      </c>
      <c r="F155" s="0" t="n">
        <f aca="false">B155-C155</f>
        <v>15.7</v>
      </c>
      <c r="G155" s="0" t="n">
        <f aca="false">F155/B155</f>
        <v>0.223965763195435</v>
      </c>
      <c r="H155" s="0" t="n">
        <f aca="false">G155^2</f>
        <v>0.0501606630837137</v>
      </c>
      <c r="K155" s="0" t="n">
        <f aca="false">ABS(G155)</f>
        <v>0.223965763195435</v>
      </c>
    </row>
    <row r="156" customFormat="false" ht="15" hidden="false" customHeight="false" outlineLevel="0" collapsed="false">
      <c r="A156" s="0" t="s">
        <v>947</v>
      </c>
      <c r="B156" s="0" t="n">
        <v>70</v>
      </c>
      <c r="C156" s="0" t="n">
        <v>55.1</v>
      </c>
      <c r="F156" s="0" t="n">
        <f aca="false">B156-C156</f>
        <v>14.9</v>
      </c>
      <c r="G156" s="0" t="n">
        <f aca="false">F156/B156</f>
        <v>0.212857142857143</v>
      </c>
      <c r="H156" s="0" t="n">
        <f aca="false">G156^2</f>
        <v>0.0453081632653061</v>
      </c>
      <c r="K156" s="0" t="n">
        <f aca="false">ABS(G156)</f>
        <v>0.212857142857143</v>
      </c>
    </row>
    <row r="157" customFormat="false" ht="15" hidden="false" customHeight="false" outlineLevel="0" collapsed="false">
      <c r="A157" s="0" t="s">
        <v>391</v>
      </c>
      <c r="B157" s="0" t="n">
        <v>70</v>
      </c>
      <c r="C157" s="0" t="n">
        <v>55.7</v>
      </c>
      <c r="F157" s="0" t="n">
        <f aca="false">B157-C157</f>
        <v>14.3</v>
      </c>
      <c r="G157" s="0" t="n">
        <f aca="false">F157/B157</f>
        <v>0.204285714285714</v>
      </c>
      <c r="H157" s="0" t="n">
        <f aca="false">G157^2</f>
        <v>0.0417326530612245</v>
      </c>
      <c r="K157" s="0" t="n">
        <f aca="false">ABS(G157)</f>
        <v>0.204285714285714</v>
      </c>
    </row>
    <row r="158" customFormat="false" ht="15" hidden="false" customHeight="false" outlineLevel="0" collapsed="false">
      <c r="A158" s="0" t="s">
        <v>275</v>
      </c>
      <c r="B158" s="0" t="n">
        <v>69.8</v>
      </c>
      <c r="C158" s="0" t="n">
        <v>53.5</v>
      </c>
      <c r="F158" s="0" t="n">
        <f aca="false">B158-C158</f>
        <v>16.3</v>
      </c>
      <c r="G158" s="0" t="n">
        <f aca="false">F158/B158</f>
        <v>0.23352435530086</v>
      </c>
      <c r="H158" s="0" t="n">
        <f aca="false">G158^2</f>
        <v>0.0545336245186821</v>
      </c>
      <c r="K158" s="0" t="n">
        <f aca="false">ABS(G158)</f>
        <v>0.23352435530086</v>
      </c>
    </row>
    <row r="159" customFormat="false" ht="15" hidden="false" customHeight="false" outlineLevel="0" collapsed="false">
      <c r="A159" s="0" t="s">
        <v>167</v>
      </c>
      <c r="B159" s="0" t="n">
        <v>69.5</v>
      </c>
      <c r="C159" s="0" t="n">
        <v>52.3</v>
      </c>
      <c r="F159" s="0" t="n">
        <f aca="false">B159-C159</f>
        <v>17.2</v>
      </c>
      <c r="G159" s="0" t="n">
        <f aca="false">F159/B159</f>
        <v>0.247482014388489</v>
      </c>
      <c r="H159" s="0" t="n">
        <f aca="false">G159^2</f>
        <v>0.0612473474457844</v>
      </c>
      <c r="K159" s="0" t="n">
        <f aca="false">ABS(G159)</f>
        <v>0.247482014388489</v>
      </c>
    </row>
    <row r="160" customFormat="false" ht="15" hidden="false" customHeight="false" outlineLevel="0" collapsed="false">
      <c r="A160" s="0" t="s">
        <v>266</v>
      </c>
      <c r="B160" s="0" t="n">
        <v>69.5</v>
      </c>
      <c r="C160" s="0" t="n">
        <v>54.5</v>
      </c>
      <c r="F160" s="0" t="n">
        <f aca="false">B160-C160</f>
        <v>15</v>
      </c>
      <c r="G160" s="0" t="n">
        <f aca="false">F160/B160</f>
        <v>0.215827338129496</v>
      </c>
      <c r="H160" s="0" t="n">
        <f aca="false">G160^2</f>
        <v>0.046581439884064</v>
      </c>
      <c r="K160" s="0" t="n">
        <f aca="false">ABS(G160)</f>
        <v>0.215827338129496</v>
      </c>
    </row>
    <row r="161" customFormat="false" ht="15" hidden="false" customHeight="false" outlineLevel="0" collapsed="false">
      <c r="A161" s="0" t="s">
        <v>137</v>
      </c>
      <c r="B161" s="0" t="n">
        <v>69.2</v>
      </c>
      <c r="C161" s="0" t="n">
        <v>51.5</v>
      </c>
      <c r="F161" s="0" t="n">
        <f aca="false">B161-C161</f>
        <v>17.7</v>
      </c>
      <c r="G161" s="0" t="n">
        <f aca="false">F161/B161</f>
        <v>0.255780346820809</v>
      </c>
      <c r="H161" s="0" t="n">
        <f aca="false">G161^2</f>
        <v>0.0654235858197735</v>
      </c>
      <c r="K161" s="0" t="n">
        <f aca="false">ABS(G161)</f>
        <v>0.255780346820809</v>
      </c>
    </row>
    <row r="162" customFormat="false" ht="15" hidden="false" customHeight="false" outlineLevel="0" collapsed="false">
      <c r="A162" s="0" t="s">
        <v>110</v>
      </c>
      <c r="B162" s="0" t="n">
        <v>69</v>
      </c>
      <c r="C162" s="0" t="n">
        <v>52.5</v>
      </c>
      <c r="F162" s="0" t="n">
        <f aca="false">B162-C162</f>
        <v>16.5</v>
      </c>
      <c r="G162" s="0" t="n">
        <f aca="false">F162/B162</f>
        <v>0.239130434782609</v>
      </c>
      <c r="H162" s="0" t="n">
        <f aca="false">G162^2</f>
        <v>0.0571833648393195</v>
      </c>
      <c r="K162" s="0" t="n">
        <f aca="false">ABS(G162)</f>
        <v>0.239130434782609</v>
      </c>
    </row>
    <row r="163" customFormat="false" ht="15" hidden="false" customHeight="false" outlineLevel="0" collapsed="false">
      <c r="A163" s="0" t="s">
        <v>244</v>
      </c>
      <c r="B163" s="0" t="n">
        <v>69</v>
      </c>
      <c r="C163" s="0" t="n">
        <v>60.1</v>
      </c>
      <c r="F163" s="0" t="n">
        <f aca="false">B163-C163</f>
        <v>8.9</v>
      </c>
      <c r="G163" s="0" t="n">
        <f aca="false">F163/B163</f>
        <v>0.128985507246377</v>
      </c>
      <c r="H163" s="0" t="n">
        <f aca="false">G163^2</f>
        <v>0.0166372610796051</v>
      </c>
      <c r="K163" s="0" t="n">
        <f aca="false">ABS(G163)</f>
        <v>0.128985507246377</v>
      </c>
    </row>
    <row r="164" customFormat="false" ht="15" hidden="false" customHeight="false" outlineLevel="0" collapsed="false">
      <c r="A164" s="0" t="s">
        <v>186</v>
      </c>
      <c r="B164" s="0" t="n">
        <v>68.8</v>
      </c>
      <c r="C164" s="0" t="n">
        <v>59.8</v>
      </c>
      <c r="F164" s="0" t="n">
        <f aca="false">B164-C164</f>
        <v>9</v>
      </c>
      <c r="G164" s="0" t="n">
        <f aca="false">F164/B164</f>
        <v>0.130813953488372</v>
      </c>
      <c r="H164" s="0" t="n">
        <f aca="false">G164^2</f>
        <v>0.017112290427258</v>
      </c>
      <c r="K164" s="0" t="n">
        <f aca="false">ABS(G164)</f>
        <v>0.130813953488372</v>
      </c>
    </row>
    <row r="165" customFormat="false" ht="15" hidden="false" customHeight="false" outlineLevel="0" collapsed="false">
      <c r="A165" s="0" t="s">
        <v>404</v>
      </c>
      <c r="B165" s="0" t="n">
        <v>68.7</v>
      </c>
      <c r="C165" s="0" t="n">
        <v>53.5</v>
      </c>
      <c r="F165" s="0" t="n">
        <f aca="false">B165-C165</f>
        <v>15.2</v>
      </c>
      <c r="G165" s="0" t="n">
        <f aca="false">F165/B165</f>
        <v>0.221251819505095</v>
      </c>
      <c r="H165" s="0" t="n">
        <f aca="false">G165^2</f>
        <v>0.048952367634315</v>
      </c>
      <c r="K165" s="0" t="n">
        <f aca="false">ABS(G165)</f>
        <v>0.221251819505095</v>
      </c>
    </row>
    <row r="166" customFormat="false" ht="15" hidden="false" customHeight="false" outlineLevel="0" collapsed="false">
      <c r="A166" s="0" t="s">
        <v>470</v>
      </c>
      <c r="B166" s="0" t="n">
        <v>68.7</v>
      </c>
      <c r="C166" s="0" t="n">
        <v>53.9</v>
      </c>
      <c r="F166" s="0" t="n">
        <f aca="false">B166-C166</f>
        <v>14.8</v>
      </c>
      <c r="G166" s="0" t="n">
        <f aca="false">F166/B166</f>
        <v>0.215429403202329</v>
      </c>
      <c r="H166" s="0" t="n">
        <f aca="false">G166^2</f>
        <v>0.0464098277641116</v>
      </c>
      <c r="K166" s="0" t="n">
        <f aca="false">ABS(G166)</f>
        <v>0.215429403202329</v>
      </c>
    </row>
    <row r="167" customFormat="false" ht="15" hidden="false" customHeight="false" outlineLevel="0" collapsed="false">
      <c r="A167" s="0" t="s">
        <v>112</v>
      </c>
      <c r="B167" s="0" t="n">
        <v>68.7</v>
      </c>
      <c r="C167" s="0" t="n">
        <v>61.9</v>
      </c>
      <c r="F167" s="0" t="n">
        <f aca="false">B167-C167</f>
        <v>6.8</v>
      </c>
      <c r="G167" s="0" t="n">
        <f aca="false">F167/B167</f>
        <v>0.0989810771470161</v>
      </c>
      <c r="H167" s="0" t="n">
        <f aca="false">G167^2</f>
        <v>0.00979725363318355</v>
      </c>
      <c r="K167" s="0" t="n">
        <f aca="false">ABS(G167)</f>
        <v>0.0989810771470161</v>
      </c>
    </row>
    <row r="168" customFormat="false" ht="15" hidden="false" customHeight="false" outlineLevel="0" collapsed="false">
      <c r="A168" s="0" t="s">
        <v>204</v>
      </c>
      <c r="B168" s="0" t="n">
        <v>68.6</v>
      </c>
      <c r="C168" s="0" t="n">
        <v>68</v>
      </c>
      <c r="F168" s="0" t="n">
        <f aca="false">B168-C168</f>
        <v>0.599999999999994</v>
      </c>
      <c r="G168" s="0" t="n">
        <f aca="false">F168/B168</f>
        <v>0.00874635568513111</v>
      </c>
      <c r="H168" s="0" t="n">
        <f aca="false">G168^2</f>
        <v>7.64987377708253E-005</v>
      </c>
      <c r="K168" s="0" t="n">
        <f aca="false">ABS(G168)</f>
        <v>0.00874635568513111</v>
      </c>
    </row>
    <row r="169" customFormat="false" ht="15" hidden="false" customHeight="false" outlineLevel="0" collapsed="false">
      <c r="A169" s="0" t="s">
        <v>176</v>
      </c>
      <c r="B169" s="0" t="n">
        <v>68.3</v>
      </c>
      <c r="C169" s="0" t="n">
        <v>59</v>
      </c>
      <c r="F169" s="0" t="n">
        <f aca="false">B169-C169</f>
        <v>9.3</v>
      </c>
      <c r="G169" s="0" t="n">
        <f aca="false">F169/B169</f>
        <v>0.136163982430454</v>
      </c>
      <c r="H169" s="0" t="n">
        <f aca="false">G169^2</f>
        <v>0.0185406301113209</v>
      </c>
      <c r="K169" s="0" t="n">
        <f aca="false">ABS(G169)</f>
        <v>0.136163982430454</v>
      </c>
    </row>
    <row r="170" customFormat="false" ht="15" hidden="false" customHeight="false" outlineLevel="0" collapsed="false">
      <c r="A170" s="0" t="s">
        <v>79</v>
      </c>
      <c r="B170" s="0" t="n">
        <v>68.3</v>
      </c>
      <c r="C170" s="0" t="n">
        <v>63</v>
      </c>
      <c r="F170" s="0" t="n">
        <f aca="false">B170-C170</f>
        <v>5.3</v>
      </c>
      <c r="G170" s="0" t="n">
        <f aca="false">F170/B170</f>
        <v>0.0775988286969253</v>
      </c>
      <c r="H170" s="0" t="n">
        <f aca="false">G170^2</f>
        <v>0.00602157821513476</v>
      </c>
      <c r="K170" s="0" t="n">
        <f aca="false">ABS(G170)</f>
        <v>0.0775988286969253</v>
      </c>
    </row>
    <row r="171" customFormat="false" ht="15" hidden="false" customHeight="false" outlineLevel="0" collapsed="false">
      <c r="A171" s="0" t="s">
        <v>173</v>
      </c>
      <c r="B171" s="0" t="n">
        <v>68.2</v>
      </c>
      <c r="C171" s="0" t="n">
        <v>52.2</v>
      </c>
      <c r="F171" s="0" t="n">
        <f aca="false">B171-C171</f>
        <v>16</v>
      </c>
      <c r="G171" s="0" t="n">
        <f aca="false">F171/B171</f>
        <v>0.234604105571847</v>
      </c>
      <c r="H171" s="0" t="n">
        <f aca="false">G171^2</f>
        <v>0.0550390863511666</v>
      </c>
      <c r="K171" s="0" t="n">
        <f aca="false">ABS(G171)</f>
        <v>0.234604105571847</v>
      </c>
    </row>
    <row r="172" customFormat="false" ht="15" hidden="false" customHeight="false" outlineLevel="0" collapsed="false">
      <c r="A172" s="0" t="s">
        <v>84</v>
      </c>
      <c r="B172" s="0" t="n">
        <v>68.2</v>
      </c>
      <c r="C172" s="0" t="n">
        <v>58.4</v>
      </c>
      <c r="F172" s="0" t="n">
        <f aca="false">B172-C172</f>
        <v>9.8</v>
      </c>
      <c r="G172" s="0" t="n">
        <f aca="false">F172/B172</f>
        <v>0.143695014662757</v>
      </c>
      <c r="H172" s="0" t="n">
        <f aca="false">G172^2</f>
        <v>0.0206482572389298</v>
      </c>
      <c r="K172" s="0" t="n">
        <f aca="false">ABS(G172)</f>
        <v>0.143695014662757</v>
      </c>
    </row>
    <row r="173" customFormat="false" ht="15" hidden="false" customHeight="false" outlineLevel="0" collapsed="false">
      <c r="A173" s="0" t="s">
        <v>211</v>
      </c>
      <c r="B173" s="0" t="n">
        <v>67.8</v>
      </c>
      <c r="C173" s="0" t="n">
        <v>63.3</v>
      </c>
      <c r="F173" s="0" t="n">
        <f aca="false">B173-C173</f>
        <v>4.5</v>
      </c>
      <c r="G173" s="0" t="n">
        <f aca="false">F173/B173</f>
        <v>0.0663716814159292</v>
      </c>
      <c r="H173" s="0" t="n">
        <f aca="false">G173^2</f>
        <v>0.0044052000939776</v>
      </c>
      <c r="K173" s="0" t="n">
        <f aca="false">ABS(G173)</f>
        <v>0.0663716814159292</v>
      </c>
    </row>
    <row r="174" customFormat="false" ht="15" hidden="false" customHeight="false" outlineLevel="0" collapsed="false">
      <c r="A174" s="0" t="s">
        <v>243</v>
      </c>
      <c r="B174" s="0" t="n">
        <v>67.8</v>
      </c>
      <c r="C174" s="0" t="n">
        <v>67.8</v>
      </c>
      <c r="F174" s="0" t="n">
        <f aca="false">B174-C174</f>
        <v>0</v>
      </c>
      <c r="G174" s="0" t="n">
        <f aca="false">F174/B174</f>
        <v>0</v>
      </c>
      <c r="H174" s="0" t="n">
        <f aca="false">G174^2</f>
        <v>0</v>
      </c>
      <c r="K174" s="0" t="n">
        <f aca="false">ABS(G174)</f>
        <v>0</v>
      </c>
    </row>
    <row r="175" customFormat="false" ht="15" hidden="false" customHeight="false" outlineLevel="0" collapsed="false">
      <c r="A175" s="0" t="s">
        <v>550</v>
      </c>
      <c r="B175" s="0" t="n">
        <v>67.8</v>
      </c>
      <c r="C175" s="0" t="n">
        <v>67.8</v>
      </c>
      <c r="F175" s="0" t="n">
        <f aca="false">B175-C175</f>
        <v>0</v>
      </c>
      <c r="G175" s="0" t="n">
        <f aca="false">F175/B175</f>
        <v>0</v>
      </c>
      <c r="H175" s="0" t="n">
        <f aca="false">G175^2</f>
        <v>0</v>
      </c>
      <c r="K175" s="0" t="n">
        <f aca="false">ABS(G175)</f>
        <v>0</v>
      </c>
    </row>
    <row r="176" customFormat="false" ht="15" hidden="false" customHeight="false" outlineLevel="0" collapsed="false">
      <c r="A176" s="0" t="s">
        <v>220</v>
      </c>
      <c r="B176" s="0" t="n">
        <v>67.6</v>
      </c>
      <c r="C176" s="0" t="n">
        <v>65.9</v>
      </c>
      <c r="F176" s="0" t="n">
        <f aca="false">B176-C176</f>
        <v>1.69999999999999</v>
      </c>
      <c r="G176" s="0" t="n">
        <f aca="false">F176/B176</f>
        <v>0.0251479289940827</v>
      </c>
      <c r="H176" s="0" t="n">
        <f aca="false">G176^2</f>
        <v>0.000632418332691424</v>
      </c>
      <c r="K176" s="0" t="n">
        <f aca="false">ABS(G176)</f>
        <v>0.0251479289940827</v>
      </c>
    </row>
    <row r="177" customFormat="false" ht="15" hidden="false" customHeight="false" outlineLevel="0" collapsed="false">
      <c r="A177" s="0" t="s">
        <v>349</v>
      </c>
      <c r="B177" s="0" t="n">
        <v>67.5</v>
      </c>
      <c r="C177" s="0" t="n">
        <v>54.9</v>
      </c>
      <c r="F177" s="0" t="n">
        <f aca="false">B177-C177</f>
        <v>12.6</v>
      </c>
      <c r="G177" s="0" t="n">
        <f aca="false">F177/B177</f>
        <v>0.186666666666667</v>
      </c>
      <c r="H177" s="0" t="n">
        <f aca="false">G177^2</f>
        <v>0.0348444444444444</v>
      </c>
      <c r="K177" s="0" t="n">
        <f aca="false">ABS(G177)</f>
        <v>0.186666666666667</v>
      </c>
    </row>
    <row r="178" customFormat="false" ht="15" hidden="false" customHeight="false" outlineLevel="0" collapsed="false">
      <c r="A178" s="0" t="s">
        <v>222</v>
      </c>
      <c r="B178" s="0" t="n">
        <v>67.5</v>
      </c>
      <c r="C178" s="0" t="n">
        <v>62.3</v>
      </c>
      <c r="F178" s="0" t="n">
        <f aca="false">B178-C178</f>
        <v>5.2</v>
      </c>
      <c r="G178" s="0" t="n">
        <f aca="false">F178/B178</f>
        <v>0.0770370370370371</v>
      </c>
      <c r="H178" s="0" t="n">
        <f aca="false">G178^2</f>
        <v>0.00593470507544582</v>
      </c>
      <c r="K178" s="0" t="n">
        <f aca="false">ABS(G178)</f>
        <v>0.0770370370370371</v>
      </c>
    </row>
    <row r="179" customFormat="false" ht="15" hidden="false" customHeight="false" outlineLevel="0" collapsed="false">
      <c r="A179" s="0" t="s">
        <v>436</v>
      </c>
      <c r="B179" s="0" t="n">
        <v>67</v>
      </c>
      <c r="C179" s="0" t="n">
        <v>60.5</v>
      </c>
      <c r="F179" s="0" t="n">
        <f aca="false">B179-C179</f>
        <v>6.5</v>
      </c>
      <c r="G179" s="0" t="n">
        <f aca="false">F179/B179</f>
        <v>0.0970149253731343</v>
      </c>
      <c r="H179" s="0" t="n">
        <f aca="false">G179^2</f>
        <v>0.00941189574515482</v>
      </c>
      <c r="K179" s="0" t="n">
        <f aca="false">ABS(G179)</f>
        <v>0.0970149253731343</v>
      </c>
    </row>
    <row r="180" customFormat="false" ht="15" hidden="false" customHeight="false" outlineLevel="0" collapsed="false">
      <c r="A180" s="0" t="s">
        <v>272</v>
      </c>
      <c r="B180" s="0" t="n">
        <v>66.9</v>
      </c>
      <c r="C180" s="0" t="n">
        <v>55.2</v>
      </c>
      <c r="D180" s="0" t="n">
        <v>66.9</v>
      </c>
      <c r="E180" s="0" t="n">
        <v>55.2</v>
      </c>
      <c r="F180" s="0" t="n">
        <f aca="false">B180-C180</f>
        <v>11.7</v>
      </c>
      <c r="G180" s="0" t="n">
        <f aca="false">F180/B180</f>
        <v>0.174887892376682</v>
      </c>
      <c r="H180" s="0" t="n">
        <f aca="false">G180^2</f>
        <v>0.0305857748999578</v>
      </c>
      <c r="K180" s="0" t="n">
        <f aca="false">ABS(G180)</f>
        <v>0.174887892376682</v>
      </c>
    </row>
    <row r="181" customFormat="false" ht="15" hidden="false" customHeight="false" outlineLevel="0" collapsed="false">
      <c r="A181" s="0" t="s">
        <v>193</v>
      </c>
      <c r="B181" s="0" t="n">
        <v>66.8</v>
      </c>
      <c r="C181" s="0" t="n">
        <v>50.7</v>
      </c>
      <c r="F181" s="0" t="n">
        <f aca="false">B181-C181</f>
        <v>16.1</v>
      </c>
      <c r="G181" s="0" t="n">
        <f aca="false">F181/B181</f>
        <v>0.241017964071856</v>
      </c>
      <c r="H181" s="0" t="n">
        <f aca="false">G181^2</f>
        <v>0.0580896590053426</v>
      </c>
      <c r="K181" s="0" t="n">
        <f aca="false">ABS(G181)</f>
        <v>0.241017964071856</v>
      </c>
    </row>
    <row r="182" customFormat="false" ht="15" hidden="false" customHeight="false" outlineLevel="0" collapsed="false">
      <c r="A182" s="0" t="s">
        <v>229</v>
      </c>
      <c r="B182" s="0" t="n">
        <v>66.5</v>
      </c>
      <c r="C182" s="0" t="n">
        <v>60.9</v>
      </c>
      <c r="F182" s="0" t="n">
        <f aca="false">B182-C182</f>
        <v>5.6</v>
      </c>
      <c r="G182" s="0" t="n">
        <f aca="false">F182/B182</f>
        <v>0.0842105263157895</v>
      </c>
      <c r="H182" s="0" t="n">
        <f aca="false">G182^2</f>
        <v>0.00709141274238228</v>
      </c>
      <c r="K182" s="0" t="n">
        <f aca="false">ABS(G182)</f>
        <v>0.0842105263157895</v>
      </c>
    </row>
    <row r="183" customFormat="false" ht="15" hidden="false" customHeight="false" outlineLevel="0" collapsed="false">
      <c r="A183" s="0" t="s">
        <v>158</v>
      </c>
      <c r="B183" s="0" t="n">
        <v>66.4</v>
      </c>
      <c r="C183" s="0" t="n">
        <v>53.4</v>
      </c>
      <c r="F183" s="0" t="n">
        <f aca="false">B183-C183</f>
        <v>13</v>
      </c>
      <c r="G183" s="0" t="n">
        <f aca="false">F183/B183</f>
        <v>0.195783132530121</v>
      </c>
      <c r="H183" s="0" t="n">
        <f aca="false">G183^2</f>
        <v>0.0383310349833068</v>
      </c>
      <c r="K183" s="0" t="n">
        <f aca="false">ABS(G183)</f>
        <v>0.195783132530121</v>
      </c>
    </row>
    <row r="184" customFormat="false" ht="15" hidden="false" customHeight="false" outlineLevel="0" collapsed="false">
      <c r="A184" s="0" t="s">
        <v>118</v>
      </c>
      <c r="B184" s="0" t="n">
        <v>65.6</v>
      </c>
      <c r="C184" s="0" t="n">
        <v>53.1</v>
      </c>
      <c r="F184" s="0" t="n">
        <f aca="false">B184-C184</f>
        <v>12.5</v>
      </c>
      <c r="G184" s="0" t="n">
        <f aca="false">F184/B184</f>
        <v>0.190548780487805</v>
      </c>
      <c r="H184" s="0" t="n">
        <f aca="false">G184^2</f>
        <v>0.0363088377453896</v>
      </c>
      <c r="K184" s="0" t="n">
        <f aca="false">ABS(G184)</f>
        <v>0.190548780487805</v>
      </c>
    </row>
    <row r="185" customFormat="false" ht="15" hidden="false" customHeight="false" outlineLevel="0" collapsed="false">
      <c r="A185" s="0" t="s">
        <v>358</v>
      </c>
      <c r="B185" s="0" t="n">
        <v>65.5</v>
      </c>
      <c r="C185" s="0" t="n">
        <v>50.4</v>
      </c>
      <c r="F185" s="0" t="n">
        <f aca="false">B185-C185</f>
        <v>15.1</v>
      </c>
      <c r="G185" s="0" t="n">
        <f aca="false">F185/B185</f>
        <v>0.230534351145038</v>
      </c>
      <c r="H185" s="0" t="n">
        <f aca="false">G185^2</f>
        <v>0.0531460870578638</v>
      </c>
      <c r="K185" s="0" t="n">
        <f aca="false">ABS(G185)</f>
        <v>0.230534351145038</v>
      </c>
    </row>
    <row r="186" customFormat="false" ht="15" hidden="false" customHeight="false" outlineLevel="0" collapsed="false">
      <c r="A186" s="0" t="s">
        <v>326</v>
      </c>
      <c r="B186" s="0" t="n">
        <v>65.4</v>
      </c>
      <c r="C186" s="0" t="n">
        <v>61.9</v>
      </c>
      <c r="F186" s="0" t="n">
        <f aca="false">B186-C186</f>
        <v>3.50000000000001</v>
      </c>
      <c r="G186" s="0" t="n">
        <f aca="false">F186/B186</f>
        <v>0.0535168195718656</v>
      </c>
      <c r="H186" s="0" t="n">
        <f aca="false">G186^2</f>
        <v>0.00286404997708761</v>
      </c>
      <c r="K186" s="0" t="n">
        <f aca="false">ABS(G186)</f>
        <v>0.0535168195718656</v>
      </c>
    </row>
    <row r="187" customFormat="false" ht="15" hidden="false" customHeight="false" outlineLevel="0" collapsed="false">
      <c r="A187" s="0" t="s">
        <v>250</v>
      </c>
      <c r="B187" s="0" t="n">
        <v>65.3</v>
      </c>
      <c r="C187" s="0" t="n">
        <v>54.8</v>
      </c>
      <c r="F187" s="0" t="n">
        <f aca="false">B187-C187</f>
        <v>10.5</v>
      </c>
      <c r="G187" s="0" t="n">
        <f aca="false">F187/B187</f>
        <v>0.160796324655436</v>
      </c>
      <c r="H187" s="0" t="n">
        <f aca="false">G187^2</f>
        <v>0.0258554580226965</v>
      </c>
      <c r="K187" s="0" t="n">
        <f aca="false">ABS(G187)</f>
        <v>0.160796324655436</v>
      </c>
    </row>
    <row r="188" customFormat="false" ht="15" hidden="false" customHeight="false" outlineLevel="0" collapsed="false">
      <c r="A188" s="0" t="s">
        <v>174</v>
      </c>
      <c r="B188" s="0" t="n">
        <v>65.3</v>
      </c>
      <c r="C188" s="0" t="n">
        <v>59</v>
      </c>
      <c r="F188" s="0" t="n">
        <f aca="false">B188-C188</f>
        <v>6.3</v>
      </c>
      <c r="G188" s="0" t="n">
        <f aca="false">F188/B188</f>
        <v>0.0964777947932618</v>
      </c>
      <c r="H188" s="0" t="n">
        <f aca="false">G188^2</f>
        <v>0.00930796488817074</v>
      </c>
      <c r="K188" s="0" t="n">
        <f aca="false">ABS(G188)</f>
        <v>0.0964777947932618</v>
      </c>
    </row>
    <row r="189" customFormat="false" ht="15" hidden="false" customHeight="false" outlineLevel="0" collapsed="false">
      <c r="A189" s="0" t="s">
        <v>476</v>
      </c>
      <c r="B189" s="0" t="n">
        <v>65.3</v>
      </c>
      <c r="C189" s="0" t="n">
        <v>61.1</v>
      </c>
      <c r="F189" s="0" t="n">
        <f aca="false">B189-C189</f>
        <v>4.2</v>
      </c>
      <c r="G189" s="0" t="n">
        <f aca="false">F189/B189</f>
        <v>0.0643185298621745</v>
      </c>
      <c r="H189" s="0" t="n">
        <f aca="false">G189^2</f>
        <v>0.00413687328363143</v>
      </c>
      <c r="K189" s="0" t="n">
        <f aca="false">ABS(G189)</f>
        <v>0.0643185298621745</v>
      </c>
    </row>
    <row r="190" customFormat="false" ht="15" hidden="false" customHeight="false" outlineLevel="0" collapsed="false">
      <c r="A190" s="0" t="s">
        <v>146</v>
      </c>
      <c r="B190" s="0" t="n">
        <v>65.1</v>
      </c>
      <c r="C190" s="0" t="n">
        <v>50.2</v>
      </c>
      <c r="F190" s="0" t="n">
        <f aca="false">B190-C190</f>
        <v>14.9</v>
      </c>
      <c r="G190" s="0" t="n">
        <f aca="false">F190/B190</f>
        <v>0.228878648233487</v>
      </c>
      <c r="H190" s="0" t="n">
        <f aca="false">G190^2</f>
        <v>0.0523854356171882</v>
      </c>
      <c r="K190" s="0" t="n">
        <f aca="false">ABS(G190)</f>
        <v>0.228878648233487</v>
      </c>
    </row>
    <row r="191" customFormat="false" ht="15" hidden="false" customHeight="false" outlineLevel="0" collapsed="false">
      <c r="A191" s="0" t="s">
        <v>757</v>
      </c>
      <c r="B191" s="0" t="n">
        <v>65</v>
      </c>
      <c r="C191" s="0" t="n">
        <v>49.5</v>
      </c>
      <c r="F191" s="0" t="n">
        <f aca="false">B191-C191</f>
        <v>15.5</v>
      </c>
      <c r="G191" s="0" t="n">
        <f aca="false">F191/B191</f>
        <v>0.238461538461538</v>
      </c>
      <c r="H191" s="0" t="n">
        <f aca="false">G191^2</f>
        <v>0.0568639053254438</v>
      </c>
      <c r="K191" s="0" t="n">
        <f aca="false">ABS(G191)</f>
        <v>0.238461538461538</v>
      </c>
    </row>
    <row r="192" customFormat="false" ht="15" hidden="false" customHeight="false" outlineLevel="0" collapsed="false">
      <c r="A192" s="0" t="s">
        <v>104</v>
      </c>
      <c r="B192" s="0" t="n">
        <v>64.9</v>
      </c>
      <c r="C192" s="0" t="n">
        <v>57.3</v>
      </c>
      <c r="F192" s="0" t="n">
        <f aca="false">B192-C192</f>
        <v>7.60000000000001</v>
      </c>
      <c r="G192" s="0" t="n">
        <f aca="false">F192/B192</f>
        <v>0.117103235747304</v>
      </c>
      <c r="H192" s="0" t="n">
        <f aca="false">G192^2</f>
        <v>0.0137131678224886</v>
      </c>
      <c r="K192" s="0" t="n">
        <f aca="false">ABS(G192)</f>
        <v>0.117103235747304</v>
      </c>
    </row>
    <row r="193" customFormat="false" ht="15" hidden="false" customHeight="false" outlineLevel="0" collapsed="false">
      <c r="A193" s="0" t="s">
        <v>157</v>
      </c>
      <c r="B193" s="0" t="n">
        <v>64.7</v>
      </c>
      <c r="C193" s="0" t="n">
        <v>49.9</v>
      </c>
      <c r="F193" s="0" t="n">
        <f aca="false">B193-C193</f>
        <v>14.8</v>
      </c>
      <c r="G193" s="0" t="n">
        <f aca="false">F193/B193</f>
        <v>0.228748068006182</v>
      </c>
      <c r="H193" s="0" t="n">
        <f aca="false">G193^2</f>
        <v>0.0523256786165611</v>
      </c>
      <c r="K193" s="0" t="n">
        <f aca="false">ABS(G193)</f>
        <v>0.228748068006182</v>
      </c>
    </row>
    <row r="194" customFormat="false" ht="15" hidden="false" customHeight="false" outlineLevel="0" collapsed="false">
      <c r="A194" s="0" t="s">
        <v>113</v>
      </c>
      <c r="B194" s="0" t="n">
        <v>64.7</v>
      </c>
      <c r="C194" s="0" t="n">
        <v>57.2</v>
      </c>
      <c r="F194" s="0" t="n">
        <f aca="false">B194-C194</f>
        <v>7.5</v>
      </c>
      <c r="G194" s="0" t="n">
        <f aca="false">F194/B194</f>
        <v>0.115919629057187</v>
      </c>
      <c r="H194" s="0" t="n">
        <f aca="false">G194^2</f>
        <v>0.0134373604007558</v>
      </c>
      <c r="K194" s="0" t="n">
        <f aca="false">ABS(G194)</f>
        <v>0.115919629057187</v>
      </c>
    </row>
    <row r="195" customFormat="false" ht="15" hidden="false" customHeight="false" outlineLevel="0" collapsed="false">
      <c r="A195" s="0" t="s">
        <v>359</v>
      </c>
      <c r="B195" s="0" t="n">
        <v>64.4</v>
      </c>
      <c r="C195" s="0" t="n">
        <v>48.1</v>
      </c>
      <c r="F195" s="0" t="n">
        <f aca="false">B195-C195</f>
        <v>16.3</v>
      </c>
      <c r="G195" s="0" t="n">
        <f aca="false">F195/B195</f>
        <v>0.253105590062112</v>
      </c>
      <c r="H195" s="0" t="n">
        <f aca="false">G195^2</f>
        <v>0.0640624397206898</v>
      </c>
      <c r="K195" s="0" t="n">
        <f aca="false">ABS(G195)</f>
        <v>0.253105590062112</v>
      </c>
    </row>
    <row r="196" customFormat="false" ht="15" hidden="false" customHeight="false" outlineLevel="0" collapsed="false">
      <c r="A196" s="0" t="s">
        <v>430</v>
      </c>
      <c r="B196" s="0" t="n">
        <v>64.4</v>
      </c>
      <c r="C196" s="0" t="n">
        <v>48.5</v>
      </c>
      <c r="F196" s="0" t="n">
        <f aca="false">B196-C196</f>
        <v>15.9</v>
      </c>
      <c r="G196" s="0" t="n">
        <f aca="false">F196/B196</f>
        <v>0.246894409937888</v>
      </c>
      <c r="H196" s="0" t="n">
        <f aca="false">G196^2</f>
        <v>0.060956849658578</v>
      </c>
      <c r="K196" s="0" t="n">
        <f aca="false">ABS(G196)</f>
        <v>0.246894409937888</v>
      </c>
    </row>
    <row r="197" customFormat="false" ht="15" hidden="false" customHeight="false" outlineLevel="0" collapsed="false">
      <c r="A197" s="0" t="s">
        <v>395</v>
      </c>
      <c r="B197" s="0" t="n">
        <v>64.4</v>
      </c>
      <c r="C197" s="0" t="n">
        <v>58.7</v>
      </c>
      <c r="F197" s="0" t="n">
        <f aca="false">B197-C197</f>
        <v>5.7</v>
      </c>
      <c r="G197" s="0" t="n">
        <f aca="false">F197/B197</f>
        <v>0.0885093167701864</v>
      </c>
      <c r="H197" s="0" t="n">
        <f aca="false">G197^2</f>
        <v>0.0078338991551252</v>
      </c>
      <c r="K197" s="0" t="n">
        <f aca="false">ABS(G197)</f>
        <v>0.0885093167701864</v>
      </c>
    </row>
    <row r="198" customFormat="false" ht="15" hidden="false" customHeight="false" outlineLevel="0" collapsed="false">
      <c r="A198" s="0" t="s">
        <v>212</v>
      </c>
      <c r="B198" s="0" t="n">
        <v>64.1</v>
      </c>
      <c r="C198" s="0" t="n">
        <v>48.4</v>
      </c>
      <c r="F198" s="0" t="n">
        <f aca="false">B198-C198</f>
        <v>15.7</v>
      </c>
      <c r="G198" s="0" t="n">
        <f aca="false">F198/B198</f>
        <v>0.244929797191888</v>
      </c>
      <c r="H198" s="0" t="n">
        <f aca="false">G198^2</f>
        <v>0.0599906055524592</v>
      </c>
      <c r="K198" s="0" t="n">
        <f aca="false">ABS(G198)</f>
        <v>0.244929797191888</v>
      </c>
    </row>
    <row r="199" customFormat="false" ht="15" hidden="false" customHeight="false" outlineLevel="0" collapsed="false">
      <c r="A199" s="0" t="s">
        <v>261</v>
      </c>
      <c r="B199" s="0" t="n">
        <v>64.1</v>
      </c>
      <c r="C199" s="0" t="n">
        <v>51.6</v>
      </c>
      <c r="F199" s="0" t="n">
        <f aca="false">B199-C199</f>
        <v>12.5</v>
      </c>
      <c r="G199" s="0" t="n">
        <f aca="false">F199/B199</f>
        <v>0.195007800312012</v>
      </c>
      <c r="H199" s="0" t="n">
        <f aca="false">G199^2</f>
        <v>0.0380280421825297</v>
      </c>
      <c r="K199" s="0" t="n">
        <f aca="false">ABS(G199)</f>
        <v>0.195007800312012</v>
      </c>
    </row>
    <row r="200" customFormat="false" ht="15" hidden="false" customHeight="false" outlineLevel="0" collapsed="false">
      <c r="A200" s="0" t="s">
        <v>331</v>
      </c>
      <c r="B200" s="0" t="n">
        <v>64.1</v>
      </c>
      <c r="C200" s="0" t="n">
        <v>63.7</v>
      </c>
      <c r="F200" s="0" t="n">
        <f aca="false">B200-C200</f>
        <v>0.399999999999991</v>
      </c>
      <c r="G200" s="0" t="n">
        <f aca="false">F200/B200</f>
        <v>0.00624024960998427</v>
      </c>
      <c r="H200" s="0" t="n">
        <f aca="false">G200^2</f>
        <v>3.89407151949088E-005</v>
      </c>
      <c r="K200" s="0" t="n">
        <f aca="false">ABS(G200)</f>
        <v>0.00624024960998427</v>
      </c>
    </row>
    <row r="201" customFormat="false" ht="15" hidden="false" customHeight="false" outlineLevel="0" collapsed="false">
      <c r="A201" s="0" t="s">
        <v>97</v>
      </c>
      <c r="B201" s="0" t="n">
        <v>64</v>
      </c>
      <c r="C201" s="0" t="n">
        <v>48.2</v>
      </c>
      <c r="F201" s="0" t="n">
        <f aca="false">B201-C201</f>
        <v>15.8</v>
      </c>
      <c r="G201" s="0" t="n">
        <f aca="false">F201/B201</f>
        <v>0.246875</v>
      </c>
      <c r="H201" s="0" t="n">
        <f aca="false">G201^2</f>
        <v>0.060947265625</v>
      </c>
      <c r="K201" s="0" t="n">
        <f aca="false">ABS(G201)</f>
        <v>0.246875</v>
      </c>
    </row>
    <row r="202" customFormat="false" ht="15" hidden="false" customHeight="false" outlineLevel="0" collapsed="false">
      <c r="A202" s="0" t="s">
        <v>123</v>
      </c>
      <c r="B202" s="0" t="n">
        <v>63.8</v>
      </c>
      <c r="C202" s="0" t="n">
        <v>52.1</v>
      </c>
      <c r="F202" s="0" t="n">
        <f aca="false">B202-C202</f>
        <v>11.7</v>
      </c>
      <c r="G202" s="0" t="n">
        <f aca="false">F202/B202</f>
        <v>0.183385579937304</v>
      </c>
      <c r="H202" s="0" t="n">
        <f aca="false">G202^2</f>
        <v>0.0336302709289413</v>
      </c>
      <c r="K202" s="0" t="n">
        <f aca="false">ABS(G202)</f>
        <v>0.183385579937304</v>
      </c>
    </row>
    <row r="203" customFormat="false" ht="15" hidden="false" customHeight="false" outlineLevel="0" collapsed="false">
      <c r="A203" s="0" t="s">
        <v>332</v>
      </c>
      <c r="B203" s="0" t="n">
        <v>63.7</v>
      </c>
      <c r="C203" s="0" t="n">
        <v>56.9</v>
      </c>
      <c r="F203" s="0" t="n">
        <f aca="false">B203-C203</f>
        <v>6.8</v>
      </c>
      <c r="G203" s="0" t="n">
        <f aca="false">F203/B203</f>
        <v>0.106750392464678</v>
      </c>
      <c r="H203" s="0" t="n">
        <f aca="false">G203^2</f>
        <v>0.0113956462913628</v>
      </c>
      <c r="K203" s="0" t="n">
        <f aca="false">ABS(G203)</f>
        <v>0.106750392464678</v>
      </c>
    </row>
    <row r="204" customFormat="false" ht="15" hidden="false" customHeight="false" outlineLevel="0" collapsed="false">
      <c r="A204" s="0" t="s">
        <v>245</v>
      </c>
      <c r="B204" s="0" t="n">
        <v>63.6</v>
      </c>
      <c r="C204" s="0" t="n">
        <v>47.9</v>
      </c>
      <c r="F204" s="0" t="n">
        <f aca="false">B204-C204</f>
        <v>15.7</v>
      </c>
      <c r="G204" s="0" t="n">
        <f aca="false">F204/B204</f>
        <v>0.24685534591195</v>
      </c>
      <c r="H204" s="0" t="n">
        <f aca="false">G204^2</f>
        <v>0.0609375618053084</v>
      </c>
      <c r="K204" s="0" t="n">
        <f aca="false">ABS(G204)</f>
        <v>0.24685534591195</v>
      </c>
    </row>
    <row r="205" customFormat="false" ht="15" hidden="false" customHeight="false" outlineLevel="0" collapsed="false">
      <c r="A205" s="0" t="s">
        <v>147</v>
      </c>
      <c r="B205" s="0" t="n">
        <v>63.6</v>
      </c>
      <c r="C205" s="0" t="n">
        <v>57.6</v>
      </c>
      <c r="F205" s="0" t="n">
        <f aca="false">B205-C205</f>
        <v>6</v>
      </c>
      <c r="G205" s="0" t="n">
        <f aca="false">F205/B205</f>
        <v>0.0943396226415094</v>
      </c>
      <c r="H205" s="0" t="n">
        <f aca="false">G205^2</f>
        <v>0.0088999644001424</v>
      </c>
      <c r="K205" s="0" t="n">
        <f aca="false">ABS(G205)</f>
        <v>0.0943396226415094</v>
      </c>
    </row>
    <row r="206" customFormat="false" ht="15" hidden="false" customHeight="false" outlineLevel="0" collapsed="false">
      <c r="A206" s="0" t="s">
        <v>153</v>
      </c>
      <c r="B206" s="0" t="n">
        <v>63.3</v>
      </c>
      <c r="C206" s="0" t="n">
        <v>47.3</v>
      </c>
      <c r="F206" s="0" t="n">
        <f aca="false">B206-C206</f>
        <v>16</v>
      </c>
      <c r="G206" s="0" t="n">
        <f aca="false">F206/B206</f>
        <v>0.252764612954186</v>
      </c>
      <c r="H206" s="0" t="n">
        <f aca="false">G206^2</f>
        <v>0.0638899495618797</v>
      </c>
      <c r="K206" s="0" t="n">
        <f aca="false">ABS(G206)</f>
        <v>0.252764612954186</v>
      </c>
    </row>
    <row r="207" customFormat="false" ht="15" hidden="false" customHeight="false" outlineLevel="0" collapsed="false">
      <c r="A207" s="0" t="s">
        <v>334</v>
      </c>
      <c r="B207" s="0" t="n">
        <v>63</v>
      </c>
      <c r="C207" s="0" t="n">
        <v>45.5</v>
      </c>
      <c r="F207" s="0" t="n">
        <f aca="false">B207-C207</f>
        <v>17.5</v>
      </c>
      <c r="G207" s="0" t="n">
        <f aca="false">F207/B207</f>
        <v>0.277777777777778</v>
      </c>
      <c r="H207" s="0" t="n">
        <f aca="false">G207^2</f>
        <v>0.0771604938271605</v>
      </c>
      <c r="K207" s="0" t="n">
        <f aca="false">ABS(G207)</f>
        <v>0.277777777777778</v>
      </c>
    </row>
    <row r="208" customFormat="false" ht="15" hidden="false" customHeight="false" outlineLevel="0" collapsed="false">
      <c r="A208" s="0" t="s">
        <v>221</v>
      </c>
      <c r="B208" s="0" t="n">
        <v>62.9</v>
      </c>
      <c r="C208" s="0" t="n">
        <v>54.5</v>
      </c>
      <c r="F208" s="0" t="n">
        <f aca="false">B208-C208</f>
        <v>8.4</v>
      </c>
      <c r="G208" s="0" t="n">
        <f aca="false">F208/B208</f>
        <v>0.133545310015898</v>
      </c>
      <c r="H208" s="0" t="n">
        <f aca="false">G208^2</f>
        <v>0.0178343498272424</v>
      </c>
      <c r="K208" s="0" t="n">
        <f aca="false">ABS(G208)</f>
        <v>0.133545310015898</v>
      </c>
    </row>
    <row r="209" customFormat="false" ht="15" hidden="false" customHeight="false" outlineLevel="0" collapsed="false">
      <c r="A209" s="0" t="s">
        <v>135</v>
      </c>
      <c r="B209" s="0" t="n">
        <v>62.7</v>
      </c>
      <c r="C209" s="0" t="n">
        <v>55.9</v>
      </c>
      <c r="F209" s="0" t="n">
        <f aca="false">B209-C209</f>
        <v>6.8</v>
      </c>
      <c r="G209" s="0" t="n">
        <f aca="false">F209/B209</f>
        <v>0.108452950558214</v>
      </c>
      <c r="H209" s="0" t="n">
        <f aca="false">G209^2</f>
        <v>0.0117620424847824</v>
      </c>
      <c r="K209" s="0" t="n">
        <f aca="false">ABS(G209)</f>
        <v>0.108452950558214</v>
      </c>
    </row>
    <row r="210" customFormat="false" ht="15" hidden="false" customHeight="false" outlineLevel="0" collapsed="false">
      <c r="A210" s="0" t="s">
        <v>268</v>
      </c>
      <c r="B210" s="0" t="n">
        <v>62.6</v>
      </c>
      <c r="C210" s="0" t="n">
        <v>62.3</v>
      </c>
      <c r="F210" s="0" t="n">
        <f aca="false">B210-C210</f>
        <v>0.300000000000004</v>
      </c>
      <c r="G210" s="0" t="n">
        <f aca="false">F210/B210</f>
        <v>0.00479233226837068</v>
      </c>
      <c r="H210" s="0" t="n">
        <f aca="false">G210^2</f>
        <v>2.29664485704668E-005</v>
      </c>
      <c r="K210" s="0" t="n">
        <f aca="false">ABS(G210)</f>
        <v>0.00479233226837068</v>
      </c>
    </row>
    <row r="211" customFormat="false" ht="15" hidden="false" customHeight="false" outlineLevel="0" collapsed="false">
      <c r="A211" s="0" t="s">
        <v>428</v>
      </c>
      <c r="B211" s="0" t="n">
        <v>62.4</v>
      </c>
      <c r="C211" s="0" t="n">
        <v>46.9</v>
      </c>
      <c r="F211" s="0" t="n">
        <f aca="false">B211-C211</f>
        <v>15.5</v>
      </c>
      <c r="G211" s="0" t="n">
        <f aca="false">F211/B211</f>
        <v>0.248397435897436</v>
      </c>
      <c r="H211" s="0" t="n">
        <f aca="false">G211^2</f>
        <v>0.0617012861604208</v>
      </c>
      <c r="K211" s="0" t="n">
        <f aca="false">ABS(G211)</f>
        <v>0.248397435897436</v>
      </c>
    </row>
    <row r="212" customFormat="false" ht="15" hidden="false" customHeight="false" outlineLevel="0" collapsed="false">
      <c r="A212" s="0" t="s">
        <v>574</v>
      </c>
      <c r="B212" s="0" t="n">
        <v>62.3</v>
      </c>
      <c r="C212" s="0" t="n">
        <v>46.3</v>
      </c>
      <c r="F212" s="0" t="n">
        <f aca="false">B212-C212</f>
        <v>16</v>
      </c>
      <c r="G212" s="0" t="n">
        <f aca="false">F212/B212</f>
        <v>0.256821829855538</v>
      </c>
      <c r="H212" s="0" t="n">
        <f aca="false">G212^2</f>
        <v>0.0659574522903468</v>
      </c>
      <c r="K212" s="0" t="n">
        <f aca="false">ABS(G212)</f>
        <v>0.256821829855538</v>
      </c>
    </row>
    <row r="213" customFormat="false" ht="15" hidden="false" customHeight="false" outlineLevel="0" collapsed="false">
      <c r="A213" s="0" t="s">
        <v>223</v>
      </c>
      <c r="B213" s="0" t="n">
        <v>62.3</v>
      </c>
      <c r="C213" s="0" t="n">
        <v>57.9</v>
      </c>
      <c r="F213" s="0" t="n">
        <f aca="false">B213-C213</f>
        <v>4.4</v>
      </c>
      <c r="G213" s="0" t="n">
        <f aca="false">F213/B213</f>
        <v>0.0706260032102728</v>
      </c>
      <c r="H213" s="0" t="n">
        <f aca="false">G213^2</f>
        <v>0.00498803232945747</v>
      </c>
      <c r="K213" s="0" t="n">
        <f aca="false">ABS(G213)</f>
        <v>0.0706260032102728</v>
      </c>
    </row>
    <row r="214" customFormat="false" ht="15" hidden="false" customHeight="false" outlineLevel="0" collapsed="false">
      <c r="A214" s="0" t="s">
        <v>210</v>
      </c>
      <c r="B214" s="0" t="n">
        <v>62.3</v>
      </c>
      <c r="C214" s="0" t="n">
        <v>60.2</v>
      </c>
      <c r="F214" s="0" t="n">
        <f aca="false">B214-C214</f>
        <v>2.09999999999999</v>
      </c>
      <c r="G214" s="0" t="n">
        <f aca="false">F214/B214</f>
        <v>0.0337078651685392</v>
      </c>
      <c r="H214" s="0" t="n">
        <f aca="false">G214^2</f>
        <v>0.00113622017422042</v>
      </c>
      <c r="K214" s="0" t="n">
        <f aca="false">ABS(G214)</f>
        <v>0.0337078651685392</v>
      </c>
    </row>
    <row r="215" customFormat="false" ht="15" hidden="false" customHeight="false" outlineLevel="0" collapsed="false">
      <c r="A215" s="0" t="s">
        <v>70</v>
      </c>
      <c r="B215" s="0" t="n">
        <v>62.1</v>
      </c>
      <c r="C215" s="0" t="n">
        <v>55.5</v>
      </c>
      <c r="F215" s="0" t="n">
        <f aca="false">B215-C215</f>
        <v>6.6</v>
      </c>
      <c r="G215" s="0" t="n">
        <f aca="false">F215/B215</f>
        <v>0.106280193236715</v>
      </c>
      <c r="H215" s="0" t="n">
        <f aca="false">G215^2</f>
        <v>0.0112954794744335</v>
      </c>
      <c r="K215" s="0" t="n">
        <f aca="false">ABS(G215)</f>
        <v>0.106280193236715</v>
      </c>
    </row>
    <row r="216" customFormat="false" ht="15" hidden="false" customHeight="false" outlineLevel="0" collapsed="false">
      <c r="A216" s="0" t="s">
        <v>102</v>
      </c>
      <c r="B216" s="0" t="n">
        <v>62</v>
      </c>
      <c r="C216" s="0" t="n">
        <v>49.9</v>
      </c>
      <c r="F216" s="0" t="n">
        <f aca="false">B216-C216</f>
        <v>12.1</v>
      </c>
      <c r="G216" s="0" t="n">
        <f aca="false">F216/B216</f>
        <v>0.195161290322581</v>
      </c>
      <c r="H216" s="0" t="n">
        <f aca="false">G216^2</f>
        <v>0.0380879292403746</v>
      </c>
      <c r="K216" s="0" t="n">
        <f aca="false">ABS(G216)</f>
        <v>0.195161290322581</v>
      </c>
    </row>
    <row r="217" customFormat="false" ht="15" hidden="false" customHeight="false" outlineLevel="0" collapsed="false">
      <c r="A217" s="0" t="s">
        <v>304</v>
      </c>
      <c r="B217" s="0" t="n">
        <v>61.7</v>
      </c>
      <c r="C217" s="0" t="n">
        <v>50.6</v>
      </c>
      <c r="D217" s="0" t="n">
        <v>61.7</v>
      </c>
      <c r="E217" s="0" t="n">
        <v>50.6</v>
      </c>
      <c r="F217" s="0" t="n">
        <f aca="false">B217-C217</f>
        <v>11.1</v>
      </c>
      <c r="G217" s="0" t="n">
        <f aca="false">F217/B217</f>
        <v>0.179902755267423</v>
      </c>
      <c r="H217" s="0" t="n">
        <f aca="false">G217^2</f>
        <v>0.0323650013528103</v>
      </c>
      <c r="K217" s="0" t="n">
        <f aca="false">ABS(G217)</f>
        <v>0.179902755267423</v>
      </c>
    </row>
    <row r="218" customFormat="false" ht="15" hidden="false" customHeight="false" outlineLevel="0" collapsed="false">
      <c r="A218" s="0" t="s">
        <v>376</v>
      </c>
      <c r="B218" s="0" t="n">
        <v>61.3</v>
      </c>
      <c r="C218" s="0" t="n">
        <v>54.5</v>
      </c>
      <c r="F218" s="0" t="n">
        <f aca="false">B218-C218</f>
        <v>6.8</v>
      </c>
      <c r="G218" s="0" t="n">
        <f aca="false">F218/B218</f>
        <v>0.110929853181077</v>
      </c>
      <c r="H218" s="0" t="n">
        <f aca="false">G218^2</f>
        <v>0.0123054323267752</v>
      </c>
      <c r="K218" s="0" t="n">
        <f aca="false">ABS(G218)</f>
        <v>0.110929853181077</v>
      </c>
    </row>
    <row r="219" customFormat="false" ht="15" hidden="false" customHeight="false" outlineLevel="0" collapsed="false">
      <c r="A219" s="0" t="s">
        <v>249</v>
      </c>
      <c r="B219" s="0" t="n">
        <v>60.7</v>
      </c>
      <c r="C219" s="0" t="n">
        <v>44.8</v>
      </c>
      <c r="F219" s="0" t="n">
        <f aca="false">B219-C219</f>
        <v>15.9</v>
      </c>
      <c r="G219" s="0" t="n">
        <f aca="false">F219/B219</f>
        <v>0.261943986820428</v>
      </c>
      <c r="H219" s="0" t="n">
        <f aca="false">G219^2</f>
        <v>0.0686146522313808</v>
      </c>
      <c r="K219" s="0" t="n">
        <f aca="false">ABS(G219)</f>
        <v>0.261943986820428</v>
      </c>
    </row>
    <row r="220" customFormat="false" ht="15" hidden="false" customHeight="false" outlineLevel="0" collapsed="false">
      <c r="A220" s="0" t="s">
        <v>188</v>
      </c>
      <c r="B220" s="0" t="n">
        <v>60.6</v>
      </c>
      <c r="C220" s="0" t="n">
        <v>48.1</v>
      </c>
      <c r="F220" s="0" t="n">
        <f aca="false">B220-C220</f>
        <v>12.5</v>
      </c>
      <c r="G220" s="0" t="n">
        <f aca="false">F220/B220</f>
        <v>0.206270627062706</v>
      </c>
      <c r="H220" s="0" t="n">
        <f aca="false">G220^2</f>
        <v>0.0425475715888421</v>
      </c>
      <c r="K220" s="0" t="n">
        <f aca="false">ABS(G220)</f>
        <v>0.206270627062706</v>
      </c>
    </row>
    <row r="221" customFormat="false" ht="15" hidden="false" customHeight="false" outlineLevel="0" collapsed="false">
      <c r="A221" s="0" t="s">
        <v>303</v>
      </c>
      <c r="B221" s="0" t="n">
        <v>60.6</v>
      </c>
      <c r="C221" s="0" t="n">
        <v>49.3</v>
      </c>
      <c r="F221" s="0" t="n">
        <f aca="false">B221-C221</f>
        <v>11.3</v>
      </c>
      <c r="G221" s="0" t="n">
        <f aca="false">F221/B221</f>
        <v>0.186468646864687</v>
      </c>
      <c r="H221" s="0" t="n">
        <f aca="false">G221^2</f>
        <v>0.0347705562635472</v>
      </c>
      <c r="K221" s="0" t="n">
        <f aca="false">ABS(G221)</f>
        <v>0.186468646864687</v>
      </c>
    </row>
    <row r="222" customFormat="false" ht="15" hidden="false" customHeight="false" outlineLevel="0" collapsed="false">
      <c r="A222" s="0" t="s">
        <v>315</v>
      </c>
      <c r="B222" s="0" t="n">
        <v>60.3</v>
      </c>
      <c r="C222" s="0" t="n">
        <v>60.2</v>
      </c>
      <c r="F222" s="0" t="n">
        <f aca="false">B222-C222</f>
        <v>0.0999999999999943</v>
      </c>
      <c r="G222" s="0" t="n">
        <f aca="false">F222/B222</f>
        <v>0.00165837479270306</v>
      </c>
      <c r="H222" s="0" t="n">
        <f aca="false">G222^2</f>
        <v>2.75020695307291E-006</v>
      </c>
      <c r="K222" s="0" t="n">
        <f aca="false">ABS(G222)</f>
        <v>0.00165837479270306</v>
      </c>
    </row>
    <row r="223" customFormat="false" ht="15" hidden="false" customHeight="false" outlineLevel="0" collapsed="false">
      <c r="A223" s="0" t="s">
        <v>948</v>
      </c>
      <c r="B223" s="0" t="n">
        <v>60.2</v>
      </c>
      <c r="C223" s="0" t="n">
        <v>43.9</v>
      </c>
      <c r="F223" s="0" t="n">
        <f aca="false">B223-C223</f>
        <v>16.3</v>
      </c>
      <c r="G223" s="0" t="n">
        <f aca="false">F223/B223</f>
        <v>0.270764119601329</v>
      </c>
      <c r="H223" s="0" t="n">
        <f aca="false">G223^2</f>
        <v>0.0733132084634828</v>
      </c>
      <c r="K223" s="0" t="n">
        <f aca="false">ABS(G223)</f>
        <v>0.270764119601329</v>
      </c>
    </row>
    <row r="224" customFormat="false" ht="15" hidden="false" customHeight="false" outlineLevel="0" collapsed="false">
      <c r="A224" s="0" t="s">
        <v>166</v>
      </c>
      <c r="B224" s="0" t="n">
        <v>60.2</v>
      </c>
      <c r="C224" s="0" t="n">
        <v>50.8</v>
      </c>
      <c r="F224" s="0" t="n">
        <f aca="false">B224-C224</f>
        <v>9.40000000000001</v>
      </c>
      <c r="G224" s="0" t="n">
        <f aca="false">F224/B224</f>
        <v>0.156146179401993</v>
      </c>
      <c r="H224" s="0" t="n">
        <f aca="false">G224^2</f>
        <v>0.0243816293418395</v>
      </c>
      <c r="K224" s="0" t="n">
        <f aca="false">ABS(G224)</f>
        <v>0.156146179401993</v>
      </c>
    </row>
    <row r="225" customFormat="false" ht="15" hidden="false" customHeight="false" outlineLevel="0" collapsed="false">
      <c r="A225" s="0" t="s">
        <v>949</v>
      </c>
      <c r="B225" s="0" t="n">
        <v>59.8</v>
      </c>
      <c r="C225" s="0" t="n">
        <v>53.9</v>
      </c>
      <c r="F225" s="0" t="n">
        <f aca="false">B225-C225</f>
        <v>5.9</v>
      </c>
      <c r="G225" s="0" t="n">
        <f aca="false">F225/B225</f>
        <v>0.0986622073578595</v>
      </c>
      <c r="H225" s="0" t="n">
        <f aca="false">G225^2</f>
        <v>0.00973423116072527</v>
      </c>
      <c r="K225" s="0" t="n">
        <f aca="false">ABS(G225)</f>
        <v>0.0986622073578595</v>
      </c>
    </row>
    <row r="226" customFormat="false" ht="15" hidden="false" customHeight="false" outlineLevel="0" collapsed="false">
      <c r="A226" s="0" t="s">
        <v>289</v>
      </c>
      <c r="B226" s="0" t="n">
        <v>59.7</v>
      </c>
      <c r="C226" s="0" t="n">
        <v>49.9</v>
      </c>
      <c r="D226" s="0" t="n">
        <v>59.7</v>
      </c>
      <c r="E226" s="0" t="n">
        <v>49.9</v>
      </c>
      <c r="F226" s="0" t="n">
        <f aca="false">B226-C226</f>
        <v>9.8</v>
      </c>
      <c r="G226" s="0" t="n">
        <f aca="false">F226/B226</f>
        <v>0.164154103852596</v>
      </c>
      <c r="H226" s="0" t="n">
        <f aca="false">G226^2</f>
        <v>0.026946569811649</v>
      </c>
      <c r="K226" s="0" t="n">
        <f aca="false">ABS(G226)</f>
        <v>0.164154103852596</v>
      </c>
    </row>
    <row r="227" customFormat="false" ht="15" hidden="false" customHeight="false" outlineLevel="0" collapsed="false">
      <c r="A227" s="0" t="s">
        <v>132</v>
      </c>
      <c r="B227" s="0" t="n">
        <v>59.6</v>
      </c>
      <c r="C227" s="0" t="n">
        <v>51.6</v>
      </c>
      <c r="F227" s="0" t="n">
        <f aca="false">B227-C227</f>
        <v>8</v>
      </c>
      <c r="G227" s="0" t="n">
        <f aca="false">F227/B227</f>
        <v>0.134228187919463</v>
      </c>
      <c r="H227" s="0" t="n">
        <f aca="false">G227^2</f>
        <v>0.0180172064321427</v>
      </c>
      <c r="K227" s="0" t="n">
        <f aca="false">ABS(G227)</f>
        <v>0.134228187919463</v>
      </c>
    </row>
    <row r="228" customFormat="false" ht="15" hidden="false" customHeight="false" outlineLevel="0" collapsed="false">
      <c r="A228" s="0" t="s">
        <v>181</v>
      </c>
      <c r="B228" s="0" t="n">
        <v>59.5</v>
      </c>
      <c r="C228" s="0" t="n">
        <v>58.2</v>
      </c>
      <c r="F228" s="0" t="n">
        <f aca="false">B228-C228</f>
        <v>1.3</v>
      </c>
      <c r="G228" s="0" t="n">
        <f aca="false">F228/B228</f>
        <v>0.0218487394957983</v>
      </c>
      <c r="H228" s="0" t="n">
        <f aca="false">G228^2</f>
        <v>0.000477367417555255</v>
      </c>
      <c r="K228" s="0" t="n">
        <f aca="false">ABS(G228)</f>
        <v>0.0218487394957983</v>
      </c>
    </row>
    <row r="229" customFormat="false" ht="15" hidden="false" customHeight="false" outlineLevel="0" collapsed="false">
      <c r="A229" s="0" t="s">
        <v>273</v>
      </c>
      <c r="B229" s="0" t="n">
        <v>59.3</v>
      </c>
      <c r="C229" s="0" t="n">
        <v>43.2</v>
      </c>
      <c r="F229" s="0" t="n">
        <f aca="false">B229-C229</f>
        <v>16.1</v>
      </c>
      <c r="G229" s="0" t="n">
        <f aca="false">F229/B229</f>
        <v>0.27150084317032</v>
      </c>
      <c r="H229" s="0" t="n">
        <f aca="false">G229^2</f>
        <v>0.0737127078421949</v>
      </c>
      <c r="K229" s="0" t="n">
        <f aca="false">ABS(G229)</f>
        <v>0.27150084317032</v>
      </c>
    </row>
    <row r="230" customFormat="false" ht="15" hidden="false" customHeight="false" outlineLevel="0" collapsed="false">
      <c r="A230" s="0" t="s">
        <v>950</v>
      </c>
      <c r="B230" s="0" t="n">
        <v>59.1</v>
      </c>
      <c r="C230" s="0" t="n">
        <v>43</v>
      </c>
      <c r="F230" s="0" t="n">
        <f aca="false">B230-C230</f>
        <v>16.1</v>
      </c>
      <c r="G230" s="0" t="n">
        <f aca="false">F230/B230</f>
        <v>0.272419627749577</v>
      </c>
      <c r="H230" s="0" t="n">
        <f aca="false">G230^2</f>
        <v>0.0742124535832181</v>
      </c>
      <c r="K230" s="0" t="n">
        <f aca="false">ABS(G230)</f>
        <v>0.272419627749577</v>
      </c>
    </row>
    <row r="231" customFormat="false" ht="15" hidden="false" customHeight="false" outlineLevel="0" collapsed="false">
      <c r="A231" s="0" t="s">
        <v>493</v>
      </c>
      <c r="B231" s="0" t="n">
        <v>59.1</v>
      </c>
      <c r="C231" s="0" t="n">
        <v>43.3</v>
      </c>
      <c r="F231" s="0" t="n">
        <f aca="false">B231-C231</f>
        <v>15.8</v>
      </c>
      <c r="G231" s="0" t="n">
        <f aca="false">F231/B231</f>
        <v>0.267343485617597</v>
      </c>
      <c r="H231" s="0" t="n">
        <f aca="false">G231^2</f>
        <v>0.0714725393021665</v>
      </c>
      <c r="K231" s="0" t="n">
        <f aca="false">ABS(G231)</f>
        <v>0.267343485617597</v>
      </c>
    </row>
    <row r="232" customFormat="false" ht="15" hidden="false" customHeight="false" outlineLevel="0" collapsed="false">
      <c r="A232" s="0" t="s">
        <v>449</v>
      </c>
      <c r="B232" s="0" t="n">
        <v>59</v>
      </c>
      <c r="C232" s="0" t="n">
        <v>51.3</v>
      </c>
      <c r="F232" s="0" t="n">
        <f aca="false">B232-C232</f>
        <v>7.7</v>
      </c>
      <c r="G232" s="0" t="n">
        <f aca="false">F232/B232</f>
        <v>0.130508474576271</v>
      </c>
      <c r="H232" s="0" t="n">
        <f aca="false">G232^2</f>
        <v>0.0170324619362252</v>
      </c>
      <c r="K232" s="0" t="n">
        <f aca="false">ABS(G232)</f>
        <v>0.130508474576271</v>
      </c>
    </row>
    <row r="233" customFormat="false" ht="15" hidden="false" customHeight="false" outlineLevel="0" collapsed="false">
      <c r="A233" s="0" t="s">
        <v>270</v>
      </c>
      <c r="B233" s="0" t="n">
        <v>59</v>
      </c>
      <c r="C233" s="0" t="n">
        <v>52.3</v>
      </c>
      <c r="F233" s="0" t="n">
        <f aca="false">B233-C233</f>
        <v>6.7</v>
      </c>
      <c r="G233" s="0" t="n">
        <f aca="false">F233/B233</f>
        <v>0.113559322033898</v>
      </c>
      <c r="H233" s="0" t="n">
        <f aca="false">G233^2</f>
        <v>0.0128957196207986</v>
      </c>
      <c r="K233" s="0" t="n">
        <f aca="false">ABS(G233)</f>
        <v>0.113559322033898</v>
      </c>
    </row>
    <row r="234" customFormat="false" ht="15" hidden="false" customHeight="false" outlineLevel="0" collapsed="false">
      <c r="A234" s="0" t="s">
        <v>116</v>
      </c>
      <c r="B234" s="0" t="n">
        <v>58.5</v>
      </c>
      <c r="C234" s="0" t="n">
        <v>41.7</v>
      </c>
      <c r="F234" s="0" t="n">
        <f aca="false">B234-C234</f>
        <v>16.8</v>
      </c>
      <c r="G234" s="0" t="n">
        <f aca="false">F234/B234</f>
        <v>0.287179487179487</v>
      </c>
      <c r="H234" s="0" t="n">
        <f aca="false">G234^2</f>
        <v>0.0824720578566732</v>
      </c>
      <c r="K234" s="0" t="n">
        <f aca="false">ABS(G234)</f>
        <v>0.287179487179487</v>
      </c>
    </row>
    <row r="235" customFormat="false" ht="15" hidden="false" customHeight="false" outlineLevel="0" collapsed="false">
      <c r="A235" s="0" t="s">
        <v>156</v>
      </c>
      <c r="B235" s="0" t="n">
        <v>58.5</v>
      </c>
      <c r="C235" s="0" t="n">
        <v>55.9</v>
      </c>
      <c r="F235" s="0" t="n">
        <f aca="false">B235-C235</f>
        <v>2.6</v>
      </c>
      <c r="G235" s="0" t="n">
        <f aca="false">F235/B235</f>
        <v>0.0444444444444445</v>
      </c>
      <c r="H235" s="0" t="n">
        <f aca="false">G235^2</f>
        <v>0.00197530864197531</v>
      </c>
      <c r="K235" s="0" t="n">
        <f aca="false">ABS(G235)</f>
        <v>0.0444444444444445</v>
      </c>
    </row>
    <row r="236" customFormat="false" ht="15" hidden="false" customHeight="false" outlineLevel="0" collapsed="false">
      <c r="A236" s="0" t="s">
        <v>246</v>
      </c>
      <c r="B236" s="0" t="n">
        <v>58.4</v>
      </c>
      <c r="C236" s="0" t="n">
        <v>42.9</v>
      </c>
      <c r="F236" s="0" t="n">
        <f aca="false">B236-C236</f>
        <v>15.5</v>
      </c>
      <c r="G236" s="0" t="n">
        <f aca="false">F236/B236</f>
        <v>0.26541095890411</v>
      </c>
      <c r="H236" s="0" t="n">
        <f aca="false">G236^2</f>
        <v>0.070442977106399</v>
      </c>
      <c r="K236" s="0" t="n">
        <f aca="false">ABS(G236)</f>
        <v>0.26541095890411</v>
      </c>
    </row>
    <row r="237" customFormat="false" ht="15" hidden="false" customHeight="false" outlineLevel="0" collapsed="false">
      <c r="A237" s="0" t="s">
        <v>581</v>
      </c>
      <c r="B237" s="0" t="n">
        <v>58.3</v>
      </c>
      <c r="C237" s="0" t="n">
        <v>53.4</v>
      </c>
      <c r="F237" s="0" t="n">
        <f aca="false">B237-C237</f>
        <v>4.9</v>
      </c>
      <c r="G237" s="0" t="n">
        <f aca="false">F237/B237</f>
        <v>0.0840480274442538</v>
      </c>
      <c r="H237" s="0" t="n">
        <f aca="false">G237^2</f>
        <v>0.00706407091727005</v>
      </c>
      <c r="K237" s="0" t="n">
        <f aca="false">ABS(G237)</f>
        <v>0.0840480274442538</v>
      </c>
    </row>
    <row r="238" customFormat="false" ht="15" hidden="false" customHeight="false" outlineLevel="0" collapsed="false">
      <c r="A238" s="0" t="s">
        <v>136</v>
      </c>
      <c r="B238" s="0" t="n">
        <v>58</v>
      </c>
      <c r="C238" s="0" t="n">
        <v>42</v>
      </c>
      <c r="F238" s="0" t="n">
        <f aca="false">B238-C238</f>
        <v>16</v>
      </c>
      <c r="G238" s="0" t="n">
        <f aca="false">F238/B238</f>
        <v>0.275862068965517</v>
      </c>
      <c r="H238" s="0" t="n">
        <f aca="false">G238^2</f>
        <v>0.0760998810939358</v>
      </c>
      <c r="K238" s="0" t="n">
        <f aca="false">ABS(G238)</f>
        <v>0.275862068965517</v>
      </c>
    </row>
    <row r="239" customFormat="false" ht="15" hidden="false" customHeight="false" outlineLevel="0" collapsed="false">
      <c r="A239" s="0" t="s">
        <v>305</v>
      </c>
      <c r="B239" s="0" t="n">
        <v>57.9</v>
      </c>
      <c r="C239" s="0" t="n">
        <v>41.6</v>
      </c>
      <c r="F239" s="0" t="n">
        <f aca="false">B239-C239</f>
        <v>16.3</v>
      </c>
      <c r="G239" s="0" t="n">
        <f aca="false">F239/B239</f>
        <v>0.281519861830743</v>
      </c>
      <c r="H239" s="0" t="n">
        <f aca="false">G239^2</f>
        <v>0.0792534326052004</v>
      </c>
      <c r="K239" s="0" t="n">
        <f aca="false">ABS(G239)</f>
        <v>0.281519861830743</v>
      </c>
    </row>
    <row r="240" customFormat="false" ht="15" hidden="false" customHeight="false" outlineLevel="0" collapsed="false">
      <c r="A240" s="0" t="s">
        <v>169</v>
      </c>
      <c r="B240" s="0" t="n">
        <v>57.9</v>
      </c>
      <c r="C240" s="0" t="n">
        <v>46.7</v>
      </c>
      <c r="F240" s="0" t="n">
        <f aca="false">B240-C240</f>
        <v>11.2</v>
      </c>
      <c r="G240" s="0" t="n">
        <f aca="false">F240/B240</f>
        <v>0.193436960276338</v>
      </c>
      <c r="H240" s="0" t="n">
        <f aca="false">G240^2</f>
        <v>0.0374178576009497</v>
      </c>
      <c r="K240" s="0" t="n">
        <f aca="false">ABS(G240)</f>
        <v>0.193436960276338</v>
      </c>
    </row>
    <row r="241" customFormat="false" ht="15" hidden="false" customHeight="false" outlineLevel="0" collapsed="false">
      <c r="A241" s="0" t="s">
        <v>227</v>
      </c>
      <c r="B241" s="0" t="n">
        <v>57.8</v>
      </c>
      <c r="C241" s="0" t="n">
        <v>45.5</v>
      </c>
      <c r="F241" s="0" t="n">
        <f aca="false">B241-C241</f>
        <v>12.3</v>
      </c>
      <c r="G241" s="0" t="n">
        <f aca="false">F241/B241</f>
        <v>0.21280276816609</v>
      </c>
      <c r="H241" s="0" t="n">
        <f aca="false">G241^2</f>
        <v>0.0452850181391506</v>
      </c>
      <c r="K241" s="0" t="n">
        <f aca="false">ABS(G241)</f>
        <v>0.21280276816609</v>
      </c>
    </row>
    <row r="242" customFormat="false" ht="15" hidden="false" customHeight="false" outlineLevel="0" collapsed="false">
      <c r="A242" s="0" t="s">
        <v>452</v>
      </c>
      <c r="B242" s="0" t="n">
        <v>57.7</v>
      </c>
      <c r="C242" s="0" t="n">
        <v>54.7</v>
      </c>
      <c r="F242" s="0" t="n">
        <f aca="false">B242-C242</f>
        <v>3</v>
      </c>
      <c r="G242" s="0" t="n">
        <f aca="false">F242/B242</f>
        <v>0.0519930675909879</v>
      </c>
      <c r="H242" s="0" t="n">
        <f aca="false">G242^2</f>
        <v>0.00270327907752103</v>
      </c>
      <c r="K242" s="0" t="n">
        <f aca="false">ABS(G242)</f>
        <v>0.0519930675909879</v>
      </c>
    </row>
    <row r="243" customFormat="false" ht="15" hidden="false" customHeight="false" outlineLevel="0" collapsed="false">
      <c r="A243" s="0" t="s">
        <v>373</v>
      </c>
      <c r="B243" s="0" t="n">
        <v>57.6</v>
      </c>
      <c r="C243" s="0" t="n">
        <v>48.6</v>
      </c>
      <c r="F243" s="0" t="n">
        <f aca="false">B243-C243</f>
        <v>9</v>
      </c>
      <c r="G243" s="0" t="n">
        <f aca="false">F243/B243</f>
        <v>0.15625</v>
      </c>
      <c r="H243" s="0" t="n">
        <f aca="false">G243^2</f>
        <v>0.0244140625</v>
      </c>
      <c r="K243" s="0" t="n">
        <f aca="false">ABS(G243)</f>
        <v>0.15625</v>
      </c>
    </row>
    <row r="244" customFormat="false" ht="15" hidden="false" customHeight="false" outlineLevel="0" collapsed="false">
      <c r="A244" s="0" t="s">
        <v>125</v>
      </c>
      <c r="B244" s="0" t="n">
        <v>57.4</v>
      </c>
      <c r="C244" s="0" t="n">
        <v>45.3</v>
      </c>
      <c r="F244" s="0" t="n">
        <f aca="false">B244-C244</f>
        <v>12.1</v>
      </c>
      <c r="G244" s="0" t="n">
        <f aca="false">F244/B244</f>
        <v>0.210801393728223</v>
      </c>
      <c r="H244" s="0" t="n">
        <f aca="false">G244^2</f>
        <v>0.0444372275977613</v>
      </c>
      <c r="K244" s="0" t="n">
        <f aca="false">ABS(G244)</f>
        <v>0.210801393728223</v>
      </c>
    </row>
    <row r="245" customFormat="false" ht="15" hidden="false" customHeight="false" outlineLevel="0" collapsed="false">
      <c r="A245" s="0" t="s">
        <v>115</v>
      </c>
      <c r="B245" s="0" t="n">
        <v>57.4</v>
      </c>
      <c r="C245" s="0" t="n">
        <v>52</v>
      </c>
      <c r="F245" s="0" t="n">
        <f aca="false">B245-C245</f>
        <v>5.4</v>
      </c>
      <c r="G245" s="0" t="n">
        <f aca="false">F245/B245</f>
        <v>0.0940766550522648</v>
      </c>
      <c r="H245" s="0" t="n">
        <f aca="false">G245^2</f>
        <v>0.00885041702582282</v>
      </c>
      <c r="K245" s="0" t="n">
        <f aca="false">ABS(G245)</f>
        <v>0.0940766550522648</v>
      </c>
    </row>
    <row r="246" customFormat="false" ht="15" hidden="false" customHeight="false" outlineLevel="0" collapsed="false">
      <c r="A246" s="0" t="s">
        <v>133</v>
      </c>
      <c r="B246" s="0" t="n">
        <v>57.3</v>
      </c>
      <c r="C246" s="0" t="n">
        <v>44.8</v>
      </c>
      <c r="F246" s="0" t="n">
        <f aca="false">B246-C246</f>
        <v>12.5</v>
      </c>
      <c r="G246" s="0" t="n">
        <f aca="false">F246/B246</f>
        <v>0.218150087260035</v>
      </c>
      <c r="H246" s="0" t="n">
        <f aca="false">G246^2</f>
        <v>0.0475894605715608</v>
      </c>
      <c r="K246" s="0" t="n">
        <f aca="false">ABS(G246)</f>
        <v>0.218150087260035</v>
      </c>
    </row>
    <row r="247" customFormat="false" ht="15" hidden="false" customHeight="false" outlineLevel="0" collapsed="false">
      <c r="A247" s="0" t="s">
        <v>162</v>
      </c>
      <c r="B247" s="0" t="n">
        <v>56.8</v>
      </c>
      <c r="C247" s="0" t="n">
        <v>48</v>
      </c>
      <c r="F247" s="0" t="n">
        <f aca="false">B247-C247</f>
        <v>8.8</v>
      </c>
      <c r="G247" s="0" t="n">
        <f aca="false">F247/B247</f>
        <v>0.154929577464789</v>
      </c>
      <c r="H247" s="0" t="n">
        <f aca="false">G247^2</f>
        <v>0.024003173973418</v>
      </c>
      <c r="K247" s="0" t="n">
        <f aca="false">ABS(G247)</f>
        <v>0.154929577464789</v>
      </c>
    </row>
    <row r="248" customFormat="false" ht="15" hidden="false" customHeight="false" outlineLevel="0" collapsed="false">
      <c r="A248" s="0" t="s">
        <v>951</v>
      </c>
      <c r="B248" s="0" t="n">
        <v>56.6</v>
      </c>
      <c r="C248" s="0" t="n">
        <v>53.7</v>
      </c>
      <c r="F248" s="0" t="n">
        <f aca="false">B248-C248</f>
        <v>2.9</v>
      </c>
      <c r="G248" s="0" t="n">
        <f aca="false">F248/B248</f>
        <v>0.0512367491166078</v>
      </c>
      <c r="H248" s="0" t="n">
        <f aca="false">G248^2</f>
        <v>0.0026252044600382</v>
      </c>
      <c r="K248" s="0" t="n">
        <f aca="false">ABS(G248)</f>
        <v>0.0512367491166078</v>
      </c>
    </row>
    <row r="249" customFormat="false" ht="15" hidden="false" customHeight="false" outlineLevel="0" collapsed="false">
      <c r="A249" s="0" t="s">
        <v>199</v>
      </c>
      <c r="B249" s="0" t="n">
        <v>56.6</v>
      </c>
      <c r="C249" s="0" t="n">
        <v>55.2</v>
      </c>
      <c r="F249" s="0" t="n">
        <f aca="false">B249-C249</f>
        <v>1.4</v>
      </c>
      <c r="G249" s="0" t="n">
        <f aca="false">F249/B249</f>
        <v>0.0247349823321555</v>
      </c>
      <c r="H249" s="0" t="n">
        <f aca="false">G249^2</f>
        <v>0.000611819350972042</v>
      </c>
      <c r="K249" s="0" t="n">
        <f aca="false">ABS(G249)</f>
        <v>0.0247349823321555</v>
      </c>
    </row>
    <row r="250" customFormat="false" ht="15" hidden="false" customHeight="false" outlineLevel="0" collapsed="false">
      <c r="A250" s="0" t="s">
        <v>583</v>
      </c>
      <c r="B250" s="0" t="n">
        <v>56.4</v>
      </c>
      <c r="C250" s="0" t="n">
        <v>51.8</v>
      </c>
      <c r="F250" s="0" t="n">
        <f aca="false">B250-C250</f>
        <v>4.6</v>
      </c>
      <c r="G250" s="0" t="n">
        <f aca="false">F250/B250</f>
        <v>0.0815602836879433</v>
      </c>
      <c r="H250" s="0" t="n">
        <f aca="false">G250^2</f>
        <v>0.00665207987525779</v>
      </c>
      <c r="K250" s="0" t="n">
        <f aca="false">ABS(G250)</f>
        <v>0.0815602836879433</v>
      </c>
    </row>
    <row r="251" customFormat="false" ht="15" hidden="false" customHeight="false" outlineLevel="0" collapsed="false">
      <c r="A251" s="0" t="s">
        <v>711</v>
      </c>
      <c r="B251" s="0" t="n">
        <v>56.1</v>
      </c>
      <c r="C251" s="0" t="n">
        <v>51.3</v>
      </c>
      <c r="F251" s="0" t="n">
        <f aca="false">B251-C251</f>
        <v>4.8</v>
      </c>
      <c r="G251" s="0" t="n">
        <f aca="false">F251/B251</f>
        <v>0.0855614973262033</v>
      </c>
      <c r="H251" s="0" t="n">
        <f aca="false">G251^2</f>
        <v>0.00732076982470189</v>
      </c>
      <c r="K251" s="0" t="n">
        <f aca="false">ABS(G251)</f>
        <v>0.0855614973262033</v>
      </c>
    </row>
    <row r="252" customFormat="false" ht="15" hidden="false" customHeight="false" outlineLevel="0" collapsed="false">
      <c r="A252" s="0" t="s">
        <v>433</v>
      </c>
      <c r="B252" s="0" t="n">
        <v>55.9</v>
      </c>
      <c r="C252" s="0" t="n">
        <v>43.6</v>
      </c>
      <c r="F252" s="0" t="n">
        <f aca="false">B252-C252</f>
        <v>12.3</v>
      </c>
      <c r="G252" s="0" t="n">
        <f aca="false">F252/B252</f>
        <v>0.220035778175313</v>
      </c>
      <c r="H252" s="0" t="n">
        <f aca="false">G252^2</f>
        <v>0.0484157436772156</v>
      </c>
      <c r="K252" s="0" t="n">
        <f aca="false">ABS(G252)</f>
        <v>0.220035778175313</v>
      </c>
    </row>
    <row r="253" customFormat="false" ht="15" hidden="false" customHeight="false" outlineLevel="0" collapsed="false">
      <c r="A253" s="0" t="s">
        <v>296</v>
      </c>
      <c r="B253" s="0" t="n">
        <v>55.9</v>
      </c>
      <c r="C253" s="0" t="n">
        <v>44.9</v>
      </c>
      <c r="F253" s="0" t="n">
        <f aca="false">B253-C253</f>
        <v>11</v>
      </c>
      <c r="G253" s="0" t="n">
        <f aca="false">F253/B253</f>
        <v>0.196779964221825</v>
      </c>
      <c r="H253" s="0" t="n">
        <f aca="false">G253^2</f>
        <v>0.0387223543191426</v>
      </c>
      <c r="K253" s="0" t="n">
        <f aca="false">ABS(G253)</f>
        <v>0.196779964221825</v>
      </c>
    </row>
    <row r="254" customFormat="false" ht="15" hidden="false" customHeight="false" outlineLevel="0" collapsed="false">
      <c r="A254" s="0" t="s">
        <v>732</v>
      </c>
      <c r="B254" s="0" t="n">
        <v>55.9</v>
      </c>
      <c r="C254" s="0" t="n">
        <v>49.7</v>
      </c>
      <c r="F254" s="0" t="n">
        <f aca="false">B254-C254</f>
        <v>6.2</v>
      </c>
      <c r="G254" s="0" t="n">
        <f aca="false">F254/B254</f>
        <v>0.110912343470483</v>
      </c>
      <c r="H254" s="0" t="n">
        <f aca="false">G254^2</f>
        <v>0.0123015479341144</v>
      </c>
      <c r="K254" s="0" t="n">
        <f aca="false">ABS(G254)</f>
        <v>0.110912343470483</v>
      </c>
    </row>
    <row r="255" customFormat="false" ht="15" hidden="false" customHeight="false" outlineLevel="0" collapsed="false">
      <c r="A255" s="0" t="s">
        <v>626</v>
      </c>
      <c r="B255" s="0" t="n">
        <v>55.8</v>
      </c>
      <c r="C255" s="0" t="n">
        <v>40.2</v>
      </c>
      <c r="F255" s="0" t="n">
        <f aca="false">B255-C255</f>
        <v>15.6</v>
      </c>
      <c r="G255" s="0" t="n">
        <f aca="false">F255/B255</f>
        <v>0.279569892473118</v>
      </c>
      <c r="H255" s="0" t="n">
        <f aca="false">G255^2</f>
        <v>0.0781593247774309</v>
      </c>
      <c r="K255" s="0" t="n">
        <f aca="false">ABS(G255)</f>
        <v>0.279569892473118</v>
      </c>
    </row>
    <row r="256" customFormat="false" ht="15" hidden="false" customHeight="false" outlineLevel="0" collapsed="false">
      <c r="A256" s="0" t="s">
        <v>81</v>
      </c>
      <c r="B256" s="0" t="n">
        <v>55.8</v>
      </c>
      <c r="C256" s="0" t="n">
        <v>52.8</v>
      </c>
      <c r="F256" s="0" t="n">
        <f aca="false">B256-C256</f>
        <v>3</v>
      </c>
      <c r="G256" s="0" t="n">
        <f aca="false">F256/B256</f>
        <v>0.0537634408602151</v>
      </c>
      <c r="H256" s="0" t="n">
        <f aca="false">G256^2</f>
        <v>0.00289050757312984</v>
      </c>
      <c r="K256" s="0" t="n">
        <f aca="false">ABS(G256)</f>
        <v>0.0537634408602151</v>
      </c>
    </row>
    <row r="257" customFormat="false" ht="15" hidden="false" customHeight="false" outlineLevel="0" collapsed="false">
      <c r="A257" s="0" t="s">
        <v>914</v>
      </c>
      <c r="B257" s="0" t="n">
        <v>55.7</v>
      </c>
      <c r="C257" s="0" t="n">
        <v>39.6</v>
      </c>
      <c r="D257" s="0" t="n">
        <v>55.7</v>
      </c>
      <c r="E257" s="0" t="n">
        <v>39.6</v>
      </c>
      <c r="F257" s="0" t="n">
        <f aca="false">B257-C257</f>
        <v>16.1</v>
      </c>
      <c r="G257" s="0" t="n">
        <f aca="false">F257/B257</f>
        <v>0.289048473967684</v>
      </c>
      <c r="H257" s="0" t="n">
        <f aca="false">G257^2</f>
        <v>0.0835490203030469</v>
      </c>
      <c r="K257" s="0" t="n">
        <f aca="false">ABS(G257)</f>
        <v>0.289048473967684</v>
      </c>
    </row>
    <row r="258" customFormat="false" ht="15" hidden="false" customHeight="false" outlineLevel="0" collapsed="false">
      <c r="A258" s="0" t="s">
        <v>299</v>
      </c>
      <c r="B258" s="0" t="n">
        <v>55.7</v>
      </c>
      <c r="C258" s="0" t="n">
        <v>44.3</v>
      </c>
      <c r="F258" s="0" t="n">
        <f aca="false">B258-C258</f>
        <v>11.4</v>
      </c>
      <c r="G258" s="0" t="n">
        <f aca="false">F258/B258</f>
        <v>0.204667863554758</v>
      </c>
      <c r="H258" s="0" t="n">
        <f aca="false">G258^2</f>
        <v>0.0418889343720689</v>
      </c>
      <c r="K258" s="0" t="n">
        <f aca="false">ABS(G258)</f>
        <v>0.204667863554758</v>
      </c>
    </row>
    <row r="259" customFormat="false" ht="15" hidden="false" customHeight="false" outlineLevel="0" collapsed="false">
      <c r="A259" s="0" t="s">
        <v>235</v>
      </c>
      <c r="B259" s="0" t="n">
        <v>55.4</v>
      </c>
      <c r="C259" s="0" t="n">
        <v>39.2</v>
      </c>
      <c r="F259" s="0" t="n">
        <f aca="false">B259-C259</f>
        <v>16.2</v>
      </c>
      <c r="G259" s="0" t="n">
        <f aca="false">F259/B259</f>
        <v>0.292418772563177</v>
      </c>
      <c r="H259" s="0" t="n">
        <f aca="false">G259^2</f>
        <v>0.0855087385473549</v>
      </c>
      <c r="K259" s="0" t="n">
        <f aca="false">ABS(G259)</f>
        <v>0.292418772563177</v>
      </c>
    </row>
    <row r="260" customFormat="false" ht="15" hidden="false" customHeight="false" outlineLevel="0" collapsed="false">
      <c r="A260" s="0" t="s">
        <v>952</v>
      </c>
      <c r="B260" s="0" t="n">
        <v>55.3</v>
      </c>
      <c r="C260" s="0" t="n">
        <v>41.9</v>
      </c>
      <c r="F260" s="0" t="n">
        <f aca="false">B260-C260</f>
        <v>13.4</v>
      </c>
      <c r="G260" s="0" t="n">
        <f aca="false">F260/B260</f>
        <v>0.242314647377938</v>
      </c>
      <c r="H260" s="0" t="n">
        <f aca="false">G260^2</f>
        <v>0.0587163883338947</v>
      </c>
      <c r="K260" s="0" t="n">
        <f aca="false">ABS(G260)</f>
        <v>0.242314647377938</v>
      </c>
    </row>
    <row r="261" customFormat="false" ht="15" hidden="false" customHeight="false" outlineLevel="0" collapsed="false">
      <c r="A261" s="0" t="s">
        <v>525</v>
      </c>
      <c r="B261" s="0" t="n">
        <v>55.3</v>
      </c>
      <c r="C261" s="0" t="n">
        <v>45.2</v>
      </c>
      <c r="F261" s="0" t="n">
        <f aca="false">B261-C261</f>
        <v>10.1</v>
      </c>
      <c r="G261" s="0" t="n">
        <f aca="false">F261/B261</f>
        <v>0.182640144665461</v>
      </c>
      <c r="H261" s="0" t="n">
        <f aca="false">G261^2</f>
        <v>0.0333574224434205</v>
      </c>
      <c r="K261" s="0" t="n">
        <f aca="false">ABS(G261)</f>
        <v>0.182640144665461</v>
      </c>
    </row>
    <row r="262" customFormat="false" ht="15" hidden="false" customHeight="false" outlineLevel="0" collapsed="false">
      <c r="A262" s="0" t="s">
        <v>516</v>
      </c>
      <c r="B262" s="0" t="n">
        <v>55.3</v>
      </c>
      <c r="C262" s="0" t="n">
        <v>45.6</v>
      </c>
      <c r="F262" s="0" t="n">
        <f aca="false">B262-C262</f>
        <v>9.7</v>
      </c>
      <c r="G262" s="0" t="n">
        <f aca="false">F262/B262</f>
        <v>0.175406871609403</v>
      </c>
      <c r="H262" s="0" t="n">
        <f aca="false">G262^2</f>
        <v>0.0307675706077977</v>
      </c>
      <c r="K262" s="0" t="n">
        <f aca="false">ABS(G262)</f>
        <v>0.175406871609403</v>
      </c>
    </row>
    <row r="263" customFormat="false" ht="15" hidden="false" customHeight="false" outlineLevel="0" collapsed="false">
      <c r="A263" s="0" t="s">
        <v>735</v>
      </c>
      <c r="B263" s="0" t="n">
        <v>55.2</v>
      </c>
      <c r="C263" s="0" t="n">
        <v>41.5</v>
      </c>
      <c r="F263" s="0" t="n">
        <f aca="false">B263-C263</f>
        <v>13.7</v>
      </c>
      <c r="G263" s="0" t="n">
        <f aca="false">F263/B263</f>
        <v>0.248188405797101</v>
      </c>
      <c r="H263" s="0" t="n">
        <f aca="false">G263^2</f>
        <v>0.0615974847721067</v>
      </c>
      <c r="K263" s="0" t="n">
        <f aca="false">ABS(G263)</f>
        <v>0.248188405797101</v>
      </c>
    </row>
    <row r="264" customFormat="false" ht="15" hidden="false" customHeight="false" outlineLevel="0" collapsed="false">
      <c r="A264" s="0" t="s">
        <v>111</v>
      </c>
      <c r="B264" s="0" t="n">
        <v>55.2</v>
      </c>
      <c r="C264" s="0" t="n">
        <v>43.9</v>
      </c>
      <c r="F264" s="0" t="n">
        <f aca="false">B264-C264</f>
        <v>11.3</v>
      </c>
      <c r="G264" s="0" t="n">
        <f aca="false">F264/B264</f>
        <v>0.204710144927536</v>
      </c>
      <c r="H264" s="0" t="n">
        <f aca="false">G264^2</f>
        <v>0.0419062434362529</v>
      </c>
      <c r="K264" s="0" t="n">
        <f aca="false">ABS(G264)</f>
        <v>0.204710144927536</v>
      </c>
    </row>
    <row r="265" customFormat="false" ht="15" hidden="false" customHeight="false" outlineLevel="0" collapsed="false">
      <c r="A265" s="0" t="s">
        <v>856</v>
      </c>
      <c r="B265" s="0" t="n">
        <v>55.1</v>
      </c>
      <c r="C265" s="0" t="n">
        <v>49.9</v>
      </c>
      <c r="F265" s="0" t="n">
        <f aca="false">B265-C265</f>
        <v>5.2</v>
      </c>
      <c r="G265" s="0" t="n">
        <f aca="false">F265/B265</f>
        <v>0.0943738656987296</v>
      </c>
      <c r="H265" s="0" t="n">
        <f aca="false">G265^2</f>
        <v>0.00890642652692186</v>
      </c>
      <c r="K265" s="0" t="n">
        <f aca="false">ABS(G265)</f>
        <v>0.0943738656987296</v>
      </c>
    </row>
    <row r="266" customFormat="false" ht="15" hidden="false" customHeight="false" outlineLevel="0" collapsed="false">
      <c r="A266" s="0" t="s">
        <v>281</v>
      </c>
      <c r="B266" s="0" t="n">
        <v>55</v>
      </c>
      <c r="C266" s="0" t="n">
        <v>42.2</v>
      </c>
      <c r="F266" s="0" t="n">
        <f aca="false">B266-C266</f>
        <v>12.8</v>
      </c>
      <c r="G266" s="0" t="n">
        <f aca="false">F266/B266</f>
        <v>0.232727272727273</v>
      </c>
      <c r="H266" s="0" t="n">
        <f aca="false">G266^2</f>
        <v>0.0541619834710744</v>
      </c>
      <c r="K266" s="0" t="n">
        <f aca="false">ABS(G266)</f>
        <v>0.232727272727273</v>
      </c>
    </row>
    <row r="267" customFormat="false" ht="15" hidden="false" customHeight="false" outlineLevel="0" collapsed="false">
      <c r="A267" s="0" t="s">
        <v>159</v>
      </c>
      <c r="B267" s="0" t="n">
        <v>55</v>
      </c>
      <c r="C267" s="0" t="n">
        <v>49.9</v>
      </c>
      <c r="F267" s="0" t="n">
        <f aca="false">B267-C267</f>
        <v>5.1</v>
      </c>
      <c r="G267" s="0" t="n">
        <f aca="false">F267/B267</f>
        <v>0.0927272727272728</v>
      </c>
      <c r="H267" s="0" t="n">
        <f aca="false">G267^2</f>
        <v>0.00859834710743802</v>
      </c>
      <c r="K267" s="0" t="n">
        <f aca="false">ABS(G267)</f>
        <v>0.0927272727272728</v>
      </c>
    </row>
    <row r="268" customFormat="false" ht="15" hidden="false" customHeight="false" outlineLevel="0" collapsed="false">
      <c r="A268" s="0" t="s">
        <v>141</v>
      </c>
      <c r="B268" s="0" t="n">
        <v>54.9</v>
      </c>
      <c r="C268" s="0" t="n">
        <v>43.1</v>
      </c>
      <c r="F268" s="0" t="n">
        <f aca="false">B268-C268</f>
        <v>11.8</v>
      </c>
      <c r="G268" s="0" t="n">
        <f aca="false">F268/B268</f>
        <v>0.214936247723133</v>
      </c>
      <c r="H268" s="0" t="n">
        <f aca="false">G268^2</f>
        <v>0.0461975905853</v>
      </c>
      <c r="K268" s="0" t="n">
        <f aca="false">ABS(G268)</f>
        <v>0.214936247723133</v>
      </c>
    </row>
    <row r="269" customFormat="false" ht="15" hidden="false" customHeight="false" outlineLevel="0" collapsed="false">
      <c r="A269" s="0" t="s">
        <v>721</v>
      </c>
      <c r="B269" s="0" t="n">
        <v>54.7</v>
      </c>
      <c r="C269" s="0" t="n">
        <v>39</v>
      </c>
      <c r="F269" s="0" t="n">
        <f aca="false">B269-C269</f>
        <v>15.7</v>
      </c>
      <c r="G269" s="0" t="n">
        <f aca="false">F269/B269</f>
        <v>0.287020109689214</v>
      </c>
      <c r="H269" s="0" t="n">
        <f aca="false">G269^2</f>
        <v>0.0823805433660084</v>
      </c>
      <c r="K269" s="0" t="n">
        <f aca="false">ABS(G269)</f>
        <v>0.287020109689214</v>
      </c>
    </row>
    <row r="270" customFormat="false" ht="15" hidden="false" customHeight="false" outlineLevel="0" collapsed="false">
      <c r="A270" s="0" t="s">
        <v>341</v>
      </c>
      <c r="B270" s="0" t="n">
        <v>54.5</v>
      </c>
      <c r="C270" s="0" t="n">
        <v>38.5</v>
      </c>
      <c r="F270" s="0" t="n">
        <f aca="false">B270-C270</f>
        <v>16</v>
      </c>
      <c r="G270" s="0" t="n">
        <f aca="false">F270/B270</f>
        <v>0.293577981651376</v>
      </c>
      <c r="H270" s="0" t="n">
        <f aca="false">G270^2</f>
        <v>0.0861880313104957</v>
      </c>
      <c r="K270" s="0" t="n">
        <f aca="false">ABS(G270)</f>
        <v>0.293577981651376</v>
      </c>
    </row>
    <row r="271" customFormat="false" ht="15" hidden="false" customHeight="false" outlineLevel="0" collapsed="false">
      <c r="A271" s="0" t="s">
        <v>492</v>
      </c>
      <c r="B271" s="0" t="n">
        <v>54.5</v>
      </c>
      <c r="C271" s="0" t="n">
        <v>48.2</v>
      </c>
      <c r="F271" s="0" t="n">
        <f aca="false">B271-C271</f>
        <v>6.3</v>
      </c>
      <c r="G271" s="0" t="n">
        <f aca="false">F271/B271</f>
        <v>0.115596330275229</v>
      </c>
      <c r="H271" s="0" t="n">
        <f aca="false">G271^2</f>
        <v>0.0133625115730999</v>
      </c>
      <c r="K271" s="0" t="n">
        <f aca="false">ABS(G271)</f>
        <v>0.115596330275229</v>
      </c>
    </row>
    <row r="272" customFormat="false" ht="15" hidden="false" customHeight="false" outlineLevel="0" collapsed="false">
      <c r="A272" s="0" t="s">
        <v>230</v>
      </c>
      <c r="B272" s="0" t="n">
        <v>54.4</v>
      </c>
      <c r="C272" s="0" t="n">
        <v>43.8</v>
      </c>
      <c r="F272" s="0" t="n">
        <f aca="false">B272-C272</f>
        <v>10.6</v>
      </c>
      <c r="G272" s="0" t="n">
        <f aca="false">F272/B272</f>
        <v>0.194852941176471</v>
      </c>
      <c r="H272" s="0" t="n">
        <f aca="false">G272^2</f>
        <v>0.0379676686851211</v>
      </c>
      <c r="K272" s="0" t="n">
        <f aca="false">ABS(G272)</f>
        <v>0.194852941176471</v>
      </c>
    </row>
    <row r="273" customFormat="false" ht="15" hidden="false" customHeight="false" outlineLevel="0" collapsed="false">
      <c r="A273" s="0" t="s">
        <v>301</v>
      </c>
      <c r="B273" s="0" t="n">
        <v>54.3</v>
      </c>
      <c r="C273" s="0" t="n">
        <v>39</v>
      </c>
      <c r="F273" s="0" t="n">
        <f aca="false">B273-C273</f>
        <v>15.3</v>
      </c>
      <c r="G273" s="0" t="n">
        <f aca="false">F273/B273</f>
        <v>0.281767955801105</v>
      </c>
      <c r="H273" s="0" t="n">
        <f aca="false">G273^2</f>
        <v>0.0793931809163334</v>
      </c>
      <c r="K273" s="0" t="n">
        <f aca="false">ABS(G273)</f>
        <v>0.281767955801105</v>
      </c>
    </row>
    <row r="274" customFormat="false" ht="15" hidden="false" customHeight="false" outlineLevel="0" collapsed="false">
      <c r="A274" s="0" t="s">
        <v>900</v>
      </c>
      <c r="B274" s="0" t="n">
        <v>54.1</v>
      </c>
      <c r="C274" s="0" t="n">
        <v>45.4</v>
      </c>
      <c r="F274" s="0" t="n">
        <f aca="false">B274-C274</f>
        <v>8.7</v>
      </c>
      <c r="G274" s="0" t="n">
        <f aca="false">F274/B274</f>
        <v>0.160813308687616</v>
      </c>
      <c r="H274" s="0" t="n">
        <f aca="false">G274^2</f>
        <v>0.0258609202510583</v>
      </c>
      <c r="K274" s="0" t="n">
        <f aca="false">ABS(G274)</f>
        <v>0.160813308687616</v>
      </c>
    </row>
    <row r="275" customFormat="false" ht="15" hidden="false" customHeight="false" outlineLevel="0" collapsed="false">
      <c r="A275" s="0" t="s">
        <v>312</v>
      </c>
      <c r="B275" s="0" t="n">
        <v>53.9</v>
      </c>
      <c r="C275" s="0" t="n">
        <v>36.9</v>
      </c>
      <c r="F275" s="0" t="n">
        <f aca="false">B275-C275</f>
        <v>17</v>
      </c>
      <c r="G275" s="0" t="n">
        <f aca="false">F275/B275</f>
        <v>0.315398886827458</v>
      </c>
      <c r="H275" s="0" t="n">
        <f aca="false">G275^2</f>
        <v>0.0994764578119998</v>
      </c>
      <c r="K275" s="0" t="n">
        <f aca="false">ABS(G275)</f>
        <v>0.315398886827458</v>
      </c>
    </row>
    <row r="276" customFormat="false" ht="15" hidden="false" customHeight="false" outlineLevel="0" collapsed="false">
      <c r="A276" s="0" t="s">
        <v>669</v>
      </c>
      <c r="B276" s="0" t="n">
        <v>53.8</v>
      </c>
      <c r="C276" s="0" t="n">
        <v>37.5</v>
      </c>
      <c r="F276" s="0" t="n">
        <f aca="false">B276-C276</f>
        <v>16.3</v>
      </c>
      <c r="G276" s="0" t="n">
        <f aca="false">F276/B276</f>
        <v>0.302973977695167</v>
      </c>
      <c r="H276" s="0" t="n">
        <f aca="false">G276^2</f>
        <v>0.0917932311604317</v>
      </c>
      <c r="K276" s="0" t="n">
        <f aca="false">ABS(G276)</f>
        <v>0.302973977695167</v>
      </c>
    </row>
    <row r="277" customFormat="false" ht="15" hidden="false" customHeight="false" outlineLevel="0" collapsed="false">
      <c r="A277" s="0" t="s">
        <v>190</v>
      </c>
      <c r="B277" s="0" t="n">
        <v>53.8</v>
      </c>
      <c r="C277" s="0" t="n">
        <v>45</v>
      </c>
      <c r="F277" s="0" t="n">
        <f aca="false">B277-C277</f>
        <v>8.8</v>
      </c>
      <c r="G277" s="0" t="n">
        <f aca="false">F277/B277</f>
        <v>0.163568773234201</v>
      </c>
      <c r="H277" s="0" t="n">
        <f aca="false">G277^2</f>
        <v>0.0267547435773414</v>
      </c>
      <c r="K277" s="0" t="n">
        <f aca="false">ABS(G277)</f>
        <v>0.163568773234201</v>
      </c>
    </row>
    <row r="278" customFormat="false" ht="15" hidden="false" customHeight="false" outlineLevel="0" collapsed="false">
      <c r="A278" s="0" t="s">
        <v>486</v>
      </c>
      <c r="B278" s="0" t="n">
        <v>53.7</v>
      </c>
      <c r="C278" s="0" t="n">
        <v>43.1</v>
      </c>
      <c r="F278" s="0" t="n">
        <f aca="false">B278-C278</f>
        <v>10.6</v>
      </c>
      <c r="G278" s="0" t="n">
        <f aca="false">F278/B278</f>
        <v>0.197392923649907</v>
      </c>
      <c r="H278" s="0" t="n">
        <f aca="false">G278^2</f>
        <v>0.038963966307058</v>
      </c>
      <c r="K278" s="0" t="n">
        <f aca="false">ABS(G278)</f>
        <v>0.197392923649907</v>
      </c>
    </row>
    <row r="279" customFormat="false" ht="15" hidden="false" customHeight="false" outlineLevel="0" collapsed="false">
      <c r="A279" s="0" t="s">
        <v>363</v>
      </c>
      <c r="B279" s="0" t="n">
        <v>53.5</v>
      </c>
      <c r="C279" s="0" t="n">
        <v>43.3</v>
      </c>
      <c r="F279" s="0" t="n">
        <f aca="false">B279-C279</f>
        <v>10.2</v>
      </c>
      <c r="G279" s="0" t="n">
        <f aca="false">F279/B279</f>
        <v>0.190654205607477</v>
      </c>
      <c r="H279" s="0" t="n">
        <f aca="false">G279^2</f>
        <v>0.036349026115818</v>
      </c>
      <c r="K279" s="0" t="n">
        <f aca="false">ABS(G279)</f>
        <v>0.190654205607477</v>
      </c>
    </row>
    <row r="280" customFormat="false" ht="15" hidden="false" customHeight="false" outlineLevel="0" collapsed="false">
      <c r="A280" s="0" t="s">
        <v>128</v>
      </c>
      <c r="B280" s="0" t="n">
        <v>52.9</v>
      </c>
      <c r="C280" s="0" t="n">
        <v>43.8</v>
      </c>
      <c r="F280" s="0" t="n">
        <f aca="false">B280-C280</f>
        <v>9.1</v>
      </c>
      <c r="G280" s="0" t="n">
        <f aca="false">F280/B280</f>
        <v>0.172022684310019</v>
      </c>
      <c r="H280" s="0" t="n">
        <f aca="false">G280^2</f>
        <v>0.0295918039172244</v>
      </c>
      <c r="K280" s="0" t="n">
        <f aca="false">ABS(G280)</f>
        <v>0.172022684310019</v>
      </c>
    </row>
    <row r="281" customFormat="false" ht="15" hidden="false" customHeight="false" outlineLevel="0" collapsed="false">
      <c r="A281" s="0" t="s">
        <v>271</v>
      </c>
      <c r="B281" s="0" t="n">
        <v>52.9</v>
      </c>
      <c r="C281" s="0" t="n">
        <v>46</v>
      </c>
      <c r="F281" s="0" t="n">
        <f aca="false">B281-C281</f>
        <v>6.9</v>
      </c>
      <c r="G281" s="0" t="n">
        <f aca="false">F281/B281</f>
        <v>0.130434782608696</v>
      </c>
      <c r="H281" s="0" t="n">
        <f aca="false">G281^2</f>
        <v>0.0170132325141777</v>
      </c>
      <c r="K281" s="0" t="n">
        <f aca="false">ABS(G281)</f>
        <v>0.130434782608696</v>
      </c>
    </row>
    <row r="282" customFormat="false" ht="15" hidden="false" customHeight="false" outlineLevel="0" collapsed="false">
      <c r="A282" s="0" t="s">
        <v>743</v>
      </c>
      <c r="B282" s="0" t="n">
        <v>52.8</v>
      </c>
      <c r="C282" s="0" t="n">
        <v>39.7</v>
      </c>
      <c r="F282" s="0" t="n">
        <f aca="false">B282-C282</f>
        <v>13.1</v>
      </c>
      <c r="G282" s="0" t="n">
        <f aca="false">F282/B282</f>
        <v>0.24810606060606</v>
      </c>
      <c r="H282" s="0" t="n">
        <f aca="false">G282^2</f>
        <v>0.0615566173094582</v>
      </c>
      <c r="K282" s="0" t="n">
        <f aca="false">ABS(G282)</f>
        <v>0.24810606060606</v>
      </c>
    </row>
    <row r="283" customFormat="false" ht="15" hidden="false" customHeight="false" outlineLevel="0" collapsed="false">
      <c r="A283" s="0" t="s">
        <v>463</v>
      </c>
      <c r="B283" s="0" t="n">
        <v>52.6</v>
      </c>
      <c r="C283" s="0" t="n">
        <v>34.6</v>
      </c>
      <c r="F283" s="0" t="n">
        <f aca="false">B283-C283</f>
        <v>18</v>
      </c>
      <c r="G283" s="0" t="n">
        <f aca="false">F283/B283</f>
        <v>0.342205323193916</v>
      </c>
      <c r="H283" s="0" t="n">
        <f aca="false">G283^2</f>
        <v>0.117104483222253</v>
      </c>
      <c r="K283" s="0" t="n">
        <f aca="false">ABS(G283)</f>
        <v>0.342205323193916</v>
      </c>
    </row>
    <row r="284" customFormat="false" ht="15" hidden="false" customHeight="false" outlineLevel="0" collapsed="false">
      <c r="A284" s="0" t="s">
        <v>460</v>
      </c>
      <c r="B284" s="0" t="n">
        <v>52.5</v>
      </c>
      <c r="C284" s="0" t="n">
        <v>48.2</v>
      </c>
      <c r="F284" s="0" t="n">
        <f aca="false">B284-C284</f>
        <v>4.3</v>
      </c>
      <c r="G284" s="0" t="n">
        <f aca="false">F284/B284</f>
        <v>0.0819047619047618</v>
      </c>
      <c r="H284" s="0" t="n">
        <f aca="false">G284^2</f>
        <v>0.00670839002267573</v>
      </c>
      <c r="K284" s="0" t="n">
        <f aca="false">ABS(G284)</f>
        <v>0.0819047619047618</v>
      </c>
    </row>
    <row r="285" customFormat="false" ht="15" hidden="false" customHeight="false" outlineLevel="0" collapsed="false">
      <c r="A285" s="0" t="s">
        <v>154</v>
      </c>
      <c r="B285" s="0" t="n">
        <v>52.3</v>
      </c>
      <c r="C285" s="0" t="n">
        <v>45.6</v>
      </c>
      <c r="F285" s="0" t="n">
        <f aca="false">B285-C285</f>
        <v>6.7</v>
      </c>
      <c r="G285" s="0" t="n">
        <f aca="false">F285/B285</f>
        <v>0.12810707456979</v>
      </c>
      <c r="H285" s="0" t="n">
        <f aca="false">G285^2</f>
        <v>0.0164114225548296</v>
      </c>
      <c r="K285" s="0" t="n">
        <f aca="false">ABS(G285)</f>
        <v>0.12810707456979</v>
      </c>
    </row>
    <row r="286" customFormat="false" ht="15" hidden="false" customHeight="false" outlineLevel="0" collapsed="false">
      <c r="A286" s="0" t="s">
        <v>631</v>
      </c>
      <c r="B286" s="0" t="n">
        <v>51.8</v>
      </c>
      <c r="C286" s="0" t="n">
        <v>36.1</v>
      </c>
      <c r="F286" s="0" t="n">
        <f aca="false">B286-C286</f>
        <v>15.7</v>
      </c>
      <c r="G286" s="0" t="n">
        <f aca="false">F286/B286</f>
        <v>0.303088803088803</v>
      </c>
      <c r="H286" s="0" t="n">
        <f aca="false">G286^2</f>
        <v>0.0918628225578032</v>
      </c>
      <c r="K286" s="0" t="n">
        <f aca="false">ABS(G286)</f>
        <v>0.303088803088803</v>
      </c>
    </row>
    <row r="287" customFormat="false" ht="15" hidden="false" customHeight="false" outlineLevel="0" collapsed="false">
      <c r="A287" s="0" t="s">
        <v>217</v>
      </c>
      <c r="B287" s="0" t="n">
        <v>51.7</v>
      </c>
      <c r="C287" s="0" t="n">
        <v>40.3</v>
      </c>
      <c r="F287" s="0" t="n">
        <f aca="false">B287-C287</f>
        <v>11.4</v>
      </c>
      <c r="G287" s="0" t="n">
        <f aca="false">F287/B287</f>
        <v>0.220502901353965</v>
      </c>
      <c r="H287" s="0" t="n">
        <f aca="false">G287^2</f>
        <v>0.0486215295055165</v>
      </c>
      <c r="K287" s="0" t="n">
        <f aca="false">ABS(G287)</f>
        <v>0.220502901353965</v>
      </c>
    </row>
    <row r="288" customFormat="false" ht="15" hidden="false" customHeight="false" outlineLevel="0" collapsed="false">
      <c r="A288" s="0" t="s">
        <v>369</v>
      </c>
      <c r="B288" s="0" t="n">
        <v>51.7</v>
      </c>
      <c r="C288" s="0" t="n">
        <v>51.7</v>
      </c>
      <c r="F288" s="0" t="n">
        <f aca="false">B288-C288</f>
        <v>0</v>
      </c>
      <c r="G288" s="0" t="n">
        <f aca="false">F288/B288</f>
        <v>0</v>
      </c>
      <c r="H288" s="0" t="n">
        <f aca="false">G288^2</f>
        <v>0</v>
      </c>
      <c r="K288" s="0" t="n">
        <f aca="false">ABS(G288)</f>
        <v>0</v>
      </c>
    </row>
    <row r="289" customFormat="false" ht="15" hidden="false" customHeight="false" outlineLevel="0" collapsed="false">
      <c r="A289" s="0" t="s">
        <v>192</v>
      </c>
      <c r="B289" s="0" t="n">
        <v>51.6</v>
      </c>
      <c r="C289" s="0" t="n">
        <v>44</v>
      </c>
      <c r="F289" s="0" t="n">
        <f aca="false">B289-C289</f>
        <v>7.6</v>
      </c>
      <c r="G289" s="0" t="n">
        <f aca="false">F289/B289</f>
        <v>0.147286821705426</v>
      </c>
      <c r="H289" s="0" t="n">
        <f aca="false">G289^2</f>
        <v>0.0216934078480861</v>
      </c>
      <c r="K289" s="0" t="n">
        <f aca="false">ABS(G289)</f>
        <v>0.147286821705426</v>
      </c>
    </row>
    <row r="290" customFormat="false" ht="15" hidden="false" customHeight="false" outlineLevel="0" collapsed="false">
      <c r="A290" s="0" t="s">
        <v>630</v>
      </c>
      <c r="B290" s="0" t="n">
        <v>51.4</v>
      </c>
      <c r="C290" s="0" t="n">
        <v>47.1</v>
      </c>
      <c r="F290" s="0" t="n">
        <f aca="false">B290-C290</f>
        <v>4.3</v>
      </c>
      <c r="G290" s="0" t="n">
        <f aca="false">F290/B290</f>
        <v>0.0836575875486381</v>
      </c>
      <c r="H290" s="0" t="n">
        <f aca="false">G290^2</f>
        <v>0.00699859195445805</v>
      </c>
      <c r="K290" s="0" t="n">
        <f aca="false">ABS(G290)</f>
        <v>0.0836575875486381</v>
      </c>
    </row>
    <row r="291" customFormat="false" ht="15" hidden="false" customHeight="false" outlineLevel="0" collapsed="false">
      <c r="A291" s="0" t="s">
        <v>191</v>
      </c>
      <c r="B291" s="0" t="n">
        <v>51.4</v>
      </c>
      <c r="C291" s="0" t="n">
        <v>48</v>
      </c>
      <c r="F291" s="0" t="n">
        <f aca="false">B291-C291</f>
        <v>3.4</v>
      </c>
      <c r="G291" s="0" t="n">
        <f aca="false">F291/B291</f>
        <v>0.066147859922179</v>
      </c>
      <c r="H291" s="0" t="n">
        <f aca="false">G291^2</f>
        <v>0.00437553937228421</v>
      </c>
      <c r="K291" s="0" t="n">
        <f aca="false">ABS(G291)</f>
        <v>0.066147859922179</v>
      </c>
    </row>
    <row r="292" customFormat="false" ht="15" hidden="false" customHeight="false" outlineLevel="0" collapsed="false">
      <c r="A292" s="0" t="s">
        <v>434</v>
      </c>
      <c r="B292" s="0" t="n">
        <v>51.2</v>
      </c>
      <c r="C292" s="0" t="n">
        <v>40.9</v>
      </c>
      <c r="F292" s="0" t="n">
        <f aca="false">B292-C292</f>
        <v>10.3</v>
      </c>
      <c r="G292" s="0" t="n">
        <f aca="false">F292/B292</f>
        <v>0.201171875</v>
      </c>
      <c r="H292" s="0" t="n">
        <f aca="false">G292^2</f>
        <v>0.0404701232910157</v>
      </c>
      <c r="K292" s="0" t="n">
        <f aca="false">ABS(G292)</f>
        <v>0.201171875</v>
      </c>
    </row>
    <row r="293" customFormat="false" ht="15" hidden="false" customHeight="false" outlineLevel="0" collapsed="false">
      <c r="A293" s="0" t="s">
        <v>761</v>
      </c>
      <c r="B293" s="0" t="n">
        <v>51.1</v>
      </c>
      <c r="C293" s="0" t="n">
        <v>42.7</v>
      </c>
      <c r="F293" s="0" t="n">
        <f aca="false">B293-C293</f>
        <v>8.4</v>
      </c>
      <c r="G293" s="0" t="n">
        <f aca="false">F293/B293</f>
        <v>0.164383561643836</v>
      </c>
      <c r="H293" s="0" t="n">
        <f aca="false">G293^2</f>
        <v>0.0270219553387127</v>
      </c>
      <c r="K293" s="0" t="n">
        <f aca="false">ABS(G293)</f>
        <v>0.164383561643836</v>
      </c>
    </row>
    <row r="294" customFormat="false" ht="15" hidden="false" customHeight="false" outlineLevel="0" collapsed="false">
      <c r="A294" s="0" t="s">
        <v>201</v>
      </c>
      <c r="B294" s="0" t="n">
        <v>50.8</v>
      </c>
      <c r="C294" s="0" t="n">
        <v>35.3</v>
      </c>
      <c r="F294" s="0" t="n">
        <f aca="false">B294-C294</f>
        <v>15.5</v>
      </c>
      <c r="G294" s="0" t="n">
        <f aca="false">F294/B294</f>
        <v>0.30511811023622</v>
      </c>
      <c r="H294" s="0" t="n">
        <f aca="false">G294^2</f>
        <v>0.0930970611941224</v>
      </c>
      <c r="K294" s="0" t="n">
        <f aca="false">ABS(G294)</f>
        <v>0.30511811023622</v>
      </c>
    </row>
    <row r="295" customFormat="false" ht="15" hidden="false" customHeight="false" outlineLevel="0" collapsed="false">
      <c r="A295" s="0" t="s">
        <v>343</v>
      </c>
      <c r="B295" s="0" t="n">
        <v>50.8</v>
      </c>
      <c r="C295" s="0" t="n">
        <v>37.8</v>
      </c>
      <c r="F295" s="0" t="n">
        <f aca="false">B295-C295</f>
        <v>13</v>
      </c>
      <c r="G295" s="0" t="n">
        <f aca="false">F295/B295</f>
        <v>0.255905511811024</v>
      </c>
      <c r="H295" s="0" t="n">
        <f aca="false">G295^2</f>
        <v>0.0654876309752619</v>
      </c>
      <c r="K295" s="0" t="n">
        <f aca="false">ABS(G295)</f>
        <v>0.255905511811024</v>
      </c>
    </row>
    <row r="296" customFormat="false" ht="15" hidden="false" customHeight="false" outlineLevel="0" collapsed="false">
      <c r="A296" s="0" t="s">
        <v>706</v>
      </c>
      <c r="B296" s="0" t="n">
        <v>50.8</v>
      </c>
      <c r="C296" s="0" t="n">
        <v>46.5</v>
      </c>
      <c r="F296" s="0" t="n">
        <f aca="false">B296-C296</f>
        <v>4.3</v>
      </c>
      <c r="G296" s="0" t="n">
        <f aca="false">F296/B296</f>
        <v>0.0846456692913385</v>
      </c>
      <c r="H296" s="0" t="n">
        <f aca="false">G296^2</f>
        <v>0.00716488932977865</v>
      </c>
      <c r="K296" s="0" t="n">
        <f aca="false">ABS(G296)</f>
        <v>0.0846456692913385</v>
      </c>
    </row>
    <row r="297" customFormat="false" ht="15" hidden="false" customHeight="false" outlineLevel="0" collapsed="false">
      <c r="A297" s="0" t="s">
        <v>465</v>
      </c>
      <c r="B297" s="0" t="n">
        <v>50.8</v>
      </c>
      <c r="C297" s="0" t="n">
        <v>47.8</v>
      </c>
      <c r="F297" s="0" t="n">
        <f aca="false">B297-C297</f>
        <v>3</v>
      </c>
      <c r="G297" s="0" t="n">
        <f aca="false">F297/B297</f>
        <v>0.0590551181102362</v>
      </c>
      <c r="H297" s="0" t="n">
        <f aca="false">G297^2</f>
        <v>0.00348750697501395</v>
      </c>
      <c r="K297" s="0" t="n">
        <f aca="false">ABS(G297)</f>
        <v>0.0590551181102362</v>
      </c>
    </row>
    <row r="298" customFormat="false" ht="15" hidden="false" customHeight="false" outlineLevel="0" collapsed="false">
      <c r="A298" s="0" t="s">
        <v>73</v>
      </c>
      <c r="B298" s="0" t="n">
        <v>50.7</v>
      </c>
      <c r="C298" s="0" t="n">
        <v>43.9</v>
      </c>
      <c r="F298" s="0" t="n">
        <f aca="false">B298-C298</f>
        <v>6.8</v>
      </c>
      <c r="G298" s="0" t="n">
        <f aca="false">F298/B298</f>
        <v>0.134122287968442</v>
      </c>
      <c r="H298" s="0" t="n">
        <f aca="false">G298^2</f>
        <v>0.0179887881298897</v>
      </c>
      <c r="K298" s="0" t="n">
        <f aca="false">ABS(G298)</f>
        <v>0.134122287968442</v>
      </c>
    </row>
    <row r="299" customFormat="false" ht="15" hidden="false" customHeight="false" outlineLevel="0" collapsed="false">
      <c r="A299" s="0" t="s">
        <v>783</v>
      </c>
      <c r="B299" s="0" t="n">
        <v>50.4</v>
      </c>
      <c r="C299" s="0" t="n">
        <v>42.9</v>
      </c>
      <c r="F299" s="0" t="n">
        <f aca="false">B299-C299</f>
        <v>7.5</v>
      </c>
      <c r="G299" s="0" t="n">
        <f aca="false">F299/B299</f>
        <v>0.148809523809524</v>
      </c>
      <c r="H299" s="0" t="n">
        <f aca="false">G299^2</f>
        <v>0.0221442743764172</v>
      </c>
      <c r="K299" s="0" t="n">
        <f aca="false">ABS(G299)</f>
        <v>0.148809523809524</v>
      </c>
    </row>
    <row r="300" customFormat="false" ht="15" hidden="false" customHeight="false" outlineLevel="0" collapsed="false">
      <c r="A300" s="0" t="s">
        <v>603</v>
      </c>
      <c r="B300" s="0" t="n">
        <v>50.2</v>
      </c>
      <c r="C300" s="0" t="n">
        <v>42.3</v>
      </c>
      <c r="F300" s="0" t="n">
        <f aca="false">B300-C300</f>
        <v>7.90000000000001</v>
      </c>
      <c r="G300" s="0" t="n">
        <f aca="false">F300/B300</f>
        <v>0.157370517928287</v>
      </c>
      <c r="H300" s="0" t="n">
        <f aca="false">G300^2</f>
        <v>0.0247654799130173</v>
      </c>
      <c r="K300" s="0" t="n">
        <f aca="false">ABS(G300)</f>
        <v>0.157370517928287</v>
      </c>
    </row>
    <row r="301" customFormat="false" ht="15" hidden="false" customHeight="false" outlineLevel="0" collapsed="false">
      <c r="A301" s="0" t="s">
        <v>519</v>
      </c>
      <c r="B301" s="0" t="n">
        <v>50</v>
      </c>
      <c r="C301" s="0" t="n">
        <v>45.3</v>
      </c>
      <c r="F301" s="0" t="n">
        <f aca="false">B301-C301</f>
        <v>4.7</v>
      </c>
      <c r="G301" s="0" t="n">
        <f aca="false">F301/B301</f>
        <v>0.0940000000000001</v>
      </c>
      <c r="H301" s="0" t="n">
        <f aca="false">G301^2</f>
        <v>0.00883600000000001</v>
      </c>
      <c r="K301" s="0" t="n">
        <f aca="false">ABS(G301)</f>
        <v>0.0940000000000001</v>
      </c>
    </row>
    <row r="302" customFormat="false" ht="15" hidden="false" customHeight="false" outlineLevel="0" collapsed="false">
      <c r="A302" s="0" t="s">
        <v>442</v>
      </c>
      <c r="B302" s="0" t="n">
        <v>49.7</v>
      </c>
      <c r="C302" s="0" t="n">
        <v>41.2</v>
      </c>
      <c r="F302" s="0" t="n">
        <f aca="false">B302-C302</f>
        <v>8.5</v>
      </c>
      <c r="G302" s="0" t="n">
        <f aca="false">F302/B302</f>
        <v>0.17102615694165</v>
      </c>
      <c r="H302" s="0" t="n">
        <f aca="false">G302^2</f>
        <v>0.0292499463582299</v>
      </c>
      <c r="K302" s="0" t="n">
        <f aca="false">ABS(G302)</f>
        <v>0.17102615694165</v>
      </c>
    </row>
    <row r="303" customFormat="false" ht="15" hidden="false" customHeight="false" outlineLevel="0" collapsed="false">
      <c r="A303" s="0" t="s">
        <v>189</v>
      </c>
      <c r="B303" s="0" t="n">
        <v>49.7</v>
      </c>
      <c r="C303" s="0" t="n">
        <v>47.5</v>
      </c>
      <c r="F303" s="0" t="n">
        <f aca="false">B303-C303</f>
        <v>2.2</v>
      </c>
      <c r="G303" s="0" t="n">
        <f aca="false">F303/B303</f>
        <v>0.0442655935613683</v>
      </c>
      <c r="H303" s="0" t="n">
        <f aca="false">G303^2</f>
        <v>0.00195944277334025</v>
      </c>
      <c r="K303" s="0" t="n">
        <f aca="false">ABS(G303)</f>
        <v>0.0442655935613683</v>
      </c>
    </row>
    <row r="304" customFormat="false" ht="15" hidden="false" customHeight="false" outlineLevel="0" collapsed="false">
      <c r="A304" s="0" t="s">
        <v>353</v>
      </c>
      <c r="B304" s="0" t="n">
        <v>49.6</v>
      </c>
      <c r="C304" s="0" t="n">
        <v>36.5</v>
      </c>
      <c r="F304" s="0" t="n">
        <f aca="false">B304-C304</f>
        <v>13.1</v>
      </c>
      <c r="G304" s="0" t="n">
        <f aca="false">F304/B304</f>
        <v>0.264112903225806</v>
      </c>
      <c r="H304" s="0" t="n">
        <f aca="false">G304^2</f>
        <v>0.0697556256503642</v>
      </c>
      <c r="K304" s="0" t="n">
        <f aca="false">ABS(G304)</f>
        <v>0.264112903225806</v>
      </c>
    </row>
    <row r="305" customFormat="false" ht="15" hidden="false" customHeight="false" outlineLevel="0" collapsed="false">
      <c r="A305" s="0" t="s">
        <v>469</v>
      </c>
      <c r="B305" s="0" t="n">
        <v>49.5</v>
      </c>
      <c r="C305" s="0" t="n">
        <v>44.9</v>
      </c>
      <c r="F305" s="0" t="n">
        <f aca="false">B305-C305</f>
        <v>4.6</v>
      </c>
      <c r="G305" s="0" t="n">
        <f aca="false">F305/B305</f>
        <v>0.092929292929293</v>
      </c>
      <c r="H305" s="0" t="n">
        <f aca="false">G305^2</f>
        <v>0.00863585348433834</v>
      </c>
      <c r="K305" s="0" t="n">
        <f aca="false">ABS(G305)</f>
        <v>0.092929292929293</v>
      </c>
    </row>
    <row r="306" customFormat="false" ht="15" hidden="false" customHeight="false" outlineLevel="0" collapsed="false">
      <c r="A306" s="0" t="s">
        <v>370</v>
      </c>
      <c r="B306" s="0" t="n">
        <v>49</v>
      </c>
      <c r="C306" s="0" t="n">
        <v>36.9</v>
      </c>
      <c r="F306" s="0" t="n">
        <f aca="false">B306-C306</f>
        <v>12.1</v>
      </c>
      <c r="G306" s="0" t="n">
        <f aca="false">F306/B306</f>
        <v>0.246938775510204</v>
      </c>
      <c r="H306" s="0" t="n">
        <f aca="false">G306^2</f>
        <v>0.060978758850479</v>
      </c>
      <c r="K306" s="0" t="n">
        <f aca="false">ABS(G306)</f>
        <v>0.246938775510204</v>
      </c>
    </row>
    <row r="307" customFormat="false" ht="15" hidden="false" customHeight="false" outlineLevel="0" collapsed="false">
      <c r="A307" s="0" t="s">
        <v>382</v>
      </c>
      <c r="B307" s="0" t="n">
        <v>49</v>
      </c>
      <c r="C307" s="0" t="n">
        <v>37.5</v>
      </c>
      <c r="F307" s="0" t="n">
        <f aca="false">B307-C307</f>
        <v>11.5</v>
      </c>
      <c r="G307" s="0" t="n">
        <f aca="false">F307/B307</f>
        <v>0.23469387755102</v>
      </c>
      <c r="H307" s="0" t="n">
        <f aca="false">G307^2</f>
        <v>0.0550812161599334</v>
      </c>
      <c r="K307" s="0" t="n">
        <f aca="false">ABS(G307)</f>
        <v>0.23469387755102</v>
      </c>
    </row>
    <row r="308" customFormat="false" ht="15" hidden="false" customHeight="false" outlineLevel="0" collapsed="false">
      <c r="A308" s="0" t="s">
        <v>171</v>
      </c>
      <c r="B308" s="0" t="n">
        <v>49</v>
      </c>
      <c r="C308" s="0" t="n">
        <v>42.2</v>
      </c>
      <c r="F308" s="0" t="n">
        <f aca="false">B308-C308</f>
        <v>6.8</v>
      </c>
      <c r="G308" s="0" t="n">
        <f aca="false">F308/B308</f>
        <v>0.138775510204082</v>
      </c>
      <c r="H308" s="0" t="n">
        <f aca="false">G308^2</f>
        <v>0.0192586422324031</v>
      </c>
      <c r="K308" s="0" t="n">
        <f aca="false">ABS(G308)</f>
        <v>0.138775510204082</v>
      </c>
    </row>
    <row r="309" customFormat="false" ht="15" hidden="false" customHeight="false" outlineLevel="0" collapsed="false">
      <c r="A309" s="0" t="s">
        <v>552</v>
      </c>
      <c r="B309" s="0" t="n">
        <v>49</v>
      </c>
      <c r="C309" s="0" t="n">
        <v>47.7</v>
      </c>
      <c r="F309" s="0" t="n">
        <f aca="false">B309-C309</f>
        <v>1.3</v>
      </c>
      <c r="G309" s="0" t="n">
        <f aca="false">F309/B309</f>
        <v>0.0265306122448979</v>
      </c>
      <c r="H309" s="0" t="n">
        <f aca="false">G309^2</f>
        <v>0.000703873386089126</v>
      </c>
      <c r="K309" s="0" t="n">
        <f aca="false">ABS(G309)</f>
        <v>0.0265306122448979</v>
      </c>
    </row>
    <row r="310" customFormat="false" ht="15" hidden="false" customHeight="false" outlineLevel="0" collapsed="false">
      <c r="A310" s="0" t="s">
        <v>681</v>
      </c>
      <c r="B310" s="0" t="n">
        <v>48.9</v>
      </c>
      <c r="C310" s="0" t="n">
        <v>40.3</v>
      </c>
      <c r="F310" s="0" t="n">
        <f aca="false">B310-C310</f>
        <v>8.6</v>
      </c>
      <c r="G310" s="0" t="n">
        <f aca="false">F310/B310</f>
        <v>0.175869120654397</v>
      </c>
      <c r="H310" s="0" t="n">
        <f aca="false">G310^2</f>
        <v>0.0309299475997508</v>
      </c>
      <c r="K310" s="0" t="n">
        <f aca="false">ABS(G310)</f>
        <v>0.175869120654397</v>
      </c>
    </row>
    <row r="311" customFormat="false" ht="15" hidden="false" customHeight="false" outlineLevel="0" collapsed="false">
      <c r="A311" s="0" t="s">
        <v>248</v>
      </c>
      <c r="B311" s="0" t="n">
        <v>48.7</v>
      </c>
      <c r="C311" s="0" t="n">
        <v>33.4</v>
      </c>
      <c r="F311" s="0" t="n">
        <f aca="false">B311-C311</f>
        <v>15.3</v>
      </c>
      <c r="G311" s="0" t="n">
        <f aca="false">F311/B311</f>
        <v>0.314168377823409</v>
      </c>
      <c r="H311" s="0" t="n">
        <f aca="false">G311^2</f>
        <v>0.0987017696241921</v>
      </c>
      <c r="K311" s="0" t="n">
        <f aca="false">ABS(G311)</f>
        <v>0.314168377823409</v>
      </c>
    </row>
    <row r="312" customFormat="false" ht="15" hidden="false" customHeight="false" outlineLevel="0" collapsed="false">
      <c r="A312" s="0" t="s">
        <v>543</v>
      </c>
      <c r="B312" s="0" t="n">
        <v>48.7</v>
      </c>
      <c r="C312" s="0" t="n">
        <v>45.2</v>
      </c>
      <c r="F312" s="0" t="n">
        <f aca="false">B312-C312</f>
        <v>3.5</v>
      </c>
      <c r="G312" s="0" t="n">
        <f aca="false">F312/B312</f>
        <v>0.0718685831622177</v>
      </c>
      <c r="H312" s="0" t="n">
        <f aca="false">G312^2</f>
        <v>0.0051650932457446</v>
      </c>
      <c r="K312" s="0" t="n">
        <f aca="false">ABS(G312)</f>
        <v>0.0718685831622177</v>
      </c>
    </row>
    <row r="313" customFormat="false" ht="15" hidden="false" customHeight="false" outlineLevel="0" collapsed="false">
      <c r="A313" s="0" t="s">
        <v>130</v>
      </c>
      <c r="B313" s="0" t="n">
        <v>48.7</v>
      </c>
      <c r="C313" s="0" t="n">
        <v>48.2</v>
      </c>
      <c r="F313" s="0" t="n">
        <f aca="false">B313-C313</f>
        <v>0.5</v>
      </c>
      <c r="G313" s="0" t="n">
        <f aca="false">F313/B313</f>
        <v>0.0102669404517454</v>
      </c>
      <c r="H313" s="0" t="n">
        <f aca="false">G313^2</f>
        <v>0.000105410066239686</v>
      </c>
      <c r="K313" s="0" t="n">
        <f aca="false">ABS(G313)</f>
        <v>0.0102669404517454</v>
      </c>
    </row>
    <row r="314" customFormat="false" ht="15" hidden="false" customHeight="false" outlineLevel="0" collapsed="false">
      <c r="A314" s="0" t="s">
        <v>566</v>
      </c>
      <c r="B314" s="0" t="n">
        <v>48.6</v>
      </c>
      <c r="C314" s="0" t="n">
        <v>38.4</v>
      </c>
      <c r="F314" s="0" t="n">
        <f aca="false">B314-C314</f>
        <v>10.2</v>
      </c>
      <c r="G314" s="0" t="n">
        <f aca="false">F314/B314</f>
        <v>0.209876543209877</v>
      </c>
      <c r="H314" s="0" t="n">
        <f aca="false">G314^2</f>
        <v>0.0440481633897272</v>
      </c>
      <c r="K314" s="0" t="n">
        <f aca="false">ABS(G314)</f>
        <v>0.209876543209877</v>
      </c>
    </row>
    <row r="315" customFormat="false" ht="15" hidden="false" customHeight="false" outlineLevel="0" collapsed="false">
      <c r="A315" s="0" t="s">
        <v>155</v>
      </c>
      <c r="B315" s="0" t="n">
        <v>48.3</v>
      </c>
      <c r="C315" s="0" t="n">
        <v>35.3</v>
      </c>
      <c r="F315" s="0" t="n">
        <f aca="false">B315-C315</f>
        <v>13</v>
      </c>
      <c r="G315" s="0" t="n">
        <f aca="false">F315/B315</f>
        <v>0.269151138716356</v>
      </c>
      <c r="H315" s="0" t="n">
        <f aca="false">G315^2</f>
        <v>0.0724423354723112</v>
      </c>
      <c r="K315" s="0" t="n">
        <f aca="false">ABS(G315)</f>
        <v>0.269151138716356</v>
      </c>
    </row>
    <row r="316" customFormat="false" ht="15" hidden="false" customHeight="false" outlineLevel="0" collapsed="false">
      <c r="A316" s="0" t="s">
        <v>514</v>
      </c>
      <c r="B316" s="0" t="n">
        <v>48.3</v>
      </c>
      <c r="C316" s="0" t="n">
        <v>47.7</v>
      </c>
      <c r="F316" s="0" t="n">
        <f aca="false">B316-C316</f>
        <v>0.599999999999994</v>
      </c>
      <c r="G316" s="0" t="n">
        <f aca="false">F316/B316</f>
        <v>0.0124223602484471</v>
      </c>
      <c r="H316" s="0" t="n">
        <f aca="false">G316^2</f>
        <v>0.000154315034142198</v>
      </c>
      <c r="K316" s="0" t="n">
        <f aca="false">ABS(G316)</f>
        <v>0.0124223602484471</v>
      </c>
    </row>
    <row r="317" customFormat="false" ht="15" hidden="false" customHeight="false" outlineLevel="0" collapsed="false">
      <c r="A317" s="0" t="s">
        <v>213</v>
      </c>
      <c r="B317" s="0" t="n">
        <v>48.2</v>
      </c>
      <c r="C317" s="0" t="n">
        <v>43.7</v>
      </c>
      <c r="F317" s="0" t="n">
        <f aca="false">B317-C317</f>
        <v>4.5</v>
      </c>
      <c r="G317" s="0" t="n">
        <f aca="false">F317/B317</f>
        <v>0.0933609958506224</v>
      </c>
      <c r="H317" s="0" t="n">
        <f aca="false">G317^2</f>
        <v>0.00871627554621993</v>
      </c>
      <c r="K317" s="0" t="n">
        <f aca="false">ABS(G317)</f>
        <v>0.0933609958506224</v>
      </c>
    </row>
    <row r="318" customFormat="false" ht="15" hidden="false" customHeight="false" outlineLevel="0" collapsed="false">
      <c r="A318" s="0" t="s">
        <v>830</v>
      </c>
      <c r="B318" s="0" t="n">
        <v>48.2</v>
      </c>
      <c r="C318" s="0" t="n">
        <v>44.8</v>
      </c>
      <c r="F318" s="0" t="n">
        <f aca="false">B318-C318</f>
        <v>3.40000000000001</v>
      </c>
      <c r="G318" s="0" t="n">
        <f aca="false">F318/B318</f>
        <v>0.070539419087137</v>
      </c>
      <c r="H318" s="0" t="n">
        <f aca="false">G318^2</f>
        <v>0.00497580964515075</v>
      </c>
      <c r="K318" s="0" t="n">
        <f aca="false">ABS(G318)</f>
        <v>0.070539419087137</v>
      </c>
    </row>
    <row r="319" customFormat="false" ht="15" hidden="false" customHeight="false" outlineLevel="0" collapsed="false">
      <c r="A319" s="0" t="s">
        <v>414</v>
      </c>
      <c r="B319" s="0" t="n">
        <v>47.9</v>
      </c>
      <c r="C319" s="0" t="n">
        <v>32.1</v>
      </c>
      <c r="F319" s="0" t="n">
        <f aca="false">B319-C319</f>
        <v>15.8</v>
      </c>
      <c r="G319" s="0" t="n">
        <f aca="false">F319/B319</f>
        <v>0.329853862212944</v>
      </c>
      <c r="H319" s="0" t="n">
        <f aca="false">G319^2</f>
        <v>0.108803570416796</v>
      </c>
      <c r="K319" s="0" t="n">
        <f aca="false">ABS(G319)</f>
        <v>0.329853862212944</v>
      </c>
    </row>
    <row r="320" customFormat="false" ht="15" hidden="false" customHeight="false" outlineLevel="0" collapsed="false">
      <c r="A320" s="0" t="s">
        <v>346</v>
      </c>
      <c r="B320" s="0" t="n">
        <v>47.9</v>
      </c>
      <c r="C320" s="0" t="n">
        <v>32.5</v>
      </c>
      <c r="F320" s="0" t="n">
        <f aca="false">B320-C320</f>
        <v>15.4</v>
      </c>
      <c r="G320" s="0" t="n">
        <f aca="false">F320/B320</f>
        <v>0.321503131524008</v>
      </c>
      <c r="H320" s="0" t="n">
        <f aca="false">G320^2</f>
        <v>0.103364263579744</v>
      </c>
      <c r="K320" s="0" t="n">
        <f aca="false">ABS(G320)</f>
        <v>0.321503131524008</v>
      </c>
    </row>
    <row r="321" customFormat="false" ht="15" hidden="false" customHeight="false" outlineLevel="0" collapsed="false">
      <c r="A321" s="0" t="s">
        <v>219</v>
      </c>
      <c r="B321" s="0" t="n">
        <v>47.9</v>
      </c>
      <c r="C321" s="0" t="n">
        <v>36.2</v>
      </c>
      <c r="F321" s="0" t="n">
        <f aca="false">B321-C321</f>
        <v>11.7</v>
      </c>
      <c r="G321" s="0" t="n">
        <f aca="false">F321/B321</f>
        <v>0.244258872651357</v>
      </c>
      <c r="H321" s="0" t="n">
        <f aca="false">G321^2</f>
        <v>0.0596623968689118</v>
      </c>
      <c r="K321" s="0" t="n">
        <f aca="false">ABS(G321)</f>
        <v>0.244258872651357</v>
      </c>
    </row>
    <row r="322" customFormat="false" ht="15" hidden="false" customHeight="false" outlineLevel="0" collapsed="false">
      <c r="A322" s="0" t="s">
        <v>551</v>
      </c>
      <c r="B322" s="0" t="n">
        <v>47.9</v>
      </c>
      <c r="C322" s="0" t="n">
        <v>41.8</v>
      </c>
      <c r="F322" s="0" t="n">
        <f aca="false">B322-C322</f>
        <v>6.1</v>
      </c>
      <c r="G322" s="0" t="n">
        <f aca="false">F322/B322</f>
        <v>0.127348643006263</v>
      </c>
      <c r="H322" s="0" t="n">
        <f aca="false">G322^2</f>
        <v>0.0162176768755366</v>
      </c>
      <c r="K322" s="0" t="n">
        <f aca="false">ABS(G322)</f>
        <v>0.127348643006263</v>
      </c>
    </row>
    <row r="323" customFormat="false" ht="15" hidden="false" customHeight="false" outlineLevel="0" collapsed="false">
      <c r="A323" s="0" t="s">
        <v>654</v>
      </c>
      <c r="B323" s="0" t="n">
        <v>47.7</v>
      </c>
      <c r="C323" s="0" t="n">
        <v>43.9</v>
      </c>
      <c r="F323" s="0" t="n">
        <f aca="false">B323-C323</f>
        <v>3.8</v>
      </c>
      <c r="G323" s="0" t="n">
        <f aca="false">F323/B323</f>
        <v>0.0796645702306081</v>
      </c>
      <c r="H323" s="0" t="n">
        <f aca="false">G323^2</f>
        <v>0.00634644375002748</v>
      </c>
      <c r="K323" s="0" t="n">
        <f aca="false">ABS(G323)</f>
        <v>0.0796645702306081</v>
      </c>
    </row>
    <row r="324" customFormat="false" ht="15" hidden="false" customHeight="false" outlineLevel="0" collapsed="false">
      <c r="A324" s="0" t="s">
        <v>209</v>
      </c>
      <c r="B324" s="0" t="n">
        <v>47.5</v>
      </c>
      <c r="C324" s="0" t="n">
        <v>37.5</v>
      </c>
      <c r="F324" s="0" t="n">
        <f aca="false">B324-C324</f>
        <v>10</v>
      </c>
      <c r="G324" s="0" t="n">
        <f aca="false">F324/B324</f>
        <v>0.210526315789474</v>
      </c>
      <c r="H324" s="0" t="n">
        <f aca="false">G324^2</f>
        <v>0.0443213296398892</v>
      </c>
      <c r="K324" s="0" t="n">
        <f aca="false">ABS(G324)</f>
        <v>0.210526315789474</v>
      </c>
    </row>
    <row r="325" customFormat="false" ht="15" hidden="false" customHeight="false" outlineLevel="0" collapsed="false">
      <c r="A325" s="0" t="s">
        <v>264</v>
      </c>
      <c r="B325" s="0" t="n">
        <v>46.8</v>
      </c>
      <c r="C325" s="0" t="n">
        <v>35.6</v>
      </c>
      <c r="F325" s="0" t="n">
        <f aca="false">B325-C325</f>
        <v>11.2</v>
      </c>
      <c r="G325" s="0" t="n">
        <f aca="false">F325/B325</f>
        <v>0.239316239316239</v>
      </c>
      <c r="H325" s="0" t="n">
        <f aca="false">G325^2</f>
        <v>0.0572722624004675</v>
      </c>
      <c r="K325" s="0" t="n">
        <f aca="false">ABS(G325)</f>
        <v>0.239316239316239</v>
      </c>
    </row>
    <row r="326" customFormat="false" ht="15" hidden="false" customHeight="false" outlineLevel="0" collapsed="false">
      <c r="A326" s="0" t="s">
        <v>840</v>
      </c>
      <c r="B326" s="0" t="n">
        <v>46.8</v>
      </c>
      <c r="C326" s="0" t="n">
        <v>40.8</v>
      </c>
      <c r="F326" s="0" t="n">
        <f aca="false">B326-C326</f>
        <v>6</v>
      </c>
      <c r="G326" s="0" t="n">
        <f aca="false">F326/B326</f>
        <v>0.128205128205128</v>
      </c>
      <c r="H326" s="0" t="n">
        <f aca="false">G326^2</f>
        <v>0.0164365548980934</v>
      </c>
      <c r="K326" s="0" t="n">
        <f aca="false">ABS(G326)</f>
        <v>0.128205128205128</v>
      </c>
    </row>
    <row r="327" customFormat="false" ht="15" hidden="false" customHeight="false" outlineLevel="0" collapsed="false">
      <c r="A327" s="0" t="s">
        <v>547</v>
      </c>
      <c r="B327" s="0" t="n">
        <v>46.7</v>
      </c>
      <c r="C327" s="0" t="n">
        <v>31.1</v>
      </c>
      <c r="F327" s="0" t="n">
        <f aca="false">B327-C327</f>
        <v>15.6</v>
      </c>
      <c r="G327" s="0" t="n">
        <f aca="false">F327/B327</f>
        <v>0.334047109207709</v>
      </c>
      <c r="H327" s="0" t="n">
        <f aca="false">G327^2</f>
        <v>0.111587471170027</v>
      </c>
      <c r="K327" s="0" t="n">
        <f aca="false">ABS(G327)</f>
        <v>0.334047109207709</v>
      </c>
    </row>
    <row r="328" customFormat="false" ht="15" hidden="false" customHeight="false" outlineLevel="0" collapsed="false">
      <c r="A328" s="0" t="s">
        <v>274</v>
      </c>
      <c r="B328" s="0" t="n">
        <v>46.7</v>
      </c>
      <c r="C328" s="0" t="n">
        <v>31.3</v>
      </c>
      <c r="F328" s="0" t="n">
        <f aca="false">B328-C328</f>
        <v>15.4</v>
      </c>
      <c r="G328" s="0" t="n">
        <f aca="false">F328/B328</f>
        <v>0.329764453961456</v>
      </c>
      <c r="H328" s="0" t="n">
        <f aca="false">G328^2</f>
        <v>0.108744595096497</v>
      </c>
      <c r="K328" s="0" t="n">
        <f aca="false">ABS(G328)</f>
        <v>0.329764453961456</v>
      </c>
    </row>
    <row r="329" customFormat="false" ht="15" hidden="false" customHeight="false" outlineLevel="0" collapsed="false">
      <c r="A329" s="0" t="s">
        <v>202</v>
      </c>
      <c r="B329" s="0" t="n">
        <v>46.7</v>
      </c>
      <c r="C329" s="0" t="n">
        <v>41.7</v>
      </c>
      <c r="F329" s="0" t="n">
        <f aca="false">B329-C329</f>
        <v>5</v>
      </c>
      <c r="G329" s="0" t="n">
        <f aca="false">F329/B329</f>
        <v>0.107066381156317</v>
      </c>
      <c r="H329" s="0" t="n">
        <f aca="false">G329^2</f>
        <v>0.0114632099739097</v>
      </c>
      <c r="K329" s="0" t="n">
        <f aca="false">ABS(G329)</f>
        <v>0.107066381156317</v>
      </c>
    </row>
    <row r="330" customFormat="false" ht="15" hidden="false" customHeight="false" outlineLevel="0" collapsed="false">
      <c r="A330" s="0" t="s">
        <v>360</v>
      </c>
      <c r="B330" s="0" t="n">
        <v>46.6</v>
      </c>
      <c r="C330" s="0" t="n">
        <v>30.8</v>
      </c>
      <c r="F330" s="0" t="n">
        <f aca="false">B330-C330</f>
        <v>15.8</v>
      </c>
      <c r="G330" s="0" t="n">
        <f aca="false">F330/B330</f>
        <v>0.339055793991416</v>
      </c>
      <c r="H330" s="0" t="n">
        <f aca="false">G330^2</f>
        <v>0.11495883143915</v>
      </c>
      <c r="K330" s="0" t="n">
        <f aca="false">ABS(G330)</f>
        <v>0.339055793991416</v>
      </c>
    </row>
    <row r="331" customFormat="false" ht="15" hidden="false" customHeight="false" outlineLevel="0" collapsed="false">
      <c r="A331" s="0" t="s">
        <v>645</v>
      </c>
      <c r="B331" s="0" t="n">
        <v>46.3</v>
      </c>
      <c r="C331" s="0" t="n">
        <v>39.7</v>
      </c>
      <c r="F331" s="0" t="n">
        <f aca="false">B331-C331</f>
        <v>6.59999999999999</v>
      </c>
      <c r="G331" s="0" t="n">
        <f aca="false">F331/B331</f>
        <v>0.142548596112311</v>
      </c>
      <c r="H331" s="0" t="n">
        <f aca="false">G331^2</f>
        <v>0.0203201022535907</v>
      </c>
      <c r="K331" s="0" t="n">
        <f aca="false">ABS(G331)</f>
        <v>0.142548596112311</v>
      </c>
    </row>
    <row r="332" customFormat="false" ht="15" hidden="false" customHeight="false" outlineLevel="0" collapsed="false">
      <c r="A332" s="0" t="s">
        <v>139</v>
      </c>
      <c r="B332" s="0" t="n">
        <v>46.3</v>
      </c>
      <c r="C332" s="0" t="n">
        <v>40.5</v>
      </c>
      <c r="F332" s="0" t="n">
        <f aca="false">B332-C332</f>
        <v>5.8</v>
      </c>
      <c r="G332" s="0" t="n">
        <f aca="false">F332/B332</f>
        <v>0.125269978401728</v>
      </c>
      <c r="H332" s="0" t="n">
        <f aca="false">G332^2</f>
        <v>0.0156925674887694</v>
      </c>
      <c r="K332" s="0" t="n">
        <f aca="false">ABS(G332)</f>
        <v>0.125269978401728</v>
      </c>
    </row>
    <row r="333" customFormat="false" ht="15" hidden="false" customHeight="false" outlineLevel="0" collapsed="false">
      <c r="A333" s="0" t="s">
        <v>953</v>
      </c>
      <c r="B333" s="0" t="n">
        <v>46.2</v>
      </c>
      <c r="C333" s="0" t="n">
        <v>31</v>
      </c>
      <c r="F333" s="0" t="n">
        <f aca="false">B333-C333</f>
        <v>15.2</v>
      </c>
      <c r="G333" s="0" t="n">
        <f aca="false">F333/B333</f>
        <v>0.329004329004329</v>
      </c>
      <c r="H333" s="0" t="n">
        <f aca="false">G333^2</f>
        <v>0.108243848503589</v>
      </c>
      <c r="K333" s="0" t="n">
        <f aca="false">ABS(G333)</f>
        <v>0.329004329004329</v>
      </c>
    </row>
    <row r="334" customFormat="false" ht="15" hidden="false" customHeight="false" outlineLevel="0" collapsed="false">
      <c r="A334" s="0" t="s">
        <v>499</v>
      </c>
      <c r="B334" s="0" t="n">
        <v>46.1</v>
      </c>
      <c r="C334" s="0" t="n">
        <v>31.2</v>
      </c>
      <c r="F334" s="0" t="n">
        <f aca="false">B334-C334</f>
        <v>14.9</v>
      </c>
      <c r="G334" s="0" t="n">
        <f aca="false">F334/B334</f>
        <v>0.323210412147505</v>
      </c>
      <c r="H334" s="0" t="n">
        <f aca="false">G334^2</f>
        <v>0.10446497052056</v>
      </c>
      <c r="K334" s="0" t="n">
        <f aca="false">ABS(G334)</f>
        <v>0.323210412147505</v>
      </c>
    </row>
    <row r="335" customFormat="false" ht="15" hidden="false" customHeight="false" outlineLevel="0" collapsed="false">
      <c r="A335" s="0" t="s">
        <v>456</v>
      </c>
      <c r="B335" s="0" t="n">
        <v>46</v>
      </c>
      <c r="C335" s="0" t="n">
        <v>35.2</v>
      </c>
      <c r="F335" s="0" t="n">
        <f aca="false">B335-C335</f>
        <v>10.8</v>
      </c>
      <c r="G335" s="0" t="n">
        <f aca="false">F335/B335</f>
        <v>0.234782608695652</v>
      </c>
      <c r="H335" s="0" t="n">
        <f aca="false">G335^2</f>
        <v>0.0551228733459357</v>
      </c>
      <c r="K335" s="0" t="n">
        <f aca="false">ABS(G335)</f>
        <v>0.234782608695652</v>
      </c>
    </row>
    <row r="336" customFormat="false" ht="15" hidden="false" customHeight="false" outlineLevel="0" collapsed="false">
      <c r="A336" s="0" t="s">
        <v>253</v>
      </c>
      <c r="B336" s="0" t="n">
        <v>45.9</v>
      </c>
      <c r="C336" s="0" t="n">
        <v>33.4</v>
      </c>
      <c r="F336" s="0" t="n">
        <f aca="false">B336-C336</f>
        <v>12.5</v>
      </c>
      <c r="G336" s="0" t="n">
        <f aca="false">F336/B336</f>
        <v>0.272331154684096</v>
      </c>
      <c r="H336" s="0" t="n">
        <f aca="false">G336^2</f>
        <v>0.074164257811573</v>
      </c>
      <c r="K336" s="0" t="n">
        <f aca="false">ABS(G336)</f>
        <v>0.272331154684096</v>
      </c>
    </row>
    <row r="337" customFormat="false" ht="15" hidden="false" customHeight="false" outlineLevel="0" collapsed="false">
      <c r="A337" s="0" t="s">
        <v>640</v>
      </c>
      <c r="B337" s="0" t="n">
        <v>45.9</v>
      </c>
      <c r="C337" s="0" t="n">
        <v>34.1</v>
      </c>
      <c r="F337" s="0" t="n">
        <f aca="false">B337-C337</f>
        <v>11.8</v>
      </c>
      <c r="G337" s="0" t="n">
        <f aca="false">F337/B337</f>
        <v>0.257080610021786</v>
      </c>
      <c r="H337" s="0" t="n">
        <f aca="false">G337^2</f>
        <v>0.0660904400491738</v>
      </c>
      <c r="K337" s="0" t="n">
        <f aca="false">ABS(G337)</f>
        <v>0.257080610021786</v>
      </c>
    </row>
    <row r="338" customFormat="false" ht="15" hidden="false" customHeight="false" outlineLevel="0" collapsed="false">
      <c r="A338" s="0" t="s">
        <v>95</v>
      </c>
      <c r="B338" s="0" t="n">
        <v>45.7</v>
      </c>
      <c r="C338" s="0" t="n">
        <v>44.8</v>
      </c>
      <c r="F338" s="0" t="n">
        <f aca="false">B338-C338</f>
        <v>0.900000000000006</v>
      </c>
      <c r="G338" s="0" t="n">
        <f aca="false">F338/B338</f>
        <v>0.0196936542669585</v>
      </c>
      <c r="H338" s="0" t="n">
        <f aca="false">G338^2</f>
        <v>0.000387840018386495</v>
      </c>
      <c r="K338" s="0" t="n">
        <f aca="false">ABS(G338)</f>
        <v>0.0196936542669585</v>
      </c>
    </row>
    <row r="339" customFormat="false" ht="15" hidden="false" customHeight="false" outlineLevel="0" collapsed="false">
      <c r="A339" s="0" t="s">
        <v>713</v>
      </c>
      <c r="B339" s="0" t="n">
        <v>45.7</v>
      </c>
      <c r="C339" s="0" t="n">
        <v>45.6</v>
      </c>
      <c r="F339" s="0" t="n">
        <f aca="false">B339-C339</f>
        <v>0.100000000000001</v>
      </c>
      <c r="G339" s="0" t="n">
        <f aca="false">F339/B339</f>
        <v>0.00218818380743986</v>
      </c>
      <c r="H339" s="0" t="n">
        <f aca="false">G339^2</f>
        <v>4.78814837514199E-006</v>
      </c>
      <c r="K339" s="0" t="n">
        <f aca="false">ABS(G339)</f>
        <v>0.00218818380743986</v>
      </c>
    </row>
    <row r="340" customFormat="false" ht="15" hidden="false" customHeight="false" outlineLevel="0" collapsed="false">
      <c r="A340" s="0" t="s">
        <v>435</v>
      </c>
      <c r="B340" s="0" t="n">
        <v>45.6</v>
      </c>
      <c r="C340" s="0" t="n">
        <v>32.4</v>
      </c>
      <c r="F340" s="0" t="n">
        <f aca="false">B340-C340</f>
        <v>13.2</v>
      </c>
      <c r="G340" s="0" t="n">
        <f aca="false">F340/B340</f>
        <v>0.289473684210526</v>
      </c>
      <c r="H340" s="0" t="n">
        <f aca="false">G340^2</f>
        <v>0.0837950138504155</v>
      </c>
      <c r="K340" s="0" t="n">
        <f aca="false">ABS(G340)</f>
        <v>0.289473684210526</v>
      </c>
    </row>
    <row r="341" customFormat="false" ht="15" hidden="false" customHeight="false" outlineLevel="0" collapsed="false">
      <c r="A341" s="0" t="s">
        <v>659</v>
      </c>
      <c r="B341" s="0" t="n">
        <v>45.6</v>
      </c>
      <c r="C341" s="0" t="n">
        <v>42.1</v>
      </c>
      <c r="F341" s="0" t="n">
        <f aca="false">B341-C341</f>
        <v>3.5</v>
      </c>
      <c r="G341" s="0" t="n">
        <f aca="false">F341/B341</f>
        <v>0.0767543859649123</v>
      </c>
      <c r="H341" s="0" t="n">
        <f aca="false">G341^2</f>
        <v>0.00589123576485072</v>
      </c>
      <c r="K341" s="0" t="n">
        <f aca="false">ABS(G341)</f>
        <v>0.0767543859649123</v>
      </c>
    </row>
    <row r="342" customFormat="false" ht="15" hidden="false" customHeight="false" outlineLevel="0" collapsed="false">
      <c r="A342" s="0" t="s">
        <v>183</v>
      </c>
      <c r="B342" s="0" t="n">
        <v>45.4</v>
      </c>
      <c r="C342" s="0" t="n">
        <v>33.6</v>
      </c>
      <c r="F342" s="0" t="n">
        <f aca="false">B342-C342</f>
        <v>11.8</v>
      </c>
      <c r="G342" s="0" t="n">
        <f aca="false">F342/B342</f>
        <v>0.259911894273128</v>
      </c>
      <c r="H342" s="0" t="n">
        <f aca="false">G342^2</f>
        <v>0.0675541927846455</v>
      </c>
      <c r="K342" s="0" t="n">
        <f aca="false">ABS(G342)</f>
        <v>0.259911894273128</v>
      </c>
    </row>
    <row r="343" customFormat="false" ht="15" hidden="false" customHeight="false" outlineLevel="0" collapsed="false">
      <c r="A343" s="0" t="s">
        <v>152</v>
      </c>
      <c r="B343" s="0" t="n">
        <v>45.4</v>
      </c>
      <c r="C343" s="0" t="n">
        <v>39.6</v>
      </c>
      <c r="F343" s="0" t="n">
        <f aca="false">B343-C343</f>
        <v>5.8</v>
      </c>
      <c r="G343" s="0" t="n">
        <f aca="false">F343/B343</f>
        <v>0.127753303964758</v>
      </c>
      <c r="H343" s="0" t="n">
        <f aca="false">G343^2</f>
        <v>0.0163209066739118</v>
      </c>
      <c r="K343" s="0" t="n">
        <f aca="false">ABS(G343)</f>
        <v>0.127753303964758</v>
      </c>
    </row>
    <row r="344" customFormat="false" ht="15" hidden="false" customHeight="false" outlineLevel="0" collapsed="false">
      <c r="A344" s="0" t="s">
        <v>288</v>
      </c>
      <c r="B344" s="0" t="n">
        <v>45.3</v>
      </c>
      <c r="C344" s="0" t="n">
        <v>35.5</v>
      </c>
      <c r="F344" s="0" t="n">
        <f aca="false">B344-C344</f>
        <v>9.8</v>
      </c>
      <c r="G344" s="0" t="n">
        <f aca="false">F344/B344</f>
        <v>0.216335540838852</v>
      </c>
      <c r="H344" s="0" t="n">
        <f aca="false">G344^2</f>
        <v>0.0468010662300386</v>
      </c>
      <c r="K344" s="0" t="n">
        <f aca="false">ABS(G344)</f>
        <v>0.216335540838852</v>
      </c>
    </row>
    <row r="345" customFormat="false" ht="15" hidden="false" customHeight="false" outlineLevel="0" collapsed="false">
      <c r="A345" s="0" t="s">
        <v>241</v>
      </c>
      <c r="B345" s="0" t="n">
        <v>45.3</v>
      </c>
      <c r="C345" s="0" t="n">
        <v>35.6</v>
      </c>
      <c r="F345" s="0" t="n">
        <f aca="false">B345-C345</f>
        <v>9.7</v>
      </c>
      <c r="G345" s="0" t="n">
        <f aca="false">F345/B345</f>
        <v>0.214128035320088</v>
      </c>
      <c r="H345" s="0" t="n">
        <f aca="false">G345^2</f>
        <v>0.0458508155100409</v>
      </c>
      <c r="K345" s="0" t="n">
        <f aca="false">ABS(G345)</f>
        <v>0.214128035320088</v>
      </c>
    </row>
    <row r="346" customFormat="false" ht="15" hidden="false" customHeight="false" outlineLevel="0" collapsed="false">
      <c r="A346" s="0" t="s">
        <v>437</v>
      </c>
      <c r="B346" s="0" t="n">
        <v>45.2</v>
      </c>
      <c r="C346" s="0" t="n">
        <v>35.7</v>
      </c>
      <c r="F346" s="0" t="n">
        <f aca="false">B346-C346</f>
        <v>9.5</v>
      </c>
      <c r="G346" s="0" t="n">
        <f aca="false">F346/B346</f>
        <v>0.210176991150442</v>
      </c>
      <c r="H346" s="0" t="n">
        <f aca="false">G346^2</f>
        <v>0.0441743676090532</v>
      </c>
      <c r="K346" s="0" t="n">
        <f aca="false">ABS(G346)</f>
        <v>0.210176991150442</v>
      </c>
    </row>
    <row r="347" customFormat="false" ht="15" hidden="false" customHeight="false" outlineLevel="0" collapsed="false">
      <c r="A347" s="0" t="s">
        <v>954</v>
      </c>
      <c r="B347" s="0" t="n">
        <v>45</v>
      </c>
      <c r="C347" s="0" t="n">
        <v>31</v>
      </c>
      <c r="F347" s="0" t="n">
        <f aca="false">B347-C347</f>
        <v>14</v>
      </c>
      <c r="G347" s="0" t="n">
        <f aca="false">F347/B347</f>
        <v>0.311111111111111</v>
      </c>
      <c r="H347" s="0" t="n">
        <f aca="false">G347^2</f>
        <v>0.0967901234567901</v>
      </c>
      <c r="K347" s="0" t="n">
        <f aca="false">ABS(G347)</f>
        <v>0.311111111111111</v>
      </c>
    </row>
    <row r="348" customFormat="false" ht="15" hidden="false" customHeight="false" outlineLevel="0" collapsed="false">
      <c r="A348" s="0" t="s">
        <v>291</v>
      </c>
      <c r="B348" s="0" t="n">
        <v>45</v>
      </c>
      <c r="C348" s="0" t="n">
        <v>46.5</v>
      </c>
      <c r="F348" s="0" t="n">
        <f aca="false">B348-C348</f>
        <v>-1.5</v>
      </c>
      <c r="G348" s="0" t="n">
        <f aca="false">F348/B348</f>
        <v>-0.0333333333333333</v>
      </c>
      <c r="H348" s="0" t="n">
        <f aca="false">G348^2</f>
        <v>0.00111111111111111</v>
      </c>
      <c r="K348" s="0" t="n">
        <f aca="false">ABS(G348)</f>
        <v>0.0333333333333333</v>
      </c>
    </row>
    <row r="349" customFormat="false" ht="15" hidden="false" customHeight="false" outlineLevel="0" collapsed="false">
      <c r="A349" s="0" t="s">
        <v>293</v>
      </c>
      <c r="B349" s="0" t="n">
        <v>44.7</v>
      </c>
      <c r="C349" s="0" t="n">
        <v>36.5</v>
      </c>
      <c r="F349" s="0" t="n">
        <f aca="false">B349-C349</f>
        <v>8.2</v>
      </c>
      <c r="G349" s="0" t="n">
        <f aca="false">F349/B349</f>
        <v>0.1834451901566</v>
      </c>
      <c r="H349" s="0" t="n">
        <f aca="false">G349^2</f>
        <v>0.033652137791591</v>
      </c>
      <c r="K349" s="0" t="n">
        <f aca="false">ABS(G349)</f>
        <v>0.1834451901566</v>
      </c>
    </row>
    <row r="350" customFormat="false" ht="15" hidden="false" customHeight="false" outlineLevel="0" collapsed="false">
      <c r="A350" s="0" t="s">
        <v>197</v>
      </c>
      <c r="B350" s="0" t="n">
        <v>44.6</v>
      </c>
      <c r="C350" s="0" t="n">
        <v>34.8</v>
      </c>
      <c r="F350" s="0" t="n">
        <f aca="false">B350-C350</f>
        <v>9.8</v>
      </c>
      <c r="G350" s="0" t="n">
        <f aca="false">F350/B350</f>
        <v>0.219730941704036</v>
      </c>
      <c r="H350" s="0" t="n">
        <f aca="false">G350^2</f>
        <v>0.0482816867421425</v>
      </c>
      <c r="K350" s="0" t="n">
        <f aca="false">ABS(G350)</f>
        <v>0.219730941704036</v>
      </c>
    </row>
    <row r="351" customFormat="false" ht="15" hidden="false" customHeight="false" outlineLevel="0" collapsed="false">
      <c r="A351" s="0" t="s">
        <v>413</v>
      </c>
      <c r="B351" s="0" t="n">
        <v>44.5</v>
      </c>
      <c r="C351" s="0" t="n">
        <v>38.4</v>
      </c>
      <c r="F351" s="0" t="n">
        <f aca="false">B351-C351</f>
        <v>6.1</v>
      </c>
      <c r="G351" s="0" t="n">
        <f aca="false">F351/B351</f>
        <v>0.137078651685393</v>
      </c>
      <c r="H351" s="0" t="n">
        <f aca="false">G351^2</f>
        <v>0.0187905567478854</v>
      </c>
      <c r="K351" s="0" t="n">
        <f aca="false">ABS(G351)</f>
        <v>0.137078651685393</v>
      </c>
    </row>
    <row r="352" customFormat="false" ht="15" hidden="false" customHeight="false" outlineLevel="0" collapsed="false">
      <c r="A352" s="0" t="s">
        <v>554</v>
      </c>
      <c r="B352" s="0" t="n">
        <v>44.2</v>
      </c>
      <c r="C352" s="0" t="n">
        <v>36.5</v>
      </c>
      <c r="F352" s="0" t="n">
        <f aca="false">B352-C352</f>
        <v>7.7</v>
      </c>
      <c r="G352" s="0" t="n">
        <f aca="false">F352/B352</f>
        <v>0.17420814479638</v>
      </c>
      <c r="H352" s="0" t="n">
        <f aca="false">G352^2</f>
        <v>0.0303484777133965</v>
      </c>
      <c r="K352" s="0" t="n">
        <f aca="false">ABS(G352)</f>
        <v>0.17420814479638</v>
      </c>
    </row>
    <row r="353" customFormat="false" ht="15" hidden="false" customHeight="false" outlineLevel="0" collapsed="false">
      <c r="A353" s="0" t="s">
        <v>501</v>
      </c>
      <c r="B353" s="0" t="n">
        <v>43.9</v>
      </c>
      <c r="C353" s="0" t="n">
        <v>31.1</v>
      </c>
      <c r="F353" s="0" t="n">
        <f aca="false">B353-C353</f>
        <v>12.8</v>
      </c>
      <c r="G353" s="0" t="n">
        <f aca="false">F353/B353</f>
        <v>0.291571753986332</v>
      </c>
      <c r="H353" s="0" t="n">
        <f aca="false">G353^2</f>
        <v>0.0850140877226664</v>
      </c>
      <c r="K353" s="0" t="n">
        <f aca="false">ABS(G353)</f>
        <v>0.291571753986332</v>
      </c>
    </row>
    <row r="354" customFormat="false" ht="15" hidden="false" customHeight="false" outlineLevel="0" collapsed="false">
      <c r="A354" s="0" t="s">
        <v>333</v>
      </c>
      <c r="B354" s="0" t="n">
        <v>43.6</v>
      </c>
      <c r="C354" s="0" t="n">
        <v>34.2</v>
      </c>
      <c r="F354" s="0" t="n">
        <f aca="false">B354-C354</f>
        <v>9.4</v>
      </c>
      <c r="G354" s="0" t="n">
        <f aca="false">F354/B354</f>
        <v>0.215596330275229</v>
      </c>
      <c r="H354" s="0" t="n">
        <f aca="false">G354^2</f>
        <v>0.0464817776281458</v>
      </c>
      <c r="K354" s="0" t="n">
        <f aca="false">ABS(G354)</f>
        <v>0.215596330275229</v>
      </c>
    </row>
    <row r="355" customFormat="false" ht="15" hidden="false" customHeight="false" outlineLevel="0" collapsed="false">
      <c r="A355" s="0" t="s">
        <v>350</v>
      </c>
      <c r="B355" s="0" t="n">
        <v>43.3</v>
      </c>
      <c r="C355" s="0" t="n">
        <v>34.2</v>
      </c>
      <c r="F355" s="0" t="n">
        <f aca="false">B355-C355</f>
        <v>9.09999999999999</v>
      </c>
      <c r="G355" s="0" t="n">
        <f aca="false">F355/B355</f>
        <v>0.210161662817552</v>
      </c>
      <c r="H355" s="0" t="n">
        <f aca="false">G355^2</f>
        <v>0.0441679245182384</v>
      </c>
      <c r="K355" s="0" t="n">
        <f aca="false">ABS(G355)</f>
        <v>0.210161662817552</v>
      </c>
    </row>
    <row r="356" customFormat="false" ht="15" hidden="false" customHeight="false" outlineLevel="0" collapsed="false">
      <c r="A356" s="0" t="s">
        <v>512</v>
      </c>
      <c r="B356" s="0" t="n">
        <v>43.2</v>
      </c>
      <c r="C356" s="0" t="n">
        <v>33.6</v>
      </c>
      <c r="F356" s="0" t="n">
        <f aca="false">B356-C356</f>
        <v>9.6</v>
      </c>
      <c r="G356" s="0" t="n">
        <f aca="false">F356/B356</f>
        <v>0.222222222222222</v>
      </c>
      <c r="H356" s="0" t="n">
        <f aca="false">G356^2</f>
        <v>0.0493827160493827</v>
      </c>
      <c r="K356" s="0" t="n">
        <f aca="false">ABS(G356)</f>
        <v>0.222222222222222</v>
      </c>
    </row>
    <row r="357" customFormat="false" ht="15" hidden="false" customHeight="false" outlineLevel="0" collapsed="false">
      <c r="A357" s="0" t="s">
        <v>855</v>
      </c>
      <c r="B357" s="0" t="n">
        <v>42.9</v>
      </c>
      <c r="C357" s="0" t="n">
        <v>37.8</v>
      </c>
      <c r="F357" s="0" t="n">
        <f aca="false">B357-C357</f>
        <v>5.1</v>
      </c>
      <c r="G357" s="0" t="n">
        <f aca="false">F357/B357</f>
        <v>0.118881118881119</v>
      </c>
      <c r="H357" s="0" t="n">
        <f aca="false">G357^2</f>
        <v>0.0141327204264267</v>
      </c>
      <c r="K357" s="0" t="n">
        <f aca="false">ABS(G357)</f>
        <v>0.118881118881119</v>
      </c>
    </row>
    <row r="358" customFormat="false" ht="15" hidden="false" customHeight="false" outlineLevel="0" collapsed="false">
      <c r="A358" s="0" t="s">
        <v>317</v>
      </c>
      <c r="B358" s="0" t="n">
        <v>42.9</v>
      </c>
      <c r="C358" s="0" t="n">
        <v>42.4</v>
      </c>
      <c r="F358" s="0" t="n">
        <f aca="false">B358-C358</f>
        <v>0.5</v>
      </c>
      <c r="G358" s="0" t="n">
        <f aca="false">F358/B358</f>
        <v>0.0116550116550117</v>
      </c>
      <c r="H358" s="0" t="n">
        <f aca="false">G358^2</f>
        <v>0.000135839296678458</v>
      </c>
      <c r="K358" s="0" t="n">
        <f aca="false">ABS(G358)</f>
        <v>0.0116550116550117</v>
      </c>
    </row>
    <row r="359" customFormat="false" ht="15" hidden="false" customHeight="false" outlineLevel="0" collapsed="false">
      <c r="A359" s="0" t="s">
        <v>216</v>
      </c>
      <c r="B359" s="0" t="n">
        <v>42.4</v>
      </c>
      <c r="C359" s="0" t="n">
        <v>32.4</v>
      </c>
      <c r="F359" s="0" t="n">
        <f aca="false">B359-C359</f>
        <v>10</v>
      </c>
      <c r="G359" s="0" t="n">
        <f aca="false">F359/B359</f>
        <v>0.235849056603774</v>
      </c>
      <c r="H359" s="0" t="n">
        <f aca="false">G359^2</f>
        <v>0.05562477750089</v>
      </c>
      <c r="K359" s="0" t="n">
        <f aca="false">ABS(G359)</f>
        <v>0.235849056603774</v>
      </c>
    </row>
    <row r="360" customFormat="false" ht="15" hidden="false" customHeight="false" outlineLevel="0" collapsed="false">
      <c r="A360" s="0" t="s">
        <v>955</v>
      </c>
      <c r="B360" s="0" t="n">
        <v>42.3</v>
      </c>
      <c r="C360" s="0" t="n">
        <v>38.6</v>
      </c>
      <c r="F360" s="0" t="n">
        <f aca="false">B360-C360</f>
        <v>3.7</v>
      </c>
      <c r="G360" s="0" t="n">
        <f aca="false">F360/B360</f>
        <v>0.0874704491725767</v>
      </c>
      <c r="H360" s="0" t="n">
        <f aca="false">G360^2</f>
        <v>0.00765107947845233</v>
      </c>
      <c r="K360" s="0" t="n">
        <f aca="false">ABS(G360)</f>
        <v>0.0874704491725767</v>
      </c>
    </row>
    <row r="361" customFormat="false" ht="15" hidden="false" customHeight="false" outlineLevel="0" collapsed="false">
      <c r="A361" s="0" t="s">
        <v>323</v>
      </c>
      <c r="B361" s="0" t="n">
        <v>42.2</v>
      </c>
      <c r="C361" s="0" t="n">
        <v>39</v>
      </c>
      <c r="F361" s="0" t="n">
        <f aca="false">B361-C361</f>
        <v>3.2</v>
      </c>
      <c r="G361" s="0" t="n">
        <f aca="false">F361/B361</f>
        <v>0.075829383886256</v>
      </c>
      <c r="H361" s="0" t="n">
        <f aca="false">G361^2</f>
        <v>0.00575009546056918</v>
      </c>
      <c r="K361" s="0" t="n">
        <f aca="false">ABS(G361)</f>
        <v>0.075829383886256</v>
      </c>
    </row>
    <row r="362" customFormat="false" ht="15" hidden="false" customHeight="false" outlineLevel="0" collapsed="false">
      <c r="A362" s="0" t="s">
        <v>356</v>
      </c>
      <c r="B362" s="0" t="n">
        <v>42</v>
      </c>
      <c r="C362" s="0" t="n">
        <v>40.2</v>
      </c>
      <c r="F362" s="0" t="n">
        <f aca="false">B362-C362</f>
        <v>1.8</v>
      </c>
      <c r="G362" s="0" t="n">
        <f aca="false">F362/B362</f>
        <v>0.0428571428571428</v>
      </c>
      <c r="H362" s="0" t="n">
        <f aca="false">G362^2</f>
        <v>0.00183673469387755</v>
      </c>
      <c r="K362" s="0" t="n">
        <f aca="false">ABS(G362)</f>
        <v>0.0428571428571428</v>
      </c>
    </row>
    <row r="363" customFormat="false" ht="15" hidden="false" customHeight="false" outlineLevel="0" collapsed="false">
      <c r="A363" s="0" t="s">
        <v>306</v>
      </c>
      <c r="B363" s="0" t="n">
        <v>41.1</v>
      </c>
      <c r="C363" s="0" t="n">
        <v>34.7</v>
      </c>
      <c r="F363" s="0" t="n">
        <f aca="false">B363-C363</f>
        <v>6.4</v>
      </c>
      <c r="G363" s="0" t="n">
        <f aca="false">F363/B363</f>
        <v>0.155717761557178</v>
      </c>
      <c r="H363" s="0" t="n">
        <f aca="false">G363^2</f>
        <v>0.024248021264378</v>
      </c>
      <c r="K363" s="0" t="n">
        <f aca="false">ABS(G363)</f>
        <v>0.155717761557178</v>
      </c>
    </row>
    <row r="364" customFormat="false" ht="15" hidden="false" customHeight="false" outlineLevel="0" collapsed="false">
      <c r="A364" s="0" t="s">
        <v>411</v>
      </c>
      <c r="B364" s="0" t="n">
        <v>41</v>
      </c>
      <c r="C364" s="0" t="n">
        <v>30.8</v>
      </c>
      <c r="F364" s="0" t="n">
        <f aca="false">B364-C364</f>
        <v>10.2</v>
      </c>
      <c r="G364" s="0" t="n">
        <f aca="false">F364/B364</f>
        <v>0.248780487804878</v>
      </c>
      <c r="H364" s="0" t="n">
        <f aca="false">G364^2</f>
        <v>0.0618917311124331</v>
      </c>
      <c r="K364" s="0" t="n">
        <f aca="false">ABS(G364)</f>
        <v>0.248780487804878</v>
      </c>
    </row>
    <row r="365" customFormat="false" ht="15" hidden="false" customHeight="false" outlineLevel="0" collapsed="false">
      <c r="A365" s="0" t="s">
        <v>542</v>
      </c>
      <c r="B365" s="0" t="n">
        <v>40.9</v>
      </c>
      <c r="C365" s="0" t="n">
        <v>38.1</v>
      </c>
      <c r="F365" s="0" t="n">
        <f aca="false">B365-C365</f>
        <v>2.8</v>
      </c>
      <c r="G365" s="0" t="n">
        <f aca="false">F365/B365</f>
        <v>0.0684596577017114</v>
      </c>
      <c r="H365" s="0" t="n">
        <f aca="false">G365^2</f>
        <v>0.0046867247326355</v>
      </c>
      <c r="K365" s="0" t="n">
        <f aca="false">ABS(G365)</f>
        <v>0.0684596577017114</v>
      </c>
    </row>
    <row r="366" customFormat="false" ht="15" hidden="false" customHeight="false" outlineLevel="0" collapsed="false">
      <c r="A366" s="0" t="s">
        <v>738</v>
      </c>
      <c r="B366" s="0" t="n">
        <v>40.8</v>
      </c>
      <c r="C366" s="0" t="n">
        <v>34.4</v>
      </c>
      <c r="F366" s="0" t="n">
        <f aca="false">B366-C366</f>
        <v>6.4</v>
      </c>
      <c r="G366" s="0" t="n">
        <f aca="false">F366/B366</f>
        <v>0.156862745098039</v>
      </c>
      <c r="H366" s="0" t="n">
        <f aca="false">G366^2</f>
        <v>0.0246059207996924</v>
      </c>
      <c r="K366" s="0" t="n">
        <f aca="false">ABS(G366)</f>
        <v>0.156862745098039</v>
      </c>
    </row>
    <row r="367" customFormat="false" ht="15" hidden="false" customHeight="false" outlineLevel="0" collapsed="false">
      <c r="A367" s="0" t="s">
        <v>224</v>
      </c>
      <c r="B367" s="0" t="n">
        <v>40.5</v>
      </c>
      <c r="C367" s="0" t="n">
        <v>33</v>
      </c>
      <c r="F367" s="0" t="n">
        <f aca="false">B367-C367</f>
        <v>7.5</v>
      </c>
      <c r="G367" s="0" t="n">
        <f aca="false">F367/B367</f>
        <v>0.185185185185185</v>
      </c>
      <c r="H367" s="0" t="n">
        <f aca="false">G367^2</f>
        <v>0.0342935528120713</v>
      </c>
      <c r="K367" s="0" t="n">
        <f aca="false">ABS(G367)</f>
        <v>0.185185185185185</v>
      </c>
    </row>
    <row r="368" customFormat="false" ht="15" hidden="false" customHeight="false" outlineLevel="0" collapsed="false">
      <c r="A368" s="0" t="s">
        <v>482</v>
      </c>
      <c r="B368" s="0" t="n">
        <v>40.3</v>
      </c>
      <c r="C368" s="0" t="n">
        <v>33.3</v>
      </c>
      <c r="F368" s="0" t="n">
        <f aca="false">B368-C368</f>
        <v>7</v>
      </c>
      <c r="G368" s="0" t="n">
        <f aca="false">F368/B368</f>
        <v>0.173697270471464</v>
      </c>
      <c r="H368" s="0" t="n">
        <f aca="false">G368^2</f>
        <v>0.0301707417692369</v>
      </c>
      <c r="K368" s="0" t="n">
        <f aca="false">ABS(G368)</f>
        <v>0.173697270471464</v>
      </c>
    </row>
    <row r="369" customFormat="false" ht="15" hidden="false" customHeight="false" outlineLevel="0" collapsed="false">
      <c r="A369" s="0" t="s">
        <v>544</v>
      </c>
      <c r="B369" s="0" t="n">
        <v>40.3</v>
      </c>
      <c r="C369" s="0" t="n">
        <v>36.4</v>
      </c>
      <c r="F369" s="0" t="n">
        <f aca="false">B369-C369</f>
        <v>3.9</v>
      </c>
      <c r="G369" s="0" t="n">
        <f aca="false">F369/B369</f>
        <v>0.0967741935483871</v>
      </c>
      <c r="H369" s="0" t="n">
        <f aca="false">G369^2</f>
        <v>0.00936524453694068</v>
      </c>
      <c r="K369" s="0" t="n">
        <f aca="false">ABS(G369)</f>
        <v>0.0967741935483871</v>
      </c>
    </row>
    <row r="370" customFormat="false" ht="15" hidden="false" customHeight="false" outlineLevel="0" collapsed="false">
      <c r="A370" s="0" t="s">
        <v>151</v>
      </c>
      <c r="B370" s="0" t="n">
        <v>40</v>
      </c>
      <c r="C370" s="0" t="n">
        <v>31.8</v>
      </c>
      <c r="F370" s="0" t="n">
        <f aca="false">B370-C370</f>
        <v>8.2</v>
      </c>
      <c r="G370" s="0" t="n">
        <f aca="false">F370/B370</f>
        <v>0.205</v>
      </c>
      <c r="H370" s="0" t="n">
        <f aca="false">G370^2</f>
        <v>0.042025</v>
      </c>
      <c r="K370" s="0" t="n">
        <f aca="false">ABS(G370)</f>
        <v>0.205</v>
      </c>
    </row>
    <row r="371" customFormat="false" ht="15" hidden="false" customHeight="false" outlineLevel="0" collapsed="false">
      <c r="A371" s="0" t="s">
        <v>657</v>
      </c>
      <c r="B371" s="0" t="n">
        <v>40</v>
      </c>
      <c r="C371" s="0" t="n">
        <v>34.5</v>
      </c>
      <c r="F371" s="0" t="n">
        <f aca="false">B371-C371</f>
        <v>5.5</v>
      </c>
      <c r="G371" s="0" t="n">
        <f aca="false">F371/B371</f>
        <v>0.1375</v>
      </c>
      <c r="H371" s="0" t="n">
        <f aca="false">G371^2</f>
        <v>0.01890625</v>
      </c>
      <c r="K371" s="0" t="n">
        <f aca="false">ABS(G371)</f>
        <v>0.1375</v>
      </c>
    </row>
    <row r="372" customFormat="false" ht="15" hidden="false" customHeight="false" outlineLevel="0" collapsed="false">
      <c r="A372" s="0" t="s">
        <v>324</v>
      </c>
      <c r="B372" s="0" t="n">
        <v>39.9</v>
      </c>
      <c r="C372" s="0" t="n">
        <v>39.5</v>
      </c>
      <c r="F372" s="0" t="n">
        <f aca="false">B372-C372</f>
        <v>0.399999999999999</v>
      </c>
      <c r="G372" s="0" t="n">
        <f aca="false">F372/B372</f>
        <v>0.0100250626566416</v>
      </c>
      <c r="H372" s="0" t="n">
        <f aca="false">G372^2</f>
        <v>0.000100501881269589</v>
      </c>
      <c r="K372" s="0" t="n">
        <f aca="false">ABS(G372)</f>
        <v>0.0100250626566416</v>
      </c>
    </row>
    <row r="373" customFormat="false" ht="15" hidden="false" customHeight="false" outlineLevel="0" collapsed="false">
      <c r="A373" s="0" t="s">
        <v>419</v>
      </c>
      <c r="B373" s="0" t="n">
        <v>39.8</v>
      </c>
      <c r="C373" s="0" t="n">
        <v>31.5</v>
      </c>
      <c r="F373" s="0" t="n">
        <f aca="false">B373-C373</f>
        <v>8.3</v>
      </c>
      <c r="G373" s="0" t="n">
        <f aca="false">F373/B373</f>
        <v>0.208542713567839</v>
      </c>
      <c r="H373" s="0" t="n">
        <f aca="false">G373^2</f>
        <v>0.0434900633822378</v>
      </c>
      <c r="K373" s="0" t="n">
        <f aca="false">ABS(G373)</f>
        <v>0.208542713567839</v>
      </c>
    </row>
    <row r="374" customFormat="false" ht="15" hidden="false" customHeight="false" outlineLevel="0" collapsed="false">
      <c r="A374" s="0" t="s">
        <v>313</v>
      </c>
      <c r="B374" s="0" t="n">
        <v>39.7</v>
      </c>
      <c r="C374" s="0" t="n">
        <v>38.4</v>
      </c>
      <c r="F374" s="0" t="n">
        <f aca="false">B374-C374</f>
        <v>1.3</v>
      </c>
      <c r="G374" s="0" t="n">
        <f aca="false">F374/B374</f>
        <v>0.0327455919395467</v>
      </c>
      <c r="H374" s="0" t="n">
        <f aca="false">G374^2</f>
        <v>0.00107227379147131</v>
      </c>
      <c r="K374" s="0" t="n">
        <f aca="false">ABS(G374)</f>
        <v>0.0327455919395467</v>
      </c>
    </row>
    <row r="375" customFormat="false" ht="15" hidden="false" customHeight="false" outlineLevel="0" collapsed="false">
      <c r="A375" s="0" t="s">
        <v>571</v>
      </c>
      <c r="B375" s="0" t="n">
        <v>39.5</v>
      </c>
      <c r="C375" s="0" t="n">
        <v>34.9</v>
      </c>
      <c r="F375" s="0" t="n">
        <f aca="false">B375-C375</f>
        <v>4.6</v>
      </c>
      <c r="G375" s="0" t="n">
        <f aca="false">F375/B375</f>
        <v>0.116455696202532</v>
      </c>
      <c r="H375" s="0" t="n">
        <f aca="false">G375^2</f>
        <v>0.0135619291780164</v>
      </c>
      <c r="K375" s="0" t="n">
        <f aca="false">ABS(G375)</f>
        <v>0.116455696202532</v>
      </c>
    </row>
    <row r="376" customFormat="false" ht="15" hidden="false" customHeight="false" outlineLevel="0" collapsed="false">
      <c r="A376" s="0" t="s">
        <v>891</v>
      </c>
      <c r="B376" s="0" t="n">
        <v>39.3</v>
      </c>
      <c r="C376" s="0" t="n">
        <v>31.2</v>
      </c>
      <c r="F376" s="0" t="n">
        <f aca="false">B376-C376</f>
        <v>8.1</v>
      </c>
      <c r="G376" s="0" t="n">
        <f aca="false">F376/B376</f>
        <v>0.206106870229008</v>
      </c>
      <c r="H376" s="0" t="n">
        <f aca="false">G376^2</f>
        <v>0.042480041955597</v>
      </c>
      <c r="K376" s="0" t="n">
        <f aca="false">ABS(G376)</f>
        <v>0.206106870229008</v>
      </c>
    </row>
    <row r="377" customFormat="false" ht="15" hidden="false" customHeight="false" outlineLevel="0" collapsed="false">
      <c r="A377" s="0" t="s">
        <v>310</v>
      </c>
      <c r="B377" s="0" t="n">
        <v>39.3</v>
      </c>
      <c r="C377" s="0" t="n">
        <v>37.2</v>
      </c>
      <c r="F377" s="0" t="n">
        <f aca="false">B377-C377</f>
        <v>2.09999999999999</v>
      </c>
      <c r="G377" s="0" t="n">
        <f aca="false">F377/B377</f>
        <v>0.0534351145038167</v>
      </c>
      <c r="H377" s="0" t="n">
        <f aca="false">G377^2</f>
        <v>0.002855311462036</v>
      </c>
      <c r="K377" s="0" t="n">
        <f aca="false">ABS(G377)</f>
        <v>0.0534351145038167</v>
      </c>
    </row>
    <row r="378" customFormat="false" ht="15" hidden="false" customHeight="false" outlineLevel="0" collapsed="false">
      <c r="A378" s="0" t="s">
        <v>432</v>
      </c>
      <c r="B378" s="0" t="n">
        <v>39</v>
      </c>
      <c r="C378" s="0" t="n">
        <v>36.6</v>
      </c>
      <c r="F378" s="0" t="n">
        <f aca="false">B378-C378</f>
        <v>2.4</v>
      </c>
      <c r="G378" s="0" t="n">
        <f aca="false">F378/B378</f>
        <v>0.0615384615384615</v>
      </c>
      <c r="H378" s="0" t="n">
        <f aca="false">G378^2</f>
        <v>0.0037869822485207</v>
      </c>
      <c r="K378" s="0" t="n">
        <f aca="false">ABS(G378)</f>
        <v>0.0615384615384615</v>
      </c>
    </row>
    <row r="380" customFormat="false" ht="15" hidden="false" customHeight="false" outlineLevel="0" collapsed="false">
      <c r="G380" s="0" t="s">
        <v>965</v>
      </c>
      <c r="H380" s="0" t="n">
        <f aca="false">SUM(H2:H378)</f>
        <v>9.34306823259556</v>
      </c>
      <c r="K380" s="0" t="n">
        <f aca="false">SUM(K2:K378)</f>
        <v>47.1781957170682</v>
      </c>
    </row>
    <row r="381" customFormat="false" ht="15" hidden="false" customHeight="false" outlineLevel="0" collapsed="false">
      <c r="G381" s="0" t="s">
        <v>966</v>
      </c>
      <c r="H381" s="0" t="n">
        <f aca="false">H380/377</f>
        <v>0.0247826743570174</v>
      </c>
      <c r="J381" s="0" t="s">
        <v>967</v>
      </c>
      <c r="K381" s="1" t="n">
        <f aca="false">K380/377</f>
        <v>0.125141102697794</v>
      </c>
    </row>
    <row r="382" customFormat="false" ht="15" hidden="false" customHeight="false" outlineLevel="0" collapsed="false">
      <c r="G382" s="0" t="s">
        <v>968</v>
      </c>
      <c r="H382" s="1" t="n">
        <f aca="false">SQRT(H381)</f>
        <v>0.157425138897882</v>
      </c>
      <c r="I382" s="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98"/>
  <sheetViews>
    <sheetView windowProtection="false" showFormulas="false" showGridLines="true" showRowColHeaders="true" showZeros="true" rightToLeft="false" tabSelected="false" showOutlineSymbols="true" defaultGridColor="true" view="normal" topLeftCell="A164" colorId="64" zoomScale="100" zoomScaleNormal="100" zoomScalePageLayoutView="100" workbookViewId="0">
      <selection pane="topLeft" activeCell="E179" activeCellId="0" sqref="E179"/>
    </sheetView>
  </sheetViews>
  <sheetFormatPr defaultRowHeight="15"/>
  <cols>
    <col collapsed="false" hidden="false" max="1" min="1" style="0" width="34.1417004048583"/>
    <col collapsed="false" hidden="false" max="1025" min="2" style="0" width="8.5748987854251"/>
  </cols>
  <sheetData>
    <row r="1" customFormat="false" ht="15" hidden="false" customHeight="false" outlineLevel="0" collapsed="false">
      <c r="A1" s="0" t="s">
        <v>0</v>
      </c>
      <c r="B1" s="0" t="s">
        <v>5</v>
      </c>
      <c r="C1" s="0" t="s">
        <v>13</v>
      </c>
      <c r="F1" s="0" t="s">
        <v>962</v>
      </c>
      <c r="G1" s="0" t="s">
        <v>976</v>
      </c>
      <c r="H1" s="0" t="s">
        <v>973</v>
      </c>
      <c r="K1" s="0" t="s">
        <v>972</v>
      </c>
    </row>
    <row r="2" customFormat="false" ht="15" hidden="false" customHeight="false" outlineLevel="0" collapsed="false">
      <c r="A2" s="0" t="s">
        <v>17</v>
      </c>
      <c r="B2" s="0" t="n">
        <v>100</v>
      </c>
      <c r="C2" s="0" t="n">
        <v>100</v>
      </c>
      <c r="F2" s="0" t="n">
        <f aca="false">B2-C2</f>
        <v>0</v>
      </c>
      <c r="G2" s="0" t="n">
        <f aca="false">F2/B2</f>
        <v>0</v>
      </c>
      <c r="H2" s="0" t="n">
        <f aca="false">G2^2</f>
        <v>0</v>
      </c>
      <c r="K2" s="0" t="n">
        <f aca="false">ABS(G2)</f>
        <v>0</v>
      </c>
    </row>
    <row r="3" customFormat="false" ht="15" hidden="false" customHeight="false" outlineLevel="0" collapsed="false">
      <c r="A3" s="0" t="s">
        <v>19</v>
      </c>
      <c r="B3" s="0" t="n">
        <v>100</v>
      </c>
      <c r="C3" s="0" t="n">
        <v>100</v>
      </c>
      <c r="F3" s="0" t="n">
        <f aca="false">B3-C3</f>
        <v>0</v>
      </c>
      <c r="G3" s="0" t="n">
        <f aca="false">F3/B3</f>
        <v>0</v>
      </c>
      <c r="H3" s="0" t="n">
        <f aca="false">G3^2</f>
        <v>0</v>
      </c>
      <c r="K3" s="0" t="n">
        <f aca="false">ABS(G3)</f>
        <v>0</v>
      </c>
    </row>
    <row r="4" customFormat="false" ht="15" hidden="false" customHeight="false" outlineLevel="0" collapsed="false">
      <c r="A4" s="0" t="s">
        <v>21</v>
      </c>
      <c r="B4" s="0" t="n">
        <v>100</v>
      </c>
      <c r="C4" s="0" t="n">
        <v>100</v>
      </c>
      <c r="F4" s="0" t="n">
        <f aca="false">B4-C4</f>
        <v>0</v>
      </c>
      <c r="G4" s="0" t="n">
        <f aca="false">F4/B4</f>
        <v>0</v>
      </c>
      <c r="H4" s="0" t="n">
        <f aca="false">G4^2</f>
        <v>0</v>
      </c>
      <c r="K4" s="0" t="n">
        <f aca="false">ABS(G4)</f>
        <v>0</v>
      </c>
    </row>
    <row r="5" customFormat="false" ht="15" hidden="false" customHeight="false" outlineLevel="0" collapsed="false">
      <c r="A5" s="0" t="s">
        <v>22</v>
      </c>
      <c r="B5" s="0" t="n">
        <v>100</v>
      </c>
      <c r="C5" s="0" t="n">
        <v>100</v>
      </c>
      <c r="F5" s="0" t="n">
        <f aca="false">B5-C5</f>
        <v>0</v>
      </c>
      <c r="G5" s="0" t="n">
        <f aca="false">F5/B5</f>
        <v>0</v>
      </c>
      <c r="H5" s="0" t="n">
        <f aca="false">G5^2</f>
        <v>0</v>
      </c>
      <c r="K5" s="0" t="n">
        <f aca="false">ABS(G5)</f>
        <v>0</v>
      </c>
    </row>
    <row r="6" customFormat="false" ht="15" hidden="false" customHeight="false" outlineLevel="0" collapsed="false">
      <c r="A6" s="0" t="s">
        <v>31</v>
      </c>
      <c r="B6" s="0" t="n">
        <v>100</v>
      </c>
      <c r="C6" s="0" t="n">
        <v>100</v>
      </c>
      <c r="F6" s="0" t="n">
        <f aca="false">B6-C6</f>
        <v>0</v>
      </c>
      <c r="G6" s="0" t="n">
        <f aca="false">F6/B6</f>
        <v>0</v>
      </c>
      <c r="H6" s="0" t="n">
        <f aca="false">G6^2</f>
        <v>0</v>
      </c>
      <c r="K6" s="0" t="n">
        <f aca="false">ABS(G6)</f>
        <v>0</v>
      </c>
    </row>
    <row r="7" customFormat="false" ht="15" hidden="false" customHeight="false" outlineLevel="0" collapsed="false">
      <c r="A7" s="0" t="s">
        <v>32</v>
      </c>
      <c r="B7" s="0" t="n">
        <v>100</v>
      </c>
      <c r="C7" s="0" t="n">
        <v>100</v>
      </c>
      <c r="F7" s="0" t="n">
        <f aca="false">B7-C7</f>
        <v>0</v>
      </c>
      <c r="G7" s="0" t="n">
        <f aca="false">F7/B7</f>
        <v>0</v>
      </c>
      <c r="H7" s="0" t="n">
        <f aca="false">G7^2</f>
        <v>0</v>
      </c>
      <c r="K7" s="0" t="n">
        <f aca="false">ABS(G7)</f>
        <v>0</v>
      </c>
    </row>
    <row r="8" customFormat="false" ht="15" hidden="false" customHeight="false" outlineLevel="0" collapsed="false">
      <c r="A8" s="0" t="s">
        <v>34</v>
      </c>
      <c r="B8" s="0" t="n">
        <v>100</v>
      </c>
      <c r="C8" s="0" t="n">
        <v>100</v>
      </c>
      <c r="F8" s="0" t="n">
        <f aca="false">B8-C8</f>
        <v>0</v>
      </c>
      <c r="G8" s="0" t="n">
        <f aca="false">F8/B8</f>
        <v>0</v>
      </c>
      <c r="H8" s="0" t="n">
        <f aca="false">G8^2</f>
        <v>0</v>
      </c>
      <c r="K8" s="0" t="n">
        <f aca="false">ABS(G8)</f>
        <v>0</v>
      </c>
    </row>
    <row r="9" customFormat="false" ht="15" hidden="false" customHeight="false" outlineLevel="0" collapsed="false">
      <c r="A9" s="0" t="s">
        <v>38</v>
      </c>
      <c r="B9" s="0" t="n">
        <v>100</v>
      </c>
      <c r="C9" s="0" t="n">
        <v>100</v>
      </c>
      <c r="F9" s="0" t="n">
        <f aca="false">B9-C9</f>
        <v>0</v>
      </c>
      <c r="G9" s="0" t="n">
        <f aca="false">F9/B9</f>
        <v>0</v>
      </c>
      <c r="H9" s="0" t="n">
        <f aca="false">G9^2</f>
        <v>0</v>
      </c>
      <c r="K9" s="0" t="n">
        <f aca="false">ABS(G9)</f>
        <v>0</v>
      </c>
    </row>
    <row r="10" customFormat="false" ht="15" hidden="false" customHeight="false" outlineLevel="0" collapsed="false">
      <c r="A10" s="0" t="s">
        <v>207</v>
      </c>
      <c r="B10" s="0" t="n">
        <v>100</v>
      </c>
      <c r="C10" s="0" t="n">
        <v>100</v>
      </c>
      <c r="F10" s="0" t="n">
        <f aca="false">B10-C10</f>
        <v>0</v>
      </c>
      <c r="G10" s="0" t="n">
        <f aca="false">F10/B10</f>
        <v>0</v>
      </c>
      <c r="H10" s="0" t="n">
        <f aca="false">G10^2</f>
        <v>0</v>
      </c>
      <c r="K10" s="0" t="n">
        <f aca="false">ABS(G10)</f>
        <v>0</v>
      </c>
    </row>
    <row r="11" customFormat="false" ht="15" hidden="false" customHeight="false" outlineLevel="0" collapsed="false">
      <c r="A11" s="0" t="s">
        <v>232</v>
      </c>
      <c r="B11" s="0" t="n">
        <v>100</v>
      </c>
      <c r="C11" s="0" t="n">
        <v>100</v>
      </c>
      <c r="F11" s="0" t="n">
        <f aca="false">B11-C11</f>
        <v>0</v>
      </c>
      <c r="G11" s="0" t="n">
        <f aca="false">F11/B11</f>
        <v>0</v>
      </c>
      <c r="H11" s="0" t="n">
        <f aca="false">G11^2</f>
        <v>0</v>
      </c>
      <c r="K11" s="0" t="n">
        <f aca="false">ABS(G11)</f>
        <v>0</v>
      </c>
    </row>
    <row r="12" customFormat="false" ht="15" hidden="false" customHeight="false" outlineLevel="0" collapsed="false">
      <c r="A12" s="0" t="s">
        <v>408</v>
      </c>
      <c r="B12" s="0" t="n">
        <v>100</v>
      </c>
      <c r="C12" s="0" t="n">
        <v>100</v>
      </c>
      <c r="F12" s="0" t="n">
        <f aca="false">B12-C12</f>
        <v>0</v>
      </c>
      <c r="G12" s="0" t="n">
        <f aca="false">F12/B12</f>
        <v>0</v>
      </c>
      <c r="H12" s="0" t="n">
        <f aca="false">G12^2</f>
        <v>0</v>
      </c>
      <c r="K12" s="0" t="n">
        <f aca="false">ABS(G12)</f>
        <v>0</v>
      </c>
    </row>
    <row r="13" customFormat="false" ht="15" hidden="false" customHeight="false" outlineLevel="0" collapsed="false">
      <c r="A13" s="0" t="s">
        <v>439</v>
      </c>
      <c r="B13" s="0" t="n">
        <v>100</v>
      </c>
      <c r="C13" s="0" t="n">
        <v>100</v>
      </c>
      <c r="F13" s="0" t="n">
        <f aca="false">B13-C13</f>
        <v>0</v>
      </c>
      <c r="G13" s="0" t="n">
        <f aca="false">F13/B13</f>
        <v>0</v>
      </c>
      <c r="H13" s="0" t="n">
        <f aca="false">G13^2</f>
        <v>0</v>
      </c>
      <c r="K13" s="0" t="n">
        <f aca="false">ABS(G13)</f>
        <v>0</v>
      </c>
    </row>
    <row r="14" customFormat="false" ht="15" hidden="false" customHeight="false" outlineLevel="0" collapsed="false">
      <c r="A14" s="0" t="s">
        <v>641</v>
      </c>
      <c r="B14" s="0" t="n">
        <v>100</v>
      </c>
      <c r="C14" s="0" t="n">
        <v>100</v>
      </c>
      <c r="F14" s="0" t="n">
        <f aca="false">B14-C14</f>
        <v>0</v>
      </c>
      <c r="G14" s="0" t="n">
        <f aca="false">F14/B14</f>
        <v>0</v>
      </c>
      <c r="H14" s="0" t="n">
        <f aca="false">G14^2</f>
        <v>0</v>
      </c>
      <c r="K14" s="0" t="n">
        <f aca="false">ABS(G14)</f>
        <v>0</v>
      </c>
    </row>
    <row r="15" customFormat="false" ht="15" hidden="false" customHeight="false" outlineLevel="0" collapsed="false">
      <c r="A15" s="0" t="s">
        <v>935</v>
      </c>
      <c r="B15" s="0" t="n">
        <v>100</v>
      </c>
      <c r="C15" s="0" t="n">
        <v>100</v>
      </c>
      <c r="F15" s="0" t="n">
        <f aca="false">B15-C15</f>
        <v>0</v>
      </c>
      <c r="G15" s="0" t="n">
        <f aca="false">F15/B15</f>
        <v>0</v>
      </c>
      <c r="H15" s="0" t="n">
        <f aca="false">G15^2</f>
        <v>0</v>
      </c>
      <c r="K15" s="0" t="n">
        <f aca="false">ABS(G15)</f>
        <v>0</v>
      </c>
    </row>
    <row r="16" customFormat="false" ht="15" hidden="false" customHeight="false" outlineLevel="0" collapsed="false">
      <c r="A16" s="0" t="s">
        <v>939</v>
      </c>
      <c r="B16" s="0" t="n">
        <v>100</v>
      </c>
      <c r="C16" s="0" t="n">
        <v>100</v>
      </c>
      <c r="F16" s="0" t="n">
        <f aca="false">B16-C16</f>
        <v>0</v>
      </c>
      <c r="G16" s="0" t="n">
        <f aca="false">F16/B16</f>
        <v>0</v>
      </c>
      <c r="H16" s="0" t="n">
        <f aca="false">G16^2</f>
        <v>0</v>
      </c>
      <c r="K16" s="0" t="n">
        <f aca="false">ABS(G16)</f>
        <v>0</v>
      </c>
    </row>
    <row r="17" customFormat="false" ht="15" hidden="false" customHeight="false" outlineLevel="0" collapsed="false">
      <c r="A17" s="0" t="s">
        <v>953</v>
      </c>
      <c r="B17" s="0" t="n">
        <v>100</v>
      </c>
      <c r="C17" s="0" t="n">
        <v>100</v>
      </c>
      <c r="F17" s="0" t="n">
        <f aca="false">B17-C17</f>
        <v>0</v>
      </c>
      <c r="G17" s="0" t="n">
        <f aca="false">F17/B17</f>
        <v>0</v>
      </c>
      <c r="H17" s="0" t="n">
        <f aca="false">G17^2</f>
        <v>0</v>
      </c>
      <c r="K17" s="0" t="n">
        <f aca="false">ABS(G17)</f>
        <v>0</v>
      </c>
    </row>
    <row r="18" customFormat="false" ht="15" hidden="false" customHeight="false" outlineLevel="0" collapsed="false">
      <c r="A18" s="0" t="s">
        <v>151</v>
      </c>
      <c r="B18" s="0" t="n">
        <v>99.9</v>
      </c>
      <c r="C18" s="0" t="n">
        <v>99.5</v>
      </c>
      <c r="F18" s="0" t="n">
        <f aca="false">B18-C18</f>
        <v>0.400000000000006</v>
      </c>
      <c r="G18" s="0" t="n">
        <f aca="false">F18/B18</f>
        <v>0.00400400400400406</v>
      </c>
      <c r="H18" s="0" t="n">
        <f aca="false">G18^2</f>
        <v>1.60320480640805E-005</v>
      </c>
      <c r="K18" s="0" t="n">
        <f aca="false">ABS(G18)</f>
        <v>0.00400400400400406</v>
      </c>
    </row>
    <row r="19" customFormat="false" ht="15" hidden="false" customHeight="false" outlineLevel="0" collapsed="false">
      <c r="A19" s="0" t="s">
        <v>388</v>
      </c>
      <c r="B19" s="0" t="n">
        <v>99.9</v>
      </c>
      <c r="C19" s="0" t="n">
        <v>99.6</v>
      </c>
      <c r="F19" s="0" t="n">
        <f aca="false">B19-C19</f>
        <v>0.300000000000011</v>
      </c>
      <c r="G19" s="0" t="n">
        <f aca="false">F19/B19</f>
        <v>0.00300300300300312</v>
      </c>
      <c r="H19" s="0" t="n">
        <f aca="false">G19^2</f>
        <v>9.01802703604574E-006</v>
      </c>
      <c r="K19" s="0" t="n">
        <f aca="false">ABS(G19)</f>
        <v>0.00300300300300312</v>
      </c>
    </row>
    <row r="20" customFormat="false" ht="15" hidden="false" customHeight="false" outlineLevel="0" collapsed="false">
      <c r="A20" s="0" t="s">
        <v>678</v>
      </c>
      <c r="B20" s="0" t="n">
        <v>99.9</v>
      </c>
      <c r="C20" s="0" t="n">
        <v>99.6</v>
      </c>
      <c r="F20" s="0" t="n">
        <f aca="false">B20-C20</f>
        <v>0.300000000000011</v>
      </c>
      <c r="G20" s="0" t="n">
        <f aca="false">F20/B20</f>
        <v>0.00300300300300312</v>
      </c>
      <c r="H20" s="0" t="n">
        <f aca="false">G20^2</f>
        <v>9.01802703604574E-006</v>
      </c>
      <c r="K20" s="0" t="n">
        <f aca="false">ABS(G20)</f>
        <v>0.00300300300300312</v>
      </c>
    </row>
    <row r="21" customFormat="false" ht="15" hidden="false" customHeight="false" outlineLevel="0" collapsed="false">
      <c r="A21" s="0" t="s">
        <v>126</v>
      </c>
      <c r="B21" s="0" t="n">
        <v>99.9</v>
      </c>
      <c r="C21" s="0" t="n">
        <v>99.9</v>
      </c>
      <c r="F21" s="0" t="n">
        <f aca="false">B21-C21</f>
        <v>0</v>
      </c>
      <c r="G21" s="0" t="n">
        <f aca="false">F21/B21</f>
        <v>0</v>
      </c>
      <c r="H21" s="0" t="n">
        <f aca="false">G21^2</f>
        <v>0</v>
      </c>
      <c r="K21" s="0" t="n">
        <f aca="false">ABS(G21)</f>
        <v>0</v>
      </c>
    </row>
    <row r="22" customFormat="false" ht="15" hidden="false" customHeight="false" outlineLevel="0" collapsed="false">
      <c r="A22" s="0" t="s">
        <v>208</v>
      </c>
      <c r="B22" s="0" t="n">
        <v>99.9</v>
      </c>
      <c r="C22" s="0" t="n">
        <v>99.9</v>
      </c>
      <c r="F22" s="0" t="n">
        <f aca="false">B22-C22</f>
        <v>0</v>
      </c>
      <c r="G22" s="0" t="n">
        <f aca="false">F22/B22</f>
        <v>0</v>
      </c>
      <c r="H22" s="0" t="n">
        <f aca="false">G22^2</f>
        <v>0</v>
      </c>
      <c r="K22" s="0" t="n">
        <f aca="false">ABS(G22)</f>
        <v>0</v>
      </c>
    </row>
    <row r="23" customFormat="false" ht="15" hidden="false" customHeight="false" outlineLevel="0" collapsed="false">
      <c r="A23" s="0" t="s">
        <v>24</v>
      </c>
      <c r="B23" s="0" t="n">
        <v>99.9</v>
      </c>
      <c r="C23" s="0" t="n">
        <v>100</v>
      </c>
      <c r="F23" s="0" t="n">
        <f aca="false">B23-C23</f>
        <v>-0.0999999999999943</v>
      </c>
      <c r="G23" s="0" t="n">
        <f aca="false">F23/B23</f>
        <v>-0.00100100100100094</v>
      </c>
      <c r="H23" s="0" t="n">
        <f aca="false">G23^2</f>
        <v>1.00200300400489E-006</v>
      </c>
      <c r="K23" s="0" t="n">
        <f aca="false">ABS(G23)</f>
        <v>0.00100100100100094</v>
      </c>
    </row>
    <row r="24" customFormat="false" ht="15" hidden="false" customHeight="false" outlineLevel="0" collapsed="false">
      <c r="A24" s="0" t="s">
        <v>85</v>
      </c>
      <c r="B24" s="0" t="n">
        <v>99.9</v>
      </c>
      <c r="C24" s="0" t="n">
        <v>100</v>
      </c>
      <c r="F24" s="0" t="n">
        <f aca="false">B24-C24</f>
        <v>-0.0999999999999943</v>
      </c>
      <c r="G24" s="0" t="n">
        <f aca="false">F24/B24</f>
        <v>-0.00100100100100094</v>
      </c>
      <c r="H24" s="0" t="n">
        <f aca="false">G24^2</f>
        <v>1.00200300400489E-006</v>
      </c>
      <c r="K24" s="0" t="n">
        <f aca="false">ABS(G24)</f>
        <v>0.00100100100100094</v>
      </c>
    </row>
    <row r="25" customFormat="false" ht="15" hidden="false" customHeight="false" outlineLevel="0" collapsed="false">
      <c r="A25" s="0" t="s">
        <v>490</v>
      </c>
      <c r="B25" s="0" t="n">
        <v>99.9</v>
      </c>
      <c r="C25" s="0" t="n">
        <v>100</v>
      </c>
      <c r="F25" s="0" t="n">
        <f aca="false">B25-C25</f>
        <v>-0.0999999999999943</v>
      </c>
      <c r="G25" s="0" t="n">
        <f aca="false">F25/B25</f>
        <v>-0.00100100100100094</v>
      </c>
      <c r="H25" s="0" t="n">
        <f aca="false">G25^2</f>
        <v>1.00200300400489E-006</v>
      </c>
      <c r="K25" s="0" t="n">
        <f aca="false">ABS(G25)</f>
        <v>0.00100100100100094</v>
      </c>
    </row>
    <row r="26" customFormat="false" ht="15" hidden="false" customHeight="false" outlineLevel="0" collapsed="false">
      <c r="A26" s="0" t="s">
        <v>45</v>
      </c>
      <c r="B26" s="0" t="n">
        <v>99.8</v>
      </c>
      <c r="C26" s="0" t="n">
        <v>99.2</v>
      </c>
      <c r="F26" s="0" t="n">
        <f aca="false">B26-C26</f>
        <v>0.599999999999994</v>
      </c>
      <c r="G26" s="0" t="n">
        <f aca="false">F26/B26</f>
        <v>0.00601202404809614</v>
      </c>
      <c r="H26" s="0" t="n">
        <f aca="false">G26^2</f>
        <v>3.61444331548862E-005</v>
      </c>
      <c r="K26" s="0" t="n">
        <f aca="false">ABS(G26)</f>
        <v>0.00601202404809614</v>
      </c>
    </row>
    <row r="27" customFormat="false" ht="15" hidden="false" customHeight="false" outlineLevel="0" collapsed="false">
      <c r="A27" s="0" t="s">
        <v>358</v>
      </c>
      <c r="B27" s="0" t="n">
        <v>99.8</v>
      </c>
      <c r="C27" s="0" t="n">
        <v>100</v>
      </c>
      <c r="F27" s="0" t="n">
        <f aca="false">B27-C27</f>
        <v>-0.200000000000003</v>
      </c>
      <c r="G27" s="0" t="n">
        <f aca="false">F27/B27</f>
        <v>-0.00200400801603209</v>
      </c>
      <c r="H27" s="0" t="n">
        <f aca="false">G27^2</f>
        <v>4.01604812832088E-006</v>
      </c>
      <c r="K27" s="0" t="n">
        <f aca="false">ABS(G27)</f>
        <v>0.00200400801603209</v>
      </c>
    </row>
    <row r="28" customFormat="false" ht="15" hidden="false" customHeight="false" outlineLevel="0" collapsed="false">
      <c r="A28" s="0" t="s">
        <v>104</v>
      </c>
      <c r="B28" s="0" t="n">
        <v>99.6</v>
      </c>
      <c r="C28" s="0" t="n">
        <v>99.5</v>
      </c>
      <c r="F28" s="0" t="n">
        <f aca="false">B28-C28</f>
        <v>0.0999999999999943</v>
      </c>
      <c r="G28" s="0" t="n">
        <f aca="false">F28/B28</f>
        <v>0.00100401606425697</v>
      </c>
      <c r="H28" s="0" t="n">
        <f aca="false">G28^2</f>
        <v>1.00804825728606E-006</v>
      </c>
      <c r="K28" s="0" t="n">
        <f aca="false">ABS(G28)</f>
        <v>0.00100401606425697</v>
      </c>
    </row>
    <row r="29" customFormat="false" ht="15" hidden="false" customHeight="false" outlineLevel="0" collapsed="false">
      <c r="A29" s="0" t="s">
        <v>124</v>
      </c>
      <c r="B29" s="0" t="n">
        <v>99.6</v>
      </c>
      <c r="C29" s="0" t="n">
        <v>99.7</v>
      </c>
      <c r="F29" s="0" t="n">
        <f aca="false">B29-C29</f>
        <v>-0.100000000000009</v>
      </c>
      <c r="G29" s="0" t="n">
        <f aca="false">F29/B29</f>
        <v>-0.00100401606425711</v>
      </c>
      <c r="H29" s="0" t="n">
        <f aca="false">G29^2</f>
        <v>1.00804825728634E-006</v>
      </c>
      <c r="K29" s="0" t="n">
        <f aca="false">ABS(G29)</f>
        <v>0.00100401606425711</v>
      </c>
    </row>
    <row r="30" customFormat="false" ht="15" hidden="false" customHeight="false" outlineLevel="0" collapsed="false">
      <c r="A30" s="0" t="s">
        <v>465</v>
      </c>
      <c r="B30" s="0" t="n">
        <v>99.6</v>
      </c>
      <c r="C30" s="0" t="n">
        <v>99.8</v>
      </c>
      <c r="F30" s="0" t="n">
        <f aca="false">B30-C30</f>
        <v>-0.200000000000003</v>
      </c>
      <c r="G30" s="0" t="n">
        <f aca="false">F30/B30</f>
        <v>-0.00200803212851408</v>
      </c>
      <c r="H30" s="0" t="n">
        <f aca="false">G30^2</f>
        <v>4.03219302914481E-006</v>
      </c>
      <c r="K30" s="0" t="n">
        <f aca="false">ABS(G30)</f>
        <v>0.00200803212851408</v>
      </c>
    </row>
    <row r="31" customFormat="false" ht="15" hidden="false" customHeight="false" outlineLevel="0" collapsed="false">
      <c r="A31" s="0" t="s">
        <v>20</v>
      </c>
      <c r="B31" s="0" t="n">
        <v>99.5</v>
      </c>
      <c r="C31" s="0" t="n">
        <v>100</v>
      </c>
      <c r="F31" s="0" t="n">
        <f aca="false">B31-C31</f>
        <v>-0.5</v>
      </c>
      <c r="G31" s="0" t="n">
        <f aca="false">F31/B31</f>
        <v>-0.0050251256281407</v>
      </c>
      <c r="H31" s="0" t="n">
        <f aca="false">G31^2</f>
        <v>2.52518875785965E-005</v>
      </c>
      <c r="K31" s="0" t="n">
        <f aca="false">ABS(G31)</f>
        <v>0.0050251256281407</v>
      </c>
    </row>
    <row r="32" customFormat="false" ht="15" hidden="false" customHeight="false" outlineLevel="0" collapsed="false">
      <c r="A32" s="0" t="s">
        <v>133</v>
      </c>
      <c r="B32" s="0" t="n">
        <v>99.4</v>
      </c>
      <c r="C32" s="0" t="n">
        <v>99</v>
      </c>
      <c r="F32" s="0" t="n">
        <f aca="false">B32-C32</f>
        <v>0.400000000000006</v>
      </c>
      <c r="G32" s="0" t="n">
        <f aca="false">F32/B32</f>
        <v>0.00402414486921535</v>
      </c>
      <c r="H32" s="0" t="n">
        <f aca="false">G32^2</f>
        <v>1.61937419284322E-005</v>
      </c>
      <c r="K32" s="0" t="n">
        <f aca="false">ABS(G32)</f>
        <v>0.00402414486921535</v>
      </c>
    </row>
    <row r="33" customFormat="false" ht="15" hidden="false" customHeight="false" outlineLevel="0" collapsed="false">
      <c r="A33" s="0" t="s">
        <v>357</v>
      </c>
      <c r="B33" s="0" t="n">
        <v>99.4</v>
      </c>
      <c r="C33" s="0" t="n">
        <v>99.5</v>
      </c>
      <c r="F33" s="0" t="n">
        <f aca="false">B33-C33</f>
        <v>-0.0999999999999943</v>
      </c>
      <c r="G33" s="0" t="n">
        <f aca="false">F33/B33</f>
        <v>-0.00100603621730377</v>
      </c>
      <c r="H33" s="0" t="n">
        <f aca="false">G33^2</f>
        <v>1.01210887052687E-006</v>
      </c>
      <c r="K33" s="0" t="n">
        <f aca="false">ABS(G33)</f>
        <v>0.00100603621730377</v>
      </c>
    </row>
    <row r="34" customFormat="false" ht="15" hidden="false" customHeight="false" outlineLevel="0" collapsed="false">
      <c r="A34" s="0" t="s">
        <v>936</v>
      </c>
      <c r="B34" s="0" t="n">
        <v>99.3</v>
      </c>
      <c r="C34" s="0" t="n">
        <v>99.4</v>
      </c>
      <c r="F34" s="0" t="n">
        <f aca="false">B34-C34</f>
        <v>-0.100000000000009</v>
      </c>
      <c r="G34" s="0" t="n">
        <f aca="false">F34/B34</f>
        <v>-0.00100704934541801</v>
      </c>
      <c r="H34" s="0" t="n">
        <f aca="false">G34^2</f>
        <v>1.01414838410685E-006</v>
      </c>
      <c r="K34" s="0" t="n">
        <f aca="false">ABS(G34)</f>
        <v>0.00100704934541801</v>
      </c>
    </row>
    <row r="35" customFormat="false" ht="15" hidden="false" customHeight="false" outlineLevel="0" collapsed="false">
      <c r="A35" s="0" t="s">
        <v>951</v>
      </c>
      <c r="B35" s="0" t="n">
        <v>99.3</v>
      </c>
      <c r="C35" s="0" t="n">
        <v>99.5</v>
      </c>
      <c r="F35" s="0" t="n">
        <f aca="false">B35-C35</f>
        <v>-0.200000000000003</v>
      </c>
      <c r="G35" s="0" t="n">
        <f aca="false">F35/B35</f>
        <v>-0.00201409869083588</v>
      </c>
      <c r="H35" s="0" t="n">
        <f aca="false">G35^2</f>
        <v>4.0565935364268E-006</v>
      </c>
      <c r="K35" s="0" t="n">
        <f aca="false">ABS(G35)</f>
        <v>0.00201409869083588</v>
      </c>
    </row>
    <row r="36" customFormat="false" ht="15" hidden="false" customHeight="false" outlineLevel="0" collapsed="false">
      <c r="A36" s="0" t="s">
        <v>56</v>
      </c>
      <c r="B36" s="0" t="n">
        <v>99.2</v>
      </c>
      <c r="C36" s="0" t="n">
        <v>99.4</v>
      </c>
      <c r="F36" s="0" t="n">
        <f aca="false">B36-C36</f>
        <v>-0.200000000000003</v>
      </c>
      <c r="G36" s="0" t="n">
        <f aca="false">F36/B36</f>
        <v>-0.00201612903225809</v>
      </c>
      <c r="H36" s="0" t="n">
        <f aca="false">G36^2</f>
        <v>4.06477627471396E-006</v>
      </c>
      <c r="K36" s="0" t="n">
        <f aca="false">ABS(G36)</f>
        <v>0.00201612903225809</v>
      </c>
    </row>
    <row r="37" customFormat="false" ht="15" hidden="false" customHeight="false" outlineLevel="0" collapsed="false">
      <c r="A37" s="0" t="s">
        <v>453</v>
      </c>
      <c r="B37" s="0" t="n">
        <v>99.1</v>
      </c>
      <c r="C37" s="0" t="n">
        <v>98.4</v>
      </c>
      <c r="F37" s="0" t="n">
        <f aca="false">B37-C37</f>
        <v>0.699999999999989</v>
      </c>
      <c r="G37" s="0" t="n">
        <f aca="false">F37/B37</f>
        <v>0.00706357214934398</v>
      </c>
      <c r="H37" s="0" t="n">
        <f aca="false">G37^2</f>
        <v>4.9894051508988E-005</v>
      </c>
      <c r="K37" s="0" t="n">
        <f aca="false">ABS(G37)</f>
        <v>0.00706357214934398</v>
      </c>
    </row>
    <row r="38" customFormat="false" ht="15" hidden="false" customHeight="false" outlineLevel="0" collapsed="false">
      <c r="A38" s="0" t="s">
        <v>158</v>
      </c>
      <c r="B38" s="0" t="n">
        <v>98.8</v>
      </c>
      <c r="C38" s="0" t="n">
        <v>96.5</v>
      </c>
      <c r="F38" s="0" t="n">
        <f aca="false">B38-C38</f>
        <v>2.3</v>
      </c>
      <c r="G38" s="0" t="n">
        <f aca="false">F38/B38</f>
        <v>0.0232793522267206</v>
      </c>
      <c r="H38" s="0" t="n">
        <f aca="false">G38^2</f>
        <v>0.000541928240095722</v>
      </c>
      <c r="K38" s="0" t="n">
        <f aca="false">ABS(G38)</f>
        <v>0.0232793522267206</v>
      </c>
    </row>
    <row r="39" customFormat="false" ht="15" hidden="false" customHeight="false" outlineLevel="0" collapsed="false">
      <c r="A39" s="0" t="s">
        <v>18</v>
      </c>
      <c r="B39" s="0" t="n">
        <v>98.6</v>
      </c>
      <c r="C39" s="0" t="n">
        <v>98.5</v>
      </c>
      <c r="F39" s="0" t="n">
        <f aca="false">B39-C39</f>
        <v>0.0999999999999943</v>
      </c>
      <c r="G39" s="0" t="n">
        <f aca="false">F39/B39</f>
        <v>0.0010141987829614</v>
      </c>
      <c r="H39" s="0" t="n">
        <f aca="false">G39^2</f>
        <v>1.02859917136039E-006</v>
      </c>
      <c r="K39" s="0" t="n">
        <f aca="false">ABS(G39)</f>
        <v>0.0010141987829614</v>
      </c>
    </row>
    <row r="40" customFormat="false" ht="15" hidden="false" customHeight="false" outlineLevel="0" collapsed="false">
      <c r="A40" s="0" t="s">
        <v>23</v>
      </c>
      <c r="B40" s="0" t="n">
        <v>98.6</v>
      </c>
      <c r="C40" s="0" t="n">
        <v>98.7</v>
      </c>
      <c r="F40" s="0" t="n">
        <f aca="false">B40-C40</f>
        <v>-0.100000000000009</v>
      </c>
      <c r="G40" s="0" t="n">
        <f aca="false">F40/B40</f>
        <v>-0.00101419878296155</v>
      </c>
      <c r="H40" s="0" t="n">
        <f aca="false">G40^2</f>
        <v>1.02859917136068E-006</v>
      </c>
      <c r="K40" s="0" t="n">
        <f aca="false">ABS(G40)</f>
        <v>0.00101419878296155</v>
      </c>
    </row>
    <row r="41" customFormat="false" ht="15" hidden="false" customHeight="false" outlineLevel="0" collapsed="false">
      <c r="A41" s="0" t="s">
        <v>403</v>
      </c>
      <c r="B41" s="0" t="n">
        <v>97.8</v>
      </c>
      <c r="C41" s="0" t="n">
        <v>98.8</v>
      </c>
      <c r="F41" s="0" t="n">
        <f aca="false">B41-C41</f>
        <v>-1</v>
      </c>
      <c r="G41" s="0" t="n">
        <f aca="false">F41/B41</f>
        <v>-0.0102249488752556</v>
      </c>
      <c r="H41" s="0" t="n">
        <f aca="false">G41^2</f>
        <v>0.000104549579501591</v>
      </c>
      <c r="K41" s="0" t="n">
        <f aca="false">ABS(G41)</f>
        <v>0.0102249488752556</v>
      </c>
    </row>
    <row r="42" customFormat="false" ht="15" hidden="false" customHeight="false" outlineLevel="0" collapsed="false">
      <c r="A42" s="0" t="s">
        <v>231</v>
      </c>
      <c r="B42" s="0" t="n">
        <v>97.7</v>
      </c>
      <c r="C42" s="0" t="n">
        <v>96.8</v>
      </c>
      <c r="F42" s="0" t="n">
        <f aca="false">B42-C42</f>
        <v>0.900000000000006</v>
      </c>
      <c r="G42" s="0" t="n">
        <f aca="false">F42/B42</f>
        <v>0.00921187308085983</v>
      </c>
      <c r="H42" s="0" t="n">
        <f aca="false">G42^2</f>
        <v>8.485860565787E-005</v>
      </c>
      <c r="K42" s="0" t="n">
        <f aca="false">ABS(G42)</f>
        <v>0.00921187308085983</v>
      </c>
    </row>
    <row r="43" customFormat="false" ht="15" hidden="false" customHeight="false" outlineLevel="0" collapsed="false">
      <c r="A43" s="0" t="s">
        <v>414</v>
      </c>
      <c r="B43" s="0" t="n">
        <v>97.6</v>
      </c>
      <c r="C43" s="0" t="n">
        <v>99.4</v>
      </c>
      <c r="F43" s="0" t="n">
        <f aca="false">B43-C43</f>
        <v>-1.80000000000001</v>
      </c>
      <c r="G43" s="0" t="n">
        <f aca="false">F43/B43</f>
        <v>-0.0184426229508198</v>
      </c>
      <c r="H43" s="0" t="n">
        <f aca="false">G43^2</f>
        <v>0.000340130341306105</v>
      </c>
      <c r="K43" s="0" t="n">
        <f aca="false">ABS(G43)</f>
        <v>0.0184426229508198</v>
      </c>
    </row>
    <row r="44" customFormat="false" ht="15" hidden="false" customHeight="false" outlineLevel="0" collapsed="false">
      <c r="A44" s="0" t="s">
        <v>90</v>
      </c>
      <c r="B44" s="0" t="n">
        <v>97.1</v>
      </c>
      <c r="C44" s="0" t="n">
        <v>97.9</v>
      </c>
      <c r="F44" s="0" t="n">
        <f aca="false">B44-C44</f>
        <v>-0.800000000000011</v>
      </c>
      <c r="G44" s="0" t="n">
        <f aca="false">F44/B44</f>
        <v>-0.00823892893923802</v>
      </c>
      <c r="H44" s="0" t="n">
        <f aca="false">G44^2</f>
        <v>6.78799500658137E-005</v>
      </c>
      <c r="K44" s="0" t="n">
        <f aca="false">ABS(G44)</f>
        <v>0.00823892893923802</v>
      </c>
    </row>
    <row r="45" customFormat="false" ht="15" hidden="false" customHeight="false" outlineLevel="0" collapsed="false">
      <c r="A45" s="0" t="s">
        <v>274</v>
      </c>
      <c r="B45" s="0" t="n">
        <v>97</v>
      </c>
      <c r="C45" s="0" t="n">
        <v>97.6</v>
      </c>
      <c r="F45" s="0" t="n">
        <f aca="false">B45-C45</f>
        <v>-0.599999999999994</v>
      </c>
      <c r="G45" s="0" t="n">
        <f aca="false">F45/B45</f>
        <v>-0.00618556701030922</v>
      </c>
      <c r="H45" s="0" t="n">
        <f aca="false">G45^2</f>
        <v>3.82612392390257E-005</v>
      </c>
      <c r="K45" s="0" t="n">
        <f aca="false">ABS(G45)</f>
        <v>0.00618556701030922</v>
      </c>
    </row>
    <row r="46" customFormat="false" ht="15" hidden="false" customHeight="false" outlineLevel="0" collapsed="false">
      <c r="A46" s="0" t="s">
        <v>55</v>
      </c>
      <c r="B46" s="0" t="n">
        <v>96.3</v>
      </c>
      <c r="C46" s="0" t="n">
        <v>92.2</v>
      </c>
      <c r="F46" s="0" t="n">
        <f aca="false">B46-C46</f>
        <v>4.09999999999999</v>
      </c>
      <c r="G46" s="0" t="n">
        <f aca="false">F46/B46</f>
        <v>0.0425752855659397</v>
      </c>
      <c r="H46" s="0" t="n">
        <f aca="false">G46^2</f>
        <v>0.00181265494102131</v>
      </c>
      <c r="K46" s="0" t="n">
        <f aca="false">ABS(G46)</f>
        <v>0.0425752855659397</v>
      </c>
    </row>
    <row r="47" customFormat="false" ht="15" hidden="false" customHeight="false" outlineLevel="0" collapsed="false">
      <c r="A47" s="0" t="s">
        <v>128</v>
      </c>
      <c r="B47" s="0" t="n">
        <v>95.4</v>
      </c>
      <c r="C47" s="0" t="n">
        <v>98.9</v>
      </c>
      <c r="F47" s="0" t="n">
        <f aca="false">B47-C47</f>
        <v>-3.5</v>
      </c>
      <c r="G47" s="0" t="n">
        <f aca="false">F47/B47</f>
        <v>-0.0366876310272537</v>
      </c>
      <c r="H47" s="0" t="n">
        <f aca="false">G47^2</f>
        <v>0.00134598227039191</v>
      </c>
      <c r="K47" s="0" t="n">
        <f aca="false">ABS(G47)</f>
        <v>0.0366876310272537</v>
      </c>
    </row>
    <row r="48" customFormat="false" ht="15" hidden="false" customHeight="false" outlineLevel="0" collapsed="false">
      <c r="A48" s="0" t="s">
        <v>224</v>
      </c>
      <c r="B48" s="0" t="n">
        <v>95.3</v>
      </c>
      <c r="C48" s="0" t="n">
        <v>93.1</v>
      </c>
      <c r="F48" s="0" t="n">
        <f aca="false">B48-C48</f>
        <v>2.2</v>
      </c>
      <c r="G48" s="0" t="n">
        <f aca="false">F48/B48</f>
        <v>0.0230849947534103</v>
      </c>
      <c r="H48" s="0" t="n">
        <f aca="false">G48^2</f>
        <v>0.000532916982764982</v>
      </c>
      <c r="K48" s="0" t="n">
        <f aca="false">ABS(G48)</f>
        <v>0.0230849947534103</v>
      </c>
    </row>
    <row r="49" customFormat="false" ht="15" hidden="false" customHeight="false" outlineLevel="0" collapsed="false">
      <c r="A49" s="0" t="s">
        <v>159</v>
      </c>
      <c r="B49" s="0" t="n">
        <v>95.2</v>
      </c>
      <c r="C49" s="0" t="n">
        <v>89.2</v>
      </c>
      <c r="F49" s="0" t="n">
        <f aca="false">B49-C49</f>
        <v>6</v>
      </c>
      <c r="G49" s="0" t="n">
        <f aca="false">F49/B49</f>
        <v>0.0630252100840336</v>
      </c>
      <c r="H49" s="0" t="n">
        <f aca="false">G49^2</f>
        <v>0.00397217710613657</v>
      </c>
      <c r="K49" s="0" t="n">
        <f aca="false">ABS(G49)</f>
        <v>0.0630252100840336</v>
      </c>
    </row>
    <row r="50" customFormat="false" ht="15" hidden="false" customHeight="false" outlineLevel="0" collapsed="false">
      <c r="A50" s="0" t="s">
        <v>212</v>
      </c>
      <c r="B50" s="0" t="n">
        <v>95</v>
      </c>
      <c r="C50" s="0" t="n">
        <v>96.6</v>
      </c>
      <c r="F50" s="0" t="n">
        <f aca="false">B50-C50</f>
        <v>-1.59999999999999</v>
      </c>
      <c r="G50" s="0" t="n">
        <f aca="false">F50/B50</f>
        <v>-0.0168421052631578</v>
      </c>
      <c r="H50" s="0" t="n">
        <f aca="false">G50^2</f>
        <v>0.000283656509695289</v>
      </c>
      <c r="K50" s="0" t="n">
        <f aca="false">ABS(G50)</f>
        <v>0.0168421052631578</v>
      </c>
    </row>
    <row r="51" customFormat="false" ht="15" hidden="false" customHeight="false" outlineLevel="0" collapsed="false">
      <c r="A51" s="0" t="s">
        <v>69</v>
      </c>
      <c r="B51" s="0" t="n">
        <v>94.8</v>
      </c>
      <c r="C51" s="0" t="n">
        <v>95</v>
      </c>
      <c r="F51" s="0" t="n">
        <f aca="false">B51-C51</f>
        <v>-0.200000000000003</v>
      </c>
      <c r="G51" s="0" t="n">
        <f aca="false">F51/B51</f>
        <v>-0.00210970464135024</v>
      </c>
      <c r="H51" s="0" t="n">
        <f aca="false">G51^2</f>
        <v>4.45085367373475E-006</v>
      </c>
      <c r="K51" s="0" t="n">
        <f aca="false">ABS(G51)</f>
        <v>0.00210970464135024</v>
      </c>
    </row>
    <row r="52" customFormat="false" ht="15" hidden="false" customHeight="false" outlineLevel="0" collapsed="false">
      <c r="A52" s="0" t="s">
        <v>113</v>
      </c>
      <c r="B52" s="0" t="n">
        <v>94.6</v>
      </c>
      <c r="C52" s="0" t="n">
        <v>93.7</v>
      </c>
      <c r="F52" s="0" t="n">
        <f aca="false">B52-C52</f>
        <v>0.899999999999992</v>
      </c>
      <c r="G52" s="0" t="n">
        <f aca="false">F52/B52</f>
        <v>0.00951374207188152</v>
      </c>
      <c r="H52" s="0" t="n">
        <f aca="false">G52^2</f>
        <v>9.05112882102884E-005</v>
      </c>
      <c r="K52" s="0" t="n">
        <f aca="false">ABS(G52)</f>
        <v>0.00951374207188152</v>
      </c>
    </row>
    <row r="53" customFormat="false" ht="15" hidden="false" customHeight="false" outlineLevel="0" collapsed="false">
      <c r="A53" s="0" t="s">
        <v>211</v>
      </c>
      <c r="B53" s="0" t="n">
        <v>94.5</v>
      </c>
      <c r="C53" s="0" t="n">
        <v>86.2</v>
      </c>
      <c r="F53" s="0" t="n">
        <f aca="false">B53-C53</f>
        <v>8.3</v>
      </c>
      <c r="G53" s="0" t="n">
        <f aca="false">F53/B53</f>
        <v>0.0878306878306878</v>
      </c>
      <c r="H53" s="0" t="n">
        <f aca="false">G53^2</f>
        <v>0.00771422972481173</v>
      </c>
      <c r="K53" s="0" t="n">
        <f aca="false">ABS(G53)</f>
        <v>0.0878306878306878</v>
      </c>
    </row>
    <row r="54" customFormat="false" ht="15" hidden="false" customHeight="false" outlineLevel="0" collapsed="false">
      <c r="A54" s="0" t="s">
        <v>297</v>
      </c>
      <c r="B54" s="0" t="n">
        <v>94.3</v>
      </c>
      <c r="C54" s="0" t="n">
        <v>95.2</v>
      </c>
      <c r="F54" s="0" t="n">
        <f aca="false">B54-C54</f>
        <v>-0.900000000000006</v>
      </c>
      <c r="G54" s="0" t="n">
        <f aca="false">F54/B54</f>
        <v>-0.00954400848356316</v>
      </c>
      <c r="H54" s="0" t="n">
        <f aca="false">G54^2</f>
        <v>9.10880979343255E-005</v>
      </c>
      <c r="K54" s="0" t="n">
        <f aca="false">ABS(G54)</f>
        <v>0.00954400848356316</v>
      </c>
    </row>
    <row r="55" customFormat="false" ht="15" hidden="false" customHeight="false" outlineLevel="0" collapsed="false">
      <c r="A55" s="0" t="s">
        <v>29</v>
      </c>
      <c r="B55" s="0" t="n">
        <v>94.2</v>
      </c>
      <c r="C55" s="0" t="n">
        <v>94</v>
      </c>
      <c r="F55" s="0" t="n">
        <f aca="false">B55-C55</f>
        <v>0.200000000000003</v>
      </c>
      <c r="G55" s="0" t="n">
        <f aca="false">F55/B55</f>
        <v>0.00212314225053082</v>
      </c>
      <c r="H55" s="0" t="n">
        <f aca="false">G55^2</f>
        <v>4.50773301598906E-006</v>
      </c>
      <c r="K55" s="0" t="n">
        <f aca="false">ABS(G55)</f>
        <v>0.00212314225053082</v>
      </c>
    </row>
    <row r="56" customFormat="false" ht="15" hidden="false" customHeight="false" outlineLevel="0" collapsed="false">
      <c r="A56" s="0" t="s">
        <v>162</v>
      </c>
      <c r="B56" s="0" t="n">
        <v>94.1</v>
      </c>
      <c r="C56" s="0" t="n">
        <v>92.2</v>
      </c>
      <c r="F56" s="0" t="n">
        <f aca="false">B56-C56</f>
        <v>1.89999999999999</v>
      </c>
      <c r="G56" s="0" t="n">
        <f aca="false">F56/B56</f>
        <v>0.0201912858660998</v>
      </c>
      <c r="H56" s="0" t="n">
        <f aca="false">G56^2</f>
        <v>0.000407688024926562</v>
      </c>
      <c r="K56" s="0" t="n">
        <f aca="false">ABS(G56)</f>
        <v>0.0201912858660998</v>
      </c>
    </row>
    <row r="57" customFormat="false" ht="15" hidden="false" customHeight="false" outlineLevel="0" collapsed="false">
      <c r="A57" s="0" t="s">
        <v>54</v>
      </c>
      <c r="B57" s="0" t="n">
        <v>94.1</v>
      </c>
      <c r="C57" s="0" t="n">
        <v>95.3</v>
      </c>
      <c r="F57" s="0" t="n">
        <f aca="false">B57-C57</f>
        <v>-1.2</v>
      </c>
      <c r="G57" s="0" t="n">
        <f aca="false">F57/B57</f>
        <v>-0.0127523910733263</v>
      </c>
      <c r="H57" s="0" t="n">
        <f aca="false">G57^2</f>
        <v>0.000162623478087052</v>
      </c>
      <c r="K57" s="0" t="n">
        <f aca="false">ABS(G57)</f>
        <v>0.0127523910733263</v>
      </c>
    </row>
    <row r="58" customFormat="false" ht="15" hidden="false" customHeight="false" outlineLevel="0" collapsed="false">
      <c r="A58" s="0" t="s">
        <v>26</v>
      </c>
      <c r="B58" s="0" t="n">
        <v>93.8</v>
      </c>
      <c r="C58" s="0" t="n">
        <v>95.4</v>
      </c>
      <c r="F58" s="0" t="n">
        <f aca="false">B58-C58</f>
        <v>-1.60000000000001</v>
      </c>
      <c r="G58" s="0" t="n">
        <f aca="false">F58/B58</f>
        <v>-0.0170575692963754</v>
      </c>
      <c r="H58" s="0" t="n">
        <f aca="false">G58^2</f>
        <v>0.000290960670300647</v>
      </c>
      <c r="K58" s="0" t="n">
        <f aca="false">ABS(G58)</f>
        <v>0.0170575692963754</v>
      </c>
    </row>
    <row r="59" customFormat="false" ht="15" hidden="false" customHeight="false" outlineLevel="0" collapsed="false">
      <c r="A59" s="0" t="s">
        <v>150</v>
      </c>
      <c r="B59" s="0" t="n">
        <v>93.8</v>
      </c>
      <c r="C59" s="0" t="n">
        <v>97.4</v>
      </c>
      <c r="F59" s="0" t="n">
        <f aca="false">B59-C59</f>
        <v>-3.60000000000001</v>
      </c>
      <c r="G59" s="0" t="n">
        <f aca="false">F59/B59</f>
        <v>-0.0383795309168444</v>
      </c>
      <c r="H59" s="0" t="n">
        <f aca="false">G59^2</f>
        <v>0.00147298839339702</v>
      </c>
      <c r="K59" s="0" t="n">
        <f aca="false">ABS(G59)</f>
        <v>0.0383795309168444</v>
      </c>
    </row>
    <row r="60" customFormat="false" ht="15" hidden="false" customHeight="false" outlineLevel="0" collapsed="false">
      <c r="A60" s="0" t="s">
        <v>136</v>
      </c>
      <c r="B60" s="0" t="n">
        <v>93.7</v>
      </c>
      <c r="C60" s="0" t="n">
        <v>93.9</v>
      </c>
      <c r="F60" s="0" t="n">
        <f aca="false">B60-C60</f>
        <v>-0.200000000000003</v>
      </c>
      <c r="G60" s="0" t="n">
        <f aca="false">F60/B60</f>
        <v>-0.00213447171824976</v>
      </c>
      <c r="H60" s="0" t="n">
        <f aca="false">G60^2</f>
        <v>4.5559695160081E-006</v>
      </c>
      <c r="K60" s="0" t="n">
        <f aca="false">ABS(G60)</f>
        <v>0.00213447171824976</v>
      </c>
    </row>
    <row r="61" customFormat="false" ht="15" hidden="false" customHeight="false" outlineLevel="0" collapsed="false">
      <c r="A61" s="0" t="s">
        <v>495</v>
      </c>
      <c r="B61" s="0" t="n">
        <v>93.7</v>
      </c>
      <c r="C61" s="0" t="n">
        <v>94.1</v>
      </c>
      <c r="F61" s="0" t="n">
        <f aca="false">B61-C61</f>
        <v>-0.399999999999991</v>
      </c>
      <c r="G61" s="0" t="n">
        <f aca="false">F61/B61</f>
        <v>-0.00426894343649938</v>
      </c>
      <c r="H61" s="0" t="n">
        <f aca="false">G61^2</f>
        <v>1.82238780640311E-005</v>
      </c>
      <c r="K61" s="0" t="n">
        <f aca="false">ABS(G61)</f>
        <v>0.00426894343649938</v>
      </c>
    </row>
    <row r="62" customFormat="false" ht="15" hidden="false" customHeight="false" outlineLevel="0" collapsed="false">
      <c r="A62" s="0" t="s">
        <v>30</v>
      </c>
      <c r="B62" s="0" t="n">
        <v>93.6</v>
      </c>
      <c r="C62" s="0" t="n">
        <v>93.9</v>
      </c>
      <c r="F62" s="0" t="n">
        <f aca="false">B62-C62</f>
        <v>-0.300000000000011</v>
      </c>
      <c r="G62" s="0" t="n">
        <f aca="false">F62/B62</f>
        <v>-0.00320512820512833</v>
      </c>
      <c r="H62" s="0" t="n">
        <f aca="false">G62^2</f>
        <v>1.02728468113091E-005</v>
      </c>
      <c r="K62" s="0" t="n">
        <f aca="false">ABS(G62)</f>
        <v>0.00320512820512833</v>
      </c>
    </row>
    <row r="63" customFormat="false" ht="15" hidden="false" customHeight="false" outlineLevel="0" collapsed="false">
      <c r="A63" s="0" t="s">
        <v>330</v>
      </c>
      <c r="B63" s="0" t="n">
        <v>93.6</v>
      </c>
      <c r="C63" s="0" t="n">
        <v>97.9</v>
      </c>
      <c r="F63" s="0" t="n">
        <f aca="false">B63-C63</f>
        <v>-4.30000000000001</v>
      </c>
      <c r="G63" s="0" t="n">
        <f aca="false">F63/B63</f>
        <v>-0.0459401709401711</v>
      </c>
      <c r="H63" s="0" t="n">
        <f aca="false">G63^2</f>
        <v>0.00211049930601214</v>
      </c>
      <c r="K63" s="0" t="n">
        <f aca="false">ABS(G63)</f>
        <v>0.0459401709401711</v>
      </c>
    </row>
    <row r="64" customFormat="false" ht="15" hidden="false" customHeight="false" outlineLevel="0" collapsed="false">
      <c r="A64" s="0" t="s">
        <v>27</v>
      </c>
      <c r="B64" s="0" t="n">
        <v>92.9</v>
      </c>
      <c r="C64" s="0" t="n">
        <v>81.8</v>
      </c>
      <c r="F64" s="0" t="n">
        <f aca="false">B64-C64</f>
        <v>11.1</v>
      </c>
      <c r="G64" s="0" t="n">
        <f aca="false">F64/B64</f>
        <v>0.119483315392896</v>
      </c>
      <c r="H64" s="0" t="n">
        <f aca="false">G64^2</f>
        <v>0.0142762626572782</v>
      </c>
      <c r="K64" s="0" t="n">
        <f aca="false">ABS(G64)</f>
        <v>0.119483315392896</v>
      </c>
    </row>
    <row r="65" customFormat="false" ht="15" hidden="false" customHeight="false" outlineLevel="0" collapsed="false">
      <c r="A65" s="0" t="s">
        <v>326</v>
      </c>
      <c r="B65" s="0" t="n">
        <v>92.9</v>
      </c>
      <c r="C65" s="0" t="n">
        <v>86.7</v>
      </c>
      <c r="F65" s="0" t="n">
        <f aca="false">B65-C65</f>
        <v>6.2</v>
      </c>
      <c r="G65" s="0" t="n">
        <f aca="false">F65/B65</f>
        <v>0.0667384284176534</v>
      </c>
      <c r="H65" s="0" t="n">
        <f aca="false">G65^2</f>
        <v>0.00445401782765825</v>
      </c>
      <c r="K65" s="0" t="n">
        <f aca="false">ABS(G65)</f>
        <v>0.0667384284176534</v>
      </c>
    </row>
    <row r="66" customFormat="false" ht="15" hidden="false" customHeight="false" outlineLevel="0" collapsed="false">
      <c r="A66" s="0" t="s">
        <v>28</v>
      </c>
      <c r="B66" s="0" t="n">
        <v>92.9</v>
      </c>
      <c r="C66" s="0" t="n">
        <v>88.1</v>
      </c>
      <c r="F66" s="0" t="n">
        <f aca="false">B66-C66</f>
        <v>4.80000000000001</v>
      </c>
      <c r="G66" s="0" t="n">
        <f aca="false">F66/B66</f>
        <v>0.0516684607104415</v>
      </c>
      <c r="H66" s="0" t="n">
        <f aca="false">G66^2</f>
        <v>0.00266962983218643</v>
      </c>
      <c r="K66" s="0" t="n">
        <f aca="false">ABS(G66)</f>
        <v>0.0516684607104415</v>
      </c>
    </row>
    <row r="67" customFormat="false" ht="15" hidden="false" customHeight="false" outlineLevel="0" collapsed="false">
      <c r="A67" s="0" t="s">
        <v>156</v>
      </c>
      <c r="B67" s="0" t="n">
        <v>92.6</v>
      </c>
      <c r="C67" s="0" t="n">
        <v>79.6</v>
      </c>
      <c r="F67" s="0" t="n">
        <f aca="false">B67-C67</f>
        <v>13</v>
      </c>
      <c r="G67" s="0" t="n">
        <f aca="false">F67/B67</f>
        <v>0.140388768898488</v>
      </c>
      <c r="H67" s="0" t="n">
        <f aca="false">G67^2</f>
        <v>0.0197090064328331</v>
      </c>
      <c r="K67" s="0" t="n">
        <f aca="false">ABS(G67)</f>
        <v>0.140388768898488</v>
      </c>
    </row>
    <row r="68" customFormat="false" ht="15" hidden="false" customHeight="false" outlineLevel="0" collapsed="false">
      <c r="A68" s="0" t="s">
        <v>239</v>
      </c>
      <c r="B68" s="0" t="n">
        <v>92.6</v>
      </c>
      <c r="C68" s="0" t="n">
        <v>84.7</v>
      </c>
      <c r="F68" s="0" t="n">
        <f aca="false">B68-C68</f>
        <v>7.89999999999999</v>
      </c>
      <c r="G68" s="0" t="n">
        <f aca="false">F68/B68</f>
        <v>0.0853131749460042</v>
      </c>
      <c r="H68" s="0" t="n">
        <f aca="false">G68^2</f>
        <v>0.00727833781936753</v>
      </c>
      <c r="K68" s="0" t="n">
        <f aca="false">ABS(G68)</f>
        <v>0.0853131749460042</v>
      </c>
    </row>
    <row r="69" customFormat="false" ht="15" hidden="false" customHeight="false" outlineLevel="0" collapsed="false">
      <c r="A69" s="0" t="s">
        <v>250</v>
      </c>
      <c r="B69" s="0" t="n">
        <v>92.5</v>
      </c>
      <c r="C69" s="0" t="n">
        <v>87.9</v>
      </c>
      <c r="F69" s="0" t="n">
        <f aca="false">B69-C69</f>
        <v>4.59999999999999</v>
      </c>
      <c r="G69" s="0" t="n">
        <f aca="false">F69/B69</f>
        <v>0.0497297297297297</v>
      </c>
      <c r="H69" s="0" t="n">
        <f aca="false">G69^2</f>
        <v>0.00247304601899196</v>
      </c>
      <c r="K69" s="0" t="n">
        <f aca="false">ABS(G69)</f>
        <v>0.0497297297297297</v>
      </c>
    </row>
    <row r="70" customFormat="false" ht="15" hidden="false" customHeight="false" outlineLevel="0" collapsed="false">
      <c r="A70" s="0" t="s">
        <v>448</v>
      </c>
      <c r="B70" s="0" t="n">
        <v>92.5</v>
      </c>
      <c r="C70" s="0" t="n">
        <v>96.7</v>
      </c>
      <c r="F70" s="0" t="n">
        <f aca="false">B70-C70</f>
        <v>-4.2</v>
      </c>
      <c r="G70" s="0" t="n">
        <f aca="false">F70/B70</f>
        <v>-0.0454054054054054</v>
      </c>
      <c r="H70" s="0" t="n">
        <f aca="false">G70^2</f>
        <v>0.00206165084002922</v>
      </c>
      <c r="K70" s="0" t="n">
        <f aca="false">ABS(G70)</f>
        <v>0.0454054054054054</v>
      </c>
    </row>
    <row r="71" customFormat="false" ht="15" hidden="false" customHeight="false" outlineLevel="0" collapsed="false">
      <c r="A71" s="0" t="s">
        <v>48</v>
      </c>
      <c r="B71" s="0" t="n">
        <v>92.3</v>
      </c>
      <c r="C71" s="0" t="n">
        <v>94.3</v>
      </c>
      <c r="F71" s="0" t="n">
        <f aca="false">B71-C71</f>
        <v>-2</v>
      </c>
      <c r="G71" s="0" t="n">
        <f aca="false">F71/B71</f>
        <v>-0.0216684723726977</v>
      </c>
      <c r="H71" s="0" t="n">
        <f aca="false">G71^2</f>
        <v>0.000469522694966365</v>
      </c>
      <c r="K71" s="0" t="n">
        <f aca="false">ABS(G71)</f>
        <v>0.0216684723726977</v>
      </c>
    </row>
    <row r="72" customFormat="false" ht="15" hidden="false" customHeight="false" outlineLevel="0" collapsed="false">
      <c r="A72" s="0" t="s">
        <v>293</v>
      </c>
      <c r="B72" s="0" t="n">
        <v>92.2</v>
      </c>
      <c r="C72" s="0" t="n">
        <v>96.9</v>
      </c>
      <c r="F72" s="0" t="n">
        <f aca="false">B72-C72</f>
        <v>-4.7</v>
      </c>
      <c r="G72" s="0" t="n">
        <f aca="false">F72/B72</f>
        <v>-0.0509761388286334</v>
      </c>
      <c r="H72" s="0" t="n">
        <f aca="false">G72^2</f>
        <v>0.00259856672987611</v>
      </c>
      <c r="K72" s="0" t="n">
        <f aca="false">ABS(G72)</f>
        <v>0.0509761388286334</v>
      </c>
    </row>
    <row r="73" customFormat="false" ht="15" hidden="false" customHeight="false" outlineLevel="0" collapsed="false">
      <c r="A73" s="0" t="s">
        <v>39</v>
      </c>
      <c r="B73" s="0" t="n">
        <v>91.9</v>
      </c>
      <c r="C73" s="0" t="n">
        <v>76.6</v>
      </c>
      <c r="F73" s="0" t="n">
        <f aca="false">B73-C73</f>
        <v>15.3</v>
      </c>
      <c r="G73" s="0" t="n">
        <f aca="false">F73/B73</f>
        <v>0.166485310119695</v>
      </c>
      <c r="H73" s="0" t="n">
        <f aca="false">G73^2</f>
        <v>0.0277173584856512</v>
      </c>
      <c r="K73" s="0" t="n">
        <f aca="false">ABS(G73)</f>
        <v>0.166485310119695</v>
      </c>
    </row>
    <row r="74" customFormat="false" ht="15" hidden="false" customHeight="false" outlineLevel="0" collapsed="false">
      <c r="A74" s="0" t="s">
        <v>311</v>
      </c>
      <c r="B74" s="0" t="n">
        <v>91.7</v>
      </c>
      <c r="C74" s="0" t="n">
        <v>87.8</v>
      </c>
      <c r="F74" s="0" t="n">
        <f aca="false">B74-C74</f>
        <v>3.90000000000001</v>
      </c>
      <c r="G74" s="0" t="n">
        <f aca="false">F74/B74</f>
        <v>0.0425299890948747</v>
      </c>
      <c r="H74" s="0" t="n">
        <f aca="false">G74^2</f>
        <v>0.00180879997241016</v>
      </c>
      <c r="K74" s="0" t="n">
        <f aca="false">ABS(G74)</f>
        <v>0.0425299890948747</v>
      </c>
    </row>
    <row r="75" customFormat="false" ht="15" hidden="false" customHeight="false" outlineLevel="0" collapsed="false">
      <c r="A75" s="0" t="s">
        <v>505</v>
      </c>
      <c r="B75" s="0" t="n">
        <v>91.4</v>
      </c>
      <c r="C75" s="0" t="n">
        <v>94.6</v>
      </c>
      <c r="F75" s="0" t="n">
        <f aca="false">B75-C75</f>
        <v>-3.19999999999999</v>
      </c>
      <c r="G75" s="0" t="n">
        <f aca="false">F75/B75</f>
        <v>-0.0350109409190371</v>
      </c>
      <c r="H75" s="0" t="n">
        <f aca="false">G75^2</f>
        <v>0.0012257659840363</v>
      </c>
      <c r="K75" s="0" t="n">
        <f aca="false">ABS(G75)</f>
        <v>0.0350109409190371</v>
      </c>
    </row>
    <row r="76" customFormat="false" ht="15" hidden="false" customHeight="false" outlineLevel="0" collapsed="false">
      <c r="A76" s="0" t="s">
        <v>101</v>
      </c>
      <c r="B76" s="0" t="n">
        <v>90.8</v>
      </c>
      <c r="C76" s="0" t="n">
        <v>95.8</v>
      </c>
      <c r="F76" s="0" t="n">
        <f aca="false">B76-C76</f>
        <v>-5</v>
      </c>
      <c r="G76" s="0" t="n">
        <f aca="false">F76/B76</f>
        <v>-0.0550660792951542</v>
      </c>
      <c r="H76" s="0" t="n">
        <f aca="false">G76^2</f>
        <v>0.00303227308894021</v>
      </c>
      <c r="K76" s="0" t="n">
        <f aca="false">ABS(G76)</f>
        <v>0.0550660792951542</v>
      </c>
    </row>
    <row r="77" customFormat="false" ht="15" hidden="false" customHeight="false" outlineLevel="0" collapsed="false">
      <c r="A77" s="0" t="s">
        <v>76</v>
      </c>
      <c r="B77" s="0" t="n">
        <v>90.3</v>
      </c>
      <c r="C77" s="0" t="n">
        <v>86.4</v>
      </c>
      <c r="F77" s="0" t="n">
        <f aca="false">B77-C77</f>
        <v>3.89999999999999</v>
      </c>
      <c r="G77" s="0" t="n">
        <f aca="false">F77/B77</f>
        <v>0.043189368770764</v>
      </c>
      <c r="H77" s="0" t="n">
        <f aca="false">G77^2</f>
        <v>0.00186532157481705</v>
      </c>
      <c r="K77" s="0" t="n">
        <f aca="false">ABS(G77)</f>
        <v>0.043189368770764</v>
      </c>
    </row>
    <row r="78" customFormat="false" ht="15" hidden="false" customHeight="false" outlineLevel="0" collapsed="false">
      <c r="A78" s="0" t="s">
        <v>141</v>
      </c>
      <c r="B78" s="0" t="n">
        <v>90.3</v>
      </c>
      <c r="C78" s="0" t="n">
        <v>88.7</v>
      </c>
      <c r="F78" s="0" t="n">
        <f aca="false">B78-C78</f>
        <v>1.59999999999999</v>
      </c>
      <c r="G78" s="0" t="n">
        <f aca="false">F78/B78</f>
        <v>0.0177187153931339</v>
      </c>
      <c r="H78" s="0" t="n">
        <f aca="false">G78^2</f>
        <v>0.000313952875182881</v>
      </c>
      <c r="K78" s="0" t="n">
        <f aca="false">ABS(G78)</f>
        <v>0.0177187153931339</v>
      </c>
    </row>
    <row r="79" customFormat="false" ht="15" hidden="false" customHeight="false" outlineLevel="0" collapsed="false">
      <c r="A79" s="0" t="s">
        <v>253</v>
      </c>
      <c r="B79" s="0" t="n">
        <v>90.2</v>
      </c>
      <c r="C79" s="0" t="n">
        <v>88.5</v>
      </c>
      <c r="F79" s="0" t="n">
        <f aca="false">B79-C79</f>
        <v>1.7</v>
      </c>
      <c r="G79" s="0" t="n">
        <f aca="false">F79/B79</f>
        <v>0.0188470066518847</v>
      </c>
      <c r="H79" s="0" t="n">
        <f aca="false">G79^2</f>
        <v>0.000355209659736187</v>
      </c>
      <c r="K79" s="0" t="n">
        <f aca="false">ABS(G79)</f>
        <v>0.0188470066518847</v>
      </c>
    </row>
    <row r="80" customFormat="false" ht="15" hidden="false" customHeight="false" outlineLevel="0" collapsed="false">
      <c r="A80" s="0" t="s">
        <v>648</v>
      </c>
      <c r="B80" s="0" t="n">
        <v>90.1</v>
      </c>
      <c r="C80" s="0" t="n">
        <v>81.2</v>
      </c>
      <c r="F80" s="0" t="n">
        <f aca="false">B80-C80</f>
        <v>8.89999999999999</v>
      </c>
      <c r="G80" s="0" t="n">
        <f aca="false">F80/B80</f>
        <v>0.0987791342952274</v>
      </c>
      <c r="H80" s="0" t="n">
        <f aca="false">G80^2</f>
        <v>0.00975731737211458</v>
      </c>
      <c r="K80" s="0" t="n">
        <f aca="false">ABS(G80)</f>
        <v>0.0987791342952274</v>
      </c>
    </row>
    <row r="81" customFormat="false" ht="15" hidden="false" customHeight="false" outlineLevel="0" collapsed="false">
      <c r="A81" s="0" t="s">
        <v>541</v>
      </c>
      <c r="B81" s="0" t="n">
        <v>90.1</v>
      </c>
      <c r="C81" s="0" t="n">
        <v>92.7</v>
      </c>
      <c r="F81" s="0" t="n">
        <f aca="false">B81-C81</f>
        <v>-2.60000000000001</v>
      </c>
      <c r="G81" s="0" t="n">
        <f aca="false">F81/B81</f>
        <v>-0.0288568257491677</v>
      </c>
      <c r="H81" s="0" t="n">
        <f aca="false">G81^2</f>
        <v>0.000832716392317827</v>
      </c>
      <c r="K81" s="0" t="n">
        <f aca="false">ABS(G81)</f>
        <v>0.0288568257491677</v>
      </c>
    </row>
    <row r="82" customFormat="false" ht="15" hidden="false" customHeight="false" outlineLevel="0" collapsed="false">
      <c r="A82" s="0" t="s">
        <v>599</v>
      </c>
      <c r="B82" s="0" t="n">
        <v>90</v>
      </c>
      <c r="C82" s="0" t="n">
        <v>89</v>
      </c>
      <c r="F82" s="0" t="n">
        <f aca="false">B82-C82</f>
        <v>1</v>
      </c>
      <c r="G82" s="0" t="n">
        <f aca="false">F82/B82</f>
        <v>0.0111111111111111</v>
      </c>
      <c r="H82" s="0" t="n">
        <f aca="false">G82^2</f>
        <v>0.000123456790123457</v>
      </c>
      <c r="K82" s="0" t="n">
        <f aca="false">ABS(G82)</f>
        <v>0.0111111111111111</v>
      </c>
    </row>
    <row r="83" customFormat="false" ht="15" hidden="false" customHeight="false" outlineLevel="0" collapsed="false">
      <c r="A83" s="0" t="s">
        <v>35</v>
      </c>
      <c r="B83" s="0" t="n">
        <v>89.9</v>
      </c>
      <c r="C83" s="0" t="n">
        <v>88.2</v>
      </c>
      <c r="F83" s="0" t="n">
        <f aca="false">B83-C83</f>
        <v>1.7</v>
      </c>
      <c r="G83" s="0" t="n">
        <f aca="false">F83/B83</f>
        <v>0.0189098998887653</v>
      </c>
      <c r="H83" s="0" t="n">
        <f aca="false">G83^2</f>
        <v>0.000357584313803127</v>
      </c>
      <c r="K83" s="0" t="n">
        <f aca="false">ABS(G83)</f>
        <v>0.0189098998887653</v>
      </c>
    </row>
    <row r="84" customFormat="false" ht="15" hidden="false" customHeight="false" outlineLevel="0" collapsed="false">
      <c r="A84" s="0" t="s">
        <v>662</v>
      </c>
      <c r="B84" s="0" t="n">
        <v>89.8</v>
      </c>
      <c r="C84" s="0" t="n">
        <v>80.3</v>
      </c>
      <c r="F84" s="0" t="n">
        <f aca="false">B84-C84</f>
        <v>9.5</v>
      </c>
      <c r="G84" s="0" t="n">
        <f aca="false">F84/B84</f>
        <v>0.105790645879733</v>
      </c>
      <c r="H84" s="0" t="n">
        <f aca="false">G84^2</f>
        <v>0.011191660755651</v>
      </c>
      <c r="K84" s="0" t="n">
        <f aca="false">ABS(G84)</f>
        <v>0.105790645879733</v>
      </c>
    </row>
    <row r="85" customFormat="false" ht="15" hidden="false" customHeight="false" outlineLevel="0" collapsed="false">
      <c r="A85" s="0" t="s">
        <v>374</v>
      </c>
      <c r="B85" s="0" t="n">
        <v>89.2</v>
      </c>
      <c r="C85" s="0" t="n">
        <v>94.1</v>
      </c>
      <c r="F85" s="0" t="n">
        <f aca="false">B85-C85</f>
        <v>-4.89999999999999</v>
      </c>
      <c r="G85" s="0" t="n">
        <f aca="false">F85/B85</f>
        <v>-0.0549327354260089</v>
      </c>
      <c r="H85" s="0" t="n">
        <f aca="false">G85^2</f>
        <v>0.00301760542138389</v>
      </c>
      <c r="K85" s="0" t="n">
        <f aca="false">ABS(G85)</f>
        <v>0.0549327354260089</v>
      </c>
    </row>
    <row r="86" customFormat="false" ht="15" hidden="false" customHeight="false" outlineLevel="0" collapsed="false">
      <c r="A86" s="0" t="s">
        <v>333</v>
      </c>
      <c r="B86" s="0" t="n">
        <v>89</v>
      </c>
      <c r="C86" s="0" t="n">
        <v>86.6</v>
      </c>
      <c r="F86" s="0" t="n">
        <f aca="false">B86-C86</f>
        <v>2.40000000000001</v>
      </c>
      <c r="G86" s="0" t="n">
        <f aca="false">F86/B86</f>
        <v>0.0269662921348315</v>
      </c>
      <c r="H86" s="0" t="n">
        <f aca="false">G86^2</f>
        <v>0.000727180911501076</v>
      </c>
      <c r="K86" s="0" t="n">
        <f aca="false">ABS(G86)</f>
        <v>0.0269662921348315</v>
      </c>
    </row>
    <row r="87" customFormat="false" ht="15" hidden="false" customHeight="false" outlineLevel="0" collapsed="false">
      <c r="A87" s="0" t="s">
        <v>540</v>
      </c>
      <c r="B87" s="0" t="n">
        <v>89</v>
      </c>
      <c r="C87" s="0" t="n">
        <v>93.4</v>
      </c>
      <c r="F87" s="0" t="n">
        <f aca="false">B87-C87</f>
        <v>-4.40000000000001</v>
      </c>
      <c r="G87" s="0" t="n">
        <f aca="false">F87/B87</f>
        <v>-0.0494382022471911</v>
      </c>
      <c r="H87" s="0" t="n">
        <f aca="false">G87^2</f>
        <v>0.00244413584143417</v>
      </c>
      <c r="K87" s="0" t="n">
        <f aca="false">ABS(G87)</f>
        <v>0.0494382022471911</v>
      </c>
    </row>
    <row r="88" customFormat="false" ht="15" hidden="false" customHeight="false" outlineLevel="0" collapsed="false">
      <c r="A88" s="0" t="s">
        <v>337</v>
      </c>
      <c r="B88" s="0" t="n">
        <v>88.7</v>
      </c>
      <c r="C88" s="0" t="n">
        <v>81.7</v>
      </c>
      <c r="F88" s="0" t="n">
        <f aca="false">B88-C88</f>
        <v>7</v>
      </c>
      <c r="G88" s="0" t="n">
        <f aca="false">F88/B88</f>
        <v>0.0789177001127396</v>
      </c>
      <c r="H88" s="0" t="n">
        <f aca="false">G88^2</f>
        <v>0.0062280033910843</v>
      </c>
      <c r="K88" s="0" t="n">
        <f aca="false">ABS(G88)</f>
        <v>0.0789177001127396</v>
      </c>
    </row>
    <row r="89" customFormat="false" ht="15" hidden="false" customHeight="false" outlineLevel="0" collapsed="false">
      <c r="A89" s="0" t="s">
        <v>440</v>
      </c>
      <c r="B89" s="0" t="n">
        <v>88.7</v>
      </c>
      <c r="C89" s="0" t="n">
        <v>92.4</v>
      </c>
      <c r="F89" s="0" t="n">
        <f aca="false">B89-C89</f>
        <v>-3.7</v>
      </c>
      <c r="G89" s="0" t="n">
        <f aca="false">F89/B89</f>
        <v>-0.0417136414881624</v>
      </c>
      <c r="H89" s="0" t="n">
        <f aca="false">G89^2</f>
        <v>0.00174002788620294</v>
      </c>
      <c r="K89" s="0" t="n">
        <f aca="false">ABS(G89)</f>
        <v>0.0417136414881624</v>
      </c>
    </row>
    <row r="90" customFormat="false" ht="15" hidden="false" customHeight="false" outlineLevel="0" collapsed="false">
      <c r="A90" s="0" t="s">
        <v>366</v>
      </c>
      <c r="B90" s="0" t="n">
        <v>88.1</v>
      </c>
      <c r="C90" s="0" t="n">
        <v>86</v>
      </c>
      <c r="F90" s="0" t="n">
        <f aca="false">B90-C90</f>
        <v>2.09999999999999</v>
      </c>
      <c r="G90" s="0" t="n">
        <f aca="false">F90/B90</f>
        <v>0.0238365493757094</v>
      </c>
      <c r="H90" s="0" t="n">
        <f aca="false">G90^2</f>
        <v>0.00056818108614063</v>
      </c>
      <c r="K90" s="0" t="n">
        <f aca="false">ABS(G90)</f>
        <v>0.0238365493757094</v>
      </c>
    </row>
    <row r="91" customFormat="false" ht="15" hidden="false" customHeight="false" outlineLevel="0" collapsed="false">
      <c r="A91" s="0" t="s">
        <v>41</v>
      </c>
      <c r="B91" s="0" t="n">
        <v>87.5</v>
      </c>
      <c r="C91" s="0" t="n">
        <v>85.6</v>
      </c>
      <c r="F91" s="0" t="n">
        <f aca="false">B91-C91</f>
        <v>1.90000000000001</v>
      </c>
      <c r="G91" s="0" t="n">
        <f aca="false">F91/B91</f>
        <v>0.0217142857142858</v>
      </c>
      <c r="H91" s="0" t="n">
        <f aca="false">G91^2</f>
        <v>0.000471510204081635</v>
      </c>
      <c r="K91" s="0" t="n">
        <f aca="false">ABS(G91)</f>
        <v>0.0217142857142858</v>
      </c>
    </row>
    <row r="92" customFormat="false" ht="15" hidden="false" customHeight="false" outlineLevel="0" collapsed="false">
      <c r="A92" s="0" t="s">
        <v>593</v>
      </c>
      <c r="B92" s="0" t="n">
        <v>87.2</v>
      </c>
      <c r="C92" s="0" t="n">
        <v>85.4</v>
      </c>
      <c r="F92" s="0" t="n">
        <f aca="false">B92-C92</f>
        <v>1.8</v>
      </c>
      <c r="G92" s="0" t="n">
        <f aca="false">F92/B92</f>
        <v>0.0206422018348624</v>
      </c>
      <c r="H92" s="0" t="n">
        <f aca="false">G92^2</f>
        <v>0.000426100496591195</v>
      </c>
      <c r="K92" s="0" t="n">
        <f aca="false">ABS(G92)</f>
        <v>0.0206422018348624</v>
      </c>
    </row>
    <row r="93" customFormat="false" ht="15" hidden="false" customHeight="false" outlineLevel="0" collapsed="false">
      <c r="A93" s="0" t="s">
        <v>72</v>
      </c>
      <c r="B93" s="0" t="n">
        <v>87.2</v>
      </c>
      <c r="C93" s="0" t="n">
        <v>90.4</v>
      </c>
      <c r="F93" s="0" t="n">
        <f aca="false">B93-C93</f>
        <v>-3.2</v>
      </c>
      <c r="G93" s="0" t="n">
        <f aca="false">F93/B93</f>
        <v>-0.036697247706422</v>
      </c>
      <c r="H93" s="0" t="n">
        <f aca="false">G93^2</f>
        <v>0.0013466879892265</v>
      </c>
      <c r="K93" s="0" t="n">
        <f aca="false">ABS(G93)</f>
        <v>0.036697247706422</v>
      </c>
    </row>
    <row r="94" customFormat="false" ht="15" hidden="false" customHeight="false" outlineLevel="0" collapsed="false">
      <c r="A94" s="0" t="s">
        <v>134</v>
      </c>
      <c r="B94" s="0" t="n">
        <v>86.9</v>
      </c>
      <c r="C94" s="0" t="n">
        <v>84.6</v>
      </c>
      <c r="F94" s="0" t="n">
        <f aca="false">B94-C94</f>
        <v>2.30000000000001</v>
      </c>
      <c r="G94" s="0" t="n">
        <f aca="false">F94/B94</f>
        <v>0.0264672036823937</v>
      </c>
      <c r="H94" s="0" t="n">
        <f aca="false">G94^2</f>
        <v>0.000700512870765314</v>
      </c>
      <c r="K94" s="0" t="n">
        <f aca="false">ABS(G94)</f>
        <v>0.0264672036823937</v>
      </c>
    </row>
    <row r="95" customFormat="false" ht="15" hidden="false" customHeight="false" outlineLevel="0" collapsed="false">
      <c r="A95" s="0" t="s">
        <v>74</v>
      </c>
      <c r="B95" s="0" t="n">
        <v>86.8</v>
      </c>
      <c r="C95" s="0" t="n">
        <v>83.1</v>
      </c>
      <c r="F95" s="0" t="n">
        <f aca="false">B95-C95</f>
        <v>3.7</v>
      </c>
      <c r="G95" s="0" t="n">
        <f aca="false">F95/B95</f>
        <v>0.0426267281105991</v>
      </c>
      <c r="H95" s="0" t="n">
        <f aca="false">G95^2</f>
        <v>0.00181703794941494</v>
      </c>
      <c r="K95" s="0" t="n">
        <f aca="false">ABS(G95)</f>
        <v>0.0426267281105991</v>
      </c>
    </row>
    <row r="96" customFormat="false" ht="15" hidden="false" customHeight="false" outlineLevel="0" collapsed="false">
      <c r="A96" s="0" t="s">
        <v>172</v>
      </c>
      <c r="B96" s="0" t="n">
        <v>86.7</v>
      </c>
      <c r="C96" s="0" t="n">
        <v>88.5</v>
      </c>
      <c r="F96" s="0" t="n">
        <f aca="false">B96-C96</f>
        <v>-1.8</v>
      </c>
      <c r="G96" s="0" t="n">
        <f aca="false">F96/B96</f>
        <v>-0.0207612456747405</v>
      </c>
      <c r="H96" s="0" t="n">
        <f aca="false">G96^2</f>
        <v>0.000431029321966929</v>
      </c>
      <c r="K96" s="0" t="n">
        <f aca="false">ABS(G96)</f>
        <v>0.0207612456747405</v>
      </c>
    </row>
    <row r="97" customFormat="false" ht="15" hidden="false" customHeight="false" outlineLevel="0" collapsed="false">
      <c r="A97" s="0" t="s">
        <v>586</v>
      </c>
      <c r="B97" s="0" t="n">
        <v>86.7</v>
      </c>
      <c r="C97" s="0" t="n">
        <v>93</v>
      </c>
      <c r="F97" s="0" t="n">
        <f aca="false">B97-C97</f>
        <v>-6.3</v>
      </c>
      <c r="G97" s="0" t="n">
        <f aca="false">F97/B97</f>
        <v>-0.0726643598615917</v>
      </c>
      <c r="H97" s="0" t="n">
        <f aca="false">G97^2</f>
        <v>0.00528010919409489</v>
      </c>
      <c r="K97" s="0" t="n">
        <f aca="false">ABS(G97)</f>
        <v>0.0726643598615917</v>
      </c>
    </row>
    <row r="98" customFormat="false" ht="15" hidden="false" customHeight="false" outlineLevel="0" collapsed="false">
      <c r="A98" s="0" t="s">
        <v>198</v>
      </c>
      <c r="B98" s="0" t="n">
        <v>86.4</v>
      </c>
      <c r="C98" s="0" t="n">
        <v>82</v>
      </c>
      <c r="F98" s="0" t="n">
        <f aca="false">B98-C98</f>
        <v>4.40000000000001</v>
      </c>
      <c r="G98" s="0" t="n">
        <f aca="false">F98/B98</f>
        <v>0.050925925925926</v>
      </c>
      <c r="H98" s="0" t="n">
        <f aca="false">G98^2</f>
        <v>0.0025934499314129</v>
      </c>
      <c r="K98" s="0" t="n">
        <f aca="false">ABS(G98)</f>
        <v>0.050925925925926</v>
      </c>
    </row>
    <row r="99" customFormat="false" ht="15" hidden="false" customHeight="false" outlineLevel="0" collapsed="false">
      <c r="A99" s="0" t="s">
        <v>174</v>
      </c>
      <c r="B99" s="0" t="n">
        <v>86.4</v>
      </c>
      <c r="C99" s="0" t="n">
        <v>86.3</v>
      </c>
      <c r="F99" s="0" t="n">
        <f aca="false">B99-C99</f>
        <v>0.100000000000009</v>
      </c>
      <c r="G99" s="0" t="n">
        <f aca="false">F99/B99</f>
        <v>0.00115740740740751</v>
      </c>
      <c r="H99" s="0" t="n">
        <f aca="false">G99^2</f>
        <v>1.33959190672176E-006</v>
      </c>
      <c r="K99" s="0" t="n">
        <f aca="false">ABS(G99)</f>
        <v>0.00115740740740751</v>
      </c>
    </row>
    <row r="100" customFormat="false" ht="15" hidden="false" customHeight="false" outlineLevel="0" collapsed="false">
      <c r="A100" s="0" t="s">
        <v>157</v>
      </c>
      <c r="B100" s="0" t="n">
        <v>85.8</v>
      </c>
      <c r="C100" s="0" t="n">
        <v>84.4</v>
      </c>
      <c r="F100" s="0" t="n">
        <f aca="false">B100-C100</f>
        <v>1.39999999999999</v>
      </c>
      <c r="G100" s="0" t="n">
        <f aca="false">F100/B100</f>
        <v>0.0163170163170162</v>
      </c>
      <c r="H100" s="0" t="n">
        <f aca="false">G100^2</f>
        <v>0.000266245021489773</v>
      </c>
      <c r="K100" s="0" t="n">
        <f aca="false">ABS(G100)</f>
        <v>0.0163170163170162</v>
      </c>
    </row>
    <row r="101" customFormat="false" ht="15" hidden="false" customHeight="false" outlineLevel="0" collapsed="false">
      <c r="A101" s="0" t="s">
        <v>70</v>
      </c>
      <c r="B101" s="0" t="n">
        <v>85.7</v>
      </c>
      <c r="C101" s="0" t="n">
        <v>84.2</v>
      </c>
      <c r="F101" s="0" t="n">
        <f aca="false">B101-C101</f>
        <v>1.5</v>
      </c>
      <c r="G101" s="0" t="n">
        <f aca="false">F101/B101</f>
        <v>0.0175029171528588</v>
      </c>
      <c r="H101" s="0" t="n">
        <f aca="false">G101^2</f>
        <v>0.000306352108859839</v>
      </c>
      <c r="K101" s="0" t="n">
        <f aca="false">ABS(G101)</f>
        <v>0.0175029171528588</v>
      </c>
    </row>
    <row r="102" customFormat="false" ht="15" hidden="false" customHeight="false" outlineLevel="0" collapsed="false">
      <c r="A102" s="0" t="s">
        <v>37</v>
      </c>
      <c r="B102" s="0" t="n">
        <v>85.3</v>
      </c>
      <c r="C102" s="0" t="n">
        <v>87.6</v>
      </c>
      <c r="F102" s="0" t="n">
        <f aca="false">B102-C102</f>
        <v>-2.3</v>
      </c>
      <c r="G102" s="0" t="n">
        <f aca="false">F102/B102</f>
        <v>-0.0269636576787807</v>
      </c>
      <c r="H102" s="0" t="n">
        <f aca="false">G102^2</f>
        <v>0.000727038835418472</v>
      </c>
      <c r="K102" s="0" t="n">
        <f aca="false">ABS(G102)</f>
        <v>0.0269636576787807</v>
      </c>
    </row>
    <row r="103" customFormat="false" ht="15" hidden="false" customHeight="false" outlineLevel="0" collapsed="false">
      <c r="A103" s="0" t="s">
        <v>182</v>
      </c>
      <c r="B103" s="0" t="n">
        <v>85.1</v>
      </c>
      <c r="C103" s="0" t="n">
        <v>93</v>
      </c>
      <c r="F103" s="0" t="n">
        <f aca="false">B103-C103</f>
        <v>-7.90000000000001</v>
      </c>
      <c r="G103" s="0" t="n">
        <f aca="false">F103/B103</f>
        <v>-0.0928319623971799</v>
      </c>
      <c r="H103" s="0" t="n">
        <f aca="false">G103^2</f>
        <v>0.00861777324251142</v>
      </c>
      <c r="K103" s="0" t="n">
        <f aca="false">ABS(G103)</f>
        <v>0.0928319623971799</v>
      </c>
    </row>
    <row r="104" customFormat="false" ht="15" hidden="false" customHeight="false" outlineLevel="0" collapsed="false">
      <c r="A104" s="0" t="s">
        <v>316</v>
      </c>
      <c r="B104" s="0" t="n">
        <v>85</v>
      </c>
      <c r="C104" s="0" t="n">
        <v>73.3</v>
      </c>
      <c r="F104" s="0" t="n">
        <f aca="false">B104-C104</f>
        <v>11.7</v>
      </c>
      <c r="G104" s="0" t="n">
        <f aca="false">F104/B104</f>
        <v>0.137647058823529</v>
      </c>
      <c r="H104" s="0" t="n">
        <f aca="false">G104^2</f>
        <v>0.0189467128027682</v>
      </c>
      <c r="K104" s="0" t="n">
        <f aca="false">ABS(G104)</f>
        <v>0.137647058823529</v>
      </c>
    </row>
    <row r="105" customFormat="false" ht="15" hidden="false" customHeight="false" outlineLevel="0" collapsed="false">
      <c r="A105" s="0" t="s">
        <v>109</v>
      </c>
      <c r="B105" s="0" t="n">
        <v>84.7</v>
      </c>
      <c r="C105" s="0" t="n">
        <v>66</v>
      </c>
      <c r="F105" s="0" t="n">
        <f aca="false">B105-C105</f>
        <v>18.7</v>
      </c>
      <c r="G105" s="0" t="n">
        <f aca="false">F105/B105</f>
        <v>0.220779220779221</v>
      </c>
      <c r="H105" s="0" t="n">
        <f aca="false">G105^2</f>
        <v>0.0487434643278799</v>
      </c>
      <c r="K105" s="0" t="n">
        <f aca="false">ABS(G105)</f>
        <v>0.220779220779221</v>
      </c>
    </row>
    <row r="106" customFormat="false" ht="15" hidden="false" customHeight="false" outlineLevel="0" collapsed="false">
      <c r="A106" s="0" t="s">
        <v>46</v>
      </c>
      <c r="B106" s="0" t="n">
        <v>84.5</v>
      </c>
      <c r="C106" s="0" t="n">
        <v>84</v>
      </c>
      <c r="F106" s="0" t="n">
        <f aca="false">B106-C106</f>
        <v>0.5</v>
      </c>
      <c r="G106" s="0" t="n">
        <f aca="false">F106/B106</f>
        <v>0.00591715976331361</v>
      </c>
      <c r="H106" s="0" t="n">
        <f aca="false">G106^2</f>
        <v>3.50127796645776E-005</v>
      </c>
      <c r="K106" s="0" t="n">
        <f aca="false">ABS(G106)</f>
        <v>0.00591715976331361</v>
      </c>
    </row>
    <row r="107" customFormat="false" ht="15" hidden="false" customHeight="false" outlineLevel="0" collapsed="false">
      <c r="A107" s="0" t="s">
        <v>163</v>
      </c>
      <c r="B107" s="0" t="n">
        <v>84.4</v>
      </c>
      <c r="C107" s="0" t="n">
        <v>69.3</v>
      </c>
      <c r="D107" s="0" t="n">
        <v>84.4</v>
      </c>
      <c r="E107" s="0" t="n">
        <v>69.3</v>
      </c>
      <c r="F107" s="0" t="n">
        <f aca="false">B107-C107</f>
        <v>15.1</v>
      </c>
      <c r="G107" s="0" t="n">
        <f aca="false">F107/B107</f>
        <v>0.178909952606635</v>
      </c>
      <c r="H107" s="0" t="n">
        <f aca="false">G107^2</f>
        <v>0.0320087711417084</v>
      </c>
      <c r="K107" s="0" t="n">
        <f aca="false">ABS(G107)</f>
        <v>0.178909952606635</v>
      </c>
    </row>
    <row r="108" customFormat="false" ht="15" hidden="false" customHeight="false" outlineLevel="0" collapsed="false">
      <c r="A108" s="0" t="s">
        <v>283</v>
      </c>
      <c r="B108" s="0" t="n">
        <v>84.2</v>
      </c>
      <c r="C108" s="0" t="n">
        <v>66.1</v>
      </c>
      <c r="F108" s="0" t="n">
        <f aca="false">B108-C108</f>
        <v>18.1</v>
      </c>
      <c r="G108" s="0" t="n">
        <f aca="false">F108/B108</f>
        <v>0.214964370546318</v>
      </c>
      <c r="H108" s="0" t="n">
        <f aca="false">G108^2</f>
        <v>0.0462096806043749</v>
      </c>
      <c r="K108" s="0" t="n">
        <f aca="false">ABS(G108)</f>
        <v>0.214964370546318</v>
      </c>
    </row>
    <row r="109" customFormat="false" ht="15" hidden="false" customHeight="false" outlineLevel="0" collapsed="false">
      <c r="A109" s="0" t="s">
        <v>52</v>
      </c>
      <c r="B109" s="0" t="n">
        <v>84.2</v>
      </c>
      <c r="C109" s="0" t="n">
        <v>82.1</v>
      </c>
      <c r="F109" s="0" t="n">
        <f aca="false">B109-C109</f>
        <v>2.10000000000001</v>
      </c>
      <c r="G109" s="0" t="n">
        <f aca="false">F109/B109</f>
        <v>0.0249406175771972</v>
      </c>
      <c r="H109" s="0" t="n">
        <f aca="false">G109^2</f>
        <v>0.000622034405132</v>
      </c>
      <c r="K109" s="0" t="n">
        <f aca="false">ABS(G109)</f>
        <v>0.0249406175771972</v>
      </c>
    </row>
    <row r="110" customFormat="false" ht="15" hidden="false" customHeight="false" outlineLevel="0" collapsed="false">
      <c r="A110" s="0" t="s">
        <v>122</v>
      </c>
      <c r="B110" s="0" t="n">
        <v>84.2</v>
      </c>
      <c r="C110" s="0" t="n">
        <v>85.4</v>
      </c>
      <c r="F110" s="0" t="n">
        <f aca="false">B110-C110</f>
        <v>-1.2</v>
      </c>
      <c r="G110" s="0" t="n">
        <f aca="false">F110/B110</f>
        <v>-0.0142517814726841</v>
      </c>
      <c r="H110" s="0" t="n">
        <f aca="false">G110^2</f>
        <v>0.000203113275145142</v>
      </c>
      <c r="K110" s="0" t="n">
        <f aca="false">ABS(G110)</f>
        <v>0.0142517814726841</v>
      </c>
    </row>
    <row r="111" customFormat="false" ht="15" hidden="false" customHeight="false" outlineLevel="0" collapsed="false">
      <c r="A111" s="0" t="s">
        <v>502</v>
      </c>
      <c r="B111" s="0" t="n">
        <v>84</v>
      </c>
      <c r="C111" s="0" t="n">
        <v>80.6</v>
      </c>
      <c r="F111" s="0" t="n">
        <f aca="false">B111-C111</f>
        <v>3.40000000000001</v>
      </c>
      <c r="G111" s="0" t="n">
        <f aca="false">F111/B111</f>
        <v>0.0404761904761905</v>
      </c>
      <c r="H111" s="0" t="n">
        <f aca="false">G111^2</f>
        <v>0.00163832199546486</v>
      </c>
      <c r="K111" s="0" t="n">
        <f aca="false">ABS(G111)</f>
        <v>0.0404761904761905</v>
      </c>
    </row>
    <row r="112" customFormat="false" ht="15" hidden="false" customHeight="false" outlineLevel="0" collapsed="false">
      <c r="A112" s="0" t="s">
        <v>338</v>
      </c>
      <c r="B112" s="0" t="n">
        <v>84</v>
      </c>
      <c r="C112" s="0" t="n">
        <v>85.5</v>
      </c>
      <c r="F112" s="0" t="n">
        <f aca="false">B112-C112</f>
        <v>-1.5</v>
      </c>
      <c r="G112" s="0" t="n">
        <f aca="false">F112/B112</f>
        <v>-0.0178571428571429</v>
      </c>
      <c r="H112" s="0" t="n">
        <f aca="false">G112^2</f>
        <v>0.000318877551020408</v>
      </c>
      <c r="K112" s="0" t="n">
        <f aca="false">ABS(G112)</f>
        <v>0.0178571428571429</v>
      </c>
    </row>
    <row r="113" customFormat="false" ht="15" hidden="false" customHeight="false" outlineLevel="0" collapsed="false">
      <c r="A113" s="0" t="s">
        <v>217</v>
      </c>
      <c r="B113" s="0" t="n">
        <v>83.9</v>
      </c>
      <c r="C113" s="0" t="n">
        <v>89</v>
      </c>
      <c r="F113" s="0" t="n">
        <f aca="false">B113-C113</f>
        <v>-5.09999999999999</v>
      </c>
      <c r="G113" s="0" t="n">
        <f aca="false">F113/B113</f>
        <v>-0.0607866507747317</v>
      </c>
      <c r="H113" s="0" t="n">
        <f aca="false">G113^2</f>
        <v>0.0036950169124092</v>
      </c>
      <c r="K113" s="0" t="n">
        <f aca="false">ABS(G113)</f>
        <v>0.0607866507747317</v>
      </c>
    </row>
    <row r="114" customFormat="false" ht="15" hidden="false" customHeight="false" outlineLevel="0" collapsed="false">
      <c r="A114" s="0" t="s">
        <v>121</v>
      </c>
      <c r="B114" s="0" t="n">
        <v>83.8</v>
      </c>
      <c r="C114" s="0" t="n">
        <v>74.5</v>
      </c>
      <c r="F114" s="0" t="n">
        <f aca="false">B114-C114</f>
        <v>9.3</v>
      </c>
      <c r="G114" s="0" t="n">
        <f aca="false">F114/B114</f>
        <v>0.110978520286396</v>
      </c>
      <c r="H114" s="0" t="n">
        <f aca="false">G114^2</f>
        <v>0.012316231964958</v>
      </c>
      <c r="K114" s="0" t="n">
        <f aca="false">ABS(G114)</f>
        <v>0.110978520286396</v>
      </c>
    </row>
    <row r="115" customFormat="false" ht="15" hidden="false" customHeight="false" outlineLevel="0" collapsed="false">
      <c r="A115" s="0" t="s">
        <v>120</v>
      </c>
      <c r="B115" s="0" t="n">
        <v>83.2</v>
      </c>
      <c r="C115" s="0" t="n">
        <v>82.9</v>
      </c>
      <c r="F115" s="0" t="n">
        <f aca="false">B115-C115</f>
        <v>0.299999999999997</v>
      </c>
      <c r="G115" s="0" t="n">
        <f aca="false">F115/B115</f>
        <v>0.0036057692307692</v>
      </c>
      <c r="H115" s="0" t="n">
        <f aca="false">G115^2</f>
        <v>1.30015717455619E-005</v>
      </c>
      <c r="K115" s="0" t="n">
        <f aca="false">ABS(G115)</f>
        <v>0.0036057692307692</v>
      </c>
    </row>
    <row r="116" customFormat="false" ht="15" hidden="false" customHeight="false" outlineLevel="0" collapsed="false">
      <c r="A116" s="0" t="s">
        <v>50</v>
      </c>
      <c r="B116" s="0" t="n">
        <v>82.6</v>
      </c>
      <c r="C116" s="0" t="n">
        <v>74.5</v>
      </c>
      <c r="F116" s="0" t="n">
        <f aca="false">B116-C116</f>
        <v>8.09999999999999</v>
      </c>
      <c r="G116" s="0" t="n">
        <f aca="false">F116/B116</f>
        <v>0.0980629539951573</v>
      </c>
      <c r="H116" s="0" t="n">
        <f aca="false">G116^2</f>
        <v>0.00961634294625634</v>
      </c>
      <c r="K116" s="0" t="n">
        <f aca="false">ABS(G116)</f>
        <v>0.0980629539951573</v>
      </c>
    </row>
    <row r="117" customFormat="false" ht="15" hidden="false" customHeight="false" outlineLevel="0" collapsed="false">
      <c r="A117" s="0" t="s">
        <v>572</v>
      </c>
      <c r="B117" s="0" t="n">
        <v>82.5</v>
      </c>
      <c r="C117" s="0" t="n">
        <v>76.6</v>
      </c>
      <c r="F117" s="0" t="n">
        <f aca="false">B117-C117</f>
        <v>5.90000000000001</v>
      </c>
      <c r="G117" s="0" t="n">
        <f aca="false">F117/B117</f>
        <v>0.0715151515151516</v>
      </c>
      <c r="H117" s="0" t="n">
        <f aca="false">G117^2</f>
        <v>0.00511441689623509</v>
      </c>
      <c r="K117" s="0" t="n">
        <f aca="false">ABS(G117)</f>
        <v>0.0715151515151516</v>
      </c>
    </row>
    <row r="118" customFormat="false" ht="15" hidden="false" customHeight="false" outlineLevel="0" collapsed="false">
      <c r="A118" s="0" t="s">
        <v>164</v>
      </c>
      <c r="B118" s="0" t="n">
        <v>82.5</v>
      </c>
      <c r="C118" s="0" t="n">
        <v>79.5</v>
      </c>
      <c r="F118" s="0" t="n">
        <f aca="false">B118-C118</f>
        <v>3</v>
      </c>
      <c r="G118" s="0" t="n">
        <f aca="false">F118/B118</f>
        <v>0.0363636363636364</v>
      </c>
      <c r="H118" s="0" t="n">
        <f aca="false">G118^2</f>
        <v>0.00132231404958678</v>
      </c>
      <c r="K118" s="0" t="n">
        <f aca="false">ABS(G118)</f>
        <v>0.0363636363636364</v>
      </c>
    </row>
    <row r="119" customFormat="false" ht="15" hidden="false" customHeight="false" outlineLevel="0" collapsed="false">
      <c r="A119" s="0" t="s">
        <v>484</v>
      </c>
      <c r="B119" s="0" t="n">
        <v>82.5</v>
      </c>
      <c r="C119" s="0" t="n">
        <v>82.6</v>
      </c>
      <c r="F119" s="0" t="n">
        <f aca="false">B119-C119</f>
        <v>-0.0999999999999943</v>
      </c>
      <c r="G119" s="0" t="n">
        <f aca="false">F119/B119</f>
        <v>-0.00121212121212114</v>
      </c>
      <c r="H119" s="0" t="n">
        <f aca="false">G119^2</f>
        <v>1.46923783287403E-006</v>
      </c>
      <c r="K119" s="0" t="n">
        <f aca="false">ABS(G119)</f>
        <v>0.00121212121212114</v>
      </c>
    </row>
    <row r="120" customFormat="false" ht="15" hidden="false" customHeight="false" outlineLevel="0" collapsed="false">
      <c r="A120" s="0" t="s">
        <v>191</v>
      </c>
      <c r="B120" s="0" t="n">
        <v>82.4</v>
      </c>
      <c r="C120" s="0" t="n">
        <v>82.3</v>
      </c>
      <c r="F120" s="0" t="n">
        <f aca="false">B120-C120</f>
        <v>0.100000000000009</v>
      </c>
      <c r="G120" s="0" t="n">
        <f aca="false">F120/B120</f>
        <v>0.00121359223300981</v>
      </c>
      <c r="H120" s="0" t="n">
        <f aca="false">G120^2</f>
        <v>1.47280610802174E-006</v>
      </c>
      <c r="K120" s="0" t="n">
        <f aca="false">ABS(G120)</f>
        <v>0.00121359223300981</v>
      </c>
    </row>
    <row r="121" customFormat="false" ht="15" hidden="false" customHeight="false" outlineLevel="0" collapsed="false">
      <c r="A121" s="0" t="s">
        <v>73</v>
      </c>
      <c r="B121" s="0" t="n">
        <v>81.9</v>
      </c>
      <c r="C121" s="0" t="n">
        <v>83</v>
      </c>
      <c r="F121" s="0" t="n">
        <f aca="false">B121-C121</f>
        <v>-1.09999999999999</v>
      </c>
      <c r="G121" s="0" t="n">
        <f aca="false">F121/B121</f>
        <v>-0.0134310134310134</v>
      </c>
      <c r="H121" s="0" t="n">
        <f aca="false">G121^2</f>
        <v>0.000180392121784061</v>
      </c>
      <c r="K121" s="0" t="n">
        <f aca="false">ABS(G121)</f>
        <v>0.0134310134310134</v>
      </c>
    </row>
    <row r="122" customFormat="false" ht="15" hidden="false" customHeight="false" outlineLevel="0" collapsed="false">
      <c r="A122" s="0" t="s">
        <v>523</v>
      </c>
      <c r="B122" s="0" t="n">
        <v>81.8</v>
      </c>
      <c r="C122" s="0" t="n">
        <v>88.4</v>
      </c>
      <c r="F122" s="0" t="n">
        <f aca="false">B122-C122</f>
        <v>-6.60000000000001</v>
      </c>
      <c r="G122" s="0" t="n">
        <f aca="false">F122/B122</f>
        <v>-0.0806845965770172</v>
      </c>
      <c r="H122" s="0" t="n">
        <f aca="false">G122^2</f>
        <v>0.00651000412479602</v>
      </c>
      <c r="K122" s="0" t="n">
        <f aca="false">ABS(G122)</f>
        <v>0.0806845965770172</v>
      </c>
    </row>
    <row r="123" customFormat="false" ht="15" hidden="false" customHeight="false" outlineLevel="0" collapsed="false">
      <c r="A123" s="0" t="s">
        <v>95</v>
      </c>
      <c r="B123" s="0" t="n">
        <v>81.7</v>
      </c>
      <c r="C123" s="0" t="n">
        <v>77.1</v>
      </c>
      <c r="F123" s="0" t="n">
        <f aca="false">B123-C123</f>
        <v>4.60000000000001</v>
      </c>
      <c r="G123" s="0" t="n">
        <f aca="false">F123/B123</f>
        <v>0.0563035495716035</v>
      </c>
      <c r="H123" s="0" t="n">
        <f aca="false">G123^2</f>
        <v>0.00317008969436202</v>
      </c>
      <c r="K123" s="0" t="n">
        <f aca="false">ABS(G123)</f>
        <v>0.0563035495716035</v>
      </c>
    </row>
    <row r="124" customFormat="false" ht="15" hidden="false" customHeight="false" outlineLevel="0" collapsed="false">
      <c r="A124" s="0" t="s">
        <v>65</v>
      </c>
      <c r="B124" s="0" t="n">
        <v>81.7</v>
      </c>
      <c r="C124" s="0" t="n">
        <v>78.2</v>
      </c>
      <c r="F124" s="0" t="n">
        <f aca="false">B124-C124</f>
        <v>3.5</v>
      </c>
      <c r="G124" s="0" t="n">
        <f aca="false">F124/B124</f>
        <v>0.0428396572827417</v>
      </c>
      <c r="H124" s="0" t="n">
        <f aca="false">G124^2</f>
        <v>0.00183523623610277</v>
      </c>
      <c r="K124" s="0" t="n">
        <f aca="false">ABS(G124)</f>
        <v>0.0428396572827417</v>
      </c>
    </row>
    <row r="125" customFormat="false" ht="15" hidden="false" customHeight="false" outlineLevel="0" collapsed="false">
      <c r="A125" s="0" t="s">
        <v>552</v>
      </c>
      <c r="B125" s="0" t="n">
        <v>81.6</v>
      </c>
      <c r="C125" s="0" t="n">
        <v>67.8</v>
      </c>
      <c r="F125" s="0" t="n">
        <f aca="false">B125-C125</f>
        <v>13.8</v>
      </c>
      <c r="G125" s="0" t="n">
        <f aca="false">F125/B125</f>
        <v>0.169117647058824</v>
      </c>
      <c r="H125" s="0" t="n">
        <f aca="false">G125^2</f>
        <v>0.0286007785467128</v>
      </c>
      <c r="K125" s="0" t="n">
        <f aca="false">ABS(G125)</f>
        <v>0.169117647058824</v>
      </c>
    </row>
    <row r="126" customFormat="false" ht="15" hidden="false" customHeight="false" outlineLevel="0" collapsed="false">
      <c r="A126" s="0" t="s">
        <v>47</v>
      </c>
      <c r="B126" s="0" t="n">
        <v>81.3</v>
      </c>
      <c r="C126" s="0" t="n">
        <v>86.7</v>
      </c>
      <c r="F126" s="0" t="n">
        <f aca="false">B126-C126</f>
        <v>-5.40000000000001</v>
      </c>
      <c r="G126" s="0" t="n">
        <f aca="false">F126/B126</f>
        <v>-0.0664206642066421</v>
      </c>
      <c r="H126" s="0" t="n">
        <f aca="false">G126^2</f>
        <v>0.00441170463365151</v>
      </c>
      <c r="K126" s="0" t="n">
        <f aca="false">ABS(G126)</f>
        <v>0.0664206642066421</v>
      </c>
    </row>
    <row r="127" customFormat="false" ht="15" hidden="false" customHeight="false" outlineLevel="0" collapsed="false">
      <c r="A127" s="0" t="s">
        <v>492</v>
      </c>
      <c r="B127" s="0" t="n">
        <v>81.1</v>
      </c>
      <c r="C127" s="0" t="n">
        <v>65.7</v>
      </c>
      <c r="F127" s="0" t="n">
        <f aca="false">B127-C127</f>
        <v>15.4</v>
      </c>
      <c r="G127" s="0" t="n">
        <f aca="false">F127/B127</f>
        <v>0.189889025893958</v>
      </c>
      <c r="H127" s="0" t="n">
        <f aca="false">G127^2</f>
        <v>0.0360578421549562</v>
      </c>
      <c r="K127" s="0" t="n">
        <f aca="false">ABS(G127)</f>
        <v>0.189889025893958</v>
      </c>
    </row>
    <row r="128" customFormat="false" ht="15" hidden="false" customHeight="false" outlineLevel="0" collapsed="false">
      <c r="A128" s="0" t="s">
        <v>116</v>
      </c>
      <c r="B128" s="0" t="n">
        <v>81.1</v>
      </c>
      <c r="C128" s="0" t="n">
        <v>67</v>
      </c>
      <c r="F128" s="0" t="n">
        <f aca="false">B128-C128</f>
        <v>14.1</v>
      </c>
      <c r="G128" s="0" t="n">
        <f aca="false">F128/B128</f>
        <v>0.173859432799014</v>
      </c>
      <c r="H128" s="0" t="n">
        <f aca="false">G128^2</f>
        <v>0.0302271023731947</v>
      </c>
      <c r="K128" s="0" t="n">
        <f aca="false">ABS(G128)</f>
        <v>0.173859432799014</v>
      </c>
    </row>
    <row r="129" customFormat="false" ht="15" hidden="false" customHeight="false" outlineLevel="0" collapsed="false">
      <c r="A129" s="0" t="s">
        <v>40</v>
      </c>
      <c r="B129" s="0" t="n">
        <v>80.8</v>
      </c>
      <c r="C129" s="0" t="n">
        <v>68.8</v>
      </c>
      <c r="F129" s="0" t="n">
        <f aca="false">B129-C129</f>
        <v>12</v>
      </c>
      <c r="G129" s="0" t="n">
        <f aca="false">F129/B129</f>
        <v>0.148514851485149</v>
      </c>
      <c r="H129" s="0" t="n">
        <f aca="false">G129^2</f>
        <v>0.0220566611116557</v>
      </c>
      <c r="K129" s="0" t="n">
        <f aca="false">ABS(G129)</f>
        <v>0.148514851485149</v>
      </c>
    </row>
    <row r="130" customFormat="false" ht="15" hidden="false" customHeight="false" outlineLevel="0" collapsed="false">
      <c r="A130" s="0" t="s">
        <v>444</v>
      </c>
      <c r="B130" s="0" t="n">
        <v>80.6</v>
      </c>
      <c r="C130" s="0" t="n">
        <v>65.9</v>
      </c>
      <c r="F130" s="0" t="n">
        <f aca="false">B130-C130</f>
        <v>14.7</v>
      </c>
      <c r="G130" s="0" t="n">
        <f aca="false">F130/B130</f>
        <v>0.182382133995037</v>
      </c>
      <c r="H130" s="0" t="n">
        <f aca="false">G130^2</f>
        <v>0.0332632428005837</v>
      </c>
      <c r="K130" s="0" t="n">
        <f aca="false">ABS(G130)</f>
        <v>0.182382133995037</v>
      </c>
    </row>
    <row r="131" customFormat="false" ht="15" hidden="false" customHeight="false" outlineLevel="0" collapsed="false">
      <c r="A131" s="0" t="s">
        <v>771</v>
      </c>
      <c r="B131" s="0" t="n">
        <v>79.8</v>
      </c>
      <c r="C131" s="0" t="n">
        <v>76.8</v>
      </c>
      <c r="F131" s="0" t="n">
        <f aca="false">B131-C131</f>
        <v>3</v>
      </c>
      <c r="G131" s="0" t="n">
        <f aca="false">F131/B131</f>
        <v>0.037593984962406</v>
      </c>
      <c r="H131" s="0" t="n">
        <f aca="false">G131^2</f>
        <v>0.00141330770535361</v>
      </c>
      <c r="K131" s="0" t="n">
        <f aca="false">ABS(G131)</f>
        <v>0.037593984962406</v>
      </c>
    </row>
    <row r="132" customFormat="false" ht="15" hidden="false" customHeight="false" outlineLevel="0" collapsed="false">
      <c r="A132" s="0" t="s">
        <v>633</v>
      </c>
      <c r="B132" s="0" t="n">
        <v>79.8</v>
      </c>
      <c r="C132" s="0" t="n">
        <v>86.7</v>
      </c>
      <c r="F132" s="0" t="n">
        <f aca="false">B132-C132</f>
        <v>-6.90000000000001</v>
      </c>
      <c r="G132" s="0" t="n">
        <f aca="false">F132/B132</f>
        <v>-0.0864661654135339</v>
      </c>
      <c r="H132" s="0" t="n">
        <f aca="false">G132^2</f>
        <v>0.00747639776132061</v>
      </c>
      <c r="K132" s="0" t="n">
        <f aca="false">ABS(G132)</f>
        <v>0.0864661654135339</v>
      </c>
    </row>
    <row r="133" customFormat="false" ht="15" hidden="false" customHeight="false" outlineLevel="0" collapsed="false">
      <c r="A133" s="0" t="s">
        <v>53</v>
      </c>
      <c r="B133" s="0" t="n">
        <v>79.7</v>
      </c>
      <c r="C133" s="0" t="n">
        <v>73.8</v>
      </c>
      <c r="F133" s="0" t="n">
        <f aca="false">B133-C133</f>
        <v>5.90000000000001</v>
      </c>
      <c r="G133" s="0" t="n">
        <f aca="false">F133/B133</f>
        <v>0.0740276035131745</v>
      </c>
      <c r="H133" s="0" t="n">
        <f aca="false">G133^2</f>
        <v>0.00548008608190376</v>
      </c>
      <c r="K133" s="0" t="n">
        <f aca="false">ABS(G133)</f>
        <v>0.0740276035131745</v>
      </c>
    </row>
    <row r="134" customFormat="false" ht="15" hidden="false" customHeight="false" outlineLevel="0" collapsed="false">
      <c r="A134" s="0" t="s">
        <v>355</v>
      </c>
      <c r="B134" s="0" t="n">
        <v>79.5</v>
      </c>
      <c r="C134" s="0" t="n">
        <v>64.7</v>
      </c>
      <c r="F134" s="0" t="n">
        <f aca="false">B134-C134</f>
        <v>14.8</v>
      </c>
      <c r="G134" s="0" t="n">
        <f aca="false">F134/B134</f>
        <v>0.186163522012579</v>
      </c>
      <c r="H134" s="0" t="n">
        <f aca="false">G134^2</f>
        <v>0.0346568569281278</v>
      </c>
      <c r="K134" s="0" t="n">
        <f aca="false">ABS(G134)</f>
        <v>0.186163522012579</v>
      </c>
    </row>
    <row r="135" customFormat="false" ht="15" hidden="false" customHeight="false" outlineLevel="0" collapsed="false">
      <c r="A135" s="0" t="s">
        <v>49</v>
      </c>
      <c r="B135" s="0" t="n">
        <v>79.4</v>
      </c>
      <c r="C135" s="0" t="n">
        <v>76.9</v>
      </c>
      <c r="F135" s="0" t="n">
        <f aca="false">B135-C135</f>
        <v>2.5</v>
      </c>
      <c r="G135" s="0" t="n">
        <f aca="false">F135/B135</f>
        <v>0.0314861460957179</v>
      </c>
      <c r="H135" s="0" t="n">
        <f aca="false">G135^2</f>
        <v>0.000991377395960891</v>
      </c>
      <c r="K135" s="0" t="n">
        <f aca="false">ABS(G135)</f>
        <v>0.0314861460957179</v>
      </c>
    </row>
    <row r="136" customFormat="false" ht="15" hidden="false" customHeight="false" outlineLevel="0" collapsed="false">
      <c r="A136" s="0" t="s">
        <v>278</v>
      </c>
      <c r="B136" s="0" t="n">
        <v>79.4</v>
      </c>
      <c r="C136" s="0" t="n">
        <v>82.1</v>
      </c>
      <c r="F136" s="0" t="n">
        <f aca="false">B136-C136</f>
        <v>-2.69999999999999</v>
      </c>
      <c r="G136" s="0" t="n">
        <f aca="false">F136/B136</f>
        <v>-0.0340050377833752</v>
      </c>
      <c r="H136" s="0" t="n">
        <f aca="false">G136^2</f>
        <v>0.00115634259464877</v>
      </c>
      <c r="K136" s="0" t="n">
        <f aca="false">ABS(G136)</f>
        <v>0.0340050377833752</v>
      </c>
    </row>
    <row r="137" customFormat="false" ht="15" hidden="false" customHeight="false" outlineLevel="0" collapsed="false">
      <c r="A137" s="0" t="s">
        <v>84</v>
      </c>
      <c r="B137" s="0" t="n">
        <v>79</v>
      </c>
      <c r="C137" s="0" t="n">
        <v>73</v>
      </c>
      <c r="F137" s="0" t="n">
        <f aca="false">B137-C137</f>
        <v>6</v>
      </c>
      <c r="G137" s="0" t="n">
        <f aca="false">F137/B137</f>
        <v>0.0759493670886076</v>
      </c>
      <c r="H137" s="0" t="n">
        <f aca="false">G137^2</f>
        <v>0.00576830636116007</v>
      </c>
      <c r="K137" s="0" t="n">
        <f aca="false">ABS(G137)</f>
        <v>0.0759493670886076</v>
      </c>
    </row>
    <row r="138" customFormat="false" ht="15" hidden="false" customHeight="false" outlineLevel="0" collapsed="false">
      <c r="A138" s="0" t="s">
        <v>236</v>
      </c>
      <c r="B138" s="0" t="n">
        <v>79</v>
      </c>
      <c r="C138" s="0" t="n">
        <v>77</v>
      </c>
      <c r="F138" s="0" t="n">
        <f aca="false">B138-C138</f>
        <v>2</v>
      </c>
      <c r="G138" s="0" t="n">
        <f aca="false">F138/B138</f>
        <v>0.0253164556962025</v>
      </c>
      <c r="H138" s="0" t="n">
        <f aca="false">G138^2</f>
        <v>0.000640922929017786</v>
      </c>
      <c r="K138" s="0" t="n">
        <f aca="false">ABS(G138)</f>
        <v>0.0253164556962025</v>
      </c>
    </row>
    <row r="139" customFormat="false" ht="15" hidden="false" customHeight="false" outlineLevel="0" collapsed="false">
      <c r="A139" s="0" t="s">
        <v>25</v>
      </c>
      <c r="B139" s="0" t="n">
        <v>78.6</v>
      </c>
      <c r="C139" s="0" t="n">
        <v>73.3</v>
      </c>
      <c r="F139" s="0" t="n">
        <f aca="false">B139-C139</f>
        <v>5.3</v>
      </c>
      <c r="G139" s="0" t="n">
        <f aca="false">F139/B139</f>
        <v>0.0674300254452926</v>
      </c>
      <c r="H139" s="0" t="n">
        <f aca="false">G139^2</f>
        <v>0.00454680833155281</v>
      </c>
      <c r="K139" s="0" t="n">
        <f aca="false">ABS(G139)</f>
        <v>0.0674300254452926</v>
      </c>
    </row>
    <row r="140" customFormat="false" ht="15" hidden="false" customHeight="false" outlineLevel="0" collapsed="false">
      <c r="A140" s="0" t="s">
        <v>59</v>
      </c>
      <c r="B140" s="0" t="n">
        <v>78.5</v>
      </c>
      <c r="C140" s="0" t="n">
        <v>69.2</v>
      </c>
      <c r="F140" s="0" t="n">
        <f aca="false">B140-C140</f>
        <v>9.3</v>
      </c>
      <c r="G140" s="0" t="n">
        <f aca="false">F140/B140</f>
        <v>0.118471337579618</v>
      </c>
      <c r="H140" s="0" t="n">
        <f aca="false">G140^2</f>
        <v>0.0140354578279038</v>
      </c>
      <c r="K140" s="0" t="n">
        <f aca="false">ABS(G140)</f>
        <v>0.118471337579618</v>
      </c>
    </row>
    <row r="141" customFormat="false" ht="15" hidden="false" customHeight="false" outlineLevel="0" collapsed="false">
      <c r="A141" s="0" t="s">
        <v>371</v>
      </c>
      <c r="B141" s="0" t="n">
        <v>78.5</v>
      </c>
      <c r="C141" s="0" t="n">
        <v>80.8</v>
      </c>
      <c r="F141" s="0" t="n">
        <f aca="false">B141-C141</f>
        <v>-2.3</v>
      </c>
      <c r="G141" s="0" t="n">
        <f aca="false">F141/B141</f>
        <v>-0.0292993630573248</v>
      </c>
      <c r="H141" s="0" t="n">
        <f aca="false">G141^2</f>
        <v>0.000858452675564929</v>
      </c>
      <c r="K141" s="0" t="n">
        <f aca="false">ABS(G141)</f>
        <v>0.0292993630573248</v>
      </c>
    </row>
    <row r="142" customFormat="false" ht="15" hidden="false" customHeight="false" outlineLevel="0" collapsed="false">
      <c r="A142" s="0" t="s">
        <v>595</v>
      </c>
      <c r="B142" s="0" t="n">
        <v>77.9</v>
      </c>
      <c r="C142" s="0" t="n">
        <v>76.1</v>
      </c>
      <c r="F142" s="0" t="n">
        <f aca="false">B142-C142</f>
        <v>1.80000000000001</v>
      </c>
      <c r="G142" s="0" t="n">
        <f aca="false">F142/B142</f>
        <v>0.0231065468549424</v>
      </c>
      <c r="H142" s="0" t="n">
        <f aca="false">G142^2</f>
        <v>0.000533912507559648</v>
      </c>
      <c r="K142" s="0" t="n">
        <f aca="false">ABS(G142)</f>
        <v>0.0231065468549424</v>
      </c>
    </row>
    <row r="143" customFormat="false" ht="15" hidden="false" customHeight="false" outlineLevel="0" collapsed="false">
      <c r="A143" s="0" t="s">
        <v>321</v>
      </c>
      <c r="B143" s="0" t="n">
        <v>77.9</v>
      </c>
      <c r="C143" s="0" t="n">
        <v>82.9</v>
      </c>
      <c r="F143" s="0" t="n">
        <f aca="false">B143-C143</f>
        <v>-5</v>
      </c>
      <c r="G143" s="0" t="n">
        <f aca="false">F143/B143</f>
        <v>-0.0641848523748395</v>
      </c>
      <c r="H143" s="0" t="n">
        <f aca="false">G143^2</f>
        <v>0.00411969527437994</v>
      </c>
      <c r="K143" s="0" t="n">
        <f aca="false">ABS(G143)</f>
        <v>0.0641848523748395</v>
      </c>
    </row>
    <row r="144" customFormat="false" ht="15" hidden="false" customHeight="false" outlineLevel="0" collapsed="false">
      <c r="A144" s="0" t="s">
        <v>712</v>
      </c>
      <c r="B144" s="0" t="n">
        <v>77.7</v>
      </c>
      <c r="C144" s="0" t="n">
        <v>50.4</v>
      </c>
      <c r="F144" s="0" t="n">
        <f aca="false">B144-C144</f>
        <v>27.3</v>
      </c>
      <c r="G144" s="0" t="n">
        <f aca="false">F144/B144</f>
        <v>0.351351351351351</v>
      </c>
      <c r="H144" s="0" t="n">
        <f aca="false">G144^2</f>
        <v>0.123447772096421</v>
      </c>
      <c r="K144" s="0" t="n">
        <f aca="false">ABS(G144)</f>
        <v>0.351351351351351</v>
      </c>
    </row>
    <row r="145" customFormat="false" ht="15" hidden="false" customHeight="false" outlineLevel="0" collapsed="false">
      <c r="A145" s="0" t="s">
        <v>82</v>
      </c>
      <c r="B145" s="0" t="n">
        <v>77.6</v>
      </c>
      <c r="C145" s="0" t="n">
        <v>69.7</v>
      </c>
      <c r="F145" s="0" t="n">
        <f aca="false">B145-C145</f>
        <v>7.89999999999999</v>
      </c>
      <c r="G145" s="0" t="n">
        <f aca="false">F145/B145</f>
        <v>0.10180412371134</v>
      </c>
      <c r="H145" s="0" t="n">
        <f aca="false">G145^2</f>
        <v>0.0103640796046338</v>
      </c>
      <c r="K145" s="0" t="n">
        <f aca="false">ABS(G145)</f>
        <v>0.10180412371134</v>
      </c>
    </row>
    <row r="146" customFormat="false" ht="15" hidden="false" customHeight="false" outlineLevel="0" collapsed="false">
      <c r="A146" s="0" t="s">
        <v>364</v>
      </c>
      <c r="B146" s="0" t="n">
        <v>77.5</v>
      </c>
      <c r="C146" s="0" t="n">
        <v>62.1</v>
      </c>
      <c r="F146" s="0" t="n">
        <f aca="false">B146-C146</f>
        <v>15.4</v>
      </c>
      <c r="G146" s="0" t="n">
        <f aca="false">F146/B146</f>
        <v>0.198709677419355</v>
      </c>
      <c r="H146" s="0" t="n">
        <f aca="false">G146^2</f>
        <v>0.0394855359001041</v>
      </c>
      <c r="K146" s="0" t="n">
        <f aca="false">ABS(G146)</f>
        <v>0.198709677419355</v>
      </c>
    </row>
    <row r="147" customFormat="false" ht="15" hidden="false" customHeight="false" outlineLevel="0" collapsed="false">
      <c r="A147" s="0" t="s">
        <v>769</v>
      </c>
      <c r="B147" s="0" t="n">
        <v>77.1</v>
      </c>
      <c r="C147" s="0" t="n">
        <v>68.4</v>
      </c>
      <c r="F147" s="0" t="n">
        <f aca="false">B147-C147</f>
        <v>8.69999999999999</v>
      </c>
      <c r="G147" s="0" t="n">
        <f aca="false">F147/B147</f>
        <v>0.11284046692607</v>
      </c>
      <c r="H147" s="0" t="n">
        <f aca="false">G147^2</f>
        <v>0.0127329709760935</v>
      </c>
      <c r="K147" s="0" t="n">
        <f aca="false">ABS(G147)</f>
        <v>0.11284046692607</v>
      </c>
    </row>
    <row r="148" customFormat="false" ht="15" hidden="false" customHeight="false" outlineLevel="0" collapsed="false">
      <c r="A148" s="0" t="s">
        <v>958</v>
      </c>
      <c r="B148" s="0" t="n">
        <v>77</v>
      </c>
      <c r="C148" s="0" t="n">
        <v>82.5</v>
      </c>
      <c r="F148" s="0" t="n">
        <f aca="false">B148-C148</f>
        <v>-5.5</v>
      </c>
      <c r="G148" s="0" t="n">
        <f aca="false">F148/B148</f>
        <v>-0.0714285714285714</v>
      </c>
      <c r="H148" s="0" t="n">
        <f aca="false">G148^2</f>
        <v>0.00510204081632653</v>
      </c>
      <c r="K148" s="0" t="n">
        <f aca="false">ABS(G148)</f>
        <v>0.0714285714285714</v>
      </c>
    </row>
    <row r="149" customFormat="false" ht="15" hidden="false" customHeight="false" outlineLevel="0" collapsed="false">
      <c r="A149" s="0" t="s">
        <v>97</v>
      </c>
      <c r="B149" s="0" t="n">
        <v>76.6</v>
      </c>
      <c r="C149" s="0" t="n">
        <v>72.8</v>
      </c>
      <c r="F149" s="0" t="n">
        <f aca="false">B149-C149</f>
        <v>3.8</v>
      </c>
      <c r="G149" s="0" t="n">
        <f aca="false">F149/B149</f>
        <v>0.0496083550913838</v>
      </c>
      <c r="H149" s="0" t="n">
        <f aca="false">G149^2</f>
        <v>0.00246098889487282</v>
      </c>
      <c r="K149" s="0" t="n">
        <f aca="false">ABS(G149)</f>
        <v>0.0496083550913838</v>
      </c>
    </row>
    <row r="150" customFormat="false" ht="15" hidden="false" customHeight="false" outlineLevel="0" collapsed="false">
      <c r="A150" s="0" t="s">
        <v>410</v>
      </c>
      <c r="B150" s="0" t="n">
        <v>76.4</v>
      </c>
      <c r="C150" s="0" t="n">
        <v>76.9</v>
      </c>
      <c r="F150" s="0" t="n">
        <f aca="false">B150-C150</f>
        <v>-0.5</v>
      </c>
      <c r="G150" s="0" t="n">
        <f aca="false">F150/B150</f>
        <v>-0.00654450261780105</v>
      </c>
      <c r="H150" s="0" t="n">
        <f aca="false">G150^2</f>
        <v>4.28305145144048E-005</v>
      </c>
      <c r="K150" s="0" t="n">
        <f aca="false">ABS(G150)</f>
        <v>0.00654450261780105</v>
      </c>
    </row>
    <row r="151" customFormat="false" ht="15" hidden="false" customHeight="false" outlineLevel="0" collapsed="false">
      <c r="A151" s="0" t="s">
        <v>687</v>
      </c>
      <c r="B151" s="0" t="n">
        <v>75.6</v>
      </c>
      <c r="C151" s="0" t="n">
        <v>77.2</v>
      </c>
      <c r="F151" s="0" t="n">
        <f aca="false">B151-C151</f>
        <v>-1.60000000000001</v>
      </c>
      <c r="G151" s="0" t="n">
        <f aca="false">F151/B151</f>
        <v>-0.0211640211640213</v>
      </c>
      <c r="H151" s="0" t="n">
        <f aca="false">G151^2</f>
        <v>0.000447915791831141</v>
      </c>
      <c r="K151" s="0" t="n">
        <f aca="false">ABS(G151)</f>
        <v>0.0211640211640213</v>
      </c>
    </row>
    <row r="152" customFormat="false" ht="15" hidden="false" customHeight="false" outlineLevel="0" collapsed="false">
      <c r="A152" s="0" t="s">
        <v>573</v>
      </c>
      <c r="B152" s="0" t="n">
        <v>75.4</v>
      </c>
      <c r="C152" s="0" t="n">
        <v>46.4</v>
      </c>
      <c r="F152" s="0" t="n">
        <f aca="false">B152-C152</f>
        <v>29</v>
      </c>
      <c r="G152" s="0" t="n">
        <f aca="false">F152/B152</f>
        <v>0.384615384615385</v>
      </c>
      <c r="H152" s="0" t="n">
        <f aca="false">G152^2</f>
        <v>0.14792899408284</v>
      </c>
      <c r="K152" s="0" t="n">
        <f aca="false">ABS(G152)</f>
        <v>0.384615384615385</v>
      </c>
    </row>
    <row r="153" customFormat="false" ht="15" hidden="false" customHeight="false" outlineLevel="0" collapsed="false">
      <c r="A153" s="0" t="s">
        <v>542</v>
      </c>
      <c r="B153" s="0" t="n">
        <v>75.4</v>
      </c>
      <c r="C153" s="0" t="n">
        <v>63.9</v>
      </c>
      <c r="F153" s="0" t="n">
        <f aca="false">B153-C153</f>
        <v>11.5</v>
      </c>
      <c r="G153" s="0" t="n">
        <f aca="false">F153/B153</f>
        <v>0.152519893899204</v>
      </c>
      <c r="H153" s="0" t="n">
        <f aca="false">G153^2</f>
        <v>0.0232623180350245</v>
      </c>
      <c r="K153" s="0" t="n">
        <f aca="false">ABS(G153)</f>
        <v>0.152519893899204</v>
      </c>
    </row>
    <row r="154" customFormat="false" ht="15" hidden="false" customHeight="false" outlineLevel="0" collapsed="false">
      <c r="A154" s="0" t="s">
        <v>587</v>
      </c>
      <c r="B154" s="0" t="n">
        <v>75.3</v>
      </c>
      <c r="C154" s="0" t="n">
        <v>74.3</v>
      </c>
      <c r="F154" s="0" t="n">
        <f aca="false">B154-C154</f>
        <v>1</v>
      </c>
      <c r="G154" s="0" t="n">
        <f aca="false">F154/B154</f>
        <v>0.0132802124833997</v>
      </c>
      <c r="H154" s="0" t="n">
        <f aca="false">G154^2</f>
        <v>0.000176364043604246</v>
      </c>
      <c r="K154" s="0" t="n">
        <f aca="false">ABS(G154)</f>
        <v>0.0132802124833997</v>
      </c>
    </row>
    <row r="155" customFormat="false" ht="15" hidden="false" customHeight="false" outlineLevel="0" collapsed="false">
      <c r="A155" s="0" t="s">
        <v>532</v>
      </c>
      <c r="B155" s="0" t="n">
        <v>75.2</v>
      </c>
      <c r="C155" s="0" t="n">
        <v>77.1</v>
      </c>
      <c r="F155" s="0" t="n">
        <f aca="false">B155-C155</f>
        <v>-1.89999999999999</v>
      </c>
      <c r="G155" s="0" t="n">
        <f aca="false">F155/B155</f>
        <v>-0.0252659574468084</v>
      </c>
      <c r="H155" s="0" t="n">
        <f aca="false">G155^2</f>
        <v>0.000638368605703933</v>
      </c>
      <c r="K155" s="0" t="n">
        <f aca="false">ABS(G155)</f>
        <v>0.0252659574468084</v>
      </c>
    </row>
    <row r="156" customFormat="false" ht="15" hidden="false" customHeight="false" outlineLevel="0" collapsed="false">
      <c r="A156" s="0" t="s">
        <v>185</v>
      </c>
      <c r="B156" s="0" t="n">
        <v>74.9</v>
      </c>
      <c r="C156" s="0" t="n">
        <v>66.1</v>
      </c>
      <c r="F156" s="0" t="n">
        <f aca="false">B156-C156</f>
        <v>8.80000000000001</v>
      </c>
      <c r="G156" s="0" t="n">
        <f aca="false">F156/B156</f>
        <v>0.117489986648865</v>
      </c>
      <c r="H156" s="0" t="n">
        <f aca="false">G156^2</f>
        <v>0.0138038969627505</v>
      </c>
      <c r="K156" s="0" t="n">
        <f aca="false">ABS(G156)</f>
        <v>0.117489986648865</v>
      </c>
    </row>
    <row r="157" customFormat="false" ht="15" hidden="false" customHeight="false" outlineLevel="0" collapsed="false">
      <c r="A157" s="0" t="s">
        <v>277</v>
      </c>
      <c r="B157" s="0" t="n">
        <v>74.7</v>
      </c>
      <c r="C157" s="0" t="n">
        <v>73.8</v>
      </c>
      <c r="F157" s="0" t="n">
        <f aca="false">B157-C157</f>
        <v>0.900000000000006</v>
      </c>
      <c r="G157" s="0" t="n">
        <f aca="false">F157/B157</f>
        <v>0.0120481927710844</v>
      </c>
      <c r="H157" s="0" t="n">
        <f aca="false">G157^2</f>
        <v>0.000145158949049211</v>
      </c>
      <c r="K157" s="0" t="n">
        <f aca="false">ABS(G157)</f>
        <v>0.0120481927710844</v>
      </c>
    </row>
    <row r="158" customFormat="false" ht="15" hidden="false" customHeight="false" outlineLevel="0" collapsed="false">
      <c r="A158" s="0" t="s">
        <v>676</v>
      </c>
      <c r="B158" s="0" t="n">
        <v>74.6</v>
      </c>
      <c r="C158" s="0" t="n">
        <v>57.8</v>
      </c>
      <c r="F158" s="0" t="n">
        <f aca="false">B158-C158</f>
        <v>16.8</v>
      </c>
      <c r="G158" s="0" t="n">
        <f aca="false">F158/B158</f>
        <v>0.225201072386059</v>
      </c>
      <c r="H158" s="0" t="n">
        <f aca="false">G158^2</f>
        <v>0.050715523003831</v>
      </c>
      <c r="K158" s="0" t="n">
        <f aca="false">ABS(G158)</f>
        <v>0.225201072386059</v>
      </c>
    </row>
    <row r="159" customFormat="false" ht="15" hidden="false" customHeight="false" outlineLevel="0" collapsed="false">
      <c r="A159" s="0" t="s">
        <v>483</v>
      </c>
      <c r="B159" s="0" t="n">
        <v>74.6</v>
      </c>
      <c r="C159" s="0" t="n">
        <v>70.2</v>
      </c>
      <c r="F159" s="0" t="n">
        <f aca="false">B159-C159</f>
        <v>4.39999999999999</v>
      </c>
      <c r="G159" s="0" t="n">
        <f aca="false">F159/B159</f>
        <v>0.0589812332439677</v>
      </c>
      <c r="H159" s="0" t="n">
        <f aca="false">G159^2</f>
        <v>0.00347878587497932</v>
      </c>
      <c r="K159" s="0" t="n">
        <f aca="false">ABS(G159)</f>
        <v>0.0589812332439677</v>
      </c>
    </row>
    <row r="160" customFormat="false" ht="15" hidden="false" customHeight="false" outlineLevel="0" collapsed="false">
      <c r="A160" s="0" t="s">
        <v>522</v>
      </c>
      <c r="B160" s="0" t="n">
        <v>74.3</v>
      </c>
      <c r="C160" s="0" t="n">
        <v>68.7</v>
      </c>
      <c r="F160" s="0" t="n">
        <f aca="false">B160-C160</f>
        <v>5.59999999999999</v>
      </c>
      <c r="G160" s="0" t="n">
        <f aca="false">F160/B160</f>
        <v>0.0753701211305518</v>
      </c>
      <c r="H160" s="0" t="n">
        <f aca="false">G160^2</f>
        <v>0.00568065515923404</v>
      </c>
      <c r="K160" s="0" t="n">
        <f aca="false">ABS(G160)</f>
        <v>0.0753701211305518</v>
      </c>
    </row>
    <row r="161" customFormat="false" ht="15" hidden="false" customHeight="false" outlineLevel="0" collapsed="false">
      <c r="A161" s="0" t="s">
        <v>43</v>
      </c>
      <c r="B161" s="0" t="n">
        <v>74.2</v>
      </c>
      <c r="C161" s="0" t="n">
        <v>61.6</v>
      </c>
      <c r="F161" s="0" t="n">
        <f aca="false">B161-C161</f>
        <v>12.6</v>
      </c>
      <c r="G161" s="0" t="n">
        <f aca="false">F161/B161</f>
        <v>0.169811320754717</v>
      </c>
      <c r="H161" s="0" t="n">
        <f aca="false">G161^2</f>
        <v>0.0288358846564614</v>
      </c>
      <c r="K161" s="0" t="n">
        <f aca="false">ABS(G161)</f>
        <v>0.169811320754717</v>
      </c>
    </row>
    <row r="162" customFormat="false" ht="15" hidden="false" customHeight="false" outlineLevel="0" collapsed="false">
      <c r="A162" s="0" t="s">
        <v>506</v>
      </c>
      <c r="B162" s="0" t="n">
        <v>74</v>
      </c>
      <c r="C162" s="0" t="n">
        <v>83.5</v>
      </c>
      <c r="F162" s="0" t="n">
        <f aca="false">B162-C162</f>
        <v>-9.5</v>
      </c>
      <c r="G162" s="0" t="n">
        <f aca="false">F162/B162</f>
        <v>-0.128378378378378</v>
      </c>
      <c r="H162" s="0" t="n">
        <f aca="false">G162^2</f>
        <v>0.0164810080350621</v>
      </c>
      <c r="K162" s="0" t="n">
        <f aca="false">ABS(G162)</f>
        <v>0.128378378378378</v>
      </c>
    </row>
    <row r="163" customFormat="false" ht="15" hidden="false" customHeight="false" outlineLevel="0" collapsed="false">
      <c r="A163" s="0" t="s">
        <v>33</v>
      </c>
      <c r="B163" s="0" t="n">
        <v>73.9</v>
      </c>
      <c r="C163" s="0" t="n">
        <v>68.9</v>
      </c>
      <c r="F163" s="0" t="n">
        <f aca="false">B163-C163</f>
        <v>5</v>
      </c>
      <c r="G163" s="0" t="n">
        <f aca="false">F163/B163</f>
        <v>0.06765899864682</v>
      </c>
      <c r="H163" s="0" t="n">
        <f aca="false">G163^2</f>
        <v>0.00457774009789039</v>
      </c>
      <c r="K163" s="0" t="n">
        <f aca="false">ABS(G163)</f>
        <v>0.06765899864682</v>
      </c>
    </row>
    <row r="164" customFormat="false" ht="15" hidden="false" customHeight="false" outlineLevel="0" collapsed="false">
      <c r="A164" s="0" t="s">
        <v>511</v>
      </c>
      <c r="B164" s="0" t="n">
        <v>73.7</v>
      </c>
      <c r="C164" s="0" t="n">
        <v>64.6</v>
      </c>
      <c r="F164" s="0" t="n">
        <f aca="false">B164-C164</f>
        <v>9.10000000000001</v>
      </c>
      <c r="G164" s="0" t="n">
        <f aca="false">F164/B164</f>
        <v>0.123473541383989</v>
      </c>
      <c r="H164" s="0" t="n">
        <f aca="false">G164^2</f>
        <v>0.0152457154219037</v>
      </c>
      <c r="K164" s="0" t="n">
        <f aca="false">ABS(G164)</f>
        <v>0.123473541383989</v>
      </c>
    </row>
    <row r="165" customFormat="false" ht="15" hidden="false" customHeight="false" outlineLevel="0" collapsed="false">
      <c r="A165" s="0" t="s">
        <v>57</v>
      </c>
      <c r="B165" s="0" t="n">
        <v>73</v>
      </c>
      <c r="C165" s="0" t="n">
        <v>66.4</v>
      </c>
      <c r="F165" s="0" t="n">
        <f aca="false">B165-C165</f>
        <v>6.59999999999999</v>
      </c>
      <c r="G165" s="0" t="n">
        <f aca="false">F165/B165</f>
        <v>0.0904109589041095</v>
      </c>
      <c r="H165" s="0" t="n">
        <f aca="false">G165^2</f>
        <v>0.00817414148996058</v>
      </c>
      <c r="K165" s="0" t="n">
        <f aca="false">ABS(G165)</f>
        <v>0.0904109589041095</v>
      </c>
    </row>
    <row r="166" customFormat="false" ht="15" hidden="false" customHeight="false" outlineLevel="0" collapsed="false">
      <c r="A166" s="0" t="s">
        <v>303</v>
      </c>
      <c r="B166" s="0" t="n">
        <v>72.8</v>
      </c>
      <c r="C166" s="0" t="n">
        <v>70.3</v>
      </c>
      <c r="F166" s="0" t="n">
        <f aca="false">B166-C166</f>
        <v>2.5</v>
      </c>
      <c r="G166" s="0" t="n">
        <f aca="false">F166/B166</f>
        <v>0.0343406593406593</v>
      </c>
      <c r="H166" s="0" t="n">
        <f aca="false">G166^2</f>
        <v>0.00117928088395121</v>
      </c>
      <c r="K166" s="0" t="n">
        <f aca="false">ABS(G166)</f>
        <v>0.0343406593406593</v>
      </c>
    </row>
    <row r="167" customFormat="false" ht="15" hidden="false" customHeight="false" outlineLevel="0" collapsed="false">
      <c r="A167" s="0" t="s">
        <v>315</v>
      </c>
      <c r="B167" s="0" t="n">
        <v>72.6</v>
      </c>
      <c r="C167" s="0" t="n">
        <v>74</v>
      </c>
      <c r="F167" s="0" t="n">
        <f aca="false">B167-C167</f>
        <v>-1.40000000000001</v>
      </c>
      <c r="G167" s="0" t="n">
        <f aca="false">F167/B167</f>
        <v>-0.0192837465564739</v>
      </c>
      <c r="H167" s="0" t="n">
        <f aca="false">G167^2</f>
        <v>0.000371862881254319</v>
      </c>
      <c r="K167" s="0" t="n">
        <f aca="false">ABS(G167)</f>
        <v>0.0192837465564739</v>
      </c>
    </row>
    <row r="168" customFormat="false" ht="15" hidden="false" customHeight="false" outlineLevel="0" collapsed="false">
      <c r="A168" s="0" t="s">
        <v>125</v>
      </c>
      <c r="B168" s="0" t="n">
        <v>72.4</v>
      </c>
      <c r="C168" s="0" t="n">
        <v>64.7</v>
      </c>
      <c r="F168" s="0" t="n">
        <f aca="false">B168-C168</f>
        <v>7.7</v>
      </c>
      <c r="G168" s="0" t="n">
        <f aca="false">F168/B168</f>
        <v>0.106353591160221</v>
      </c>
      <c r="H168" s="0" t="n">
        <f aca="false">G168^2</f>
        <v>0.0113110863526754</v>
      </c>
      <c r="K168" s="0" t="n">
        <f aca="false">ABS(G168)</f>
        <v>0.106353591160221</v>
      </c>
    </row>
    <row r="169" customFormat="false" ht="15" hidden="false" customHeight="false" outlineLevel="0" collapsed="false">
      <c r="A169" s="0" t="s">
        <v>288</v>
      </c>
      <c r="B169" s="0" t="n">
        <v>72.3</v>
      </c>
      <c r="C169" s="0" t="n">
        <v>76.8</v>
      </c>
      <c r="F169" s="0" t="n">
        <f aca="false">B169-C169</f>
        <v>-4.5</v>
      </c>
      <c r="G169" s="0" t="n">
        <f aca="false">F169/B169</f>
        <v>-0.0622406639004149</v>
      </c>
      <c r="H169" s="0" t="n">
        <f aca="false">G169^2</f>
        <v>0.00387390024276442</v>
      </c>
      <c r="K169" s="0" t="n">
        <f aca="false">ABS(G169)</f>
        <v>0.0622406639004149</v>
      </c>
    </row>
    <row r="170" customFormat="false" ht="15" hidden="false" customHeight="false" outlineLevel="0" collapsed="false">
      <c r="A170" s="0" t="s">
        <v>623</v>
      </c>
      <c r="B170" s="0" t="n">
        <v>72.2</v>
      </c>
      <c r="C170" s="0" t="n">
        <v>66.8</v>
      </c>
      <c r="F170" s="0" t="n">
        <f aca="false">B170-C170</f>
        <v>5.40000000000001</v>
      </c>
      <c r="G170" s="0" t="n">
        <f aca="false">F170/B170</f>
        <v>0.0747922437673131</v>
      </c>
      <c r="H170" s="0" t="n">
        <f aca="false">G170^2</f>
        <v>0.00559387972774919</v>
      </c>
      <c r="K170" s="0" t="n">
        <f aca="false">ABS(G170)</f>
        <v>0.0747922437673131</v>
      </c>
    </row>
    <row r="171" customFormat="false" ht="15" hidden="false" customHeight="false" outlineLevel="0" collapsed="false">
      <c r="A171" s="0" t="s">
        <v>148</v>
      </c>
      <c r="B171" s="0" t="n">
        <v>71.9</v>
      </c>
      <c r="C171" s="0" t="n">
        <v>62</v>
      </c>
      <c r="F171" s="0" t="n">
        <f aca="false">B171-C171</f>
        <v>9.90000000000001</v>
      </c>
      <c r="G171" s="0" t="n">
        <f aca="false">F171/B171</f>
        <v>0.13769123783032</v>
      </c>
      <c r="H171" s="0" t="n">
        <f aca="false">G171^2</f>
        <v>0.0189588769752457</v>
      </c>
      <c r="K171" s="0" t="n">
        <f aca="false">ABS(G171)</f>
        <v>0.13769123783032</v>
      </c>
    </row>
    <row r="172" customFormat="false" ht="15" hidden="false" customHeight="false" outlineLevel="0" collapsed="false">
      <c r="A172" s="0" t="s">
        <v>115</v>
      </c>
      <c r="B172" s="0" t="n">
        <v>71.9</v>
      </c>
      <c r="C172" s="0" t="n">
        <v>77.2</v>
      </c>
      <c r="F172" s="0" t="n">
        <f aca="false">B172-C172</f>
        <v>-5.3</v>
      </c>
      <c r="G172" s="0" t="n">
        <f aca="false">F172/B172</f>
        <v>-0.0737134909596662</v>
      </c>
      <c r="H172" s="0" t="n">
        <f aca="false">G172^2</f>
        <v>0.00543367874946078</v>
      </c>
      <c r="K172" s="0" t="n">
        <f aca="false">ABS(G172)</f>
        <v>0.0737134909596662</v>
      </c>
    </row>
    <row r="173" customFormat="false" ht="15" hidden="false" customHeight="false" outlineLevel="0" collapsed="false">
      <c r="A173" s="0" t="s">
        <v>186</v>
      </c>
      <c r="B173" s="0" t="n">
        <v>71.5</v>
      </c>
      <c r="C173" s="0" t="n">
        <v>48.2</v>
      </c>
      <c r="F173" s="0" t="n">
        <f aca="false">B173-C173</f>
        <v>23.3</v>
      </c>
      <c r="G173" s="0" t="n">
        <f aca="false">F173/B173</f>
        <v>0.325874125874126</v>
      </c>
      <c r="H173" s="0" t="n">
        <f aca="false">G173^2</f>
        <v>0.106193945914226</v>
      </c>
      <c r="K173" s="0" t="n">
        <f aca="false">ABS(G173)</f>
        <v>0.325874125874126</v>
      </c>
    </row>
    <row r="174" customFormat="false" ht="15" hidden="false" customHeight="false" outlineLevel="0" collapsed="false">
      <c r="A174" s="0" t="s">
        <v>255</v>
      </c>
      <c r="B174" s="0" t="n">
        <v>71.5</v>
      </c>
      <c r="C174" s="0" t="n">
        <v>75.6</v>
      </c>
      <c r="F174" s="0" t="n">
        <f aca="false">B174-C174</f>
        <v>-4.09999999999999</v>
      </c>
      <c r="G174" s="0" t="n">
        <f aca="false">F174/B174</f>
        <v>-0.0573426573426573</v>
      </c>
      <c r="H174" s="0" t="n">
        <f aca="false">G174^2</f>
        <v>0.0032881803511174</v>
      </c>
      <c r="K174" s="0" t="n">
        <f aca="false">ABS(G174)</f>
        <v>0.0573426573426573</v>
      </c>
    </row>
    <row r="175" customFormat="false" ht="15" hidden="false" customHeight="false" outlineLevel="0" collapsed="false">
      <c r="A175" s="0" t="s">
        <v>189</v>
      </c>
      <c r="B175" s="0" t="n">
        <v>70.9</v>
      </c>
      <c r="C175" s="0" t="n">
        <v>63.6</v>
      </c>
      <c r="F175" s="0" t="n">
        <f aca="false">B175-C175</f>
        <v>7.3</v>
      </c>
      <c r="G175" s="0" t="n">
        <f aca="false">F175/B175</f>
        <v>0.10296191819464</v>
      </c>
      <c r="H175" s="0" t="n">
        <f aca="false">G175^2</f>
        <v>0.0106011565983198</v>
      </c>
      <c r="K175" s="0" t="n">
        <f aca="false">ABS(G175)</f>
        <v>0.10296191819464</v>
      </c>
    </row>
    <row r="176" customFormat="false" ht="15" hidden="false" customHeight="false" outlineLevel="0" collapsed="false">
      <c r="A176" s="0" t="s">
        <v>580</v>
      </c>
      <c r="B176" s="0" t="n">
        <v>70.9</v>
      </c>
      <c r="C176" s="0" t="n">
        <v>70.4</v>
      </c>
      <c r="F176" s="0" t="n">
        <f aca="false">B176-C176</f>
        <v>0.5</v>
      </c>
      <c r="G176" s="0" t="n">
        <f aca="false">F176/B176</f>
        <v>0.00705218617771509</v>
      </c>
      <c r="H176" s="0" t="n">
        <f aca="false">G176^2</f>
        <v>4.97333298851558E-005</v>
      </c>
      <c r="K176" s="0" t="n">
        <f aca="false">ABS(G176)</f>
        <v>0.00705218617771509</v>
      </c>
    </row>
    <row r="177" customFormat="false" ht="15" hidden="false" customHeight="false" outlineLevel="0" collapsed="false">
      <c r="A177" s="0" t="s">
        <v>512</v>
      </c>
      <c r="B177" s="0" t="n">
        <v>70.7</v>
      </c>
      <c r="C177" s="0" t="n">
        <v>75</v>
      </c>
      <c r="F177" s="0" t="n">
        <f aca="false">B177-C177</f>
        <v>-4.3</v>
      </c>
      <c r="G177" s="0" t="n">
        <f aca="false">F177/B177</f>
        <v>-0.0608203677510608</v>
      </c>
      <c r="H177" s="0" t="n">
        <f aca="false">G177^2</f>
        <v>0.00369911713337427</v>
      </c>
      <c r="K177" s="0" t="n">
        <f aca="false">ABS(G177)</f>
        <v>0.0608203677510608</v>
      </c>
    </row>
    <row r="178" customFormat="false" ht="15" hidden="false" customHeight="false" outlineLevel="0" collapsed="false">
      <c r="A178" s="0" t="s">
        <v>390</v>
      </c>
      <c r="B178" s="0" t="n">
        <v>70.6</v>
      </c>
      <c r="C178" s="0" t="n">
        <v>58</v>
      </c>
      <c r="F178" s="0" t="n">
        <f aca="false">B178-C178</f>
        <v>12.6</v>
      </c>
      <c r="G178" s="0" t="n">
        <f aca="false">F178/B178</f>
        <v>0.178470254957507</v>
      </c>
      <c r="H178" s="0" t="n">
        <f aca="false">G178^2</f>
        <v>0.0318516319045976</v>
      </c>
      <c r="K178" s="0" t="n">
        <f aca="false">ABS(G178)</f>
        <v>0.178470254957507</v>
      </c>
    </row>
    <row r="179" customFormat="false" ht="15" hidden="false" customHeight="false" outlineLevel="0" collapsed="false">
      <c r="A179" s="0" t="s">
        <v>320</v>
      </c>
      <c r="B179" s="0" t="n">
        <v>70.3</v>
      </c>
      <c r="C179" s="0" t="n">
        <v>66.5</v>
      </c>
      <c r="F179" s="0" t="n">
        <f aca="false">B179-C179</f>
        <v>3.8</v>
      </c>
      <c r="G179" s="0" t="n">
        <f aca="false">F179/B179</f>
        <v>0.054054054054054</v>
      </c>
      <c r="H179" s="0" t="n">
        <f aca="false">G179^2</f>
        <v>0.00292184075967859</v>
      </c>
      <c r="K179" s="0" t="n">
        <f aca="false">ABS(G179)</f>
        <v>0.054054054054054</v>
      </c>
    </row>
    <row r="180" customFormat="false" ht="15" hidden="false" customHeight="false" outlineLevel="0" collapsed="false">
      <c r="A180" s="0" t="s">
        <v>436</v>
      </c>
      <c r="B180" s="0" t="n">
        <v>70.3</v>
      </c>
      <c r="C180" s="0" t="n">
        <v>80.6</v>
      </c>
      <c r="F180" s="0" t="n">
        <f aca="false">B180-C180</f>
        <v>-10.3</v>
      </c>
      <c r="G180" s="0" t="n">
        <f aca="false">F180/B180</f>
        <v>-0.14651493598862</v>
      </c>
      <c r="H180" s="0" t="n">
        <f aca="false">G180^2</f>
        <v>0.0214666264677495</v>
      </c>
      <c r="K180" s="0" t="n">
        <f aca="false">ABS(G180)</f>
        <v>0.14651493598862</v>
      </c>
    </row>
    <row r="181" customFormat="false" ht="15" hidden="false" customHeight="false" outlineLevel="0" collapsed="false">
      <c r="A181" s="0" t="s">
        <v>192</v>
      </c>
      <c r="B181" s="0" t="n">
        <v>70.1</v>
      </c>
      <c r="C181" s="0" t="n">
        <v>64.8</v>
      </c>
      <c r="F181" s="0" t="n">
        <f aca="false">B181-C181</f>
        <v>5.3</v>
      </c>
      <c r="G181" s="0" t="n">
        <f aca="false">F181/B181</f>
        <v>0.0756062767475035</v>
      </c>
      <c r="H181" s="0" t="n">
        <f aca="false">G181^2</f>
        <v>0.00571630908362009</v>
      </c>
      <c r="K181" s="0" t="n">
        <f aca="false">ABS(G181)</f>
        <v>0.0756062767475035</v>
      </c>
    </row>
    <row r="182" customFormat="false" ht="15" hidden="false" customHeight="false" outlineLevel="0" collapsed="false">
      <c r="A182" s="0" t="s">
        <v>399</v>
      </c>
      <c r="B182" s="0" t="n">
        <v>70.1</v>
      </c>
      <c r="C182" s="0" t="n">
        <v>78.2</v>
      </c>
      <c r="F182" s="0" t="n">
        <f aca="false">B182-C182</f>
        <v>-8.10000000000001</v>
      </c>
      <c r="G182" s="0" t="n">
        <f aca="false">F182/B182</f>
        <v>-0.115549215406562</v>
      </c>
      <c r="H182" s="0" t="n">
        <f aca="false">G182^2</f>
        <v>0.0133516211810721</v>
      </c>
      <c r="K182" s="0" t="n">
        <f aca="false">ABS(G182)</f>
        <v>0.115549215406562</v>
      </c>
    </row>
    <row r="183" customFormat="false" ht="15" hidden="false" customHeight="false" outlineLevel="0" collapsed="false">
      <c r="A183" s="0" t="s">
        <v>518</v>
      </c>
      <c r="B183" s="0" t="n">
        <v>69.6</v>
      </c>
      <c r="C183" s="0" t="n">
        <v>63.2</v>
      </c>
      <c r="F183" s="0" t="n">
        <f aca="false">B183-C183</f>
        <v>6.39999999999999</v>
      </c>
      <c r="G183" s="0" t="n">
        <f aca="false">F183/B183</f>
        <v>0.0919540229885056</v>
      </c>
      <c r="H183" s="0" t="n">
        <f aca="false">G183^2</f>
        <v>0.00845554234377062</v>
      </c>
      <c r="K183" s="0" t="n">
        <f aca="false">ABS(G183)</f>
        <v>0.0919540229885056</v>
      </c>
    </row>
    <row r="184" customFormat="false" ht="15" hidden="false" customHeight="false" outlineLevel="0" collapsed="false">
      <c r="A184" s="0" t="s">
        <v>619</v>
      </c>
      <c r="B184" s="0" t="n">
        <v>69.4</v>
      </c>
      <c r="C184" s="0" t="n">
        <v>40.8</v>
      </c>
      <c r="F184" s="0" t="n">
        <f aca="false">B184-C184</f>
        <v>28.6</v>
      </c>
      <c r="G184" s="0" t="n">
        <f aca="false">F184/B184</f>
        <v>0.412103746397695</v>
      </c>
      <c r="H184" s="0" t="n">
        <f aca="false">G184^2</f>
        <v>0.169829497795015</v>
      </c>
      <c r="K184" s="0" t="n">
        <f aca="false">ABS(G184)</f>
        <v>0.412103746397695</v>
      </c>
    </row>
    <row r="185" customFormat="false" ht="15" hidden="false" customHeight="false" outlineLevel="0" collapsed="false">
      <c r="A185" s="0" t="s">
        <v>937</v>
      </c>
      <c r="B185" s="0" t="n">
        <v>69.3</v>
      </c>
      <c r="C185" s="0" t="n">
        <v>44.2</v>
      </c>
      <c r="D185" s="0" t="n">
        <v>69.3</v>
      </c>
      <c r="E185" s="0" t="n">
        <v>44.2</v>
      </c>
      <c r="F185" s="0" t="n">
        <f aca="false">B185-C185</f>
        <v>25.1</v>
      </c>
      <c r="G185" s="0" t="n">
        <f aca="false">F185/B185</f>
        <v>0.362193362193362</v>
      </c>
      <c r="H185" s="0" t="n">
        <f aca="false">G185^2</f>
        <v>0.131184031616932</v>
      </c>
      <c r="K185" s="0" t="n">
        <f aca="false">ABS(G185)</f>
        <v>0.362193362193362</v>
      </c>
    </row>
    <row r="186" customFormat="false" ht="15" hidden="false" customHeight="false" outlineLevel="0" collapsed="false">
      <c r="A186" s="0" t="s">
        <v>67</v>
      </c>
      <c r="B186" s="0" t="n">
        <v>69.3</v>
      </c>
      <c r="C186" s="0" t="n">
        <v>65.9</v>
      </c>
      <c r="F186" s="0" t="n">
        <f aca="false">B186-C186</f>
        <v>3.39999999999999</v>
      </c>
      <c r="G186" s="0" t="n">
        <f aca="false">F186/B186</f>
        <v>0.0490620490620489</v>
      </c>
      <c r="H186" s="0" t="n">
        <f aca="false">G186^2</f>
        <v>0.0024070846581669</v>
      </c>
      <c r="K186" s="0" t="n">
        <f aca="false">ABS(G186)</f>
        <v>0.0490620490620489</v>
      </c>
    </row>
    <row r="187" customFormat="false" ht="15" hidden="false" customHeight="false" outlineLevel="0" collapsed="false">
      <c r="A187" s="0" t="s">
        <v>367</v>
      </c>
      <c r="B187" s="0" t="n">
        <v>69</v>
      </c>
      <c r="C187" s="0" t="n">
        <v>72.6</v>
      </c>
      <c r="F187" s="0" t="n">
        <f aca="false">B187-C187</f>
        <v>-3.59999999999999</v>
      </c>
      <c r="G187" s="0" t="n">
        <f aca="false">F187/B187</f>
        <v>-0.0521739130434782</v>
      </c>
      <c r="H187" s="0" t="n">
        <f aca="false">G187^2</f>
        <v>0.00272211720226842</v>
      </c>
      <c r="K187" s="0" t="n">
        <f aca="false">ABS(G187)</f>
        <v>0.0521739130434782</v>
      </c>
    </row>
    <row r="188" customFormat="false" ht="15" hidden="false" customHeight="false" outlineLevel="0" collapsed="false">
      <c r="A188" s="0" t="s">
        <v>36</v>
      </c>
      <c r="B188" s="0" t="n">
        <v>68.9</v>
      </c>
      <c r="C188" s="0" t="n">
        <v>56.5</v>
      </c>
      <c r="F188" s="0" t="n">
        <f aca="false">B188-C188</f>
        <v>12.4</v>
      </c>
      <c r="G188" s="0" t="n">
        <f aca="false">F188/B188</f>
        <v>0.179970972423803</v>
      </c>
      <c r="H188" s="0" t="n">
        <f aca="false">G188^2</f>
        <v>0.0323895509151691</v>
      </c>
      <c r="K188" s="0" t="n">
        <f aca="false">ABS(G188)</f>
        <v>0.179970972423803</v>
      </c>
    </row>
    <row r="189" customFormat="false" ht="15" hidden="false" customHeight="false" outlineLevel="0" collapsed="false">
      <c r="A189" s="0" t="s">
        <v>858</v>
      </c>
      <c r="B189" s="0" t="n">
        <v>68.6</v>
      </c>
      <c r="C189" s="0" t="n">
        <v>44.9</v>
      </c>
      <c r="F189" s="0" t="n">
        <f aca="false">B189-C189</f>
        <v>23.7</v>
      </c>
      <c r="G189" s="0" t="n">
        <f aca="false">F189/B189</f>
        <v>0.345481049562682</v>
      </c>
      <c r="H189" s="0" t="n">
        <f aca="false">G189^2</f>
        <v>0.119357155606932</v>
      </c>
      <c r="K189" s="0" t="n">
        <f aca="false">ABS(G189)</f>
        <v>0.345481049562682</v>
      </c>
    </row>
    <row r="190" customFormat="false" ht="15" hidden="false" customHeight="false" outlineLevel="0" collapsed="false">
      <c r="A190" s="0" t="s">
        <v>197</v>
      </c>
      <c r="B190" s="0" t="n">
        <v>68.2</v>
      </c>
      <c r="C190" s="0" t="n">
        <v>62</v>
      </c>
      <c r="F190" s="0" t="n">
        <f aca="false">B190-C190</f>
        <v>6.2</v>
      </c>
      <c r="G190" s="0" t="n">
        <f aca="false">F190/B190</f>
        <v>0.090909090909091</v>
      </c>
      <c r="H190" s="0" t="n">
        <f aca="false">G190^2</f>
        <v>0.00826446280991736</v>
      </c>
      <c r="K190" s="0" t="n">
        <f aca="false">ABS(G190)</f>
        <v>0.090909090909091</v>
      </c>
    </row>
    <row r="191" customFormat="false" ht="15" hidden="false" customHeight="false" outlineLevel="0" collapsed="false">
      <c r="A191" s="0" t="s">
        <v>773</v>
      </c>
      <c r="B191" s="0" t="n">
        <v>68</v>
      </c>
      <c r="C191" s="0" t="n">
        <v>72.6</v>
      </c>
      <c r="F191" s="0" t="n">
        <f aca="false">B191-C191</f>
        <v>-4.59999999999999</v>
      </c>
      <c r="G191" s="0" t="n">
        <f aca="false">F191/B191</f>
        <v>-0.0676470588235293</v>
      </c>
      <c r="H191" s="0" t="n">
        <f aca="false">G191^2</f>
        <v>0.00457612456747404</v>
      </c>
      <c r="K191" s="0" t="n">
        <f aca="false">ABS(G191)</f>
        <v>0.0676470588235293</v>
      </c>
    </row>
    <row r="192" customFormat="false" ht="15" hidden="false" customHeight="false" outlineLevel="0" collapsed="false">
      <c r="A192" s="0" t="s">
        <v>792</v>
      </c>
      <c r="B192" s="0" t="n">
        <v>67.8</v>
      </c>
      <c r="C192" s="0" t="n">
        <v>62.6</v>
      </c>
      <c r="F192" s="0" t="n">
        <f aca="false">B192-C192</f>
        <v>5.2</v>
      </c>
      <c r="G192" s="0" t="n">
        <f aca="false">F192/B192</f>
        <v>0.0766961651917404</v>
      </c>
      <c r="H192" s="0" t="n">
        <f aca="false">G192^2</f>
        <v>0.00588230175511873</v>
      </c>
      <c r="K192" s="0" t="n">
        <f aca="false">ABS(G192)</f>
        <v>0.0766961651917404</v>
      </c>
    </row>
    <row r="193" customFormat="false" ht="15" hidden="false" customHeight="false" outlineLevel="0" collapsed="false">
      <c r="A193" s="0" t="s">
        <v>108</v>
      </c>
      <c r="B193" s="0" t="n">
        <v>67.7</v>
      </c>
      <c r="C193" s="0" t="n">
        <v>62</v>
      </c>
      <c r="F193" s="0" t="n">
        <f aca="false">B193-C193</f>
        <v>5.7</v>
      </c>
      <c r="G193" s="0" t="n">
        <f aca="false">F193/B193</f>
        <v>0.0841949778434269</v>
      </c>
      <c r="H193" s="0" t="n">
        <f aca="false">G193^2</f>
        <v>0.00708879429405515</v>
      </c>
      <c r="K193" s="0" t="n">
        <f aca="false">ABS(G193)</f>
        <v>0.0841949778434269</v>
      </c>
    </row>
    <row r="194" customFormat="false" ht="15" hidden="false" customHeight="false" outlineLevel="0" collapsed="false">
      <c r="A194" s="0" t="s">
        <v>344</v>
      </c>
      <c r="B194" s="0" t="n">
        <v>67.6</v>
      </c>
      <c r="C194" s="0" t="n">
        <v>56.6</v>
      </c>
      <c r="F194" s="0" t="n">
        <f aca="false">B194-C194</f>
        <v>11</v>
      </c>
      <c r="G194" s="0" t="n">
        <f aca="false">F194/B194</f>
        <v>0.162721893491124</v>
      </c>
      <c r="H194" s="0" t="n">
        <f aca="false">G194^2</f>
        <v>0.0264784146213368</v>
      </c>
      <c r="K194" s="0" t="n">
        <f aca="false">ABS(G194)</f>
        <v>0.162721893491124</v>
      </c>
    </row>
    <row r="195" customFormat="false" ht="15" hidden="false" customHeight="false" outlineLevel="0" collapsed="false">
      <c r="A195" s="0" t="s">
        <v>692</v>
      </c>
      <c r="B195" s="0" t="n">
        <v>67.6</v>
      </c>
      <c r="C195" s="0" t="n">
        <v>71.4</v>
      </c>
      <c r="F195" s="0" t="n">
        <f aca="false">B195-C195</f>
        <v>-3.80000000000001</v>
      </c>
      <c r="G195" s="0" t="n">
        <f aca="false">F195/B195</f>
        <v>-0.0562130177514795</v>
      </c>
      <c r="H195" s="0" t="n">
        <f aca="false">G195^2</f>
        <v>0.00315990336472815</v>
      </c>
      <c r="K195" s="0" t="n">
        <f aca="false">ABS(G195)</f>
        <v>0.0562130177514795</v>
      </c>
    </row>
    <row r="196" customFormat="false" ht="15" hidden="false" customHeight="false" outlineLevel="0" collapsed="false">
      <c r="A196" s="0" t="s">
        <v>418</v>
      </c>
      <c r="B196" s="0" t="n">
        <v>67.5</v>
      </c>
      <c r="C196" s="0" t="n">
        <v>72.9</v>
      </c>
      <c r="F196" s="0" t="n">
        <f aca="false">B196-C196</f>
        <v>-5.40000000000001</v>
      </c>
      <c r="G196" s="0" t="n">
        <f aca="false">F196/B196</f>
        <v>-0.0800000000000001</v>
      </c>
      <c r="H196" s="0" t="n">
        <f aca="false">G196^2</f>
        <v>0.00640000000000001</v>
      </c>
      <c r="K196" s="0" t="n">
        <f aca="false">ABS(G196)</f>
        <v>0.0800000000000001</v>
      </c>
    </row>
    <row r="197" customFormat="false" ht="15" hidden="false" customHeight="false" outlineLevel="0" collapsed="false">
      <c r="A197" s="0" t="s">
        <v>644</v>
      </c>
      <c r="B197" s="0" t="n">
        <v>67.4</v>
      </c>
      <c r="C197" s="0" t="n">
        <v>57.9</v>
      </c>
      <c r="F197" s="0" t="n">
        <f aca="false">B197-C197</f>
        <v>9.50000000000001</v>
      </c>
      <c r="G197" s="0" t="n">
        <f aca="false">F197/B197</f>
        <v>0.140949554896143</v>
      </c>
      <c r="H197" s="0" t="n">
        <f aca="false">G197^2</f>
        <v>0.0198667770254207</v>
      </c>
      <c r="K197" s="0" t="n">
        <f aca="false">ABS(G197)</f>
        <v>0.140949554896143</v>
      </c>
    </row>
    <row r="198" customFormat="false" ht="15" hidden="false" customHeight="false" outlineLevel="0" collapsed="false">
      <c r="A198" s="0" t="s">
        <v>546</v>
      </c>
      <c r="B198" s="0" t="n">
        <v>66.9</v>
      </c>
      <c r="C198" s="0" t="n">
        <v>62.1</v>
      </c>
      <c r="F198" s="0" t="n">
        <f aca="false">B198-C198</f>
        <v>4.8</v>
      </c>
      <c r="G198" s="0" t="n">
        <f aca="false">F198/B198</f>
        <v>0.0717488789237669</v>
      </c>
      <c r="H198" s="0" t="n">
        <f aca="false">G198^2</f>
        <v>0.00514790162681736</v>
      </c>
      <c r="K198" s="0" t="n">
        <f aca="false">ABS(G198)</f>
        <v>0.0717488789237669</v>
      </c>
    </row>
    <row r="199" customFormat="false" ht="15" hidden="false" customHeight="false" outlineLevel="0" collapsed="false">
      <c r="A199" s="0" t="s">
        <v>138</v>
      </c>
      <c r="B199" s="0" t="n">
        <v>66.8</v>
      </c>
      <c r="C199" s="0" t="n">
        <v>54.1</v>
      </c>
      <c r="F199" s="0" t="n">
        <f aca="false">B199-C199</f>
        <v>12.7</v>
      </c>
      <c r="G199" s="0" t="n">
        <f aca="false">F199/B199</f>
        <v>0.190119760479042</v>
      </c>
      <c r="H199" s="0" t="n">
        <f aca="false">G199^2</f>
        <v>0.0361455233246082</v>
      </c>
      <c r="K199" s="0" t="n">
        <f aca="false">ABS(G199)</f>
        <v>0.190119760479042</v>
      </c>
    </row>
    <row r="200" customFormat="false" ht="15" hidden="false" customHeight="false" outlineLevel="0" collapsed="false">
      <c r="A200" s="0" t="s">
        <v>167</v>
      </c>
      <c r="B200" s="0" t="n">
        <v>66.8</v>
      </c>
      <c r="C200" s="0" t="n">
        <v>57.7</v>
      </c>
      <c r="F200" s="0" t="n">
        <f aca="false">B200-C200</f>
        <v>9.09999999999999</v>
      </c>
      <c r="G200" s="0" t="n">
        <f aca="false">F200/B200</f>
        <v>0.13622754491018</v>
      </c>
      <c r="H200" s="0" t="n">
        <f aca="false">G200^2</f>
        <v>0.018557943992255</v>
      </c>
      <c r="K200" s="0" t="n">
        <f aca="false">ABS(G200)</f>
        <v>0.13622754491018</v>
      </c>
    </row>
    <row r="201" customFormat="false" ht="15" hidden="false" customHeight="false" outlineLevel="0" collapsed="false">
      <c r="A201" s="0" t="s">
        <v>60</v>
      </c>
      <c r="B201" s="0" t="n">
        <v>66.8</v>
      </c>
      <c r="C201" s="0" t="n">
        <v>64.9</v>
      </c>
      <c r="F201" s="0" t="n">
        <f aca="false">B201-C201</f>
        <v>1.89999999999999</v>
      </c>
      <c r="G201" s="0" t="n">
        <f aca="false">F201/B201</f>
        <v>0.028443113772455</v>
      </c>
      <c r="H201" s="0" t="n">
        <f aca="false">G201^2</f>
        <v>0.000809010721072817</v>
      </c>
      <c r="K201" s="0" t="n">
        <f aca="false">ABS(G201)</f>
        <v>0.028443113772455</v>
      </c>
    </row>
    <row r="202" customFormat="false" ht="15" hidden="false" customHeight="false" outlineLevel="0" collapsed="false">
      <c r="A202" s="0" t="s">
        <v>715</v>
      </c>
      <c r="B202" s="0" t="n">
        <v>66.4</v>
      </c>
      <c r="C202" s="0" t="n">
        <v>44.9</v>
      </c>
      <c r="F202" s="0" t="n">
        <f aca="false">B202-C202</f>
        <v>21.5</v>
      </c>
      <c r="G202" s="0" t="n">
        <f aca="false">F202/B202</f>
        <v>0.323795180722892</v>
      </c>
      <c r="H202" s="0" t="n">
        <f aca="false">G202^2</f>
        <v>0.10484331905937</v>
      </c>
      <c r="K202" s="0" t="n">
        <f aca="false">ABS(G202)</f>
        <v>0.323795180722892</v>
      </c>
    </row>
    <row r="203" customFormat="false" ht="15" hidden="false" customHeight="false" outlineLevel="0" collapsed="false">
      <c r="A203" s="0" t="s">
        <v>259</v>
      </c>
      <c r="B203" s="0" t="n">
        <v>66.4</v>
      </c>
      <c r="C203" s="0" t="n">
        <v>68.1</v>
      </c>
      <c r="F203" s="0" t="n">
        <f aca="false">B203-C203</f>
        <v>-1.69999999999999</v>
      </c>
      <c r="G203" s="0" t="n">
        <f aca="false">F203/B203</f>
        <v>-0.025602409638554</v>
      </c>
      <c r="H203" s="0" t="n">
        <f aca="false">G203^2</f>
        <v>0.000655483379300325</v>
      </c>
      <c r="K203" s="0" t="n">
        <f aca="false">ABS(G203)</f>
        <v>0.025602409638554</v>
      </c>
    </row>
    <row r="204" customFormat="false" ht="15" hidden="false" customHeight="false" outlineLevel="0" collapsed="false">
      <c r="A204" s="0" t="s">
        <v>96</v>
      </c>
      <c r="B204" s="0" t="n">
        <v>66.3</v>
      </c>
      <c r="C204" s="0" t="n">
        <v>62.7</v>
      </c>
      <c r="F204" s="0" t="n">
        <f aca="false">B204-C204</f>
        <v>3.59999999999999</v>
      </c>
      <c r="G204" s="0" t="n">
        <f aca="false">F204/B204</f>
        <v>0.0542986425339366</v>
      </c>
      <c r="H204" s="0" t="n">
        <f aca="false">G204^2</f>
        <v>0.00294834258102823</v>
      </c>
      <c r="K204" s="0" t="n">
        <f aca="false">ABS(G204)</f>
        <v>0.0542986425339366</v>
      </c>
    </row>
    <row r="205" customFormat="false" ht="15" hidden="false" customHeight="false" outlineLevel="0" collapsed="false">
      <c r="A205" s="0" t="s">
        <v>44</v>
      </c>
      <c r="B205" s="0" t="n">
        <v>65.8</v>
      </c>
      <c r="C205" s="0" t="n">
        <v>45.7</v>
      </c>
      <c r="F205" s="0" t="n">
        <f aca="false">B205-C205</f>
        <v>20.1</v>
      </c>
      <c r="G205" s="0" t="n">
        <f aca="false">F205/B205</f>
        <v>0.305471124620061</v>
      </c>
      <c r="H205" s="0" t="n">
        <f aca="false">G205^2</f>
        <v>0.0933126079766447</v>
      </c>
      <c r="K205" s="0" t="n">
        <f aca="false">ABS(G205)</f>
        <v>0.305471124620061</v>
      </c>
    </row>
    <row r="206" customFormat="false" ht="15" hidden="false" customHeight="false" outlineLevel="0" collapsed="false">
      <c r="A206" s="0" t="s">
        <v>500</v>
      </c>
      <c r="B206" s="0" t="n">
        <v>65.8</v>
      </c>
      <c r="C206" s="0" t="n">
        <v>61.8</v>
      </c>
      <c r="F206" s="0" t="n">
        <f aca="false">B206-C206</f>
        <v>4</v>
      </c>
      <c r="G206" s="0" t="n">
        <f aca="false">F206/B206</f>
        <v>0.060790273556231</v>
      </c>
      <c r="H206" s="0" t="n">
        <f aca="false">G206^2</f>
        <v>0.0036954573590414</v>
      </c>
      <c r="K206" s="0" t="n">
        <f aca="false">ABS(G206)</f>
        <v>0.060790273556231</v>
      </c>
    </row>
    <row r="207" customFormat="false" ht="15" hidden="false" customHeight="false" outlineLevel="0" collapsed="false">
      <c r="A207" s="0" t="s">
        <v>142</v>
      </c>
      <c r="B207" s="0" t="n">
        <v>65.7</v>
      </c>
      <c r="C207" s="0" t="n">
        <v>44.9</v>
      </c>
      <c r="F207" s="0" t="n">
        <f aca="false">B207-C207</f>
        <v>20.8</v>
      </c>
      <c r="G207" s="0" t="n">
        <f aca="false">F207/B207</f>
        <v>0.316590563165906</v>
      </c>
      <c r="H207" s="0" t="n">
        <f aca="false">G207^2</f>
        <v>0.100229584685705</v>
      </c>
      <c r="K207" s="0" t="n">
        <f aca="false">ABS(G207)</f>
        <v>0.316590563165906</v>
      </c>
    </row>
    <row r="208" customFormat="false" ht="15" hidden="false" customHeight="false" outlineLevel="0" collapsed="false">
      <c r="A208" s="0" t="s">
        <v>153</v>
      </c>
      <c r="B208" s="0" t="n">
        <v>65.3</v>
      </c>
      <c r="C208" s="0" t="n">
        <v>63.7</v>
      </c>
      <c r="F208" s="0" t="n">
        <f aca="false">B208-C208</f>
        <v>1.59999999999999</v>
      </c>
      <c r="G208" s="0" t="n">
        <f aca="false">F208/B208</f>
        <v>0.0245022970903521</v>
      </c>
      <c r="H208" s="0" t="n">
        <f aca="false">G208^2</f>
        <v>0.000600362562703879</v>
      </c>
      <c r="K208" s="0" t="n">
        <f aca="false">ABS(G208)</f>
        <v>0.0245022970903521</v>
      </c>
    </row>
    <row r="209" customFormat="false" ht="15" hidden="false" customHeight="false" outlineLevel="0" collapsed="false">
      <c r="A209" s="0" t="s">
        <v>381</v>
      </c>
      <c r="B209" s="0" t="n">
        <v>65.2</v>
      </c>
      <c r="C209" s="0" t="n">
        <v>59.2</v>
      </c>
      <c r="F209" s="0" t="n">
        <f aca="false">B209-C209</f>
        <v>6</v>
      </c>
      <c r="G209" s="0" t="n">
        <f aca="false">F209/B209</f>
        <v>0.0920245398773006</v>
      </c>
      <c r="H209" s="0" t="n">
        <f aca="false">G209^2</f>
        <v>0.00846851593962889</v>
      </c>
      <c r="K209" s="0" t="n">
        <f aca="false">ABS(G209)</f>
        <v>0.0920245398773006</v>
      </c>
    </row>
    <row r="210" customFormat="false" ht="15" hidden="false" customHeight="false" outlineLevel="0" collapsed="false">
      <c r="A210" s="0" t="s">
        <v>51</v>
      </c>
      <c r="B210" s="0" t="n">
        <v>65</v>
      </c>
      <c r="C210" s="0" t="n">
        <v>57.1</v>
      </c>
      <c r="F210" s="0" t="n">
        <f aca="false">B210-C210</f>
        <v>7.9</v>
      </c>
      <c r="G210" s="0" t="n">
        <f aca="false">F210/B210</f>
        <v>0.121538461538462</v>
      </c>
      <c r="H210" s="0" t="n">
        <f aca="false">G210^2</f>
        <v>0.0147715976331361</v>
      </c>
      <c r="K210" s="0" t="n">
        <f aca="false">ABS(G210)</f>
        <v>0.121538461538462</v>
      </c>
    </row>
    <row r="211" customFormat="false" ht="15" hidden="false" customHeight="false" outlineLevel="0" collapsed="false">
      <c r="A211" s="0" t="s">
        <v>200</v>
      </c>
      <c r="B211" s="0" t="n">
        <v>64.9</v>
      </c>
      <c r="C211" s="0" t="n">
        <v>60.2</v>
      </c>
      <c r="F211" s="0" t="n">
        <f aca="false">B211-C211</f>
        <v>4.7</v>
      </c>
      <c r="G211" s="0" t="n">
        <f aca="false">F211/B211</f>
        <v>0.0724191063174114</v>
      </c>
      <c r="H211" s="0" t="n">
        <f aca="false">G211^2</f>
        <v>0.00524452695981254</v>
      </c>
      <c r="K211" s="0" t="n">
        <f aca="false">ABS(G211)</f>
        <v>0.0724191063174114</v>
      </c>
    </row>
    <row r="212" customFormat="false" ht="15" hidden="false" customHeight="false" outlineLevel="0" collapsed="false">
      <c r="A212" s="0" t="s">
        <v>268</v>
      </c>
      <c r="B212" s="0" t="n">
        <v>64.7</v>
      </c>
      <c r="C212" s="0" t="n">
        <v>35.2</v>
      </c>
      <c r="F212" s="0" t="n">
        <f aca="false">B212-C212</f>
        <v>29.5</v>
      </c>
      <c r="G212" s="0" t="n">
        <f aca="false">F212/B212</f>
        <v>0.455950540958269</v>
      </c>
      <c r="H212" s="0" t="n">
        <f aca="false">G212^2</f>
        <v>0.207890895800138</v>
      </c>
      <c r="K212" s="0" t="n">
        <f aca="false">ABS(G212)</f>
        <v>0.455950540958269</v>
      </c>
    </row>
    <row r="213" customFormat="false" ht="15" hidden="false" customHeight="false" outlineLevel="0" collapsed="false">
      <c r="A213" s="0" t="s">
        <v>543</v>
      </c>
      <c r="B213" s="0" t="n">
        <v>64.7</v>
      </c>
      <c r="C213" s="0" t="n">
        <v>55.2</v>
      </c>
      <c r="F213" s="0" t="n">
        <f aca="false">B213-C213</f>
        <v>9.5</v>
      </c>
      <c r="G213" s="0" t="n">
        <f aca="false">F213/B213</f>
        <v>0.146831530139104</v>
      </c>
      <c r="H213" s="0" t="n">
        <f aca="false">G213^2</f>
        <v>0.0215594982429905</v>
      </c>
      <c r="K213" s="0" t="n">
        <f aca="false">ABS(G213)</f>
        <v>0.146831530139104</v>
      </c>
    </row>
    <row r="214" customFormat="false" ht="15" hidden="false" customHeight="false" outlineLevel="0" collapsed="false">
      <c r="A214" s="0" t="s">
        <v>601</v>
      </c>
      <c r="B214" s="0" t="n">
        <v>64.7</v>
      </c>
      <c r="C214" s="0" t="n">
        <v>57.7</v>
      </c>
      <c r="F214" s="0" t="n">
        <f aca="false">B214-C214</f>
        <v>7</v>
      </c>
      <c r="G214" s="0" t="n">
        <f aca="false">F214/B214</f>
        <v>0.108191653786708</v>
      </c>
      <c r="H214" s="0" t="n">
        <f aca="false">G214^2</f>
        <v>0.0117054339491029</v>
      </c>
      <c r="K214" s="0" t="n">
        <f aca="false">ABS(G214)</f>
        <v>0.108191653786708</v>
      </c>
    </row>
    <row r="215" customFormat="false" ht="15" hidden="false" customHeight="false" outlineLevel="0" collapsed="false">
      <c r="A215" s="0" t="s">
        <v>549</v>
      </c>
      <c r="B215" s="0" t="n">
        <v>64.6</v>
      </c>
      <c r="C215" s="0" t="n">
        <v>65.1</v>
      </c>
      <c r="F215" s="0" t="n">
        <f aca="false">B215-C215</f>
        <v>-0.5</v>
      </c>
      <c r="G215" s="0" t="n">
        <f aca="false">F215/B215</f>
        <v>-0.00773993808049536</v>
      </c>
      <c r="H215" s="0" t="n">
        <f aca="false">G215^2</f>
        <v>5.99066414899021E-005</v>
      </c>
      <c r="K215" s="0" t="n">
        <f aca="false">ABS(G215)</f>
        <v>0.00773993808049536</v>
      </c>
    </row>
    <row r="216" customFormat="false" ht="15" hidden="false" customHeight="false" outlineLevel="0" collapsed="false">
      <c r="A216" s="0" t="s">
        <v>166</v>
      </c>
      <c r="B216" s="0" t="n">
        <v>64.6</v>
      </c>
      <c r="C216" s="0" t="n">
        <v>68.9</v>
      </c>
      <c r="F216" s="0" t="n">
        <f aca="false">B216-C216</f>
        <v>-4.30000000000001</v>
      </c>
      <c r="G216" s="0" t="n">
        <f aca="false">F216/B216</f>
        <v>-0.0665634674922602</v>
      </c>
      <c r="H216" s="0" t="n">
        <f aca="false">G216^2</f>
        <v>0.00443069520459319</v>
      </c>
      <c r="K216" s="0" t="n">
        <f aca="false">ABS(G216)</f>
        <v>0.0665634674922602</v>
      </c>
    </row>
    <row r="217" customFormat="false" ht="15" hidden="false" customHeight="false" outlineLevel="0" collapsed="false">
      <c r="A217" s="0" t="s">
        <v>79</v>
      </c>
      <c r="B217" s="0" t="n">
        <v>64.4</v>
      </c>
      <c r="C217" s="0" t="n">
        <v>61.6</v>
      </c>
      <c r="F217" s="0" t="n">
        <f aca="false">B217-C217</f>
        <v>2.8</v>
      </c>
      <c r="G217" s="0" t="n">
        <f aca="false">F217/B217</f>
        <v>0.0434782608695653</v>
      </c>
      <c r="H217" s="0" t="n">
        <f aca="false">G217^2</f>
        <v>0.00189035916824197</v>
      </c>
      <c r="K217" s="0" t="n">
        <f aca="false">ABS(G217)</f>
        <v>0.0434782608695653</v>
      </c>
    </row>
    <row r="218" customFormat="false" ht="15" hidden="false" customHeight="false" outlineLevel="0" collapsed="false">
      <c r="A218" s="0" t="s">
        <v>589</v>
      </c>
      <c r="B218" s="0" t="n">
        <v>64.3</v>
      </c>
      <c r="C218" s="0" t="n">
        <v>70.9</v>
      </c>
      <c r="F218" s="0" t="n">
        <f aca="false">B218-C218</f>
        <v>-6.60000000000001</v>
      </c>
      <c r="G218" s="0" t="n">
        <f aca="false">F218/B218</f>
        <v>-0.102643856920684</v>
      </c>
      <c r="H218" s="0" t="n">
        <f aca="false">G218^2</f>
        <v>0.0105357613635539</v>
      </c>
      <c r="K218" s="0" t="n">
        <f aca="false">ABS(G218)</f>
        <v>0.102643856920684</v>
      </c>
    </row>
    <row r="219" customFormat="false" ht="15" hidden="false" customHeight="false" outlineLevel="0" collapsed="false">
      <c r="A219" s="0" t="s">
        <v>643</v>
      </c>
      <c r="B219" s="0" t="n">
        <v>64</v>
      </c>
      <c r="C219" s="0" t="n">
        <v>53.8</v>
      </c>
      <c r="F219" s="0" t="n">
        <f aca="false">B219-C219</f>
        <v>10.2</v>
      </c>
      <c r="G219" s="0" t="n">
        <f aca="false">F219/B219</f>
        <v>0.159375</v>
      </c>
      <c r="H219" s="0" t="n">
        <f aca="false">G219^2</f>
        <v>0.025400390625</v>
      </c>
      <c r="K219" s="0" t="n">
        <f aca="false">ABS(G219)</f>
        <v>0.159375</v>
      </c>
    </row>
    <row r="220" customFormat="false" ht="15" hidden="false" customHeight="false" outlineLevel="0" collapsed="false">
      <c r="A220" s="0" t="s">
        <v>251</v>
      </c>
      <c r="B220" s="0" t="n">
        <v>64</v>
      </c>
      <c r="C220" s="0" t="n">
        <v>56.9</v>
      </c>
      <c r="F220" s="0" t="n">
        <f aca="false">B220-C220</f>
        <v>7.1</v>
      </c>
      <c r="G220" s="0" t="n">
        <f aca="false">F220/B220</f>
        <v>0.1109375</v>
      </c>
      <c r="H220" s="0" t="n">
        <f aca="false">G220^2</f>
        <v>0.01230712890625</v>
      </c>
      <c r="K220" s="0" t="n">
        <f aca="false">ABS(G220)</f>
        <v>0.1109375</v>
      </c>
    </row>
    <row r="221" customFormat="false" ht="15" hidden="false" customHeight="false" outlineLevel="0" collapsed="false">
      <c r="A221" s="0" t="s">
        <v>269</v>
      </c>
      <c r="B221" s="0" t="n">
        <v>64</v>
      </c>
      <c r="C221" s="0" t="n">
        <v>67.8</v>
      </c>
      <c r="F221" s="0" t="n">
        <f aca="false">B221-C221</f>
        <v>-3.8</v>
      </c>
      <c r="G221" s="0" t="n">
        <f aca="false">F221/B221</f>
        <v>-0.059375</v>
      </c>
      <c r="H221" s="0" t="n">
        <f aca="false">G221^2</f>
        <v>0.00352539062499999</v>
      </c>
      <c r="K221" s="0" t="n">
        <f aca="false">ABS(G221)</f>
        <v>0.059375</v>
      </c>
    </row>
    <row r="222" customFormat="false" ht="15" hidden="false" customHeight="false" outlineLevel="0" collapsed="false">
      <c r="A222" s="0" t="s">
        <v>934</v>
      </c>
      <c r="B222" s="0" t="n">
        <v>63.6</v>
      </c>
      <c r="C222" s="0" t="n">
        <v>56.4</v>
      </c>
      <c r="F222" s="0" t="n">
        <f aca="false">B222-C222</f>
        <v>7.2</v>
      </c>
      <c r="G222" s="0" t="n">
        <f aca="false">F222/B222</f>
        <v>0.113207547169811</v>
      </c>
      <c r="H222" s="0" t="n">
        <f aca="false">G222^2</f>
        <v>0.0128159487362051</v>
      </c>
      <c r="K222" s="0" t="n">
        <f aca="false">ABS(G222)</f>
        <v>0.113207547169811</v>
      </c>
    </row>
    <row r="223" customFormat="false" ht="15" hidden="false" customHeight="false" outlineLevel="0" collapsed="false">
      <c r="A223" s="0" t="s">
        <v>679</v>
      </c>
      <c r="B223" s="0" t="n">
        <v>63.5</v>
      </c>
      <c r="C223" s="0" t="n">
        <v>55.5</v>
      </c>
      <c r="F223" s="0" t="n">
        <f aca="false">B223-C223</f>
        <v>8</v>
      </c>
      <c r="G223" s="0" t="n">
        <f aca="false">F223/B223</f>
        <v>0.125984251968504</v>
      </c>
      <c r="H223" s="0" t="n">
        <f aca="false">G223^2</f>
        <v>0.0158720317440635</v>
      </c>
      <c r="K223" s="0" t="n">
        <f aca="false">ABS(G223)</f>
        <v>0.125984251968504</v>
      </c>
    </row>
    <row r="224" customFormat="false" ht="15" hidden="false" customHeight="false" outlineLevel="0" collapsed="false">
      <c r="A224" s="0" t="s">
        <v>727</v>
      </c>
      <c r="B224" s="0" t="n">
        <v>63.5</v>
      </c>
      <c r="C224" s="0" t="n">
        <v>66.2</v>
      </c>
      <c r="F224" s="0" t="n">
        <f aca="false">B224-C224</f>
        <v>-2.7</v>
      </c>
      <c r="G224" s="0" t="n">
        <f aca="false">F224/B224</f>
        <v>-0.0425196850393701</v>
      </c>
      <c r="H224" s="0" t="n">
        <f aca="false">G224^2</f>
        <v>0.00180792361584724</v>
      </c>
      <c r="K224" s="0" t="n">
        <f aca="false">ABS(G224)</f>
        <v>0.0425196850393701</v>
      </c>
    </row>
    <row r="225" customFormat="false" ht="15" hidden="false" customHeight="false" outlineLevel="0" collapsed="false">
      <c r="A225" s="0" t="s">
        <v>946</v>
      </c>
      <c r="B225" s="0" t="n">
        <v>63.4</v>
      </c>
      <c r="C225" s="0" t="n">
        <v>33</v>
      </c>
      <c r="F225" s="0" t="n">
        <f aca="false">B225-C225</f>
        <v>30.4</v>
      </c>
      <c r="G225" s="0" t="n">
        <f aca="false">F225/B225</f>
        <v>0.479495268138801</v>
      </c>
      <c r="H225" s="0" t="n">
        <f aca="false">G225^2</f>
        <v>0.229915712167501</v>
      </c>
      <c r="K225" s="0" t="n">
        <f aca="false">ABS(G225)</f>
        <v>0.479495268138801</v>
      </c>
    </row>
    <row r="226" customFormat="false" ht="15" hidden="false" customHeight="false" outlineLevel="0" collapsed="false">
      <c r="A226" s="0" t="s">
        <v>144</v>
      </c>
      <c r="B226" s="0" t="n">
        <v>63.3</v>
      </c>
      <c r="C226" s="0" t="n">
        <v>55.5</v>
      </c>
      <c r="F226" s="0" t="n">
        <f aca="false">B226-C226</f>
        <v>7.8</v>
      </c>
      <c r="G226" s="0" t="n">
        <f aca="false">F226/B226</f>
        <v>0.123222748815166</v>
      </c>
      <c r="H226" s="0" t="n">
        <f aca="false">G226^2</f>
        <v>0.0151838458255655</v>
      </c>
      <c r="K226" s="0" t="n">
        <f aca="false">ABS(G226)</f>
        <v>0.123222748815166</v>
      </c>
    </row>
    <row r="227" customFormat="false" ht="15" hidden="false" customHeight="false" outlineLevel="0" collapsed="false">
      <c r="A227" s="0" t="s">
        <v>443</v>
      </c>
      <c r="B227" s="0" t="n">
        <v>63.3</v>
      </c>
      <c r="C227" s="0" t="n">
        <v>74</v>
      </c>
      <c r="F227" s="0" t="n">
        <f aca="false">B227-C227</f>
        <v>-10.7</v>
      </c>
      <c r="G227" s="0" t="n">
        <f aca="false">F227/B227</f>
        <v>-0.169036334913112</v>
      </c>
      <c r="H227" s="0" t="n">
        <f aca="false">G227^2</f>
        <v>0.0285732825208578</v>
      </c>
      <c r="K227" s="0" t="n">
        <f aca="false">ABS(G227)</f>
        <v>0.169036334913112</v>
      </c>
    </row>
    <row r="228" customFormat="false" ht="15" hidden="false" customHeight="false" outlineLevel="0" collapsed="false">
      <c r="A228" s="0" t="s">
        <v>571</v>
      </c>
      <c r="B228" s="0" t="n">
        <v>62.9</v>
      </c>
      <c r="C228" s="0" t="n">
        <v>58.9</v>
      </c>
      <c r="F228" s="0" t="n">
        <f aca="false">B228-C228</f>
        <v>4</v>
      </c>
      <c r="G228" s="0" t="n">
        <f aca="false">F228/B228</f>
        <v>0.0635930047694754</v>
      </c>
      <c r="H228" s="0" t="n">
        <f aca="false">G228^2</f>
        <v>0.00404407025561051</v>
      </c>
      <c r="K228" s="0" t="n">
        <f aca="false">ABS(G228)</f>
        <v>0.0635930047694754</v>
      </c>
    </row>
    <row r="229" customFormat="false" ht="15" hidden="false" customHeight="false" outlineLevel="0" collapsed="false">
      <c r="A229" s="0" t="s">
        <v>130</v>
      </c>
      <c r="B229" s="0" t="n">
        <v>62.8</v>
      </c>
      <c r="C229" s="0" t="n">
        <v>60.8</v>
      </c>
      <c r="F229" s="0" t="n">
        <f aca="false">B229-C229</f>
        <v>2</v>
      </c>
      <c r="G229" s="0" t="n">
        <f aca="false">F229/B229</f>
        <v>0.0318471337579618</v>
      </c>
      <c r="H229" s="0" t="n">
        <f aca="false">G229^2</f>
        <v>0.00101423992859751</v>
      </c>
      <c r="K229" s="0" t="n">
        <f aca="false">ABS(G229)</f>
        <v>0.0318471337579618</v>
      </c>
    </row>
    <row r="230" customFormat="false" ht="15" hidden="false" customHeight="false" outlineLevel="0" collapsed="false">
      <c r="A230" s="0" t="s">
        <v>795</v>
      </c>
      <c r="B230" s="0" t="n">
        <v>62.7</v>
      </c>
      <c r="C230" s="0" t="n">
        <v>55.1</v>
      </c>
      <c r="F230" s="0" t="n">
        <f aca="false">B230-C230</f>
        <v>7.6</v>
      </c>
      <c r="G230" s="0" t="n">
        <f aca="false">F230/B230</f>
        <v>0.121212121212121</v>
      </c>
      <c r="H230" s="0" t="n">
        <f aca="false">G230^2</f>
        <v>0.014692378328742</v>
      </c>
      <c r="K230" s="0" t="n">
        <f aca="false">ABS(G230)</f>
        <v>0.121212121212121</v>
      </c>
    </row>
    <row r="231" customFormat="false" ht="15" hidden="false" customHeight="false" outlineLevel="0" collapsed="false">
      <c r="A231" s="0" t="s">
        <v>285</v>
      </c>
      <c r="B231" s="0" t="n">
        <v>62.7</v>
      </c>
      <c r="C231" s="0" t="n">
        <v>60.2</v>
      </c>
      <c r="F231" s="0" t="n">
        <f aca="false">B231-C231</f>
        <v>2.5</v>
      </c>
      <c r="G231" s="0" t="n">
        <f aca="false">F231/B231</f>
        <v>0.0398724082934609</v>
      </c>
      <c r="H231" s="0" t="n">
        <f aca="false">G231^2</f>
        <v>0.00158980894312045</v>
      </c>
      <c r="K231" s="0" t="n">
        <f aca="false">ABS(G231)</f>
        <v>0.0398724082934609</v>
      </c>
    </row>
    <row r="232" customFormat="false" ht="15" hidden="false" customHeight="false" outlineLevel="0" collapsed="false">
      <c r="A232" s="0" t="s">
        <v>107</v>
      </c>
      <c r="B232" s="0" t="n">
        <v>62.5</v>
      </c>
      <c r="C232" s="0" t="n">
        <v>56.5</v>
      </c>
      <c r="F232" s="0" t="n">
        <f aca="false">B232-C232</f>
        <v>6</v>
      </c>
      <c r="G232" s="0" t="n">
        <f aca="false">F232/B232</f>
        <v>0.096</v>
      </c>
      <c r="H232" s="0" t="n">
        <f aca="false">G232^2</f>
        <v>0.009216</v>
      </c>
      <c r="K232" s="0" t="n">
        <f aca="false">ABS(G232)</f>
        <v>0.096</v>
      </c>
    </row>
    <row r="233" customFormat="false" ht="15" hidden="false" customHeight="false" outlineLevel="0" collapsed="false">
      <c r="A233" s="0" t="s">
        <v>770</v>
      </c>
      <c r="B233" s="0" t="n">
        <v>62.4</v>
      </c>
      <c r="C233" s="0" t="n">
        <v>47.3</v>
      </c>
      <c r="F233" s="0" t="n">
        <f aca="false">B233-C233</f>
        <v>15.1</v>
      </c>
      <c r="G233" s="0" t="n">
        <f aca="false">F233/B233</f>
        <v>0.24198717948718</v>
      </c>
      <c r="H233" s="0" t="n">
        <f aca="false">G233^2</f>
        <v>0.0585577950361604</v>
      </c>
      <c r="K233" s="0" t="n">
        <f aca="false">ABS(G233)</f>
        <v>0.24198717948718</v>
      </c>
    </row>
    <row r="234" customFormat="false" ht="15" hidden="false" customHeight="false" outlineLevel="0" collapsed="false">
      <c r="A234" s="0" t="s">
        <v>661</v>
      </c>
      <c r="B234" s="0" t="n">
        <v>62.4</v>
      </c>
      <c r="C234" s="0" t="n">
        <v>52.4</v>
      </c>
      <c r="F234" s="0" t="n">
        <f aca="false">B234-C234</f>
        <v>10</v>
      </c>
      <c r="G234" s="0" t="n">
        <f aca="false">F234/B234</f>
        <v>0.16025641025641</v>
      </c>
      <c r="H234" s="0" t="n">
        <f aca="false">G234^2</f>
        <v>0.0256821170282709</v>
      </c>
      <c r="K234" s="0" t="n">
        <f aca="false">ABS(G234)</f>
        <v>0.16025641025641</v>
      </c>
    </row>
    <row r="235" customFormat="false" ht="15" hidden="false" customHeight="false" outlineLevel="0" collapsed="false">
      <c r="A235" s="0" t="s">
        <v>64</v>
      </c>
      <c r="B235" s="0" t="n">
        <v>62.4</v>
      </c>
      <c r="C235" s="0" t="n">
        <v>62.9</v>
      </c>
      <c r="F235" s="0" t="n">
        <f aca="false">B235-C235</f>
        <v>-0.5</v>
      </c>
      <c r="G235" s="0" t="n">
        <f aca="false">F235/B235</f>
        <v>-0.00801282051282051</v>
      </c>
      <c r="H235" s="0" t="n">
        <f aca="false">G235^2</f>
        <v>6.42052925706772E-005</v>
      </c>
      <c r="K235" s="0" t="n">
        <f aca="false">ABS(G235)</f>
        <v>0.00801282051282051</v>
      </c>
    </row>
    <row r="236" customFormat="false" ht="15" hidden="false" customHeight="false" outlineLevel="0" collapsed="false">
      <c r="A236" s="0" t="s">
        <v>588</v>
      </c>
      <c r="B236" s="0" t="n">
        <v>62.4</v>
      </c>
      <c r="C236" s="0" t="n">
        <v>67.6</v>
      </c>
      <c r="F236" s="0" t="n">
        <f aca="false">B236-C236</f>
        <v>-5.2</v>
      </c>
      <c r="G236" s="0" t="n">
        <f aca="false">F236/B236</f>
        <v>-0.0833333333333333</v>
      </c>
      <c r="H236" s="0" t="n">
        <f aca="false">G236^2</f>
        <v>0.00694444444444443</v>
      </c>
      <c r="K236" s="0" t="n">
        <f aca="false">ABS(G236)</f>
        <v>0.0833333333333333</v>
      </c>
    </row>
    <row r="237" customFormat="false" ht="15" hidden="false" customHeight="false" outlineLevel="0" collapsed="false">
      <c r="A237" s="0" t="s">
        <v>105</v>
      </c>
      <c r="B237" s="0" t="n">
        <v>62.3</v>
      </c>
      <c r="C237" s="0" t="n">
        <v>53.7</v>
      </c>
      <c r="F237" s="0" t="n">
        <f aca="false">B237-C237</f>
        <v>8.59999999999999</v>
      </c>
      <c r="G237" s="0" t="n">
        <f aca="false">F237/B237</f>
        <v>0.138041733547351</v>
      </c>
      <c r="H237" s="0" t="n">
        <f aca="false">G237^2</f>
        <v>0.019055520200758</v>
      </c>
      <c r="K237" s="0" t="n">
        <f aca="false">ABS(G237)</f>
        <v>0.138041733547351</v>
      </c>
    </row>
    <row r="238" customFormat="false" ht="15" hidden="false" customHeight="false" outlineLevel="0" collapsed="false">
      <c r="A238" s="0" t="s">
        <v>317</v>
      </c>
      <c r="B238" s="0" t="n">
        <v>62.1</v>
      </c>
      <c r="C238" s="0" t="n">
        <v>50.4</v>
      </c>
      <c r="F238" s="0" t="n">
        <f aca="false">B238-C238</f>
        <v>11.7</v>
      </c>
      <c r="G238" s="0" t="n">
        <f aca="false">F238/B238</f>
        <v>0.188405797101449</v>
      </c>
      <c r="H238" s="0" t="n">
        <f aca="false">G238^2</f>
        <v>0.0354967443814325</v>
      </c>
      <c r="K238" s="0" t="n">
        <f aca="false">ABS(G238)</f>
        <v>0.188405797101449</v>
      </c>
    </row>
    <row r="239" customFormat="false" ht="15" hidden="false" customHeight="false" outlineLevel="0" collapsed="false">
      <c r="A239" s="0" t="s">
        <v>642</v>
      </c>
      <c r="B239" s="0" t="n">
        <v>62.1</v>
      </c>
      <c r="C239" s="0" t="n">
        <v>65.9</v>
      </c>
      <c r="F239" s="0" t="n">
        <f aca="false">B239-C239</f>
        <v>-3.8</v>
      </c>
      <c r="G239" s="0" t="n">
        <f aca="false">F239/B239</f>
        <v>-0.0611916264090178</v>
      </c>
      <c r="H239" s="0" t="n">
        <f aca="false">G239^2</f>
        <v>0.0037444151425808</v>
      </c>
      <c r="K239" s="0" t="n">
        <f aca="false">ABS(G239)</f>
        <v>0.0611916264090178</v>
      </c>
    </row>
    <row r="240" customFormat="false" ht="15" hidden="false" customHeight="false" outlineLevel="0" collapsed="false">
      <c r="A240" s="0" t="s">
        <v>332</v>
      </c>
      <c r="B240" s="0" t="n">
        <v>62</v>
      </c>
      <c r="C240" s="0" t="n">
        <v>68.2</v>
      </c>
      <c r="F240" s="0" t="n">
        <f aca="false">B240-C240</f>
        <v>-6.2</v>
      </c>
      <c r="G240" s="0" t="n">
        <f aca="false">F240/B240</f>
        <v>-0.1</v>
      </c>
      <c r="H240" s="0" t="n">
        <f aca="false">G240^2</f>
        <v>0.01</v>
      </c>
      <c r="K240" s="0" t="n">
        <f aca="false">ABS(G240)</f>
        <v>0.1</v>
      </c>
    </row>
    <row r="241" customFormat="false" ht="15" hidden="false" customHeight="false" outlineLevel="0" collapsed="false">
      <c r="A241" s="0" t="s">
        <v>415</v>
      </c>
      <c r="B241" s="0" t="n">
        <v>61.9</v>
      </c>
      <c r="C241" s="0" t="n">
        <v>41.1</v>
      </c>
      <c r="F241" s="0" t="n">
        <f aca="false">B241-C241</f>
        <v>20.8</v>
      </c>
      <c r="G241" s="0" t="n">
        <f aca="false">F241/B241</f>
        <v>0.336025848142165</v>
      </c>
      <c r="H241" s="0" t="n">
        <f aca="false">G241^2</f>
        <v>0.112913370619661</v>
      </c>
      <c r="K241" s="0" t="n">
        <f aca="false">ABS(G241)</f>
        <v>0.336025848142165</v>
      </c>
    </row>
    <row r="242" customFormat="false" ht="15" hidden="false" customHeight="false" outlineLevel="0" collapsed="false">
      <c r="A242" s="0" t="s">
        <v>179</v>
      </c>
      <c r="B242" s="0" t="n">
        <v>61.8</v>
      </c>
      <c r="C242" s="0" t="n">
        <v>54.8</v>
      </c>
      <c r="F242" s="0" t="n">
        <f aca="false">B242-C242</f>
        <v>7</v>
      </c>
      <c r="G242" s="0" t="n">
        <f aca="false">F242/B242</f>
        <v>0.113268608414239</v>
      </c>
      <c r="H242" s="0" t="n">
        <f aca="false">G242^2</f>
        <v>0.0128297776520983</v>
      </c>
      <c r="K242" s="0" t="n">
        <f aca="false">ABS(G242)</f>
        <v>0.113268608414239</v>
      </c>
    </row>
    <row r="243" customFormat="false" ht="15" hidden="false" customHeight="false" outlineLevel="0" collapsed="false">
      <c r="A243" s="0" t="s">
        <v>375</v>
      </c>
      <c r="B243" s="0" t="n">
        <v>61.4</v>
      </c>
      <c r="C243" s="0" t="n">
        <v>48.9</v>
      </c>
      <c r="F243" s="0" t="n">
        <f aca="false">B243-C243</f>
        <v>12.5</v>
      </c>
      <c r="G243" s="0" t="n">
        <f aca="false">F243/B243</f>
        <v>0.203583061889251</v>
      </c>
      <c r="H243" s="0" t="n">
        <f aca="false">G243^2</f>
        <v>0.0414460630882025</v>
      </c>
      <c r="K243" s="0" t="n">
        <f aca="false">ABS(G243)</f>
        <v>0.203583061889251</v>
      </c>
    </row>
    <row r="244" customFormat="false" ht="15" hidden="false" customHeight="false" outlineLevel="0" collapsed="false">
      <c r="A244" s="0" t="s">
        <v>140</v>
      </c>
      <c r="B244" s="0" t="n">
        <v>61.4</v>
      </c>
      <c r="C244" s="0" t="n">
        <v>65.2</v>
      </c>
      <c r="F244" s="0" t="n">
        <f aca="false">B244-C244</f>
        <v>-3.8</v>
      </c>
      <c r="G244" s="0" t="n">
        <f aca="false">F244/B244</f>
        <v>-0.0618892508143323</v>
      </c>
      <c r="H244" s="0" t="n">
        <f aca="false">G244^2</f>
        <v>0.00383027936635933</v>
      </c>
      <c r="K244" s="0" t="n">
        <f aca="false">ABS(G244)</f>
        <v>0.0618892508143323</v>
      </c>
    </row>
    <row r="245" customFormat="false" ht="15" hidden="false" customHeight="false" outlineLevel="0" collapsed="false">
      <c r="A245" s="0" t="s">
        <v>152</v>
      </c>
      <c r="B245" s="0" t="n">
        <v>61.3</v>
      </c>
      <c r="C245" s="0" t="n">
        <v>64</v>
      </c>
      <c r="F245" s="0" t="n">
        <f aca="false">B245-C245</f>
        <v>-2.7</v>
      </c>
      <c r="G245" s="0" t="n">
        <f aca="false">F245/B245</f>
        <v>-0.0440456769983687</v>
      </c>
      <c r="H245" s="0" t="n">
        <f aca="false">G245^2</f>
        <v>0.00194002166224463</v>
      </c>
      <c r="K245" s="0" t="n">
        <f aca="false">ABS(G245)</f>
        <v>0.0440456769983687</v>
      </c>
    </row>
    <row r="246" customFormat="false" ht="15" hidden="false" customHeight="false" outlineLevel="0" collapsed="false">
      <c r="A246" s="0" t="s">
        <v>68</v>
      </c>
      <c r="B246" s="0" t="n">
        <v>61.3</v>
      </c>
      <c r="C246" s="0" t="n">
        <v>65.6</v>
      </c>
      <c r="F246" s="0" t="n">
        <f aca="false">B246-C246</f>
        <v>-4.3</v>
      </c>
      <c r="G246" s="0" t="n">
        <f aca="false">F246/B246</f>
        <v>-0.0701468189233279</v>
      </c>
      <c r="H246" s="0" t="n">
        <f aca="false">G246^2</f>
        <v>0.00492057620506215</v>
      </c>
      <c r="K246" s="0" t="n">
        <f aca="false">ABS(G246)</f>
        <v>0.0701468189233279</v>
      </c>
    </row>
    <row r="247" customFormat="false" ht="15" hidden="false" customHeight="false" outlineLevel="0" collapsed="false">
      <c r="A247" s="0" t="s">
        <v>86</v>
      </c>
      <c r="B247" s="0" t="n">
        <v>61.1</v>
      </c>
      <c r="C247" s="0" t="n">
        <v>59</v>
      </c>
      <c r="F247" s="0" t="n">
        <f aca="false">B247-C247</f>
        <v>2.1</v>
      </c>
      <c r="G247" s="0" t="n">
        <f aca="false">F247/B247</f>
        <v>0.0343698854337152</v>
      </c>
      <c r="H247" s="0" t="n">
        <f aca="false">G247^2</f>
        <v>0.00118128902472671</v>
      </c>
      <c r="K247" s="0" t="n">
        <f aca="false">ABS(G247)</f>
        <v>0.0343698854337152</v>
      </c>
    </row>
    <row r="248" customFormat="false" ht="15" hidden="false" customHeight="false" outlineLevel="0" collapsed="false">
      <c r="A248" s="0" t="s">
        <v>822</v>
      </c>
      <c r="B248" s="0" t="n">
        <v>60.8</v>
      </c>
      <c r="C248" s="0" t="n">
        <v>54.3</v>
      </c>
      <c r="F248" s="0" t="n">
        <f aca="false">B248-C248</f>
        <v>6.5</v>
      </c>
      <c r="G248" s="0" t="n">
        <f aca="false">F248/B248</f>
        <v>0.106907894736842</v>
      </c>
      <c r="H248" s="0" t="n">
        <f aca="false">G248^2</f>
        <v>0.0114292979570637</v>
      </c>
      <c r="K248" s="0" t="n">
        <f aca="false">ABS(G248)</f>
        <v>0.106907894736842</v>
      </c>
    </row>
    <row r="249" customFormat="false" ht="15" hidden="false" customHeight="false" outlineLevel="0" collapsed="false">
      <c r="A249" s="0" t="s">
        <v>94</v>
      </c>
      <c r="B249" s="0" t="n">
        <v>60.7</v>
      </c>
      <c r="C249" s="0" t="n">
        <v>39.6</v>
      </c>
      <c r="F249" s="0" t="n">
        <f aca="false">B249-C249</f>
        <v>21.1</v>
      </c>
      <c r="G249" s="0" t="n">
        <f aca="false">F249/B249</f>
        <v>0.347611202635914</v>
      </c>
      <c r="H249" s="0" t="n">
        <f aca="false">G249^2</f>
        <v>0.120833548197987</v>
      </c>
      <c r="K249" s="0" t="n">
        <f aca="false">ABS(G249)</f>
        <v>0.347611202635914</v>
      </c>
    </row>
    <row r="250" customFormat="false" ht="15" hidden="false" customHeight="false" outlineLevel="0" collapsed="false">
      <c r="A250" s="0" t="s">
        <v>92</v>
      </c>
      <c r="B250" s="0" t="n">
        <v>60.4</v>
      </c>
      <c r="C250" s="0" t="n">
        <v>49.3</v>
      </c>
      <c r="F250" s="0" t="n">
        <f aca="false">B250-C250</f>
        <v>11.1</v>
      </c>
      <c r="G250" s="0" t="n">
        <f aca="false">F250/B250</f>
        <v>0.183774834437086</v>
      </c>
      <c r="H250" s="0" t="n">
        <f aca="false">G250^2</f>
        <v>0.0337731897723784</v>
      </c>
      <c r="K250" s="0" t="n">
        <f aca="false">ABS(G250)</f>
        <v>0.183774834437086</v>
      </c>
    </row>
    <row r="251" customFormat="false" ht="15" hidden="false" customHeight="false" outlineLevel="0" collapsed="false">
      <c r="A251" s="0" t="s">
        <v>226</v>
      </c>
      <c r="B251" s="0" t="n">
        <v>60.3</v>
      </c>
      <c r="C251" s="0" t="n">
        <v>48.3</v>
      </c>
      <c r="F251" s="0" t="n">
        <f aca="false">B251-C251</f>
        <v>12</v>
      </c>
      <c r="G251" s="0" t="n">
        <f aca="false">F251/B251</f>
        <v>0.199004975124378</v>
      </c>
      <c r="H251" s="0" t="n">
        <f aca="false">G251^2</f>
        <v>0.0396029801242544</v>
      </c>
      <c r="K251" s="0" t="n">
        <f aca="false">ABS(G251)</f>
        <v>0.199004975124378</v>
      </c>
    </row>
    <row r="252" customFormat="false" ht="15" hidden="false" customHeight="false" outlineLevel="0" collapsed="false">
      <c r="A252" s="0" t="s">
        <v>194</v>
      </c>
      <c r="B252" s="0" t="n">
        <v>60</v>
      </c>
      <c r="C252" s="0" t="n">
        <v>50.4</v>
      </c>
      <c r="F252" s="0" t="n">
        <f aca="false">B252-C252</f>
        <v>9.6</v>
      </c>
      <c r="G252" s="0" t="n">
        <f aca="false">F252/B252</f>
        <v>0.16</v>
      </c>
      <c r="H252" s="0" t="n">
        <f aca="false">G252^2</f>
        <v>0.0256</v>
      </c>
      <c r="K252" s="0" t="n">
        <f aca="false">ABS(G252)</f>
        <v>0.16</v>
      </c>
    </row>
    <row r="253" customFormat="false" ht="15" hidden="false" customHeight="false" outlineLevel="0" collapsed="false">
      <c r="A253" s="0" t="s">
        <v>786</v>
      </c>
      <c r="B253" s="0" t="n">
        <v>59.7</v>
      </c>
      <c r="C253" s="0" t="n">
        <v>69.5</v>
      </c>
      <c r="F253" s="0" t="n">
        <f aca="false">B253-C253</f>
        <v>-9.8</v>
      </c>
      <c r="G253" s="0" t="n">
        <f aca="false">F253/B253</f>
        <v>-0.164154103852596</v>
      </c>
      <c r="H253" s="0" t="n">
        <f aca="false">G253^2</f>
        <v>0.026946569811649</v>
      </c>
      <c r="K253" s="0" t="n">
        <f aca="false">ABS(G253)</f>
        <v>0.164154103852596</v>
      </c>
    </row>
    <row r="254" customFormat="false" ht="15" hidden="false" customHeight="false" outlineLevel="0" collapsed="false">
      <c r="A254" s="0" t="s">
        <v>404</v>
      </c>
      <c r="B254" s="0" t="n">
        <v>59.5</v>
      </c>
      <c r="C254" s="0" t="n">
        <v>49.6</v>
      </c>
      <c r="F254" s="0" t="n">
        <f aca="false">B254-C254</f>
        <v>9.9</v>
      </c>
      <c r="G254" s="0" t="n">
        <f aca="false">F254/B254</f>
        <v>0.166386554621849</v>
      </c>
      <c r="H254" s="0" t="n">
        <f aca="false">G254^2</f>
        <v>0.0276844855589294</v>
      </c>
      <c r="K254" s="0" t="n">
        <f aca="false">ABS(G254)</f>
        <v>0.166386554621849</v>
      </c>
    </row>
    <row r="255" customFormat="false" ht="15" hidden="false" customHeight="false" outlineLevel="0" collapsed="false">
      <c r="A255" s="0" t="s">
        <v>149</v>
      </c>
      <c r="B255" s="0" t="n">
        <v>59.3</v>
      </c>
      <c r="C255" s="0" t="n">
        <v>39</v>
      </c>
      <c r="F255" s="0" t="n">
        <f aca="false">B255-C255</f>
        <v>20.3</v>
      </c>
      <c r="G255" s="0" t="n">
        <f aca="false">F255/B255</f>
        <v>0.342327150084317</v>
      </c>
      <c r="H255" s="0" t="n">
        <f aca="false">G255^2</f>
        <v>0.117187877684851</v>
      </c>
      <c r="K255" s="0" t="n">
        <f aca="false">ABS(G255)</f>
        <v>0.342327150084317</v>
      </c>
    </row>
    <row r="256" customFormat="false" ht="15" hidden="false" customHeight="false" outlineLevel="0" collapsed="false">
      <c r="A256" s="0" t="s">
        <v>634</v>
      </c>
      <c r="B256" s="0" t="n">
        <v>59</v>
      </c>
      <c r="C256" s="0" t="n">
        <v>62.6</v>
      </c>
      <c r="F256" s="0" t="n">
        <f aca="false">B256-C256</f>
        <v>-3.6</v>
      </c>
      <c r="G256" s="0" t="n">
        <f aca="false">F256/B256</f>
        <v>-0.0610169491525424</v>
      </c>
      <c r="H256" s="0" t="n">
        <f aca="false">G256^2</f>
        <v>0.00372306808388394</v>
      </c>
      <c r="K256" s="0" t="n">
        <f aca="false">ABS(G256)</f>
        <v>0.0610169491525424</v>
      </c>
    </row>
    <row r="257" customFormat="false" ht="15" hidden="false" customHeight="false" outlineLevel="0" collapsed="false">
      <c r="A257" s="0" t="s">
        <v>519</v>
      </c>
      <c r="B257" s="0" t="n">
        <v>58.8</v>
      </c>
      <c r="C257" s="0" t="n">
        <v>56.2</v>
      </c>
      <c r="F257" s="0" t="n">
        <f aca="false">B257-C257</f>
        <v>2.59999999999999</v>
      </c>
      <c r="G257" s="0" t="n">
        <f aca="false">F257/B257</f>
        <v>0.0442176870748298</v>
      </c>
      <c r="H257" s="0" t="n">
        <f aca="false">G257^2</f>
        <v>0.00195520385024757</v>
      </c>
      <c r="K257" s="0" t="n">
        <f aca="false">ABS(G257)</f>
        <v>0.0442176870748298</v>
      </c>
    </row>
    <row r="258" customFormat="false" ht="15" hidden="false" customHeight="false" outlineLevel="0" collapsed="false">
      <c r="A258" s="0" t="s">
        <v>229</v>
      </c>
      <c r="B258" s="0" t="n">
        <v>58.7</v>
      </c>
      <c r="C258" s="0" t="n">
        <v>60.9</v>
      </c>
      <c r="F258" s="0" t="n">
        <f aca="false">B258-C258</f>
        <v>-2.2</v>
      </c>
      <c r="G258" s="0" t="n">
        <f aca="false">F258/B258</f>
        <v>-0.0374787052810902</v>
      </c>
      <c r="H258" s="0" t="n">
        <f aca="false">G258^2</f>
        <v>0.00140465334954682</v>
      </c>
      <c r="K258" s="0" t="n">
        <f aca="false">ABS(G258)</f>
        <v>0.0374787052810902</v>
      </c>
    </row>
    <row r="259" customFormat="false" ht="15" hidden="false" customHeight="false" outlineLevel="0" collapsed="false">
      <c r="A259" s="0" t="s">
        <v>87</v>
      </c>
      <c r="B259" s="0" t="n">
        <v>58.1</v>
      </c>
      <c r="C259" s="0" t="n">
        <v>49.3</v>
      </c>
      <c r="F259" s="0" t="n">
        <f aca="false">B259-C259</f>
        <v>8.8</v>
      </c>
      <c r="G259" s="0" t="n">
        <f aca="false">F259/B259</f>
        <v>0.151462994836489</v>
      </c>
      <c r="H259" s="0" t="n">
        <f aca="false">G259^2</f>
        <v>0.0229410388048383</v>
      </c>
      <c r="K259" s="0" t="n">
        <f aca="false">ABS(G259)</f>
        <v>0.151462994836489</v>
      </c>
    </row>
    <row r="260" customFormat="false" ht="15" hidden="false" customHeight="false" outlineLevel="0" collapsed="false">
      <c r="A260" s="0" t="s">
        <v>468</v>
      </c>
      <c r="B260" s="0" t="n">
        <v>58</v>
      </c>
      <c r="C260" s="0" t="n">
        <v>35.2</v>
      </c>
      <c r="F260" s="0" t="n">
        <f aca="false">B260-C260</f>
        <v>22.8</v>
      </c>
      <c r="G260" s="0" t="n">
        <f aca="false">F260/B260</f>
        <v>0.393103448275862</v>
      </c>
      <c r="H260" s="0" t="n">
        <f aca="false">G260^2</f>
        <v>0.154530321046373</v>
      </c>
      <c r="K260" s="0" t="n">
        <f aca="false">ABS(G260)</f>
        <v>0.393103448275862</v>
      </c>
    </row>
    <row r="261" customFormat="false" ht="15" hidden="false" customHeight="false" outlineLevel="0" collapsed="false">
      <c r="A261" s="0" t="s">
        <v>103</v>
      </c>
      <c r="B261" s="0" t="n">
        <v>57.9</v>
      </c>
      <c r="C261" s="0" t="n">
        <v>49.3</v>
      </c>
      <c r="F261" s="0" t="n">
        <f aca="false">B261-C261</f>
        <v>8.6</v>
      </c>
      <c r="G261" s="0" t="n">
        <f aca="false">F261/B261</f>
        <v>0.14853195164076</v>
      </c>
      <c r="H261" s="0" t="n">
        <f aca="false">G261^2</f>
        <v>0.0220617406582131</v>
      </c>
      <c r="K261" s="0" t="n">
        <f aca="false">ABS(G261)</f>
        <v>0.14853195164076</v>
      </c>
    </row>
    <row r="262" customFormat="false" ht="15" hidden="false" customHeight="false" outlineLevel="0" collapsed="false">
      <c r="A262" s="0" t="s">
        <v>720</v>
      </c>
      <c r="B262" s="0" t="n">
        <v>57.6</v>
      </c>
      <c r="C262" s="0" t="n">
        <v>49.2</v>
      </c>
      <c r="F262" s="0" t="n">
        <f aca="false">B262-C262</f>
        <v>8.4</v>
      </c>
      <c r="G262" s="0" t="n">
        <f aca="false">F262/B262</f>
        <v>0.145833333333333</v>
      </c>
      <c r="H262" s="0" t="n">
        <f aca="false">G262^2</f>
        <v>0.0212673611111111</v>
      </c>
      <c r="K262" s="0" t="n">
        <f aca="false">ABS(G262)</f>
        <v>0.145833333333333</v>
      </c>
    </row>
    <row r="263" customFormat="false" ht="15" hidden="false" customHeight="false" outlineLevel="0" collapsed="false">
      <c r="A263" s="0" t="s">
        <v>237</v>
      </c>
      <c r="B263" s="0" t="n">
        <v>57.5</v>
      </c>
      <c r="C263" s="0" t="n">
        <v>58.9</v>
      </c>
      <c r="F263" s="0" t="n">
        <f aca="false">B263-C263</f>
        <v>-1.4</v>
      </c>
      <c r="G263" s="0" t="n">
        <f aca="false">F263/B263</f>
        <v>-0.0243478260869565</v>
      </c>
      <c r="H263" s="0" t="n">
        <f aca="false">G263^2</f>
        <v>0.000592816635160679</v>
      </c>
      <c r="K263" s="0" t="n">
        <f aca="false">ABS(G263)</f>
        <v>0.0243478260869565</v>
      </c>
    </row>
    <row r="264" customFormat="false" ht="15" hidden="false" customHeight="false" outlineLevel="0" collapsed="false">
      <c r="A264" s="0" t="s">
        <v>585</v>
      </c>
      <c r="B264" s="0" t="n">
        <v>57.3</v>
      </c>
      <c r="C264" s="0" t="n">
        <v>55.9</v>
      </c>
      <c r="F264" s="0" t="n">
        <f aca="false">B264-C264</f>
        <v>1.4</v>
      </c>
      <c r="G264" s="0" t="n">
        <f aca="false">F264/B264</f>
        <v>0.0244328097731239</v>
      </c>
      <c r="H264" s="0" t="n">
        <f aca="false">G264^2</f>
        <v>0.000596962193409658</v>
      </c>
      <c r="K264" s="0" t="n">
        <f aca="false">ABS(G264)</f>
        <v>0.0244328097731239</v>
      </c>
    </row>
    <row r="265" customFormat="false" ht="15" hidden="false" customHeight="false" outlineLevel="0" collapsed="false">
      <c r="A265" s="0" t="s">
        <v>865</v>
      </c>
      <c r="B265" s="0" t="n">
        <v>57</v>
      </c>
      <c r="C265" s="0" t="n">
        <v>35.7</v>
      </c>
      <c r="F265" s="0" t="n">
        <f aca="false">B265-C265</f>
        <v>21.3</v>
      </c>
      <c r="G265" s="0" t="n">
        <f aca="false">F265/B265</f>
        <v>0.373684210526316</v>
      </c>
      <c r="H265" s="0" t="n">
        <f aca="false">G265^2</f>
        <v>0.139639889196676</v>
      </c>
      <c r="K265" s="0" t="n">
        <f aca="false">ABS(G265)</f>
        <v>0.373684210526316</v>
      </c>
    </row>
    <row r="266" customFormat="false" ht="15" hidden="false" customHeight="false" outlineLevel="0" collapsed="false">
      <c r="A266" s="0" t="s">
        <v>861</v>
      </c>
      <c r="B266" s="0" t="n">
        <v>56.9</v>
      </c>
      <c r="C266" s="0" t="n">
        <v>35.6</v>
      </c>
      <c r="F266" s="0" t="n">
        <f aca="false">B266-C266</f>
        <v>21.3</v>
      </c>
      <c r="G266" s="0" t="n">
        <f aca="false">F266/B266</f>
        <v>0.374340949033392</v>
      </c>
      <c r="H266" s="0" t="n">
        <f aca="false">G266^2</f>
        <v>0.14013114612322</v>
      </c>
      <c r="K266" s="0" t="n">
        <f aca="false">ABS(G266)</f>
        <v>0.374340949033392</v>
      </c>
    </row>
    <row r="267" customFormat="false" ht="15" hidden="false" customHeight="false" outlineLevel="0" collapsed="false">
      <c r="A267" s="0" t="s">
        <v>351</v>
      </c>
      <c r="B267" s="0" t="n">
        <v>56.9</v>
      </c>
      <c r="C267" s="0" t="n">
        <v>49.3</v>
      </c>
      <c r="F267" s="0" t="n">
        <f aca="false">B267-C267</f>
        <v>7.6</v>
      </c>
      <c r="G267" s="0" t="n">
        <f aca="false">F267/B267</f>
        <v>0.133567662565905</v>
      </c>
      <c r="H267" s="0" t="n">
        <f aca="false">G267^2</f>
        <v>0.0178403204833195</v>
      </c>
      <c r="K267" s="0" t="n">
        <f aca="false">ABS(G267)</f>
        <v>0.133567662565905</v>
      </c>
    </row>
    <row r="268" customFormat="false" ht="15" hidden="false" customHeight="false" outlineLevel="0" collapsed="false">
      <c r="A268" s="0" t="s">
        <v>530</v>
      </c>
      <c r="B268" s="0" t="n">
        <v>56.9</v>
      </c>
      <c r="C268" s="0" t="n">
        <v>51</v>
      </c>
      <c r="F268" s="0" t="n">
        <f aca="false">B268-C268</f>
        <v>5.9</v>
      </c>
      <c r="G268" s="0" t="n">
        <f aca="false">F268/B268</f>
        <v>0.103690685413005</v>
      </c>
      <c r="H268" s="0" t="n">
        <f aca="false">G268^2</f>
        <v>0.0107517582414188</v>
      </c>
      <c r="K268" s="0" t="n">
        <f aca="false">ABS(G268)</f>
        <v>0.103690685413005</v>
      </c>
    </row>
    <row r="269" customFormat="false" ht="15" hidden="false" customHeight="false" outlineLevel="0" collapsed="false">
      <c r="A269" s="0" t="s">
        <v>420</v>
      </c>
      <c r="B269" s="0" t="n">
        <v>56.8</v>
      </c>
      <c r="C269" s="0" t="n">
        <v>57.1</v>
      </c>
      <c r="F269" s="0" t="n">
        <f aca="false">B269-C269</f>
        <v>-0.300000000000004</v>
      </c>
      <c r="G269" s="0" t="n">
        <f aca="false">F269/B269</f>
        <v>-0.00528169014084515</v>
      </c>
      <c r="H269" s="0" t="n">
        <f aca="false">G269^2</f>
        <v>2.78962507439008E-005</v>
      </c>
      <c r="K269" s="0" t="n">
        <f aca="false">ABS(G269)</f>
        <v>0.00528169014084515</v>
      </c>
    </row>
    <row r="270" customFormat="false" ht="15" hidden="false" customHeight="false" outlineLevel="0" collapsed="false">
      <c r="A270" s="0" t="s">
        <v>112</v>
      </c>
      <c r="B270" s="0" t="n">
        <v>56.7</v>
      </c>
      <c r="C270" s="0" t="n">
        <v>53.5</v>
      </c>
      <c r="F270" s="0" t="n">
        <f aca="false">B270-C270</f>
        <v>3.2</v>
      </c>
      <c r="G270" s="0" t="n">
        <f aca="false">F270/B270</f>
        <v>0.0564373897707231</v>
      </c>
      <c r="H270" s="0" t="n">
        <f aca="false">G270^2</f>
        <v>0.00318517896413253</v>
      </c>
      <c r="K270" s="0" t="n">
        <f aca="false">ABS(G270)</f>
        <v>0.0564373897707231</v>
      </c>
    </row>
    <row r="271" customFormat="false" ht="15" hidden="false" customHeight="false" outlineLevel="0" collapsed="false">
      <c r="A271" s="0" t="s">
        <v>731</v>
      </c>
      <c r="B271" s="0" t="n">
        <v>56.5</v>
      </c>
      <c r="C271" s="0" t="n">
        <v>48.3</v>
      </c>
      <c r="F271" s="0" t="n">
        <f aca="false">B271-C271</f>
        <v>8.2</v>
      </c>
      <c r="G271" s="0" t="n">
        <f aca="false">F271/B271</f>
        <v>0.145132743362832</v>
      </c>
      <c r="H271" s="0" t="n">
        <f aca="false">G271^2</f>
        <v>0.0210635131960216</v>
      </c>
      <c r="K271" s="0" t="n">
        <f aca="false">ABS(G271)</f>
        <v>0.145132743362832</v>
      </c>
    </row>
    <row r="272" customFormat="false" ht="15" hidden="false" customHeight="false" outlineLevel="0" collapsed="false">
      <c r="A272" s="0" t="s">
        <v>703</v>
      </c>
      <c r="B272" s="0" t="n">
        <v>56.2</v>
      </c>
      <c r="C272" s="0" t="n">
        <v>49.4</v>
      </c>
      <c r="F272" s="0" t="n">
        <f aca="false">B272-C272</f>
        <v>6.8</v>
      </c>
      <c r="G272" s="0" t="n">
        <f aca="false">F272/B272</f>
        <v>0.120996441281139</v>
      </c>
      <c r="H272" s="0" t="n">
        <f aca="false">G272^2</f>
        <v>0.0146401388027001</v>
      </c>
      <c r="K272" s="0" t="n">
        <f aca="false">ABS(G272)</f>
        <v>0.120996441281139</v>
      </c>
    </row>
    <row r="273" customFormat="false" ht="15" hidden="false" customHeight="false" outlineLevel="0" collapsed="false">
      <c r="A273" s="0" t="s">
        <v>458</v>
      </c>
      <c r="B273" s="0" t="n">
        <v>56.2</v>
      </c>
      <c r="C273" s="0" t="n">
        <v>50.9</v>
      </c>
      <c r="F273" s="0" t="n">
        <f aca="false">B273-C273</f>
        <v>5.3</v>
      </c>
      <c r="G273" s="0" t="n">
        <f aca="false">F273/B273</f>
        <v>0.0943060498220641</v>
      </c>
      <c r="H273" s="0" t="n">
        <f aca="false">G273^2</f>
        <v>0.00889363103304164</v>
      </c>
      <c r="K273" s="0" t="n">
        <f aca="false">ABS(G273)</f>
        <v>0.0943060498220641</v>
      </c>
    </row>
    <row r="274" customFormat="false" ht="15" hidden="false" customHeight="false" outlineLevel="0" collapsed="false">
      <c r="A274" s="0" t="s">
        <v>686</v>
      </c>
      <c r="B274" s="0" t="n">
        <v>55.8</v>
      </c>
      <c r="C274" s="0" t="n">
        <v>37.2</v>
      </c>
      <c r="F274" s="0" t="n">
        <f aca="false">B274-C274</f>
        <v>18.6</v>
      </c>
      <c r="G274" s="0" t="n">
        <f aca="false">F274/B274</f>
        <v>0.333333333333333</v>
      </c>
      <c r="H274" s="0" t="n">
        <f aca="false">G274^2</f>
        <v>0.111111111111111</v>
      </c>
      <c r="K274" s="0" t="n">
        <f aca="false">ABS(G274)</f>
        <v>0.333333333333333</v>
      </c>
    </row>
    <row r="275" customFormat="false" ht="15" hidden="false" customHeight="false" outlineLevel="0" collapsed="false">
      <c r="A275" s="0" t="s">
        <v>671</v>
      </c>
      <c r="B275" s="0" t="n">
        <v>55.5</v>
      </c>
      <c r="C275" s="0" t="n">
        <v>51.9</v>
      </c>
      <c r="F275" s="0" t="n">
        <f aca="false">B275-C275</f>
        <v>3.6</v>
      </c>
      <c r="G275" s="0" t="n">
        <f aca="false">F275/B275</f>
        <v>0.0648648648648649</v>
      </c>
      <c r="H275" s="0" t="n">
        <f aca="false">G275^2</f>
        <v>0.00420745069393718</v>
      </c>
      <c r="K275" s="0" t="n">
        <f aca="false">ABS(G275)</f>
        <v>0.0648648648648649</v>
      </c>
    </row>
    <row r="276" customFormat="false" ht="15" hidden="false" customHeight="false" outlineLevel="0" collapsed="false">
      <c r="A276" s="0" t="s">
        <v>165</v>
      </c>
      <c r="B276" s="0" t="n">
        <v>55.2</v>
      </c>
      <c r="C276" s="0" t="n">
        <v>30.2</v>
      </c>
      <c r="F276" s="0" t="n">
        <f aca="false">B276-C276</f>
        <v>25</v>
      </c>
      <c r="G276" s="0" t="n">
        <f aca="false">F276/B276</f>
        <v>0.452898550724638</v>
      </c>
      <c r="H276" s="0" t="n">
        <f aca="false">G276^2</f>
        <v>0.205117097248477</v>
      </c>
      <c r="K276" s="0" t="n">
        <f aca="false">ABS(G276)</f>
        <v>0.452898550724638</v>
      </c>
    </row>
    <row r="277" customFormat="false" ht="15" hidden="false" customHeight="false" outlineLevel="0" collapsed="false">
      <c r="A277" s="0" t="s">
        <v>706</v>
      </c>
      <c r="B277" s="0" t="n">
        <v>55.2</v>
      </c>
      <c r="C277" s="0" t="n">
        <v>42.8</v>
      </c>
      <c r="F277" s="0" t="n">
        <f aca="false">B277-C277</f>
        <v>12.4</v>
      </c>
      <c r="G277" s="0" t="n">
        <f aca="false">F277/B277</f>
        <v>0.22463768115942</v>
      </c>
      <c r="H277" s="0" t="n">
        <f aca="false">G277^2</f>
        <v>0.0504620877966814</v>
      </c>
      <c r="K277" s="0" t="n">
        <f aca="false">ABS(G277)</f>
        <v>0.22463768115942</v>
      </c>
    </row>
    <row r="278" customFormat="false" ht="15" hidden="false" customHeight="false" outlineLevel="0" collapsed="false">
      <c r="A278" s="0" t="s">
        <v>760</v>
      </c>
      <c r="B278" s="0" t="n">
        <v>54.8</v>
      </c>
      <c r="C278" s="0" t="n">
        <v>54.8</v>
      </c>
      <c r="F278" s="0" t="n">
        <f aca="false">B278-C278</f>
        <v>0</v>
      </c>
      <c r="G278" s="0" t="n">
        <f aca="false">F278/B278</f>
        <v>0</v>
      </c>
      <c r="H278" s="0" t="n">
        <f aca="false">G278^2</f>
        <v>0</v>
      </c>
      <c r="K278" s="0" t="n">
        <f aca="false">ABS(G278)</f>
        <v>0</v>
      </c>
    </row>
    <row r="279" customFormat="false" ht="15" hidden="false" customHeight="false" outlineLevel="0" collapsed="false">
      <c r="A279" s="0" t="s">
        <v>765</v>
      </c>
      <c r="B279" s="0" t="n">
        <v>54.4</v>
      </c>
      <c r="C279" s="0" t="n">
        <v>56.2</v>
      </c>
      <c r="F279" s="0" t="n">
        <f aca="false">B279-C279</f>
        <v>-1.8</v>
      </c>
      <c r="G279" s="0" t="n">
        <f aca="false">F279/B279</f>
        <v>-0.0330882352941177</v>
      </c>
      <c r="H279" s="0" t="n">
        <f aca="false">G279^2</f>
        <v>0.0010948313148789</v>
      </c>
      <c r="K279" s="0" t="n">
        <f aca="false">ABS(G279)</f>
        <v>0.0330882352941177</v>
      </c>
    </row>
    <row r="280" customFormat="false" ht="15" hidden="false" customHeight="false" outlineLevel="0" collapsed="false">
      <c r="A280" s="0" t="s">
        <v>805</v>
      </c>
      <c r="B280" s="0" t="n">
        <v>54.3</v>
      </c>
      <c r="C280" s="0" t="n">
        <v>36.1</v>
      </c>
      <c r="F280" s="0" t="n">
        <f aca="false">B280-C280</f>
        <v>18.2</v>
      </c>
      <c r="G280" s="0" t="n">
        <f aca="false">F280/B280</f>
        <v>0.335174953959484</v>
      </c>
      <c r="H280" s="0" t="n">
        <f aca="false">G280^2</f>
        <v>0.112342249761742</v>
      </c>
      <c r="K280" s="0" t="n">
        <f aca="false">ABS(G280)</f>
        <v>0.335174953959484</v>
      </c>
    </row>
    <row r="281" customFormat="false" ht="15" hidden="false" customHeight="false" outlineLevel="0" collapsed="false">
      <c r="A281" s="0" t="s">
        <v>71</v>
      </c>
      <c r="B281" s="0" t="n">
        <v>54.3</v>
      </c>
      <c r="C281" s="0" t="n">
        <v>42.8</v>
      </c>
      <c r="F281" s="0" t="n">
        <f aca="false">B281-C281</f>
        <v>11.5</v>
      </c>
      <c r="G281" s="0" t="n">
        <f aca="false">F281/B281</f>
        <v>0.211786372007366</v>
      </c>
      <c r="H281" s="0" t="n">
        <f aca="false">G281^2</f>
        <v>0.0448534673680426</v>
      </c>
      <c r="K281" s="0" t="n">
        <f aca="false">ABS(G281)</f>
        <v>0.211786372007366</v>
      </c>
    </row>
    <row r="282" customFormat="false" ht="15" hidden="false" customHeight="false" outlineLevel="0" collapsed="false">
      <c r="A282" s="0" t="s">
        <v>81</v>
      </c>
      <c r="B282" s="0" t="n">
        <v>54.1</v>
      </c>
      <c r="C282" s="0" t="n">
        <v>45.7</v>
      </c>
      <c r="F282" s="0" t="n">
        <f aca="false">B282-C282</f>
        <v>8.4</v>
      </c>
      <c r="G282" s="0" t="n">
        <f aca="false">F282/B282</f>
        <v>0.155268022181146</v>
      </c>
      <c r="H282" s="0" t="n">
        <f aca="false">G282^2</f>
        <v>0.0241081587120448</v>
      </c>
      <c r="K282" s="0" t="n">
        <f aca="false">ABS(G282)</f>
        <v>0.155268022181146</v>
      </c>
    </row>
    <row r="283" customFormat="false" ht="15" hidden="false" customHeight="false" outlineLevel="0" collapsed="false">
      <c r="A283" s="0" t="s">
        <v>275</v>
      </c>
      <c r="B283" s="0" t="n">
        <v>54</v>
      </c>
      <c r="C283" s="0" t="n">
        <v>45</v>
      </c>
      <c r="F283" s="0" t="n">
        <f aca="false">B283-C283</f>
        <v>9</v>
      </c>
      <c r="G283" s="0" t="n">
        <f aca="false">F283/B283</f>
        <v>0.166666666666667</v>
      </c>
      <c r="H283" s="0" t="n">
        <f aca="false">G283^2</f>
        <v>0.0277777777777778</v>
      </c>
      <c r="K283" s="0" t="n">
        <f aca="false">ABS(G283)</f>
        <v>0.166666666666667</v>
      </c>
    </row>
    <row r="284" customFormat="false" ht="15" hidden="false" customHeight="false" outlineLevel="0" collapsed="false">
      <c r="A284" s="0" t="s">
        <v>507</v>
      </c>
      <c r="B284" s="0" t="n">
        <v>53.8</v>
      </c>
      <c r="C284" s="0" t="n">
        <v>35.8</v>
      </c>
      <c r="F284" s="0" t="n">
        <f aca="false">B284-C284</f>
        <v>18</v>
      </c>
      <c r="G284" s="0" t="n">
        <f aca="false">F284/B284</f>
        <v>0.33457249070632</v>
      </c>
      <c r="H284" s="0" t="n">
        <f aca="false">G284^2</f>
        <v>0.11193875153743</v>
      </c>
      <c r="K284" s="0" t="n">
        <f aca="false">ABS(G284)</f>
        <v>0.33457249070632</v>
      </c>
    </row>
    <row r="285" customFormat="false" ht="15" hidden="false" customHeight="false" outlineLevel="0" collapsed="false">
      <c r="A285" s="0" t="s">
        <v>368</v>
      </c>
      <c r="B285" s="0" t="n">
        <v>53.7</v>
      </c>
      <c r="C285" s="0" t="n">
        <v>33.5</v>
      </c>
      <c r="F285" s="0" t="n">
        <f aca="false">B285-C285</f>
        <v>20.2</v>
      </c>
      <c r="G285" s="0" t="n">
        <f aca="false">F285/B285</f>
        <v>0.376163873370577</v>
      </c>
      <c r="H285" s="0" t="n">
        <f aca="false">G285^2</f>
        <v>0.141499259629156</v>
      </c>
      <c r="K285" s="0" t="n">
        <f aca="false">ABS(G285)</f>
        <v>0.376163873370577</v>
      </c>
    </row>
    <row r="286" customFormat="false" ht="15" hidden="false" customHeight="false" outlineLevel="0" collapsed="false">
      <c r="A286" s="0" t="s">
        <v>464</v>
      </c>
      <c r="B286" s="0" t="n">
        <v>53.4</v>
      </c>
      <c r="C286" s="0" t="n">
        <v>45.2</v>
      </c>
      <c r="F286" s="0" t="n">
        <f aca="false">B286-C286</f>
        <v>8.2</v>
      </c>
      <c r="G286" s="0" t="n">
        <f aca="false">F286/B286</f>
        <v>0.153558052434457</v>
      </c>
      <c r="H286" s="0" t="n">
        <f aca="false">G286^2</f>
        <v>0.0235800754674634</v>
      </c>
      <c r="K286" s="0" t="n">
        <f aca="false">ABS(G286)</f>
        <v>0.153558052434457</v>
      </c>
    </row>
    <row r="287" customFormat="false" ht="15" hidden="false" customHeight="false" outlineLevel="0" collapsed="false">
      <c r="A287" s="0" t="s">
        <v>265</v>
      </c>
      <c r="B287" s="0" t="n">
        <v>53.4</v>
      </c>
      <c r="C287" s="0" t="n">
        <v>47.2</v>
      </c>
      <c r="F287" s="0" t="n">
        <f aca="false">B287-C287</f>
        <v>6.2</v>
      </c>
      <c r="G287" s="0" t="n">
        <f aca="false">F287/B287</f>
        <v>0.116104868913858</v>
      </c>
      <c r="H287" s="0" t="n">
        <f aca="false">G287^2</f>
        <v>0.0134803405855041</v>
      </c>
      <c r="K287" s="0" t="n">
        <f aca="false">ABS(G287)</f>
        <v>0.116104868913858</v>
      </c>
    </row>
    <row r="288" customFormat="false" ht="15" hidden="false" customHeight="false" outlineLevel="0" collapsed="false">
      <c r="A288" s="0" t="s">
        <v>504</v>
      </c>
      <c r="B288" s="0" t="n">
        <v>53.3</v>
      </c>
      <c r="C288" s="0" t="n">
        <v>53.7</v>
      </c>
      <c r="F288" s="0" t="n">
        <f aca="false">B288-C288</f>
        <v>-0.400000000000006</v>
      </c>
      <c r="G288" s="0" t="n">
        <f aca="false">F288/B288</f>
        <v>-0.00750469043151981</v>
      </c>
      <c r="H288" s="0" t="n">
        <f aca="false">G288^2</f>
        <v>5.63203784729449E-005</v>
      </c>
      <c r="K288" s="0" t="n">
        <f aca="false">ABS(G288)</f>
        <v>0.00750469043151981</v>
      </c>
    </row>
    <row r="289" customFormat="false" ht="15" hidden="false" customHeight="false" outlineLevel="0" collapsed="false">
      <c r="A289" s="0" t="s">
        <v>393</v>
      </c>
      <c r="B289" s="0" t="n">
        <v>53.3</v>
      </c>
      <c r="C289" s="0" t="n">
        <v>59.3</v>
      </c>
      <c r="F289" s="0" t="n">
        <f aca="false">B289-C289</f>
        <v>-6</v>
      </c>
      <c r="G289" s="0" t="n">
        <f aca="false">F289/B289</f>
        <v>-0.112570356472796</v>
      </c>
      <c r="H289" s="0" t="n">
        <f aca="false">G289^2</f>
        <v>0.0126720851564123</v>
      </c>
      <c r="K289" s="0" t="n">
        <f aca="false">ABS(G289)</f>
        <v>0.112570356472796</v>
      </c>
    </row>
    <row r="290" customFormat="false" ht="15" hidden="false" customHeight="false" outlineLevel="0" collapsed="false">
      <c r="A290" s="0" t="s">
        <v>821</v>
      </c>
      <c r="B290" s="0" t="n">
        <v>52.9</v>
      </c>
      <c r="C290" s="0" t="n">
        <v>43.4</v>
      </c>
      <c r="F290" s="0" t="n">
        <f aca="false">B290-C290</f>
        <v>9.5</v>
      </c>
      <c r="G290" s="0" t="n">
        <f aca="false">F290/B290</f>
        <v>0.179584120982987</v>
      </c>
      <c r="H290" s="0" t="n">
        <f aca="false">G290^2</f>
        <v>0.032250456509232</v>
      </c>
      <c r="K290" s="0" t="n">
        <f aca="false">ABS(G290)</f>
        <v>0.179584120982987</v>
      </c>
    </row>
    <row r="291" customFormat="false" ht="15" hidden="false" customHeight="false" outlineLevel="0" collapsed="false">
      <c r="A291" s="0" t="s">
        <v>594</v>
      </c>
      <c r="B291" s="0" t="n">
        <v>52.5</v>
      </c>
      <c r="C291" s="0" t="n">
        <v>35.5</v>
      </c>
      <c r="F291" s="0" t="n">
        <f aca="false">B291-C291</f>
        <v>17</v>
      </c>
      <c r="G291" s="0" t="n">
        <f aca="false">F291/B291</f>
        <v>0.323809523809524</v>
      </c>
      <c r="H291" s="0" t="n">
        <f aca="false">G291^2</f>
        <v>0.104852607709751</v>
      </c>
      <c r="K291" s="0" t="n">
        <f aca="false">ABS(G291)</f>
        <v>0.323809523809524</v>
      </c>
    </row>
    <row r="292" customFormat="false" ht="15" hidden="false" customHeight="false" outlineLevel="0" collapsed="false">
      <c r="A292" s="0" t="s">
        <v>298</v>
      </c>
      <c r="B292" s="0" t="n">
        <v>52.5</v>
      </c>
      <c r="C292" s="0" t="n">
        <v>35.9</v>
      </c>
      <c r="F292" s="0" t="n">
        <f aca="false">B292-C292</f>
        <v>16.6</v>
      </c>
      <c r="G292" s="0" t="n">
        <f aca="false">F292/B292</f>
        <v>0.316190476190476</v>
      </c>
      <c r="H292" s="0" t="n">
        <f aca="false">G292^2</f>
        <v>0.0999764172335601</v>
      </c>
      <c r="K292" s="0" t="n">
        <f aca="false">ABS(G292)</f>
        <v>0.316190476190476</v>
      </c>
    </row>
    <row r="293" customFormat="false" ht="15" hidden="false" customHeight="false" outlineLevel="0" collapsed="false">
      <c r="A293" s="0" t="s">
        <v>328</v>
      </c>
      <c r="B293" s="0" t="n">
        <v>52.4</v>
      </c>
      <c r="C293" s="0" t="n">
        <v>36</v>
      </c>
      <c r="F293" s="0" t="n">
        <f aca="false">B293-C293</f>
        <v>16.4</v>
      </c>
      <c r="G293" s="0" t="n">
        <f aca="false">F293/B293</f>
        <v>0.312977099236641</v>
      </c>
      <c r="H293" s="0" t="n">
        <f aca="false">G293^2</f>
        <v>0.0979546646465823</v>
      </c>
      <c r="K293" s="0" t="n">
        <f aca="false">ABS(G293)</f>
        <v>0.312977099236641</v>
      </c>
    </row>
    <row r="294" customFormat="false" ht="15" hidden="false" customHeight="false" outlineLevel="0" collapsed="false">
      <c r="A294" s="0" t="s">
        <v>199</v>
      </c>
      <c r="B294" s="0" t="n">
        <v>52.4</v>
      </c>
      <c r="C294" s="0" t="n">
        <v>42.7</v>
      </c>
      <c r="F294" s="0" t="n">
        <f aca="false">B294-C294</f>
        <v>9.7</v>
      </c>
      <c r="G294" s="0" t="n">
        <f aca="false">F294/B294</f>
        <v>0.185114503816794</v>
      </c>
      <c r="H294" s="0" t="n">
        <f aca="false">G294^2</f>
        <v>0.0342673795233378</v>
      </c>
      <c r="K294" s="0" t="n">
        <f aca="false">ABS(G294)</f>
        <v>0.185114503816794</v>
      </c>
    </row>
    <row r="295" customFormat="false" ht="15" hidden="false" customHeight="false" outlineLevel="0" collapsed="false">
      <c r="A295" s="0" t="s">
        <v>292</v>
      </c>
      <c r="B295" s="0" t="n">
        <v>52.2</v>
      </c>
      <c r="C295" s="0" t="n">
        <v>45.8</v>
      </c>
      <c r="F295" s="0" t="n">
        <f aca="false">B295-C295</f>
        <v>6.40000000000001</v>
      </c>
      <c r="G295" s="0" t="n">
        <f aca="false">F295/B295</f>
        <v>0.122605363984674</v>
      </c>
      <c r="H295" s="0" t="n">
        <f aca="false">G295^2</f>
        <v>0.0150320752778145</v>
      </c>
      <c r="K295" s="0" t="n">
        <f aca="false">ABS(G295)</f>
        <v>0.122605363984674</v>
      </c>
    </row>
    <row r="296" customFormat="false" ht="15" hidden="false" customHeight="false" outlineLevel="0" collapsed="false">
      <c r="A296" s="0" t="s">
        <v>526</v>
      </c>
      <c r="B296" s="0" t="n">
        <v>52.1</v>
      </c>
      <c r="C296" s="0" t="n">
        <v>49</v>
      </c>
      <c r="F296" s="0" t="n">
        <f aca="false">B296-C296</f>
        <v>3.1</v>
      </c>
      <c r="G296" s="0" t="n">
        <f aca="false">F296/B296</f>
        <v>0.0595009596928983</v>
      </c>
      <c r="H296" s="0" t="n">
        <f aca="false">G296^2</f>
        <v>0.00354036420437591</v>
      </c>
      <c r="K296" s="0" t="n">
        <f aca="false">ABS(G296)</f>
        <v>0.0595009596928983</v>
      </c>
    </row>
    <row r="297" customFormat="false" ht="15" hidden="false" customHeight="false" outlineLevel="0" collapsed="false">
      <c r="A297" s="0" t="s">
        <v>570</v>
      </c>
      <c r="B297" s="0" t="n">
        <v>52</v>
      </c>
      <c r="C297" s="0" t="n">
        <v>43.9</v>
      </c>
      <c r="F297" s="0" t="n">
        <f aca="false">B297-C297</f>
        <v>8.1</v>
      </c>
      <c r="G297" s="0" t="n">
        <f aca="false">F297/B297</f>
        <v>0.155769230769231</v>
      </c>
      <c r="H297" s="0" t="n">
        <f aca="false">G297^2</f>
        <v>0.0242640532544379</v>
      </c>
      <c r="K297" s="0" t="n">
        <f aca="false">ABS(G297)</f>
        <v>0.155769230769231</v>
      </c>
    </row>
    <row r="298" customFormat="false" ht="15" hidden="false" customHeight="false" outlineLevel="0" collapsed="false">
      <c r="A298" s="0" t="s">
        <v>400</v>
      </c>
      <c r="B298" s="0" t="n">
        <v>51.8</v>
      </c>
      <c r="C298" s="0" t="n">
        <v>32.2</v>
      </c>
      <c r="F298" s="0" t="n">
        <f aca="false">B298-C298</f>
        <v>19.6</v>
      </c>
      <c r="G298" s="0" t="n">
        <f aca="false">F298/B298</f>
        <v>0.378378378378378</v>
      </c>
      <c r="H298" s="0" t="n">
        <f aca="false">G298^2</f>
        <v>0.143170197224251</v>
      </c>
      <c r="K298" s="0" t="n">
        <f aca="false">ABS(G298)</f>
        <v>0.378378378378378</v>
      </c>
    </row>
    <row r="299" customFormat="false" ht="15" hidden="false" customHeight="false" outlineLevel="0" collapsed="false">
      <c r="A299" s="0" t="s">
        <v>751</v>
      </c>
      <c r="B299" s="0" t="n">
        <v>51.6</v>
      </c>
      <c r="C299" s="0" t="n">
        <v>38.3</v>
      </c>
      <c r="F299" s="0" t="n">
        <f aca="false">B299-C299</f>
        <v>13.3</v>
      </c>
      <c r="G299" s="0" t="n">
        <f aca="false">F299/B299</f>
        <v>0.257751937984496</v>
      </c>
      <c r="H299" s="0" t="n">
        <f aca="false">G299^2</f>
        <v>0.0664360615347636</v>
      </c>
      <c r="K299" s="0" t="n">
        <f aca="false">ABS(G299)</f>
        <v>0.257751937984496</v>
      </c>
    </row>
    <row r="300" customFormat="false" ht="15" hidden="false" customHeight="false" outlineLevel="0" collapsed="false">
      <c r="A300" s="0" t="s">
        <v>173</v>
      </c>
      <c r="B300" s="0" t="n">
        <v>51.5</v>
      </c>
      <c r="C300" s="0" t="n">
        <v>38.2</v>
      </c>
      <c r="F300" s="0" t="n">
        <f aca="false">B300-C300</f>
        <v>13.3</v>
      </c>
      <c r="G300" s="0" t="n">
        <f aca="false">F300/B300</f>
        <v>0.258252427184466</v>
      </c>
      <c r="H300" s="0" t="n">
        <f aca="false">G300^2</f>
        <v>0.0666943161466679</v>
      </c>
      <c r="K300" s="0" t="n">
        <f aca="false">ABS(G300)</f>
        <v>0.258252427184466</v>
      </c>
    </row>
    <row r="301" customFormat="false" ht="15" hidden="false" customHeight="false" outlineLevel="0" collapsed="false">
      <c r="A301" s="0" t="s">
        <v>119</v>
      </c>
      <c r="B301" s="0" t="n">
        <v>51.5</v>
      </c>
      <c r="C301" s="0" t="n">
        <v>53.2</v>
      </c>
      <c r="F301" s="0" t="n">
        <f aca="false">B301-C301</f>
        <v>-1.7</v>
      </c>
      <c r="G301" s="0" t="n">
        <f aca="false">F301/B301</f>
        <v>-0.0330097087378641</v>
      </c>
      <c r="H301" s="0" t="n">
        <f aca="false">G301^2</f>
        <v>0.00108964087095862</v>
      </c>
      <c r="K301" s="0" t="n">
        <f aca="false">ABS(G301)</f>
        <v>0.0330097087378641</v>
      </c>
    </row>
    <row r="302" customFormat="false" ht="15" hidden="false" customHeight="false" outlineLevel="0" collapsed="false">
      <c r="A302" s="0" t="s">
        <v>204</v>
      </c>
      <c r="B302" s="0" t="n">
        <v>51.3</v>
      </c>
      <c r="C302" s="0" t="n">
        <v>34.7</v>
      </c>
      <c r="F302" s="0" t="n">
        <f aca="false">B302-C302</f>
        <v>16.6</v>
      </c>
      <c r="G302" s="0" t="n">
        <f aca="false">F302/B302</f>
        <v>0.323586744639376</v>
      </c>
      <c r="H302" s="0" t="n">
        <f aca="false">G302^2</f>
        <v>0.104708381306309</v>
      </c>
      <c r="K302" s="0" t="n">
        <f aca="false">ABS(G302)</f>
        <v>0.323586744639376</v>
      </c>
    </row>
    <row r="303" customFormat="false" ht="15" hidden="false" customHeight="false" outlineLevel="0" collapsed="false">
      <c r="A303" s="0" t="s">
        <v>722</v>
      </c>
      <c r="B303" s="0" t="n">
        <v>51.2</v>
      </c>
      <c r="C303" s="0" t="n">
        <v>34.1</v>
      </c>
      <c r="F303" s="0" t="n">
        <f aca="false">B303-C303</f>
        <v>17.1</v>
      </c>
      <c r="G303" s="0" t="n">
        <f aca="false">F303/B303</f>
        <v>0.333984375</v>
      </c>
      <c r="H303" s="0" t="n">
        <f aca="false">G303^2</f>
        <v>0.111545562744141</v>
      </c>
      <c r="K303" s="0" t="n">
        <f aca="false">ABS(G303)</f>
        <v>0.333984375</v>
      </c>
    </row>
    <row r="304" customFormat="false" ht="15" hidden="false" customHeight="false" outlineLevel="0" collapsed="false">
      <c r="A304" s="0" t="s">
        <v>240</v>
      </c>
      <c r="B304" s="0" t="n">
        <v>51</v>
      </c>
      <c r="C304" s="0" t="n">
        <v>39.8</v>
      </c>
      <c r="F304" s="0" t="n">
        <f aca="false">B304-C304</f>
        <v>11.2</v>
      </c>
      <c r="G304" s="0" t="n">
        <f aca="false">F304/B304</f>
        <v>0.219607843137255</v>
      </c>
      <c r="H304" s="0" t="n">
        <f aca="false">G304^2</f>
        <v>0.0482276047673972</v>
      </c>
      <c r="K304" s="0" t="n">
        <f aca="false">ABS(G304)</f>
        <v>0.219607843137255</v>
      </c>
    </row>
    <row r="305" customFormat="false" ht="15" hidden="false" customHeight="false" outlineLevel="0" collapsed="false">
      <c r="A305" s="0" t="s">
        <v>639</v>
      </c>
      <c r="B305" s="0" t="n">
        <v>50.8</v>
      </c>
      <c r="C305" s="0" t="n">
        <v>43.4</v>
      </c>
      <c r="F305" s="0" t="n">
        <f aca="false">B305-C305</f>
        <v>7.4</v>
      </c>
      <c r="G305" s="0" t="n">
        <f aca="false">F305/B305</f>
        <v>0.145669291338583</v>
      </c>
      <c r="H305" s="0" t="n">
        <f aca="false">G305^2</f>
        <v>0.0212195424390849</v>
      </c>
      <c r="K305" s="0" t="n">
        <f aca="false">ABS(G305)</f>
        <v>0.145669291338583</v>
      </c>
    </row>
    <row r="306" customFormat="false" ht="15" hidden="false" customHeight="false" outlineLevel="0" collapsed="false">
      <c r="A306" s="0" t="s">
        <v>683</v>
      </c>
      <c r="B306" s="0" t="n">
        <v>50.8</v>
      </c>
      <c r="C306" s="0" t="n">
        <v>47</v>
      </c>
      <c r="F306" s="0" t="n">
        <f aca="false">B306-C306</f>
        <v>3.8</v>
      </c>
      <c r="G306" s="0" t="n">
        <f aca="false">F306/B306</f>
        <v>0.0748031496062992</v>
      </c>
      <c r="H306" s="0" t="n">
        <f aca="false">G306^2</f>
        <v>0.00559551119102237</v>
      </c>
      <c r="K306" s="0" t="n">
        <f aca="false">ABS(G306)</f>
        <v>0.0748031496062992</v>
      </c>
    </row>
    <row r="307" customFormat="false" ht="15" hidden="false" customHeight="false" outlineLevel="0" collapsed="false">
      <c r="A307" s="0" t="s">
        <v>389</v>
      </c>
      <c r="B307" s="0" t="n">
        <v>50.5</v>
      </c>
      <c r="C307" s="0" t="n">
        <v>40.4</v>
      </c>
      <c r="F307" s="0" t="n">
        <f aca="false">B307-C307</f>
        <v>10.1</v>
      </c>
      <c r="G307" s="0" t="n">
        <f aca="false">F307/B307</f>
        <v>0.2</v>
      </c>
      <c r="H307" s="0" t="n">
        <f aca="false">G307^2</f>
        <v>0.04</v>
      </c>
      <c r="K307" s="0" t="n">
        <f aca="false">ABS(G307)</f>
        <v>0.2</v>
      </c>
    </row>
    <row r="308" customFormat="false" ht="15" hidden="false" customHeight="false" outlineLevel="0" collapsed="false">
      <c r="A308" s="0" t="s">
        <v>442</v>
      </c>
      <c r="B308" s="0" t="n">
        <v>50.5</v>
      </c>
      <c r="C308" s="0" t="n">
        <v>50.4</v>
      </c>
      <c r="F308" s="0" t="n">
        <f aca="false">B308-C308</f>
        <v>0.100000000000001</v>
      </c>
      <c r="G308" s="0" t="n">
        <f aca="false">F308/B308</f>
        <v>0.00198019801980201</v>
      </c>
      <c r="H308" s="0" t="n">
        <f aca="false">G308^2</f>
        <v>3.9211841976278E-006</v>
      </c>
      <c r="K308" s="0" t="n">
        <f aca="false">ABS(G308)</f>
        <v>0.00198019801980201</v>
      </c>
    </row>
    <row r="309" customFormat="false" ht="15" hidden="false" customHeight="false" outlineLevel="0" collapsed="false">
      <c r="A309" s="0" t="s">
        <v>213</v>
      </c>
      <c r="B309" s="0" t="n">
        <v>50.4</v>
      </c>
      <c r="C309" s="0" t="n">
        <v>41</v>
      </c>
      <c r="F309" s="0" t="n">
        <f aca="false">B309-C309</f>
        <v>9.4</v>
      </c>
      <c r="G309" s="0" t="n">
        <f aca="false">F309/B309</f>
        <v>0.186507936507936</v>
      </c>
      <c r="H309" s="0" t="n">
        <f aca="false">G309^2</f>
        <v>0.0347852103804485</v>
      </c>
      <c r="K309" s="0" t="n">
        <f aca="false">ABS(G309)</f>
        <v>0.186507936507936</v>
      </c>
    </row>
    <row r="310" customFormat="false" ht="15" hidden="false" customHeight="false" outlineLevel="0" collapsed="false">
      <c r="A310" s="0" t="s">
        <v>434</v>
      </c>
      <c r="B310" s="0" t="n">
        <v>50.1</v>
      </c>
      <c r="C310" s="0" t="n">
        <v>42.7</v>
      </c>
      <c r="F310" s="0" t="n">
        <f aca="false">B310-C310</f>
        <v>7.4</v>
      </c>
      <c r="G310" s="0" t="n">
        <f aca="false">F310/B310</f>
        <v>0.147704590818363</v>
      </c>
      <c r="H310" s="0" t="n">
        <f aca="false">G310^2</f>
        <v>0.0218166461488201</v>
      </c>
      <c r="K310" s="0" t="n">
        <f aca="false">ABS(G310)</f>
        <v>0.147704590818363</v>
      </c>
    </row>
    <row r="311" customFormat="false" ht="15" hidden="false" customHeight="false" outlineLevel="0" collapsed="false">
      <c r="A311" s="0" t="s">
        <v>329</v>
      </c>
      <c r="B311" s="0" t="n">
        <v>50.1</v>
      </c>
      <c r="C311" s="0" t="n">
        <v>53.9</v>
      </c>
      <c r="F311" s="0" t="n">
        <f aca="false">B311-C311</f>
        <v>-3.8</v>
      </c>
      <c r="G311" s="0" t="n">
        <f aca="false">F311/B311</f>
        <v>-0.0758483033932135</v>
      </c>
      <c r="H311" s="0" t="n">
        <f aca="false">G311^2</f>
        <v>0.00575296512762896</v>
      </c>
      <c r="K311" s="0" t="n">
        <f aca="false">ABS(G311)</f>
        <v>0.0758483033932135</v>
      </c>
    </row>
    <row r="312" customFormat="false" ht="15" hidden="false" customHeight="false" outlineLevel="0" collapsed="false">
      <c r="A312" s="0" t="s">
        <v>91</v>
      </c>
      <c r="B312" s="0" t="n">
        <v>49.8</v>
      </c>
      <c r="C312" s="0" t="n">
        <v>43.6</v>
      </c>
      <c r="F312" s="0" t="n">
        <f aca="false">B312-C312</f>
        <v>6.2</v>
      </c>
      <c r="G312" s="0" t="n">
        <f aca="false">F312/B312</f>
        <v>0.124497991967871</v>
      </c>
      <c r="H312" s="0" t="n">
        <f aca="false">G312^2</f>
        <v>0.0154997500040322</v>
      </c>
      <c r="K312" s="0" t="n">
        <f aca="false">ABS(G312)</f>
        <v>0.124497991967871</v>
      </c>
    </row>
    <row r="313" customFormat="false" ht="15" hidden="false" customHeight="false" outlineLevel="0" collapsed="false">
      <c r="A313" s="0" t="s">
        <v>775</v>
      </c>
      <c r="B313" s="0" t="n">
        <v>49.7</v>
      </c>
      <c r="C313" s="0" t="n">
        <v>37</v>
      </c>
      <c r="F313" s="0" t="n">
        <f aca="false">B313-C313</f>
        <v>12.7</v>
      </c>
      <c r="G313" s="0" t="n">
        <f aca="false">F313/B313</f>
        <v>0.255533199195171</v>
      </c>
      <c r="H313" s="0" t="n">
        <f aca="false">G313^2</f>
        <v>0.065297215890919</v>
      </c>
      <c r="K313" s="0" t="n">
        <f aca="false">ABS(G313)</f>
        <v>0.255533199195171</v>
      </c>
    </row>
    <row r="314" customFormat="false" ht="15" hidden="false" customHeight="false" outlineLevel="0" collapsed="false">
      <c r="A314" s="0" t="s">
        <v>177</v>
      </c>
      <c r="B314" s="0" t="n">
        <v>49.4</v>
      </c>
      <c r="C314" s="0" t="n">
        <v>49.6</v>
      </c>
      <c r="F314" s="0" t="n">
        <f aca="false">B314-C314</f>
        <v>-0.200000000000003</v>
      </c>
      <c r="G314" s="0" t="n">
        <f aca="false">F314/B314</f>
        <v>-0.00404858299595147</v>
      </c>
      <c r="H314" s="0" t="n">
        <f aca="false">G314^2</f>
        <v>1.63910242751074E-005</v>
      </c>
      <c r="K314" s="0" t="n">
        <f aca="false">ABS(G314)</f>
        <v>0.00404858299595147</v>
      </c>
    </row>
    <row r="315" customFormat="false" ht="15" hidden="false" customHeight="false" outlineLevel="0" collapsed="false">
      <c r="A315" s="0" t="s">
        <v>309</v>
      </c>
      <c r="B315" s="0" t="n">
        <v>49.4</v>
      </c>
      <c r="C315" s="0" t="n">
        <v>49.6</v>
      </c>
      <c r="F315" s="0" t="n">
        <f aca="false">B315-C315</f>
        <v>-0.200000000000003</v>
      </c>
      <c r="G315" s="0" t="n">
        <f aca="false">F315/B315</f>
        <v>-0.00404858299595147</v>
      </c>
      <c r="H315" s="0" t="n">
        <f aca="false">G315^2</f>
        <v>1.63910242751074E-005</v>
      </c>
      <c r="K315" s="0" t="n">
        <f aca="false">ABS(G315)</f>
        <v>0.00404858299595147</v>
      </c>
    </row>
    <row r="316" customFormat="false" ht="15" hidden="false" customHeight="false" outlineLevel="0" collapsed="false">
      <c r="A316" s="0" t="s">
        <v>791</v>
      </c>
      <c r="B316" s="0" t="n">
        <v>49.4</v>
      </c>
      <c r="C316" s="0" t="n">
        <v>52.9</v>
      </c>
      <c r="F316" s="0" t="n">
        <f aca="false">B316-C316</f>
        <v>-3.5</v>
      </c>
      <c r="G316" s="0" t="n">
        <f aca="false">F316/B316</f>
        <v>-0.0708502024291498</v>
      </c>
      <c r="H316" s="0" t="n">
        <f aca="false">G316^2</f>
        <v>0.0050197511842515</v>
      </c>
      <c r="K316" s="0" t="n">
        <f aca="false">ABS(G316)</f>
        <v>0.0708502024291498</v>
      </c>
    </row>
    <row r="317" customFormat="false" ht="15" hidden="false" customHeight="false" outlineLevel="0" collapsed="false">
      <c r="A317" s="0" t="s">
        <v>361</v>
      </c>
      <c r="B317" s="0" t="n">
        <v>49.2</v>
      </c>
      <c r="C317" s="0" t="n">
        <v>35.5</v>
      </c>
      <c r="F317" s="0" t="n">
        <f aca="false">B317-C317</f>
        <v>13.7</v>
      </c>
      <c r="G317" s="0" t="n">
        <f aca="false">F317/B317</f>
        <v>0.278455284552846</v>
      </c>
      <c r="H317" s="0" t="n">
        <f aca="false">G317^2</f>
        <v>0.0775373454954062</v>
      </c>
      <c r="K317" s="0" t="n">
        <f aca="false">ABS(G317)</f>
        <v>0.278455284552846</v>
      </c>
    </row>
    <row r="318" customFormat="false" ht="15" hidden="false" customHeight="false" outlineLevel="0" collapsed="false">
      <c r="A318" s="0" t="s">
        <v>392</v>
      </c>
      <c r="B318" s="0" t="n">
        <v>49.2</v>
      </c>
      <c r="C318" s="0" t="n">
        <v>47.5</v>
      </c>
      <c r="F318" s="0" t="n">
        <f aca="false">B318-C318</f>
        <v>1.7</v>
      </c>
      <c r="G318" s="0" t="n">
        <f aca="false">F318/B318</f>
        <v>0.0345528455284553</v>
      </c>
      <c r="H318" s="0" t="n">
        <f aca="false">G318^2</f>
        <v>0.0011938991341133</v>
      </c>
      <c r="K318" s="0" t="n">
        <f aca="false">ABS(G318)</f>
        <v>0.0345528455284553</v>
      </c>
    </row>
    <row r="319" customFormat="false" ht="15" hidden="false" customHeight="false" outlineLevel="0" collapsed="false">
      <c r="A319" s="0" t="s">
        <v>660</v>
      </c>
      <c r="B319" s="0" t="n">
        <v>49.1</v>
      </c>
      <c r="C319" s="0" t="n">
        <v>31</v>
      </c>
      <c r="F319" s="0" t="n">
        <f aca="false">B319-C319</f>
        <v>18.1</v>
      </c>
      <c r="G319" s="0" t="n">
        <f aca="false">F319/B319</f>
        <v>0.368635437881874</v>
      </c>
      <c r="H319" s="0" t="n">
        <f aca="false">G319^2</f>
        <v>0.135892086062361</v>
      </c>
      <c r="K319" s="0" t="n">
        <f aca="false">ABS(G319)</f>
        <v>0.368635437881874</v>
      </c>
    </row>
    <row r="320" customFormat="false" ht="15" hidden="false" customHeight="false" outlineLevel="0" collapsed="false">
      <c r="A320" s="0" t="s">
        <v>276</v>
      </c>
      <c r="B320" s="0" t="n">
        <v>49</v>
      </c>
      <c r="C320" s="0" t="n">
        <v>28.3</v>
      </c>
      <c r="F320" s="0" t="n">
        <f aca="false">B320-C320</f>
        <v>20.7</v>
      </c>
      <c r="G320" s="0" t="n">
        <f aca="false">F320/B320</f>
        <v>0.422448979591837</v>
      </c>
      <c r="H320" s="0" t="n">
        <f aca="false">G320^2</f>
        <v>0.178463140358184</v>
      </c>
      <c r="K320" s="0" t="n">
        <f aca="false">ABS(G320)</f>
        <v>0.422448979591837</v>
      </c>
    </row>
    <row r="321" customFormat="false" ht="15" hidden="false" customHeight="false" outlineLevel="0" collapsed="false">
      <c r="A321" s="0" t="s">
        <v>77</v>
      </c>
      <c r="B321" s="0" t="n">
        <v>48.7</v>
      </c>
      <c r="C321" s="0" t="n">
        <v>30.7</v>
      </c>
      <c r="F321" s="0" t="n">
        <f aca="false">B321-C321</f>
        <v>18</v>
      </c>
      <c r="G321" s="0" t="n">
        <f aca="false">F321/B321</f>
        <v>0.369609856262834</v>
      </c>
      <c r="H321" s="0" t="n">
        <f aca="false">G321^2</f>
        <v>0.136611445846633</v>
      </c>
      <c r="K321" s="0" t="n">
        <f aca="false">ABS(G321)</f>
        <v>0.369609856262834</v>
      </c>
    </row>
    <row r="322" customFormat="false" ht="15" hidden="false" customHeight="false" outlineLevel="0" collapsed="false">
      <c r="A322" s="0" t="s">
        <v>296</v>
      </c>
      <c r="B322" s="0" t="n">
        <v>48.6</v>
      </c>
      <c r="C322" s="0" t="n">
        <v>37.6</v>
      </c>
      <c r="F322" s="0" t="n">
        <f aca="false">B322-C322</f>
        <v>11</v>
      </c>
      <c r="G322" s="0" t="n">
        <f aca="false">F322/B322</f>
        <v>0.226337448559671</v>
      </c>
      <c r="H322" s="0" t="n">
        <f aca="false">G322^2</f>
        <v>0.0512286406205016</v>
      </c>
      <c r="K322" s="0" t="n">
        <f aca="false">ABS(G322)</f>
        <v>0.226337448559671</v>
      </c>
    </row>
    <row r="323" customFormat="false" ht="15" hidden="false" customHeight="false" outlineLevel="0" collapsed="false">
      <c r="A323" s="0" t="s">
        <v>708</v>
      </c>
      <c r="B323" s="0" t="n">
        <v>48.3</v>
      </c>
      <c r="C323" s="0" t="n">
        <v>29.8</v>
      </c>
      <c r="F323" s="0" t="n">
        <f aca="false">B323-C323</f>
        <v>18.5</v>
      </c>
      <c r="G323" s="0" t="n">
        <f aca="false">F323/B323</f>
        <v>0.383022774327122</v>
      </c>
      <c r="H323" s="0" t="n">
        <f aca="false">G323^2</f>
        <v>0.146706445653245</v>
      </c>
      <c r="K323" s="0" t="n">
        <f aca="false">ABS(G323)</f>
        <v>0.383022774327122</v>
      </c>
    </row>
    <row r="324" customFormat="false" ht="15" hidden="false" customHeight="false" outlineLevel="0" collapsed="false">
      <c r="A324" s="0" t="s">
        <v>481</v>
      </c>
      <c r="B324" s="0" t="n">
        <v>48.2</v>
      </c>
      <c r="C324" s="0" t="n">
        <v>28.8</v>
      </c>
      <c r="F324" s="0" t="n">
        <f aca="false">B324-C324</f>
        <v>19.4</v>
      </c>
      <c r="G324" s="0" t="n">
        <f aca="false">F324/B324</f>
        <v>0.402489626556017</v>
      </c>
      <c r="H324" s="0" t="n">
        <f aca="false">G324^2</f>
        <v>0.161997899485202</v>
      </c>
      <c r="K324" s="0" t="n">
        <f aca="false">ABS(G324)</f>
        <v>0.402489626556017</v>
      </c>
    </row>
    <row r="325" customFormat="false" ht="15" hidden="false" customHeight="false" outlineLevel="0" collapsed="false">
      <c r="A325" s="0" t="s">
        <v>650</v>
      </c>
      <c r="B325" s="0" t="n">
        <v>48.2</v>
      </c>
      <c r="C325" s="0" t="n">
        <v>33.2</v>
      </c>
      <c r="F325" s="0" t="n">
        <f aca="false">B325-C325</f>
        <v>15</v>
      </c>
      <c r="G325" s="0" t="n">
        <f aca="false">F325/B325</f>
        <v>0.311203319502075</v>
      </c>
      <c r="H325" s="0" t="n">
        <f aca="false">G325^2</f>
        <v>0.0968475060691104</v>
      </c>
      <c r="K325" s="0" t="n">
        <f aca="false">ABS(G325)</f>
        <v>0.311203319502075</v>
      </c>
    </row>
    <row r="326" customFormat="false" ht="15" hidden="false" customHeight="false" outlineLevel="0" collapsed="false">
      <c r="A326" s="0" t="s">
        <v>370</v>
      </c>
      <c r="B326" s="0" t="n">
        <v>48.1</v>
      </c>
      <c r="C326" s="0" t="n">
        <v>36.2</v>
      </c>
      <c r="F326" s="0" t="n">
        <f aca="false">B326-C326</f>
        <v>11.9</v>
      </c>
      <c r="G326" s="0" t="n">
        <f aca="false">F326/B326</f>
        <v>0.247401247401247</v>
      </c>
      <c r="H326" s="0" t="n">
        <f aca="false">G326^2</f>
        <v>0.0612073772156932</v>
      </c>
      <c r="K326" s="0" t="n">
        <f aca="false">ABS(G326)</f>
        <v>0.247401247401247</v>
      </c>
    </row>
    <row r="327" customFormat="false" ht="15" hidden="false" customHeight="false" outlineLevel="0" collapsed="false">
      <c r="A327" s="0" t="s">
        <v>348</v>
      </c>
      <c r="B327" s="0" t="n">
        <v>48.1</v>
      </c>
      <c r="C327" s="0" t="n">
        <v>48.9</v>
      </c>
      <c r="F327" s="0" t="n">
        <f aca="false">B327-C327</f>
        <v>-0.799999999999997</v>
      </c>
      <c r="G327" s="0" t="n">
        <f aca="false">F327/B327</f>
        <v>-0.0166320166320166</v>
      </c>
      <c r="H327" s="0" t="n">
        <f aca="false">G327^2</f>
        <v>0.000276623977247676</v>
      </c>
      <c r="K327" s="0" t="n">
        <f aca="false">ABS(G327)</f>
        <v>0.0166320166320166</v>
      </c>
    </row>
    <row r="328" customFormat="false" ht="15" hidden="false" customHeight="false" outlineLevel="0" collapsed="false">
      <c r="A328" s="0" t="s">
        <v>369</v>
      </c>
      <c r="B328" s="0" t="n">
        <v>48</v>
      </c>
      <c r="C328" s="0" t="n">
        <v>38.7</v>
      </c>
      <c r="F328" s="0" t="n">
        <f aca="false">B328-C328</f>
        <v>9.3</v>
      </c>
      <c r="G328" s="0" t="n">
        <f aca="false">F328/B328</f>
        <v>0.19375</v>
      </c>
      <c r="H328" s="0" t="n">
        <f aca="false">G328^2</f>
        <v>0.0375390625</v>
      </c>
      <c r="K328" s="0" t="n">
        <f aca="false">ABS(G328)</f>
        <v>0.19375</v>
      </c>
    </row>
    <row r="329" customFormat="false" ht="15" hidden="false" customHeight="false" outlineLevel="0" collapsed="false">
      <c r="A329" s="0" t="s">
        <v>478</v>
      </c>
      <c r="B329" s="0" t="n">
        <v>47.8</v>
      </c>
      <c r="C329" s="0" t="n">
        <v>27.3</v>
      </c>
      <c r="F329" s="0" t="n">
        <f aca="false">B329-C329</f>
        <v>20.5</v>
      </c>
      <c r="G329" s="0" t="n">
        <f aca="false">F329/B329</f>
        <v>0.428870292887029</v>
      </c>
      <c r="H329" s="0" t="n">
        <f aca="false">G329^2</f>
        <v>0.183929728121006</v>
      </c>
      <c r="K329" s="0" t="n">
        <f aca="false">ABS(G329)</f>
        <v>0.428870292887029</v>
      </c>
    </row>
    <row r="330" customFormat="false" ht="15" hidden="false" customHeight="false" outlineLevel="0" collapsed="false">
      <c r="A330" s="0" t="s">
        <v>533</v>
      </c>
      <c r="B330" s="0" t="n">
        <v>47.8</v>
      </c>
      <c r="C330" s="0" t="n">
        <v>40.3</v>
      </c>
      <c r="F330" s="0" t="n">
        <f aca="false">B330-C330</f>
        <v>7.5</v>
      </c>
      <c r="G330" s="0" t="n">
        <f aca="false">F330/B330</f>
        <v>0.156903765690377</v>
      </c>
      <c r="H330" s="0" t="n">
        <f aca="false">G330^2</f>
        <v>0.0246187916878206</v>
      </c>
      <c r="K330" s="0" t="n">
        <f aca="false">ABS(G330)</f>
        <v>0.156903765690377</v>
      </c>
    </row>
    <row r="331" customFormat="false" ht="15" hidden="false" customHeight="false" outlineLevel="0" collapsed="false">
      <c r="A331" s="0" t="s">
        <v>520</v>
      </c>
      <c r="B331" s="0" t="n">
        <v>47.8</v>
      </c>
      <c r="C331" s="0" t="n">
        <v>47</v>
      </c>
      <c r="F331" s="0" t="n">
        <f aca="false">B331-C331</f>
        <v>0.799999999999997</v>
      </c>
      <c r="G331" s="0" t="n">
        <f aca="false">F331/B331</f>
        <v>0.0167364016736401</v>
      </c>
      <c r="H331" s="0" t="n">
        <f aca="false">G331^2</f>
        <v>0.000280107140981423</v>
      </c>
      <c r="K331" s="0" t="n">
        <f aca="false">ABS(G331)</f>
        <v>0.0167364016736401</v>
      </c>
    </row>
    <row r="332" customFormat="false" ht="15" hidden="false" customHeight="false" outlineLevel="0" collapsed="false">
      <c r="A332" s="0" t="s">
        <v>202</v>
      </c>
      <c r="B332" s="0" t="n">
        <v>47.5</v>
      </c>
      <c r="C332" s="0" t="n">
        <v>46.8</v>
      </c>
      <c r="F332" s="0" t="n">
        <f aca="false">B332-C332</f>
        <v>0.700000000000003</v>
      </c>
      <c r="G332" s="0" t="n">
        <f aca="false">F332/B332</f>
        <v>0.0147368421052632</v>
      </c>
      <c r="H332" s="0" t="n">
        <f aca="false">G332^2</f>
        <v>0.000217174515235459</v>
      </c>
      <c r="K332" s="0" t="n">
        <f aca="false">ABS(G332)</f>
        <v>0.0147368421052632</v>
      </c>
    </row>
    <row r="333" customFormat="false" ht="15" hidden="false" customHeight="false" outlineLevel="0" collapsed="false">
      <c r="A333" s="0" t="s">
        <v>89</v>
      </c>
      <c r="B333" s="0" t="n">
        <v>47.3</v>
      </c>
      <c r="C333" s="0" t="n">
        <v>37.3</v>
      </c>
      <c r="F333" s="0" t="n">
        <f aca="false">B333-C333</f>
        <v>10</v>
      </c>
      <c r="G333" s="0" t="n">
        <f aca="false">F333/B333</f>
        <v>0.211416490486258</v>
      </c>
      <c r="H333" s="0" t="n">
        <f aca="false">G333^2</f>
        <v>0.044696932449526</v>
      </c>
      <c r="K333" s="0" t="n">
        <f aca="false">ABS(G333)</f>
        <v>0.211416490486258</v>
      </c>
    </row>
    <row r="334" customFormat="false" ht="15" hidden="false" customHeight="false" outlineLevel="0" collapsed="false">
      <c r="A334" s="0" t="s">
        <v>264</v>
      </c>
      <c r="B334" s="0" t="n">
        <v>47.1</v>
      </c>
      <c r="C334" s="0" t="n">
        <v>33.1</v>
      </c>
      <c r="F334" s="0" t="n">
        <f aca="false">B334-C334</f>
        <v>14</v>
      </c>
      <c r="G334" s="0" t="n">
        <f aca="false">F334/B334</f>
        <v>0.29723991507431</v>
      </c>
      <c r="H334" s="0" t="n">
        <f aca="false">G334^2</f>
        <v>0.088351567113383</v>
      </c>
      <c r="K334" s="0" t="n">
        <f aca="false">ABS(G334)</f>
        <v>0.29723991507431</v>
      </c>
    </row>
    <row r="335" customFormat="false" ht="15" hidden="false" customHeight="false" outlineLevel="0" collapsed="false">
      <c r="A335" s="0" t="s">
        <v>110</v>
      </c>
      <c r="B335" s="0" t="n">
        <v>47.1</v>
      </c>
      <c r="C335" s="0" t="n">
        <v>41.8</v>
      </c>
      <c r="F335" s="0" t="n">
        <f aca="false">B335-C335</f>
        <v>5.3</v>
      </c>
      <c r="G335" s="0" t="n">
        <f aca="false">F335/B335</f>
        <v>0.112526539278132</v>
      </c>
      <c r="H335" s="0" t="n">
        <f aca="false">G335^2</f>
        <v>0.0126622220419129</v>
      </c>
      <c r="K335" s="0" t="n">
        <f aca="false">ABS(G335)</f>
        <v>0.112526539278132</v>
      </c>
    </row>
    <row r="336" customFormat="false" ht="15" hidden="false" customHeight="false" outlineLevel="0" collapsed="false">
      <c r="A336" s="0" t="s">
        <v>940</v>
      </c>
      <c r="B336" s="0" t="n">
        <v>47.1</v>
      </c>
      <c r="C336" s="0" t="n">
        <v>52.5</v>
      </c>
      <c r="F336" s="0" t="n">
        <f aca="false">B336-C336</f>
        <v>-5.4</v>
      </c>
      <c r="G336" s="0" t="n">
        <f aca="false">F336/B336</f>
        <v>-0.114649681528662</v>
      </c>
      <c r="H336" s="0" t="n">
        <f aca="false">G336^2</f>
        <v>0.0131445494746237</v>
      </c>
      <c r="K336" s="0" t="n">
        <f aca="false">ABS(G336)</f>
        <v>0.114649681528662</v>
      </c>
    </row>
    <row r="337" customFormat="false" ht="15" hidden="false" customHeight="false" outlineLevel="0" collapsed="false">
      <c r="A337" s="0" t="s">
        <v>378</v>
      </c>
      <c r="B337" s="0" t="n">
        <v>47</v>
      </c>
      <c r="C337" s="0" t="n">
        <v>37.9</v>
      </c>
      <c r="F337" s="0" t="n">
        <f aca="false">B337-C337</f>
        <v>9.1</v>
      </c>
      <c r="G337" s="0" t="n">
        <f aca="false">F337/B337</f>
        <v>0.193617021276596</v>
      </c>
      <c r="H337" s="0" t="n">
        <f aca="false">G337^2</f>
        <v>0.0374875509280217</v>
      </c>
      <c r="K337" s="0" t="n">
        <f aca="false">ABS(G337)</f>
        <v>0.193617021276596</v>
      </c>
    </row>
    <row r="338" customFormat="false" ht="15" hidden="false" customHeight="false" outlineLevel="0" collapsed="false">
      <c r="A338" s="0" t="s">
        <v>66</v>
      </c>
      <c r="B338" s="0" t="n">
        <v>47</v>
      </c>
      <c r="C338" s="0" t="n">
        <v>38.1</v>
      </c>
      <c r="F338" s="0" t="n">
        <f aca="false">B338-C338</f>
        <v>8.9</v>
      </c>
      <c r="G338" s="0" t="n">
        <f aca="false">F338/B338</f>
        <v>0.18936170212766</v>
      </c>
      <c r="H338" s="0" t="n">
        <f aca="false">G338^2</f>
        <v>0.0358578542326845</v>
      </c>
      <c r="K338" s="0" t="n">
        <f aca="false">ABS(G338)</f>
        <v>0.18936170212766</v>
      </c>
    </row>
    <row r="339" customFormat="false" ht="15" hidden="false" customHeight="false" outlineLevel="0" collapsed="false">
      <c r="A339" s="0" t="s">
        <v>132</v>
      </c>
      <c r="B339" s="0" t="n">
        <v>47</v>
      </c>
      <c r="C339" s="0" t="n">
        <v>48.1</v>
      </c>
      <c r="F339" s="0" t="n">
        <f aca="false">B339-C339</f>
        <v>-1.1</v>
      </c>
      <c r="G339" s="0" t="n">
        <f aca="false">F339/B339</f>
        <v>-0.023404255319149</v>
      </c>
      <c r="H339" s="0" t="n">
        <f aca="false">G339^2</f>
        <v>0.000547759167043913</v>
      </c>
      <c r="K339" s="0" t="n">
        <f aca="false">ABS(G339)</f>
        <v>0.023404255319149</v>
      </c>
    </row>
    <row r="340" customFormat="false" ht="15" hidden="false" customHeight="false" outlineLevel="0" collapsed="false">
      <c r="A340" s="0" t="s">
        <v>118</v>
      </c>
      <c r="B340" s="0" t="n">
        <v>47</v>
      </c>
      <c r="C340" s="0" t="n">
        <v>48.5</v>
      </c>
      <c r="F340" s="0" t="n">
        <f aca="false">B340-C340</f>
        <v>-1.5</v>
      </c>
      <c r="G340" s="0" t="n">
        <f aca="false">F340/B340</f>
        <v>-0.0319148936170213</v>
      </c>
      <c r="H340" s="0" t="n">
        <f aca="false">G340^2</f>
        <v>0.00101856043458579</v>
      </c>
      <c r="K340" s="0" t="n">
        <f aca="false">ABS(G340)</f>
        <v>0.0319148936170213</v>
      </c>
    </row>
    <row r="341" customFormat="false" ht="15" hidden="false" customHeight="false" outlineLevel="0" collapsed="false">
      <c r="A341" s="0" t="s">
        <v>42</v>
      </c>
      <c r="B341" s="0" t="n">
        <v>46.9</v>
      </c>
      <c r="C341" s="0" t="n">
        <v>31.4</v>
      </c>
      <c r="F341" s="0" t="n">
        <f aca="false">B341-C341</f>
        <v>15.5</v>
      </c>
      <c r="G341" s="0" t="n">
        <f aca="false">F341/B341</f>
        <v>0.330490405117271</v>
      </c>
      <c r="H341" s="0" t="n">
        <f aca="false">G341^2</f>
        <v>0.109223907874578</v>
      </c>
      <c r="K341" s="0" t="n">
        <f aca="false">ABS(G341)</f>
        <v>0.330490405117271</v>
      </c>
    </row>
    <row r="342" customFormat="false" ht="15" hidden="false" customHeight="false" outlineLevel="0" collapsed="false">
      <c r="A342" s="0" t="s">
        <v>730</v>
      </c>
      <c r="B342" s="0" t="n">
        <v>46.9</v>
      </c>
      <c r="C342" s="0" t="n">
        <v>37.5</v>
      </c>
      <c r="F342" s="0" t="n">
        <f aca="false">B342-C342</f>
        <v>9.4</v>
      </c>
      <c r="G342" s="0" t="n">
        <f aca="false">F342/B342</f>
        <v>0.200426439232409</v>
      </c>
      <c r="H342" s="0" t="n">
        <f aca="false">G342^2</f>
        <v>0.0401707575433827</v>
      </c>
      <c r="K342" s="0" t="n">
        <f aca="false">ABS(G342)</f>
        <v>0.200426439232409</v>
      </c>
    </row>
    <row r="343" customFormat="false" ht="15" hidden="false" customHeight="false" outlineLevel="0" collapsed="false">
      <c r="A343" s="0" t="s">
        <v>486</v>
      </c>
      <c r="B343" s="0" t="n">
        <v>46.5</v>
      </c>
      <c r="C343" s="0" t="n">
        <v>27.2</v>
      </c>
      <c r="F343" s="0" t="n">
        <f aca="false">B343-C343</f>
        <v>19.3</v>
      </c>
      <c r="G343" s="0" t="n">
        <f aca="false">F343/B343</f>
        <v>0.41505376344086</v>
      </c>
      <c r="H343" s="0" t="n">
        <f aca="false">G343^2</f>
        <v>0.172269626546422</v>
      </c>
      <c r="K343" s="0" t="n">
        <f aca="false">ABS(G343)</f>
        <v>0.41505376344086</v>
      </c>
    </row>
    <row r="344" customFormat="false" ht="15" hidden="false" customHeight="false" outlineLevel="0" collapsed="false">
      <c r="A344" s="0" t="s">
        <v>695</v>
      </c>
      <c r="B344" s="0" t="n">
        <v>46.5</v>
      </c>
      <c r="C344" s="0" t="n">
        <v>38.7</v>
      </c>
      <c r="F344" s="0" t="n">
        <f aca="false">B344-C344</f>
        <v>7.8</v>
      </c>
      <c r="G344" s="0" t="n">
        <f aca="false">F344/B344</f>
        <v>0.167741935483871</v>
      </c>
      <c r="H344" s="0" t="n">
        <f aca="false">G344^2</f>
        <v>0.0281373569198751</v>
      </c>
      <c r="K344" s="0" t="n">
        <f aca="false">ABS(G344)</f>
        <v>0.167741935483871</v>
      </c>
    </row>
    <row r="345" customFormat="false" ht="15" hidden="false" customHeight="false" outlineLevel="0" collapsed="false">
      <c r="A345" s="0" t="s">
        <v>776</v>
      </c>
      <c r="B345" s="0" t="n">
        <v>46.5</v>
      </c>
      <c r="C345" s="0" t="n">
        <v>42.8</v>
      </c>
      <c r="F345" s="0" t="n">
        <f aca="false">B345-C345</f>
        <v>3.7</v>
      </c>
      <c r="G345" s="0" t="n">
        <f aca="false">F345/B345</f>
        <v>0.0795698924731183</v>
      </c>
      <c r="H345" s="0" t="n">
        <f aca="false">G345^2</f>
        <v>0.00633136778818361</v>
      </c>
      <c r="K345" s="0" t="n">
        <f aca="false">ABS(G345)</f>
        <v>0.0795698924731183</v>
      </c>
    </row>
    <row r="346" customFormat="false" ht="15" hidden="false" customHeight="false" outlineLevel="0" collapsed="false">
      <c r="A346" s="0" t="s">
        <v>702</v>
      </c>
      <c r="B346" s="0" t="n">
        <v>46.5</v>
      </c>
      <c r="C346" s="0" t="n">
        <v>50.3</v>
      </c>
      <c r="F346" s="0" t="n">
        <f aca="false">B346-C346</f>
        <v>-3.8</v>
      </c>
      <c r="G346" s="0" t="n">
        <f aca="false">F346/B346</f>
        <v>-0.0817204301075268</v>
      </c>
      <c r="H346" s="0" t="n">
        <f aca="false">G346^2</f>
        <v>0.00667822869695918</v>
      </c>
      <c r="K346" s="0" t="n">
        <f aca="false">ABS(G346)</f>
        <v>0.0817204301075268</v>
      </c>
    </row>
    <row r="347" customFormat="false" ht="15" hidden="false" customHeight="false" outlineLevel="0" collapsed="false">
      <c r="A347" s="0" t="s">
        <v>417</v>
      </c>
      <c r="B347" s="0" t="n">
        <v>46.4</v>
      </c>
      <c r="C347" s="0" t="n">
        <v>40.1</v>
      </c>
      <c r="F347" s="0" t="n">
        <f aca="false">B347-C347</f>
        <v>6.3</v>
      </c>
      <c r="G347" s="0" t="n">
        <f aca="false">F347/B347</f>
        <v>0.135775862068965</v>
      </c>
      <c r="H347" s="0" t="n">
        <f aca="false">G347^2</f>
        <v>0.0184350847205707</v>
      </c>
      <c r="K347" s="0" t="n">
        <f aca="false">ABS(G347)</f>
        <v>0.135775862068965</v>
      </c>
    </row>
    <row r="348" customFormat="false" ht="15" hidden="false" customHeight="false" outlineLevel="0" collapsed="false">
      <c r="A348" s="0" t="s">
        <v>183</v>
      </c>
      <c r="B348" s="0" t="n">
        <v>46.3</v>
      </c>
      <c r="C348" s="0" t="n">
        <v>27.8</v>
      </c>
      <c r="F348" s="0" t="n">
        <f aca="false">B348-C348</f>
        <v>18.5</v>
      </c>
      <c r="G348" s="0" t="n">
        <f aca="false">F348/B348</f>
        <v>0.399568034557235</v>
      </c>
      <c r="H348" s="0" t="n">
        <f aca="false">G348^2</f>
        <v>0.159654614239932</v>
      </c>
      <c r="K348" s="0" t="n">
        <f aca="false">ABS(G348)</f>
        <v>0.399568034557235</v>
      </c>
    </row>
    <row r="349" customFormat="false" ht="15" hidden="false" customHeight="false" outlineLevel="0" collapsed="false">
      <c r="A349" s="0" t="s">
        <v>525</v>
      </c>
      <c r="B349" s="0" t="n">
        <v>46.1</v>
      </c>
      <c r="C349" s="0" t="n">
        <v>33</v>
      </c>
      <c r="F349" s="0" t="n">
        <f aca="false">B349-C349</f>
        <v>13.1</v>
      </c>
      <c r="G349" s="0" t="n">
        <f aca="false">F349/B349</f>
        <v>0.284164859002169</v>
      </c>
      <c r="H349" s="0" t="n">
        <f aca="false">G349^2</f>
        <v>0.0807496670917227</v>
      </c>
      <c r="K349" s="0" t="n">
        <f aca="false">ABS(G349)</f>
        <v>0.284164859002169</v>
      </c>
    </row>
    <row r="350" customFormat="false" ht="15" hidden="false" customHeight="false" outlineLevel="0" collapsed="false">
      <c r="A350" s="0" t="s">
        <v>88</v>
      </c>
      <c r="B350" s="0" t="n">
        <v>46.1</v>
      </c>
      <c r="C350" s="0" t="n">
        <v>36</v>
      </c>
      <c r="F350" s="0" t="n">
        <f aca="false">B350-C350</f>
        <v>10.1</v>
      </c>
      <c r="G350" s="0" t="n">
        <f aca="false">F350/B350</f>
        <v>0.219088937093275</v>
      </c>
      <c r="H350" s="0" t="n">
        <f aca="false">G350^2</f>
        <v>0.0479999623566612</v>
      </c>
      <c r="K350" s="0" t="n">
        <f aca="false">ABS(G350)</f>
        <v>0.219088937093275</v>
      </c>
    </row>
    <row r="351" customFormat="false" ht="15" hidden="false" customHeight="false" outlineLevel="0" collapsed="false">
      <c r="A351" s="0" t="s">
        <v>922</v>
      </c>
      <c r="B351" s="0" t="n">
        <v>46</v>
      </c>
      <c r="C351" s="0" t="n">
        <v>37.4</v>
      </c>
      <c r="F351" s="0" t="n">
        <f aca="false">B351-C351</f>
        <v>8.6</v>
      </c>
      <c r="G351" s="0" t="n">
        <f aca="false">F351/B351</f>
        <v>0.18695652173913</v>
      </c>
      <c r="H351" s="0" t="n">
        <f aca="false">G351^2</f>
        <v>0.034952741020794</v>
      </c>
      <c r="K351" s="0" t="n">
        <f aca="false">ABS(G351)</f>
        <v>0.18695652173913</v>
      </c>
    </row>
    <row r="352" customFormat="false" ht="15" hidden="false" customHeight="false" outlineLevel="0" collapsed="false">
      <c r="A352" s="0" t="s">
        <v>952</v>
      </c>
      <c r="B352" s="0" t="n">
        <v>45.6</v>
      </c>
      <c r="C352" s="0" t="n">
        <v>28.2</v>
      </c>
      <c r="F352" s="0" t="n">
        <f aca="false">B352-C352</f>
        <v>17.4</v>
      </c>
      <c r="G352" s="0" t="n">
        <f aca="false">F352/B352</f>
        <v>0.381578947368421</v>
      </c>
      <c r="H352" s="0" t="n">
        <f aca="false">G352^2</f>
        <v>0.145602493074792</v>
      </c>
      <c r="K352" s="0" t="n">
        <f aca="false">ABS(G352)</f>
        <v>0.381578947368421</v>
      </c>
    </row>
    <row r="353" customFormat="false" ht="15" hidden="false" customHeight="false" outlineLevel="0" collapsed="false">
      <c r="A353" s="0" t="s">
        <v>445</v>
      </c>
      <c r="B353" s="0" t="n">
        <v>45.4</v>
      </c>
      <c r="C353" s="0" t="n">
        <v>28</v>
      </c>
      <c r="F353" s="0" t="n">
        <f aca="false">B353-C353</f>
        <v>17.4</v>
      </c>
      <c r="G353" s="0" t="n">
        <f aca="false">F353/B353</f>
        <v>0.383259911894273</v>
      </c>
      <c r="H353" s="0" t="n">
        <f aca="false">G353^2</f>
        <v>0.146888160065206</v>
      </c>
      <c r="K353" s="0" t="n">
        <f aca="false">ABS(G353)</f>
        <v>0.383259911894273</v>
      </c>
    </row>
    <row r="354" customFormat="false" ht="15" hidden="false" customHeight="false" outlineLevel="0" collapsed="false">
      <c r="A354" s="0" t="s">
        <v>428</v>
      </c>
      <c r="B354" s="0" t="n">
        <v>45.3</v>
      </c>
      <c r="C354" s="0" t="n">
        <v>46</v>
      </c>
      <c r="F354" s="0" t="n">
        <f aca="false">B354-C354</f>
        <v>-0.700000000000003</v>
      </c>
      <c r="G354" s="0" t="n">
        <f aca="false">F354/B354</f>
        <v>-0.0154525386313466</v>
      </c>
      <c r="H354" s="0" t="n">
        <f aca="false">G354^2</f>
        <v>0.00023878095015326</v>
      </c>
      <c r="K354" s="0" t="n">
        <f aca="false">ABS(G354)</f>
        <v>0.0154525386313466</v>
      </c>
    </row>
    <row r="355" customFormat="false" ht="15" hidden="false" customHeight="false" outlineLevel="0" collapsed="false">
      <c r="A355" s="0" t="s">
        <v>336</v>
      </c>
      <c r="B355" s="0" t="n">
        <v>45.2</v>
      </c>
      <c r="C355" s="0" t="n">
        <v>40.4</v>
      </c>
      <c r="F355" s="0" t="n">
        <f aca="false">B355-C355</f>
        <v>4.8</v>
      </c>
      <c r="G355" s="0" t="n">
        <f aca="false">F355/B355</f>
        <v>0.106194690265487</v>
      </c>
      <c r="H355" s="0" t="n">
        <f aca="false">G355^2</f>
        <v>0.0112773122405827</v>
      </c>
      <c r="K355" s="0" t="n">
        <f aca="false">ABS(G355)</f>
        <v>0.106194690265487</v>
      </c>
    </row>
    <row r="356" customFormat="false" ht="15" hidden="false" customHeight="false" outlineLevel="0" collapsed="false">
      <c r="A356" s="0" t="s">
        <v>137</v>
      </c>
      <c r="B356" s="0" t="n">
        <v>45.1</v>
      </c>
      <c r="C356" s="0" t="n">
        <v>42.3</v>
      </c>
      <c r="F356" s="0" t="n">
        <f aca="false">B356-C356</f>
        <v>2.8</v>
      </c>
      <c r="G356" s="0" t="n">
        <f aca="false">F356/B356</f>
        <v>0.0620842572062085</v>
      </c>
      <c r="H356" s="0" t="n">
        <f aca="false">G356^2</f>
        <v>0.00385445499284665</v>
      </c>
      <c r="K356" s="0" t="n">
        <f aca="false">ABS(G356)</f>
        <v>0.0620842572062085</v>
      </c>
    </row>
    <row r="357" customFormat="false" ht="15" hidden="false" customHeight="false" outlineLevel="0" collapsed="false">
      <c r="A357" s="0" t="s">
        <v>820</v>
      </c>
      <c r="B357" s="0" t="n">
        <v>45.1</v>
      </c>
      <c r="C357" s="0" t="n">
        <v>48.8</v>
      </c>
      <c r="F357" s="0" t="n">
        <f aca="false">B357-C357</f>
        <v>-3.7</v>
      </c>
      <c r="G357" s="0" t="n">
        <f aca="false">F357/B357</f>
        <v>-0.0820399113082039</v>
      </c>
      <c r="H357" s="0" t="n">
        <f aca="false">G357^2</f>
        <v>0.00673054704745796</v>
      </c>
      <c r="K357" s="0" t="n">
        <f aca="false">ABS(G357)</f>
        <v>0.0820399113082039</v>
      </c>
    </row>
    <row r="358" customFormat="false" ht="15" hidden="false" customHeight="false" outlineLevel="0" collapsed="false">
      <c r="A358" s="0" t="s">
        <v>387</v>
      </c>
      <c r="B358" s="0" t="n">
        <v>45</v>
      </c>
      <c r="C358" s="0" t="n">
        <v>46.2</v>
      </c>
      <c r="F358" s="0" t="n">
        <f aca="false">B358-C358</f>
        <v>-1.2</v>
      </c>
      <c r="G358" s="0" t="n">
        <f aca="false">F358/B358</f>
        <v>-0.0266666666666667</v>
      </c>
      <c r="H358" s="0" t="n">
        <f aca="false">G358^2</f>
        <v>0.000711111111111114</v>
      </c>
      <c r="K358" s="0" t="n">
        <f aca="false">ABS(G358)</f>
        <v>0.0266666666666667</v>
      </c>
    </row>
    <row r="359" customFormat="false" ht="15" hidden="false" customHeight="false" outlineLevel="0" collapsed="false">
      <c r="A359" s="0" t="s">
        <v>578</v>
      </c>
      <c r="B359" s="0" t="n">
        <v>44.8</v>
      </c>
      <c r="C359" s="0" t="n">
        <v>35</v>
      </c>
      <c r="F359" s="0" t="n">
        <f aca="false">B359-C359</f>
        <v>9.8</v>
      </c>
      <c r="G359" s="0" t="n">
        <f aca="false">F359/B359</f>
        <v>0.21875</v>
      </c>
      <c r="H359" s="0" t="n">
        <f aca="false">G359^2</f>
        <v>0.0478515625</v>
      </c>
      <c r="K359" s="0" t="n">
        <f aca="false">ABS(G359)</f>
        <v>0.21875</v>
      </c>
    </row>
    <row r="360" customFormat="false" ht="15" hidden="false" customHeight="false" outlineLevel="0" collapsed="false">
      <c r="A360" s="0" t="s">
        <v>577</v>
      </c>
      <c r="B360" s="0" t="n">
        <v>44.5</v>
      </c>
      <c r="C360" s="0" t="n">
        <v>48.4</v>
      </c>
      <c r="F360" s="0" t="n">
        <f aca="false">B360-C360</f>
        <v>-3.9</v>
      </c>
      <c r="G360" s="0" t="n">
        <f aca="false">F360/B360</f>
        <v>-0.0876404494382022</v>
      </c>
      <c r="H360" s="0" t="n">
        <f aca="false">G360^2</f>
        <v>0.00768084837773008</v>
      </c>
      <c r="K360" s="0" t="n">
        <f aca="false">ABS(G360)</f>
        <v>0.0876404494382022</v>
      </c>
    </row>
    <row r="361" customFormat="false" ht="15" hidden="false" customHeight="false" outlineLevel="0" collapsed="false">
      <c r="A361" s="0" t="s">
        <v>100</v>
      </c>
      <c r="B361" s="0" t="n">
        <v>44.5</v>
      </c>
      <c r="C361" s="0" t="n">
        <v>48.8</v>
      </c>
      <c r="F361" s="0" t="n">
        <f aca="false">B361-C361</f>
        <v>-4.3</v>
      </c>
      <c r="G361" s="0" t="n">
        <f aca="false">F361/B361</f>
        <v>-0.096629213483146</v>
      </c>
      <c r="H361" s="0" t="n">
        <f aca="false">G361^2</f>
        <v>0.00933720489837141</v>
      </c>
      <c r="K361" s="0" t="n">
        <f aca="false">ABS(G361)</f>
        <v>0.096629213483146</v>
      </c>
    </row>
    <row r="362" customFormat="false" ht="15" hidden="false" customHeight="false" outlineLevel="0" collapsed="false">
      <c r="A362" s="0" t="s">
        <v>784</v>
      </c>
      <c r="B362" s="0" t="n">
        <v>44.4</v>
      </c>
      <c r="C362" s="0" t="n">
        <v>44.8</v>
      </c>
      <c r="F362" s="0" t="n">
        <f aca="false">B362-C362</f>
        <v>-0.399999999999999</v>
      </c>
      <c r="G362" s="0" t="n">
        <f aca="false">F362/B362</f>
        <v>-0.00900900900900898</v>
      </c>
      <c r="H362" s="0" t="n">
        <f aca="false">G362^2</f>
        <v>8.11622433244049E-005</v>
      </c>
      <c r="K362" s="0" t="n">
        <f aca="false">ABS(G362)</f>
        <v>0.00900900900900898</v>
      </c>
    </row>
    <row r="363" customFormat="false" ht="15" hidden="false" customHeight="false" outlineLevel="0" collapsed="false">
      <c r="A363" s="0" t="s">
        <v>789</v>
      </c>
      <c r="B363" s="0" t="n">
        <v>44.3</v>
      </c>
      <c r="C363" s="0" t="n">
        <v>35.4</v>
      </c>
      <c r="F363" s="0" t="n">
        <f aca="false">B363-C363</f>
        <v>8.9</v>
      </c>
      <c r="G363" s="0" t="n">
        <f aca="false">F363/B363</f>
        <v>0.200902934537246</v>
      </c>
      <c r="H363" s="0" t="n">
        <f aca="false">G363^2</f>
        <v>0.040361989105677</v>
      </c>
      <c r="K363" s="0" t="n">
        <f aca="false">ABS(G363)</f>
        <v>0.200902934537246</v>
      </c>
    </row>
    <row r="364" customFormat="false" ht="15" hidden="false" customHeight="false" outlineLevel="0" collapsed="false">
      <c r="A364" s="0" t="s">
        <v>306</v>
      </c>
      <c r="B364" s="0" t="n">
        <v>44.3</v>
      </c>
      <c r="C364" s="0" t="n">
        <v>36.8</v>
      </c>
      <c r="F364" s="0" t="n">
        <f aca="false">B364-C364</f>
        <v>7.5</v>
      </c>
      <c r="G364" s="0" t="n">
        <f aca="false">F364/B364</f>
        <v>0.169300225733634</v>
      </c>
      <c r="H364" s="0" t="n">
        <f aca="false">G364^2</f>
        <v>0.0286625664334595</v>
      </c>
      <c r="K364" s="0" t="n">
        <f aca="false">ABS(G364)</f>
        <v>0.169300225733634</v>
      </c>
    </row>
    <row r="365" customFormat="false" ht="15" hidden="false" customHeight="false" outlineLevel="0" collapsed="false">
      <c r="A365" s="0" t="s">
        <v>178</v>
      </c>
      <c r="B365" s="0" t="n">
        <v>44.3</v>
      </c>
      <c r="C365" s="0" t="n">
        <v>38.6</v>
      </c>
      <c r="F365" s="0" t="n">
        <f aca="false">B365-C365</f>
        <v>5.7</v>
      </c>
      <c r="G365" s="0" t="n">
        <f aca="false">F365/B365</f>
        <v>0.128668171557562</v>
      </c>
      <c r="H365" s="0" t="n">
        <f aca="false">G365^2</f>
        <v>0.0165554983719662</v>
      </c>
      <c r="K365" s="0" t="n">
        <f aca="false">ABS(G365)</f>
        <v>0.128668171557562</v>
      </c>
    </row>
    <row r="366" customFormat="false" ht="15" hidden="false" customHeight="false" outlineLevel="0" collapsed="false">
      <c r="A366" s="0" t="s">
        <v>206</v>
      </c>
      <c r="B366" s="0" t="n">
        <v>44.3</v>
      </c>
      <c r="C366" s="0" t="n">
        <v>42.1</v>
      </c>
      <c r="F366" s="0" t="n">
        <f aca="false">B366-C366</f>
        <v>2.2</v>
      </c>
      <c r="G366" s="0" t="n">
        <f aca="false">F366/B366</f>
        <v>0.0496613995485326</v>
      </c>
      <c r="H366" s="0" t="n">
        <f aca="false">G366^2</f>
        <v>0.002466254605119</v>
      </c>
      <c r="K366" s="0" t="n">
        <f aca="false">ABS(G366)</f>
        <v>0.0496613995485326</v>
      </c>
    </row>
    <row r="367" customFormat="false" ht="15" hidden="false" customHeight="false" outlineLevel="0" collapsed="false">
      <c r="A367" s="0" t="s">
        <v>699</v>
      </c>
      <c r="B367" s="0" t="n">
        <v>44.1</v>
      </c>
      <c r="C367" s="0" t="n">
        <v>32.2</v>
      </c>
      <c r="F367" s="0" t="n">
        <f aca="false">B367-C367</f>
        <v>11.9</v>
      </c>
      <c r="G367" s="0" t="n">
        <f aca="false">F367/B367</f>
        <v>0.26984126984127</v>
      </c>
      <c r="H367" s="0" t="n">
        <f aca="false">G367^2</f>
        <v>0.072814310909549</v>
      </c>
      <c r="K367" s="0" t="n">
        <f aca="false">ABS(G367)</f>
        <v>0.26984126984127</v>
      </c>
    </row>
    <row r="368" customFormat="false" ht="15" hidden="false" customHeight="false" outlineLevel="0" collapsed="false">
      <c r="A368" s="0" t="s">
        <v>537</v>
      </c>
      <c r="B368" s="0" t="n">
        <v>44.1</v>
      </c>
      <c r="C368" s="0" t="n">
        <v>34</v>
      </c>
      <c r="F368" s="0" t="n">
        <f aca="false">B368-C368</f>
        <v>10.1</v>
      </c>
      <c r="G368" s="0" t="n">
        <f aca="false">F368/B368</f>
        <v>0.229024943310658</v>
      </c>
      <c r="H368" s="0" t="n">
        <f aca="false">G368^2</f>
        <v>0.0524524246584499</v>
      </c>
      <c r="K368" s="0" t="n">
        <f aca="false">ABS(G368)</f>
        <v>0.229024943310658</v>
      </c>
    </row>
    <row r="369" customFormat="false" ht="15" hidden="false" customHeight="false" outlineLevel="0" collapsed="false">
      <c r="A369" s="0" t="s">
        <v>463</v>
      </c>
      <c r="B369" s="0" t="n">
        <v>43.9</v>
      </c>
      <c r="C369" s="0" t="n">
        <v>38.8</v>
      </c>
      <c r="F369" s="0" t="n">
        <f aca="false">B369-C369</f>
        <v>5.1</v>
      </c>
      <c r="G369" s="0" t="n">
        <f aca="false">F369/B369</f>
        <v>0.116173120728929</v>
      </c>
      <c r="H369" s="0" t="n">
        <f aca="false">G369^2</f>
        <v>0.0134961939798984</v>
      </c>
      <c r="K369" s="0" t="n">
        <f aca="false">ABS(G369)</f>
        <v>0.116173120728929</v>
      </c>
    </row>
    <row r="370" customFormat="false" ht="15" hidden="false" customHeight="false" outlineLevel="0" collapsed="false">
      <c r="A370" s="0" t="s">
        <v>561</v>
      </c>
      <c r="B370" s="0" t="n">
        <v>43.8</v>
      </c>
      <c r="C370" s="0" t="n">
        <v>28.8</v>
      </c>
      <c r="F370" s="0" t="n">
        <f aca="false">B370-C370</f>
        <v>15</v>
      </c>
      <c r="G370" s="0" t="n">
        <f aca="false">F370/B370</f>
        <v>0.342465753424657</v>
      </c>
      <c r="H370" s="0" t="n">
        <f aca="false">G370^2</f>
        <v>0.117282792268718</v>
      </c>
      <c r="K370" s="0" t="n">
        <f aca="false">ABS(G370)</f>
        <v>0.342465753424657</v>
      </c>
    </row>
    <row r="371" customFormat="false" ht="15" hidden="false" customHeight="false" outlineLevel="0" collapsed="false">
      <c r="A371" s="0" t="s">
        <v>911</v>
      </c>
      <c r="B371" s="0" t="n">
        <v>43.6</v>
      </c>
      <c r="C371" s="0" t="n">
        <v>36.4</v>
      </c>
      <c r="F371" s="0" t="n">
        <f aca="false">B371-C371</f>
        <v>7.2</v>
      </c>
      <c r="G371" s="0" t="n">
        <f aca="false">F371/B371</f>
        <v>0.165137614678899</v>
      </c>
      <c r="H371" s="0" t="n">
        <f aca="false">G371^2</f>
        <v>0.0272704317818366</v>
      </c>
      <c r="K371" s="0" t="n">
        <f aca="false">ABS(G371)</f>
        <v>0.165137614678899</v>
      </c>
    </row>
    <row r="372" customFormat="false" ht="15" hidden="false" customHeight="false" outlineLevel="0" collapsed="false">
      <c r="A372" s="0" t="s">
        <v>111</v>
      </c>
      <c r="B372" s="0" t="n">
        <v>43.6</v>
      </c>
      <c r="C372" s="0" t="n">
        <v>38.7</v>
      </c>
      <c r="F372" s="0" t="n">
        <f aca="false">B372-C372</f>
        <v>4.9</v>
      </c>
      <c r="G372" s="0" t="n">
        <f aca="false">F372/B372</f>
        <v>0.112385321100917</v>
      </c>
      <c r="H372" s="0" t="n">
        <f aca="false">G372^2</f>
        <v>0.0126304603989563</v>
      </c>
      <c r="K372" s="0" t="n">
        <f aca="false">ABS(G372)</f>
        <v>0.112385321100917</v>
      </c>
    </row>
    <row r="373" customFormat="false" ht="15" hidden="false" customHeight="false" outlineLevel="0" collapsed="false">
      <c r="A373" s="0" t="s">
        <v>376</v>
      </c>
      <c r="B373" s="0" t="n">
        <v>43.6</v>
      </c>
      <c r="C373" s="0" t="n">
        <v>42.4</v>
      </c>
      <c r="F373" s="0" t="n">
        <f aca="false">B373-C373</f>
        <v>1.2</v>
      </c>
      <c r="G373" s="0" t="n">
        <f aca="false">F373/B373</f>
        <v>0.0275229357798166</v>
      </c>
      <c r="H373" s="0" t="n">
        <f aca="false">G373^2</f>
        <v>0.000757511993939908</v>
      </c>
      <c r="K373" s="0" t="n">
        <f aca="false">ABS(G373)</f>
        <v>0.0275229357798166</v>
      </c>
    </row>
    <row r="374" customFormat="false" ht="15" hidden="false" customHeight="false" outlineLevel="0" collapsed="false">
      <c r="A374" s="0" t="s">
        <v>924</v>
      </c>
      <c r="B374" s="0" t="n">
        <v>43.5</v>
      </c>
      <c r="C374" s="0" t="n">
        <v>34.2</v>
      </c>
      <c r="F374" s="0" t="n">
        <f aca="false">B374-C374</f>
        <v>9.3</v>
      </c>
      <c r="G374" s="0" t="n">
        <f aca="false">F374/B374</f>
        <v>0.213793103448276</v>
      </c>
      <c r="H374" s="0" t="n">
        <f aca="false">G374^2</f>
        <v>0.0457074910820452</v>
      </c>
      <c r="K374" s="0" t="n">
        <f aca="false">ABS(G374)</f>
        <v>0.213793103448276</v>
      </c>
    </row>
    <row r="375" customFormat="false" ht="15" hidden="false" customHeight="false" outlineLevel="0" collapsed="false">
      <c r="A375" s="0" t="s">
        <v>617</v>
      </c>
      <c r="B375" s="0" t="n">
        <v>43.4</v>
      </c>
      <c r="C375" s="0" t="n">
        <v>42.7</v>
      </c>
      <c r="F375" s="0" t="n">
        <f aca="false">B375-C375</f>
        <v>0.699999999999996</v>
      </c>
      <c r="G375" s="0" t="n">
        <f aca="false">F375/B375</f>
        <v>0.0161290322580644</v>
      </c>
      <c r="H375" s="0" t="n">
        <f aca="false">G375^2</f>
        <v>0.000260145681581683</v>
      </c>
      <c r="K375" s="0" t="n">
        <f aca="false">ABS(G375)</f>
        <v>0.0161290322580644</v>
      </c>
    </row>
    <row r="376" customFormat="false" ht="15" hidden="false" customHeight="false" outlineLevel="0" collapsed="false">
      <c r="A376" s="0" t="s">
        <v>391</v>
      </c>
      <c r="B376" s="0" t="n">
        <v>43.3</v>
      </c>
      <c r="C376" s="0" t="n">
        <v>30.8</v>
      </c>
      <c r="F376" s="0" t="n">
        <f aca="false">B376-C376</f>
        <v>12.5</v>
      </c>
      <c r="G376" s="0" t="n">
        <f aca="false">F376/B376</f>
        <v>0.288683602771362</v>
      </c>
      <c r="H376" s="0" t="n">
        <f aca="false">G376^2</f>
        <v>0.0833382225090538</v>
      </c>
      <c r="K376" s="0" t="n">
        <f aca="false">ABS(G376)</f>
        <v>0.288683602771362</v>
      </c>
    </row>
    <row r="377" customFormat="false" ht="15" hidden="false" customHeight="false" outlineLevel="0" collapsed="false">
      <c r="A377" s="0" t="s">
        <v>123</v>
      </c>
      <c r="B377" s="0" t="n">
        <v>43.3</v>
      </c>
      <c r="C377" s="0" t="n">
        <v>35</v>
      </c>
      <c r="F377" s="0" t="n">
        <f aca="false">B377-C377</f>
        <v>8.3</v>
      </c>
      <c r="G377" s="0" t="n">
        <f aca="false">F377/B377</f>
        <v>0.191685912240185</v>
      </c>
      <c r="H377" s="0" t="n">
        <f aca="false">G377^2</f>
        <v>0.0367434889513518</v>
      </c>
      <c r="K377" s="0" t="n">
        <f aca="false">ABS(G377)</f>
        <v>0.191685912240185</v>
      </c>
    </row>
    <row r="378" customFormat="false" ht="15" hidden="false" customHeight="false" outlineLevel="0" collapsed="false">
      <c r="A378" s="0" t="s">
        <v>462</v>
      </c>
      <c r="B378" s="0" t="n">
        <v>43.3</v>
      </c>
      <c r="C378" s="0" t="n">
        <v>36.2</v>
      </c>
      <c r="F378" s="0" t="n">
        <f aca="false">B378-C378</f>
        <v>7.09999999999999</v>
      </c>
      <c r="G378" s="0" t="n">
        <f aca="false">F378/B378</f>
        <v>0.163972286374134</v>
      </c>
      <c r="H378" s="0" t="n">
        <f aca="false">G378^2</f>
        <v>0.026886910698761</v>
      </c>
      <c r="K378" s="0" t="n">
        <f aca="false">ABS(G378)</f>
        <v>0.163972286374134</v>
      </c>
    </row>
    <row r="379" customFormat="false" ht="15" hidden="false" customHeight="false" outlineLevel="0" collapsed="false">
      <c r="A379" s="0" t="s">
        <v>249</v>
      </c>
      <c r="B379" s="0" t="n">
        <v>43.2</v>
      </c>
      <c r="C379" s="0" t="n">
        <v>29.5</v>
      </c>
      <c r="F379" s="0" t="n">
        <f aca="false">B379-C379</f>
        <v>13.7</v>
      </c>
      <c r="G379" s="0" t="n">
        <f aca="false">F379/B379</f>
        <v>0.31712962962963</v>
      </c>
      <c r="H379" s="0" t="n">
        <f aca="false">G379^2</f>
        <v>0.100571201989026</v>
      </c>
      <c r="K379" s="0" t="n">
        <f aca="false">ABS(G379)</f>
        <v>0.31712962962963</v>
      </c>
    </row>
    <row r="380" customFormat="false" ht="15" hidden="false" customHeight="false" outlineLevel="0" collapsed="false">
      <c r="A380" s="0" t="s">
        <v>961</v>
      </c>
      <c r="B380" s="0" t="n">
        <v>43.2</v>
      </c>
      <c r="C380" s="0" t="n">
        <v>35</v>
      </c>
      <c r="F380" s="0" t="n">
        <f aca="false">B380-C380</f>
        <v>8.2</v>
      </c>
      <c r="G380" s="0" t="n">
        <f aca="false">F380/B380</f>
        <v>0.189814814814815</v>
      </c>
      <c r="H380" s="0" t="n">
        <f aca="false">G380^2</f>
        <v>0.0360296639231825</v>
      </c>
      <c r="K380" s="0" t="n">
        <f aca="false">ABS(G380)</f>
        <v>0.189814814814815</v>
      </c>
    </row>
    <row r="381" customFormat="false" ht="15" hidden="false" customHeight="false" outlineLevel="0" collapsed="false">
      <c r="A381" s="0" t="s">
        <v>688</v>
      </c>
      <c r="B381" s="0" t="n">
        <v>43.1</v>
      </c>
      <c r="C381" s="0" t="n">
        <v>25.2</v>
      </c>
      <c r="F381" s="0" t="n">
        <f aca="false">B381-C381</f>
        <v>17.9</v>
      </c>
      <c r="G381" s="0" t="n">
        <f aca="false">F381/B381</f>
        <v>0.415313225058005</v>
      </c>
      <c r="H381" s="0" t="n">
        <f aca="false">G381^2</f>
        <v>0.172485074908081</v>
      </c>
      <c r="K381" s="0" t="n">
        <f aca="false">ABS(G381)</f>
        <v>0.415313225058005</v>
      </c>
    </row>
    <row r="382" customFormat="false" ht="15" hidden="false" customHeight="false" outlineLevel="0" collapsed="false">
      <c r="A382" s="0" t="s">
        <v>416</v>
      </c>
      <c r="B382" s="0" t="n">
        <v>43.1</v>
      </c>
      <c r="C382" s="0" t="n">
        <v>32.9</v>
      </c>
      <c r="F382" s="0" t="n">
        <f aca="false">B382-C382</f>
        <v>10.2</v>
      </c>
      <c r="G382" s="0" t="n">
        <f aca="false">F382/B382</f>
        <v>0.236658932714617</v>
      </c>
      <c r="H382" s="0" t="n">
        <f aca="false">G382^2</f>
        <v>0.0560074504336217</v>
      </c>
      <c r="K382" s="0" t="n">
        <f aca="false">ABS(G382)</f>
        <v>0.236658932714617</v>
      </c>
    </row>
    <row r="383" customFormat="false" ht="15" hidden="false" customHeight="false" outlineLevel="0" collapsed="false">
      <c r="A383" s="0" t="s">
        <v>146</v>
      </c>
      <c r="B383" s="0" t="n">
        <v>42.9</v>
      </c>
      <c r="C383" s="0" t="n">
        <v>33.4</v>
      </c>
      <c r="F383" s="0" t="n">
        <f aca="false">B383-C383</f>
        <v>9.5</v>
      </c>
      <c r="G383" s="0" t="n">
        <f aca="false">F383/B383</f>
        <v>0.221445221445221</v>
      </c>
      <c r="H383" s="0" t="n">
        <f aca="false">G383^2</f>
        <v>0.0490379861009232</v>
      </c>
      <c r="K383" s="0" t="n">
        <f aca="false">ABS(G383)</f>
        <v>0.221445221445221</v>
      </c>
    </row>
    <row r="384" customFormat="false" ht="15" hidden="false" customHeight="false" outlineLevel="0" collapsed="false">
      <c r="A384" s="0" t="s">
        <v>674</v>
      </c>
      <c r="B384" s="0" t="n">
        <v>42.5</v>
      </c>
      <c r="C384" s="0" t="n">
        <v>33.9</v>
      </c>
      <c r="F384" s="0" t="n">
        <f aca="false">B384-C384</f>
        <v>8.6</v>
      </c>
      <c r="G384" s="0" t="n">
        <f aca="false">F384/B384</f>
        <v>0.202352941176471</v>
      </c>
      <c r="H384" s="0" t="n">
        <f aca="false">G384^2</f>
        <v>0.0409467128027682</v>
      </c>
      <c r="K384" s="0" t="n">
        <f aca="false">ABS(G384)</f>
        <v>0.202352941176471</v>
      </c>
    </row>
    <row r="385" customFormat="false" ht="15" hidden="false" customHeight="false" outlineLevel="0" collapsed="false">
      <c r="A385" s="0" t="s">
        <v>794</v>
      </c>
      <c r="B385" s="0" t="n">
        <v>42.4</v>
      </c>
      <c r="C385" s="0" t="n">
        <v>32</v>
      </c>
      <c r="F385" s="0" t="n">
        <f aca="false">B385-C385</f>
        <v>10.4</v>
      </c>
      <c r="G385" s="0" t="n">
        <f aca="false">F385/B385</f>
        <v>0.245283018867924</v>
      </c>
      <c r="H385" s="0" t="n">
        <f aca="false">G385^2</f>
        <v>0.0601637593449626</v>
      </c>
      <c r="K385" s="0" t="n">
        <f aca="false">ABS(G385)</f>
        <v>0.245283018867924</v>
      </c>
    </row>
    <row r="386" customFormat="false" ht="15" hidden="false" customHeight="false" outlineLevel="0" collapsed="false">
      <c r="A386" s="0" t="s">
        <v>459</v>
      </c>
      <c r="B386" s="0" t="n">
        <v>42.4</v>
      </c>
      <c r="C386" s="0" t="n">
        <v>32.9</v>
      </c>
      <c r="F386" s="0" t="n">
        <f aca="false">B386-C386</f>
        <v>9.5</v>
      </c>
      <c r="G386" s="0" t="n">
        <f aca="false">F386/B386</f>
        <v>0.224056603773585</v>
      </c>
      <c r="H386" s="0" t="n">
        <f aca="false">G386^2</f>
        <v>0.0502013616945532</v>
      </c>
      <c r="K386" s="0" t="n">
        <f aca="false">ABS(G386)</f>
        <v>0.224056603773585</v>
      </c>
    </row>
    <row r="387" customFormat="false" ht="15" hidden="false" customHeight="false" outlineLevel="0" collapsed="false">
      <c r="A387" s="0" t="s">
        <v>819</v>
      </c>
      <c r="B387" s="0" t="n">
        <v>42.4</v>
      </c>
      <c r="C387" s="0" t="n">
        <v>44.5</v>
      </c>
      <c r="F387" s="0" t="n">
        <f aca="false">B387-C387</f>
        <v>-2.1</v>
      </c>
      <c r="G387" s="0" t="n">
        <f aca="false">F387/B387</f>
        <v>-0.0495283018867925</v>
      </c>
      <c r="H387" s="0" t="n">
        <f aca="false">G387^2</f>
        <v>0.00245305268778925</v>
      </c>
      <c r="K387" s="0" t="n">
        <f aca="false">ABS(G387)</f>
        <v>0.0495283018867925</v>
      </c>
    </row>
    <row r="388" customFormat="false" ht="15" hidden="false" customHeight="false" outlineLevel="0" collapsed="false">
      <c r="A388" s="0" t="s">
        <v>806</v>
      </c>
      <c r="B388" s="0" t="n">
        <v>42.3</v>
      </c>
      <c r="C388" s="0" t="n">
        <v>32.7</v>
      </c>
      <c r="F388" s="0" t="n">
        <f aca="false">B388-C388</f>
        <v>9.59999999999999</v>
      </c>
      <c r="G388" s="0" t="n">
        <f aca="false">F388/B388</f>
        <v>0.226950354609929</v>
      </c>
      <c r="H388" s="0" t="n">
        <f aca="false">G388^2</f>
        <v>0.0515064634575725</v>
      </c>
      <c r="K388" s="0" t="n">
        <f aca="false">ABS(G388)</f>
        <v>0.226950354609929</v>
      </c>
    </row>
    <row r="389" customFormat="false" ht="15" hidden="false" customHeight="false" outlineLevel="0" collapsed="false">
      <c r="A389" s="0" t="s">
        <v>129</v>
      </c>
      <c r="B389" s="0" t="n">
        <v>42.2</v>
      </c>
      <c r="C389" s="0" t="n">
        <v>29.7</v>
      </c>
      <c r="F389" s="0" t="n">
        <f aca="false">B389-C389</f>
        <v>12.5</v>
      </c>
      <c r="G389" s="0" t="n">
        <f aca="false">F389/B389</f>
        <v>0.296208530805687</v>
      </c>
      <c r="H389" s="0" t="n">
        <f aca="false">G389^2</f>
        <v>0.0877394937220638</v>
      </c>
      <c r="K389" s="0" t="n">
        <f aca="false">ABS(G389)</f>
        <v>0.296208530805687</v>
      </c>
    </row>
    <row r="390" customFormat="false" ht="15" hidden="false" customHeight="false" outlineLevel="0" collapsed="false">
      <c r="A390" s="0" t="s">
        <v>248</v>
      </c>
      <c r="B390" s="0" t="n">
        <v>42.2</v>
      </c>
      <c r="C390" s="0" t="n">
        <v>31.8</v>
      </c>
      <c r="F390" s="0" t="n">
        <f aca="false">B390-C390</f>
        <v>10.4</v>
      </c>
      <c r="G390" s="0" t="n">
        <f aca="false">F390/B390</f>
        <v>0.246445497630332</v>
      </c>
      <c r="H390" s="0" t="n">
        <f aca="false">G390^2</f>
        <v>0.0607353833022619</v>
      </c>
      <c r="K390" s="0" t="n">
        <f aca="false">ABS(G390)</f>
        <v>0.246445497630332</v>
      </c>
    </row>
    <row r="391" customFormat="false" ht="15" hidden="false" customHeight="false" outlineLevel="0" collapsed="false">
      <c r="A391" s="0" t="s">
        <v>63</v>
      </c>
      <c r="B391" s="0" t="n">
        <v>41.9</v>
      </c>
      <c r="C391" s="0" t="n">
        <v>33.1</v>
      </c>
      <c r="F391" s="0" t="n">
        <f aca="false">B391-C391</f>
        <v>8.8</v>
      </c>
      <c r="G391" s="0" t="n">
        <f aca="false">F391/B391</f>
        <v>0.210023866348449</v>
      </c>
      <c r="H391" s="0" t="n">
        <f aca="false">G391^2</f>
        <v>0.044110024435951</v>
      </c>
      <c r="K391" s="0" t="n">
        <f aca="false">ABS(G391)</f>
        <v>0.210023866348449</v>
      </c>
    </row>
    <row r="392" customFormat="false" ht="15" hidden="false" customHeight="false" outlineLevel="0" collapsed="false">
      <c r="A392" s="0" t="s">
        <v>564</v>
      </c>
      <c r="B392" s="0" t="n">
        <v>41.7</v>
      </c>
      <c r="C392" s="0" t="n">
        <v>26.2</v>
      </c>
      <c r="F392" s="0" t="n">
        <f aca="false">B392-C392</f>
        <v>15.5</v>
      </c>
      <c r="G392" s="0" t="n">
        <f aca="false">F392/B392</f>
        <v>0.371702637889688</v>
      </c>
      <c r="H392" s="0" t="n">
        <f aca="false">G392^2</f>
        <v>0.138162851014153</v>
      </c>
      <c r="K392" s="0" t="n">
        <f aca="false">ABS(G392)</f>
        <v>0.371702637889688</v>
      </c>
    </row>
    <row r="393" customFormat="false" ht="15" hidden="false" customHeight="false" outlineLevel="0" collapsed="false">
      <c r="A393" s="0" t="s">
        <v>503</v>
      </c>
      <c r="B393" s="0" t="n">
        <v>41.4</v>
      </c>
      <c r="C393" s="0" t="n">
        <v>40.2</v>
      </c>
      <c r="F393" s="0" t="n">
        <f aca="false">B393-C393</f>
        <v>1.2</v>
      </c>
      <c r="G393" s="0" t="n">
        <f aca="false">F393/B393</f>
        <v>0.0289855072463767</v>
      </c>
      <c r="H393" s="0" t="n">
        <f aca="false">G393^2</f>
        <v>0.000840159630329757</v>
      </c>
      <c r="K393" s="0" t="n">
        <f aca="false">ABS(G393)</f>
        <v>0.0289855072463767</v>
      </c>
    </row>
    <row r="394" customFormat="false" ht="15" hidden="false" customHeight="false" outlineLevel="0" collapsed="false">
      <c r="A394" s="0" t="s">
        <v>487</v>
      </c>
      <c r="B394" s="0" t="n">
        <v>40.7</v>
      </c>
      <c r="C394" s="0" t="n">
        <v>31.8</v>
      </c>
      <c r="F394" s="0" t="n">
        <f aca="false">B394-C394</f>
        <v>8.9</v>
      </c>
      <c r="G394" s="0" t="n">
        <f aca="false">F394/B394</f>
        <v>0.218673218673219</v>
      </c>
      <c r="H394" s="0" t="n">
        <f aca="false">G394^2</f>
        <v>0.0478179765649053</v>
      </c>
      <c r="K394" s="0" t="n">
        <f aca="false">ABS(G394)</f>
        <v>0.218673218673219</v>
      </c>
    </row>
    <row r="396" customFormat="false" ht="15" hidden="false" customHeight="false" outlineLevel="0" collapsed="false">
      <c r="G396" s="0" t="s">
        <v>965</v>
      </c>
      <c r="H396" s="0" t="n">
        <f aca="false">SUM(H2:H394)</f>
        <v>10.5092993736279</v>
      </c>
      <c r="K396" s="0" t="n">
        <f aca="false">SUM(K2:K394)</f>
        <v>45.8928812774264</v>
      </c>
    </row>
    <row r="397" customFormat="false" ht="15" hidden="false" customHeight="false" outlineLevel="0" collapsed="false">
      <c r="G397" s="0" t="s">
        <v>966</v>
      </c>
      <c r="H397" s="0" t="n">
        <f aca="false">H396/393</f>
        <v>0.0267412197802236</v>
      </c>
      <c r="J397" s="0" t="s">
        <v>967</v>
      </c>
      <c r="K397" s="1" t="n">
        <f aca="false">K396/393</f>
        <v>0.116775779331874</v>
      </c>
    </row>
    <row r="398" customFormat="false" ht="15" hidden="false" customHeight="false" outlineLevel="0" collapsed="false">
      <c r="G398" s="0" t="s">
        <v>968</v>
      </c>
      <c r="H398" s="1" t="n">
        <f aca="false">SQRT(H397)</f>
        <v>0.163527428219928</v>
      </c>
      <c r="I398" s="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98"/>
  <sheetViews>
    <sheetView windowProtection="false" showFormulas="false" showGridLines="true" showRowColHeaders="true" showZeros="true" rightToLeft="false" tabSelected="false" showOutlineSymbols="true" defaultGridColor="true" view="normal" topLeftCell="A382" colorId="64" zoomScale="100" zoomScaleNormal="100" zoomScalePageLayoutView="100" workbookViewId="0">
      <selection pane="topLeft" activeCell="I397" activeCellId="0" sqref="I397"/>
    </sheetView>
  </sheetViews>
  <sheetFormatPr defaultRowHeight="15"/>
  <cols>
    <col collapsed="false" hidden="false" max="1" min="1" style="0" width="25.8502024291498"/>
    <col collapsed="false" hidden="false" max="3" min="2" style="0" width="13.9959514170041"/>
    <col collapsed="false" hidden="false" max="1025" min="4" style="0" width="8.5748987854251"/>
  </cols>
  <sheetData>
    <row r="1" customFormat="false" ht="15" hidden="false" customHeight="false" outlineLevel="0" collapsed="false">
      <c r="A1" s="0" t="s">
        <v>0</v>
      </c>
      <c r="B1" s="0" t="s">
        <v>6</v>
      </c>
      <c r="C1" s="0" t="s">
        <v>15</v>
      </c>
      <c r="D1" s="0" t="s">
        <v>962</v>
      </c>
      <c r="E1" s="0" t="s">
        <v>976</v>
      </c>
      <c r="F1" s="0" t="s">
        <v>973</v>
      </c>
      <c r="I1" s="0" t="s">
        <v>972</v>
      </c>
    </row>
    <row r="2" customFormat="false" ht="15" hidden="false" customHeight="false" outlineLevel="0" collapsed="false">
      <c r="A2" s="0" t="s">
        <v>83</v>
      </c>
      <c r="B2" s="0" t="n">
        <v>98.4</v>
      </c>
      <c r="C2" s="0" t="n">
        <v>100</v>
      </c>
      <c r="D2" s="0" t="n">
        <f aca="false">B2-C2</f>
        <v>-1.59999999999999</v>
      </c>
      <c r="E2" s="0" t="n">
        <f aca="false">D2/B2</f>
        <v>-0.016260162601626</v>
      </c>
      <c r="F2" s="0" t="n">
        <f aca="false">E2^2</f>
        <v>0.000264392887831315</v>
      </c>
      <c r="I2" s="0" t="n">
        <f aca="false">ABS(E2)</f>
        <v>0.016260162601626</v>
      </c>
    </row>
    <row r="3" customFormat="false" ht="15" hidden="false" customHeight="false" outlineLevel="0" collapsed="false">
      <c r="A3" s="0" t="s">
        <v>132</v>
      </c>
      <c r="B3" s="0" t="n">
        <v>99.3</v>
      </c>
      <c r="C3" s="0" t="n">
        <v>100</v>
      </c>
      <c r="D3" s="0" t="n">
        <f aca="false">B3-C3</f>
        <v>-0.700000000000003</v>
      </c>
      <c r="E3" s="0" t="n">
        <f aca="false">D3/B3</f>
        <v>-0.00704934541792551</v>
      </c>
      <c r="F3" s="0" t="n">
        <f aca="false">E3^2</f>
        <v>4.96932708212273E-005</v>
      </c>
      <c r="I3" s="0" t="n">
        <f aca="false">ABS(E3)</f>
        <v>0.00704934541792551</v>
      </c>
    </row>
    <row r="4" customFormat="false" ht="15" hidden="false" customHeight="false" outlineLevel="0" collapsed="false">
      <c r="A4" s="0" t="s">
        <v>183</v>
      </c>
      <c r="B4" s="0" t="n">
        <v>99.4</v>
      </c>
      <c r="C4" s="0" t="n">
        <v>100</v>
      </c>
      <c r="D4" s="0" t="n">
        <f aca="false">B4-C4</f>
        <v>-0.599999999999994</v>
      </c>
      <c r="E4" s="0" t="n">
        <f aca="false">D4/B4</f>
        <v>-0.00603621730382288</v>
      </c>
      <c r="F4" s="0" t="n">
        <f aca="false">E4^2</f>
        <v>3.64359193389708E-005</v>
      </c>
      <c r="I4" s="0" t="n">
        <f aca="false">ABS(E4)</f>
        <v>0.00603621730382288</v>
      </c>
    </row>
    <row r="5" customFormat="false" ht="15" hidden="false" customHeight="false" outlineLevel="0" collapsed="false">
      <c r="A5" s="0" t="s">
        <v>63</v>
      </c>
      <c r="B5" s="0" t="n">
        <v>99.6</v>
      </c>
      <c r="C5" s="0" t="n">
        <v>100</v>
      </c>
      <c r="D5" s="0" t="n">
        <f aca="false">B5-C5</f>
        <v>-0.400000000000006</v>
      </c>
      <c r="E5" s="0" t="n">
        <f aca="false">D5/B5</f>
        <v>-0.00401606425702817</v>
      </c>
      <c r="F5" s="0" t="n">
        <f aca="false">E5^2</f>
        <v>1.61287721165792E-005</v>
      </c>
      <c r="I5" s="0" t="n">
        <f aca="false">ABS(E5)</f>
        <v>0.00401606425702817</v>
      </c>
    </row>
    <row r="6" customFormat="false" ht="15" hidden="false" customHeight="false" outlineLevel="0" collapsed="false">
      <c r="A6" s="0" t="s">
        <v>294</v>
      </c>
      <c r="B6" s="0" t="n">
        <v>99.8</v>
      </c>
      <c r="C6" s="0" t="n">
        <v>100</v>
      </c>
      <c r="D6" s="0" t="n">
        <f aca="false">B6-C6</f>
        <v>-0.200000000000003</v>
      </c>
      <c r="E6" s="0" t="n">
        <f aca="false">D6/B6</f>
        <v>-0.00200400801603209</v>
      </c>
      <c r="F6" s="0" t="n">
        <f aca="false">E6^2</f>
        <v>4.01604812832088E-006</v>
      </c>
      <c r="I6" s="0" t="n">
        <f aca="false">ABS(E6)</f>
        <v>0.00200400801603209</v>
      </c>
    </row>
    <row r="7" customFormat="false" ht="15" hidden="false" customHeight="false" outlineLevel="0" collapsed="false">
      <c r="A7" s="0" t="s">
        <v>18</v>
      </c>
      <c r="B7" s="0" t="n">
        <v>99.9</v>
      </c>
      <c r="C7" s="0" t="n">
        <v>100</v>
      </c>
      <c r="D7" s="0" t="n">
        <f aca="false">B7-C7</f>
        <v>-0.0999999999999943</v>
      </c>
      <c r="E7" s="0" t="n">
        <f aca="false">D7/B7</f>
        <v>-0.00100100100100094</v>
      </c>
      <c r="F7" s="0" t="n">
        <f aca="false">E7^2</f>
        <v>1.00200300400489E-006</v>
      </c>
      <c r="I7" s="0" t="n">
        <f aca="false">ABS(E7)</f>
        <v>0.00100100100100094</v>
      </c>
    </row>
    <row r="8" customFormat="false" ht="15" hidden="false" customHeight="false" outlineLevel="0" collapsed="false">
      <c r="A8" s="0" t="s">
        <v>17</v>
      </c>
      <c r="B8" s="0" t="n">
        <v>100</v>
      </c>
      <c r="C8" s="0" t="n">
        <v>100</v>
      </c>
      <c r="D8" s="0" t="n">
        <f aca="false">B8-C8</f>
        <v>0</v>
      </c>
      <c r="E8" s="0" t="n">
        <f aca="false">D8/B8</f>
        <v>0</v>
      </c>
      <c r="F8" s="0" t="n">
        <f aca="false">E8^2</f>
        <v>0</v>
      </c>
      <c r="I8" s="0" t="n">
        <f aca="false">ABS(E8)</f>
        <v>0</v>
      </c>
    </row>
    <row r="9" customFormat="false" ht="15" hidden="false" customHeight="false" outlineLevel="0" collapsed="false">
      <c r="A9" s="0" t="s">
        <v>24</v>
      </c>
      <c r="B9" s="0" t="n">
        <v>100</v>
      </c>
      <c r="C9" s="0" t="n">
        <v>100</v>
      </c>
      <c r="D9" s="0" t="n">
        <f aca="false">B9-C9</f>
        <v>0</v>
      </c>
      <c r="E9" s="0" t="n">
        <f aca="false">D9/B9</f>
        <v>0</v>
      </c>
      <c r="F9" s="0" t="n">
        <f aca="false">E9^2</f>
        <v>0</v>
      </c>
      <c r="I9" s="0" t="n">
        <f aca="false">ABS(E9)</f>
        <v>0</v>
      </c>
    </row>
    <row r="10" customFormat="false" ht="15" hidden="false" customHeight="false" outlineLevel="0" collapsed="false">
      <c r="A10" s="0" t="s">
        <v>25</v>
      </c>
      <c r="B10" s="0" t="n">
        <v>100</v>
      </c>
      <c r="C10" s="0" t="n">
        <v>100</v>
      </c>
      <c r="D10" s="0" t="n">
        <f aca="false">B10-C10</f>
        <v>0</v>
      </c>
      <c r="E10" s="0" t="n">
        <f aca="false">D10/B10</f>
        <v>0</v>
      </c>
      <c r="F10" s="0" t="n">
        <f aca="false">E10^2</f>
        <v>0</v>
      </c>
      <c r="I10" s="0" t="n">
        <f aca="false">ABS(E10)</f>
        <v>0</v>
      </c>
    </row>
    <row r="11" customFormat="false" ht="15" hidden="false" customHeight="false" outlineLevel="0" collapsed="false">
      <c r="A11" s="0" t="s">
        <v>28</v>
      </c>
      <c r="B11" s="0" t="n">
        <v>100</v>
      </c>
      <c r="C11" s="0" t="n">
        <v>100</v>
      </c>
      <c r="D11" s="0" t="n">
        <f aca="false">B11-C11</f>
        <v>0</v>
      </c>
      <c r="E11" s="0" t="n">
        <f aca="false">D11/B11</f>
        <v>0</v>
      </c>
      <c r="F11" s="0" t="n">
        <f aca="false">E11^2</f>
        <v>0</v>
      </c>
      <c r="I11" s="0" t="n">
        <f aca="false">ABS(E11)</f>
        <v>0</v>
      </c>
    </row>
    <row r="12" customFormat="false" ht="15" hidden="false" customHeight="false" outlineLevel="0" collapsed="false">
      <c r="A12" s="0" t="s">
        <v>29</v>
      </c>
      <c r="B12" s="0" t="n">
        <v>100</v>
      </c>
      <c r="C12" s="0" t="n">
        <v>100</v>
      </c>
      <c r="D12" s="0" t="n">
        <f aca="false">B12-C12</f>
        <v>0</v>
      </c>
      <c r="E12" s="0" t="n">
        <f aca="false">D12/B12</f>
        <v>0</v>
      </c>
      <c r="F12" s="0" t="n">
        <f aca="false">E12^2</f>
        <v>0</v>
      </c>
      <c r="I12" s="0" t="n">
        <f aca="false">ABS(E12)</f>
        <v>0</v>
      </c>
    </row>
    <row r="13" customFormat="false" ht="15" hidden="false" customHeight="false" outlineLevel="0" collapsed="false">
      <c r="A13" s="0" t="s">
        <v>30</v>
      </c>
      <c r="B13" s="0" t="n">
        <v>100</v>
      </c>
      <c r="C13" s="0" t="n">
        <v>100</v>
      </c>
      <c r="D13" s="0" t="n">
        <f aca="false">B13-C13</f>
        <v>0</v>
      </c>
      <c r="E13" s="0" t="n">
        <f aca="false">D13/B13</f>
        <v>0</v>
      </c>
      <c r="F13" s="0" t="n">
        <f aca="false">E13^2</f>
        <v>0</v>
      </c>
      <c r="I13" s="0" t="n">
        <f aca="false">ABS(E13)</f>
        <v>0</v>
      </c>
    </row>
    <row r="14" customFormat="false" ht="15" hidden="false" customHeight="false" outlineLevel="0" collapsed="false">
      <c r="A14" s="0" t="s">
        <v>36</v>
      </c>
      <c r="B14" s="0" t="n">
        <v>100</v>
      </c>
      <c r="C14" s="0" t="n">
        <v>100</v>
      </c>
      <c r="D14" s="0" t="n">
        <f aca="false">B14-C14</f>
        <v>0</v>
      </c>
      <c r="E14" s="0" t="n">
        <f aca="false">D14/B14</f>
        <v>0</v>
      </c>
      <c r="F14" s="0" t="n">
        <f aca="false">E14^2</f>
        <v>0</v>
      </c>
      <c r="I14" s="0" t="n">
        <f aca="false">ABS(E14)</f>
        <v>0</v>
      </c>
    </row>
    <row r="15" customFormat="false" ht="15" hidden="false" customHeight="false" outlineLevel="0" collapsed="false">
      <c r="A15" s="0" t="s">
        <v>44</v>
      </c>
      <c r="B15" s="0" t="n">
        <v>100</v>
      </c>
      <c r="C15" s="0" t="n">
        <v>100</v>
      </c>
      <c r="D15" s="0" t="n">
        <f aca="false">B15-C15</f>
        <v>0</v>
      </c>
      <c r="E15" s="0" t="n">
        <f aca="false">D15/B15</f>
        <v>0</v>
      </c>
      <c r="F15" s="0" t="n">
        <f aca="false">E15^2</f>
        <v>0</v>
      </c>
      <c r="I15" s="0" t="n">
        <f aca="false">ABS(E15)</f>
        <v>0</v>
      </c>
    </row>
    <row r="16" customFormat="false" ht="15" hidden="false" customHeight="false" outlineLevel="0" collapsed="false">
      <c r="A16" s="0" t="s">
        <v>46</v>
      </c>
      <c r="B16" s="0" t="n">
        <v>100</v>
      </c>
      <c r="C16" s="0" t="n">
        <v>100</v>
      </c>
      <c r="D16" s="0" t="n">
        <f aca="false">B16-C16</f>
        <v>0</v>
      </c>
      <c r="E16" s="0" t="n">
        <f aca="false">D16/B16</f>
        <v>0</v>
      </c>
      <c r="F16" s="0" t="n">
        <f aca="false">E16^2</f>
        <v>0</v>
      </c>
      <c r="I16" s="0" t="n">
        <f aca="false">ABS(E16)</f>
        <v>0</v>
      </c>
    </row>
    <row r="17" customFormat="false" ht="15" hidden="false" customHeight="false" outlineLevel="0" collapsed="false">
      <c r="A17" s="0" t="s">
        <v>51</v>
      </c>
      <c r="B17" s="0" t="n">
        <v>100</v>
      </c>
      <c r="C17" s="0" t="n">
        <v>100</v>
      </c>
      <c r="D17" s="0" t="n">
        <f aca="false">B17-C17</f>
        <v>0</v>
      </c>
      <c r="E17" s="0" t="n">
        <f aca="false">D17/B17</f>
        <v>0</v>
      </c>
      <c r="F17" s="0" t="n">
        <f aca="false">E17^2</f>
        <v>0</v>
      </c>
      <c r="I17" s="0" t="n">
        <f aca="false">ABS(E17)</f>
        <v>0</v>
      </c>
    </row>
    <row r="18" customFormat="false" ht="15" hidden="false" customHeight="false" outlineLevel="0" collapsed="false">
      <c r="A18" s="0" t="s">
        <v>62</v>
      </c>
      <c r="B18" s="0" t="n">
        <v>100</v>
      </c>
      <c r="C18" s="0" t="n">
        <v>100</v>
      </c>
      <c r="D18" s="0" t="n">
        <f aca="false">B18-C18</f>
        <v>0</v>
      </c>
      <c r="E18" s="0" t="n">
        <f aca="false">D18/B18</f>
        <v>0</v>
      </c>
      <c r="F18" s="0" t="n">
        <f aca="false">E18^2</f>
        <v>0</v>
      </c>
      <c r="I18" s="0" t="n">
        <f aca="false">ABS(E18)</f>
        <v>0</v>
      </c>
    </row>
    <row r="19" customFormat="false" ht="15" hidden="false" customHeight="false" outlineLevel="0" collapsed="false">
      <c r="A19" s="0" t="s">
        <v>73</v>
      </c>
      <c r="B19" s="0" t="n">
        <v>100</v>
      </c>
      <c r="C19" s="0" t="n">
        <v>100</v>
      </c>
      <c r="D19" s="0" t="n">
        <f aca="false">B19-C19</f>
        <v>0</v>
      </c>
      <c r="E19" s="0" t="n">
        <f aca="false">D19/B19</f>
        <v>0</v>
      </c>
      <c r="F19" s="0" t="n">
        <f aca="false">E19^2</f>
        <v>0</v>
      </c>
      <c r="I19" s="0" t="n">
        <f aca="false">ABS(E19)</f>
        <v>0</v>
      </c>
    </row>
    <row r="20" customFormat="false" ht="15" hidden="false" customHeight="false" outlineLevel="0" collapsed="false">
      <c r="A20" s="0" t="s">
        <v>101</v>
      </c>
      <c r="B20" s="0" t="n">
        <v>100</v>
      </c>
      <c r="C20" s="0" t="n">
        <v>100</v>
      </c>
      <c r="D20" s="0" t="n">
        <f aca="false">B20-C20</f>
        <v>0</v>
      </c>
      <c r="E20" s="0" t="n">
        <f aca="false">D20/B20</f>
        <v>0</v>
      </c>
      <c r="F20" s="0" t="n">
        <f aca="false">E20^2</f>
        <v>0</v>
      </c>
      <c r="I20" s="0" t="n">
        <f aca="false">ABS(E20)</f>
        <v>0</v>
      </c>
    </row>
    <row r="21" customFormat="false" ht="15" hidden="false" customHeight="false" outlineLevel="0" collapsed="false">
      <c r="A21" s="0" t="s">
        <v>105</v>
      </c>
      <c r="B21" s="0" t="n">
        <v>100</v>
      </c>
      <c r="C21" s="0" t="n">
        <v>100</v>
      </c>
      <c r="D21" s="0" t="n">
        <f aca="false">B21-C21</f>
        <v>0</v>
      </c>
      <c r="E21" s="0" t="n">
        <f aca="false">D21/B21</f>
        <v>0</v>
      </c>
      <c r="F21" s="0" t="n">
        <f aca="false">E21^2</f>
        <v>0</v>
      </c>
      <c r="I21" s="0" t="n">
        <f aca="false">ABS(E21)</f>
        <v>0</v>
      </c>
    </row>
    <row r="22" customFormat="false" ht="15" hidden="false" customHeight="false" outlineLevel="0" collapsed="false">
      <c r="A22" s="0" t="s">
        <v>133</v>
      </c>
      <c r="B22" s="0" t="n">
        <v>100</v>
      </c>
      <c r="C22" s="0" t="n">
        <v>100</v>
      </c>
      <c r="D22" s="0" t="n">
        <f aca="false">B22-C22</f>
        <v>0</v>
      </c>
      <c r="E22" s="0" t="n">
        <f aca="false">D22/B22</f>
        <v>0</v>
      </c>
      <c r="F22" s="0" t="n">
        <f aca="false">E22^2</f>
        <v>0</v>
      </c>
      <c r="I22" s="0" t="n">
        <f aca="false">ABS(E22)</f>
        <v>0</v>
      </c>
    </row>
    <row r="23" customFormat="false" ht="15" hidden="false" customHeight="false" outlineLevel="0" collapsed="false">
      <c r="A23" s="0" t="s">
        <v>155</v>
      </c>
      <c r="B23" s="0" t="n">
        <v>100</v>
      </c>
      <c r="C23" s="0" t="n">
        <v>100</v>
      </c>
      <c r="D23" s="0" t="n">
        <f aca="false">B23-C23</f>
        <v>0</v>
      </c>
      <c r="E23" s="0" t="n">
        <f aca="false">D23/B23</f>
        <v>0</v>
      </c>
      <c r="F23" s="0" t="n">
        <f aca="false">E23^2</f>
        <v>0</v>
      </c>
      <c r="I23" s="0" t="n">
        <f aca="false">ABS(E23)</f>
        <v>0</v>
      </c>
    </row>
    <row r="24" customFormat="false" ht="15" hidden="false" customHeight="false" outlineLevel="0" collapsed="false">
      <c r="A24" s="0" t="s">
        <v>190</v>
      </c>
      <c r="B24" s="0" t="n">
        <v>100</v>
      </c>
      <c r="C24" s="0" t="n">
        <v>100</v>
      </c>
      <c r="D24" s="0" t="n">
        <f aca="false">B24-C24</f>
        <v>0</v>
      </c>
      <c r="E24" s="0" t="n">
        <f aca="false">D24/B24</f>
        <v>0</v>
      </c>
      <c r="F24" s="0" t="n">
        <f aca="false">E24^2</f>
        <v>0</v>
      </c>
      <c r="I24" s="0" t="n">
        <f aca="false">ABS(E24)</f>
        <v>0</v>
      </c>
    </row>
    <row r="25" customFormat="false" ht="15" hidden="false" customHeight="false" outlineLevel="0" collapsed="false">
      <c r="A25" s="0" t="s">
        <v>217</v>
      </c>
      <c r="B25" s="0" t="n">
        <v>100</v>
      </c>
      <c r="C25" s="0" t="n">
        <v>100</v>
      </c>
      <c r="D25" s="0" t="n">
        <f aca="false">B25-C25</f>
        <v>0</v>
      </c>
      <c r="E25" s="0" t="n">
        <f aca="false">D25/B25</f>
        <v>0</v>
      </c>
      <c r="F25" s="0" t="n">
        <f aca="false">E25^2</f>
        <v>0</v>
      </c>
      <c r="I25" s="0" t="n">
        <f aca="false">ABS(E25)</f>
        <v>0</v>
      </c>
    </row>
    <row r="26" customFormat="false" ht="15" hidden="false" customHeight="false" outlineLevel="0" collapsed="false">
      <c r="A26" s="0" t="s">
        <v>246</v>
      </c>
      <c r="B26" s="0" t="n">
        <v>100</v>
      </c>
      <c r="C26" s="0" t="n">
        <v>100</v>
      </c>
      <c r="D26" s="0" t="n">
        <f aca="false">B26-C26</f>
        <v>0</v>
      </c>
      <c r="E26" s="0" t="n">
        <f aca="false">D26/B26</f>
        <v>0</v>
      </c>
      <c r="F26" s="0" t="n">
        <f aca="false">E26^2</f>
        <v>0</v>
      </c>
      <c r="I26" s="0" t="n">
        <f aca="false">ABS(E26)</f>
        <v>0</v>
      </c>
    </row>
    <row r="27" customFormat="false" ht="15" hidden="false" customHeight="false" outlineLevel="0" collapsed="false">
      <c r="A27" s="0" t="s">
        <v>290</v>
      </c>
      <c r="B27" s="0" t="n">
        <v>100</v>
      </c>
      <c r="C27" s="0" t="n">
        <v>100</v>
      </c>
      <c r="D27" s="0" t="n">
        <f aca="false">B27-C27</f>
        <v>0</v>
      </c>
      <c r="E27" s="0" t="n">
        <f aca="false">D27/B27</f>
        <v>0</v>
      </c>
      <c r="F27" s="0" t="n">
        <f aca="false">E27^2</f>
        <v>0</v>
      </c>
      <c r="I27" s="0" t="n">
        <f aca="false">ABS(E27)</f>
        <v>0</v>
      </c>
    </row>
    <row r="28" customFormat="false" ht="15" hidden="false" customHeight="false" outlineLevel="0" collapsed="false">
      <c r="A28" s="0" t="s">
        <v>292</v>
      </c>
      <c r="B28" s="0" t="n">
        <v>100</v>
      </c>
      <c r="C28" s="0" t="n">
        <v>100</v>
      </c>
      <c r="D28" s="0" t="n">
        <f aca="false">B28-C28</f>
        <v>0</v>
      </c>
      <c r="E28" s="0" t="n">
        <f aca="false">D28/B28</f>
        <v>0</v>
      </c>
      <c r="F28" s="0" t="n">
        <f aca="false">E28^2</f>
        <v>0</v>
      </c>
      <c r="I28" s="0" t="n">
        <f aca="false">ABS(E28)</f>
        <v>0</v>
      </c>
    </row>
    <row r="29" customFormat="false" ht="15" hidden="false" customHeight="false" outlineLevel="0" collapsed="false">
      <c r="A29" s="0" t="s">
        <v>301</v>
      </c>
      <c r="B29" s="0" t="n">
        <v>100</v>
      </c>
      <c r="C29" s="0" t="n">
        <v>100</v>
      </c>
      <c r="D29" s="0" t="n">
        <f aca="false">B29-C29</f>
        <v>0</v>
      </c>
      <c r="E29" s="0" t="n">
        <f aca="false">D29/B29</f>
        <v>0</v>
      </c>
      <c r="F29" s="0" t="n">
        <f aca="false">E29^2</f>
        <v>0</v>
      </c>
      <c r="I29" s="0" t="n">
        <f aca="false">ABS(E29)</f>
        <v>0</v>
      </c>
    </row>
    <row r="30" customFormat="false" ht="15" hidden="false" customHeight="false" outlineLevel="0" collapsed="false">
      <c r="A30" s="0" t="s">
        <v>305</v>
      </c>
      <c r="B30" s="0" t="n">
        <v>100</v>
      </c>
      <c r="C30" s="0" t="n">
        <v>100</v>
      </c>
      <c r="D30" s="0" t="n">
        <f aca="false">B30-C30</f>
        <v>0</v>
      </c>
      <c r="E30" s="0" t="n">
        <f aca="false">D30/B30</f>
        <v>0</v>
      </c>
      <c r="F30" s="0" t="n">
        <f aca="false">E30^2</f>
        <v>0</v>
      </c>
      <c r="I30" s="0" t="n">
        <f aca="false">ABS(E30)</f>
        <v>0</v>
      </c>
    </row>
    <row r="31" customFormat="false" ht="15" hidden="false" customHeight="false" outlineLevel="0" collapsed="false">
      <c r="A31" s="0" t="s">
        <v>345</v>
      </c>
      <c r="B31" s="0" t="n">
        <v>100</v>
      </c>
      <c r="C31" s="0" t="n">
        <v>100</v>
      </c>
      <c r="D31" s="0" t="n">
        <f aca="false">B31-C31</f>
        <v>0</v>
      </c>
      <c r="E31" s="0" t="n">
        <f aca="false">D31/B31</f>
        <v>0</v>
      </c>
      <c r="F31" s="0" t="n">
        <f aca="false">E31^2</f>
        <v>0</v>
      </c>
      <c r="I31" s="0" t="n">
        <f aca="false">ABS(E31)</f>
        <v>0</v>
      </c>
    </row>
    <row r="32" customFormat="false" ht="15" hidden="false" customHeight="false" outlineLevel="0" collapsed="false">
      <c r="A32" s="0" t="s">
        <v>430</v>
      </c>
      <c r="B32" s="0" t="n">
        <v>100</v>
      </c>
      <c r="C32" s="0" t="n">
        <v>100</v>
      </c>
      <c r="D32" s="0" t="n">
        <f aca="false">B32-C32</f>
        <v>0</v>
      </c>
      <c r="E32" s="0" t="n">
        <f aca="false">D32/B32</f>
        <v>0</v>
      </c>
      <c r="F32" s="0" t="n">
        <f aca="false">E32^2</f>
        <v>0</v>
      </c>
      <c r="I32" s="0" t="n">
        <f aca="false">ABS(E32)</f>
        <v>0</v>
      </c>
    </row>
    <row r="33" customFormat="false" ht="15" hidden="false" customHeight="false" outlineLevel="0" collapsed="false">
      <c r="A33" s="0" t="s">
        <v>446</v>
      </c>
      <c r="B33" s="0" t="n">
        <v>100</v>
      </c>
      <c r="C33" s="0" t="n">
        <v>100</v>
      </c>
      <c r="D33" s="0" t="n">
        <f aca="false">B33-C33</f>
        <v>0</v>
      </c>
      <c r="E33" s="0" t="n">
        <f aca="false">D33/B33</f>
        <v>0</v>
      </c>
      <c r="F33" s="0" t="n">
        <f aca="false">E33^2</f>
        <v>0</v>
      </c>
      <c r="I33" s="0" t="n">
        <f aca="false">ABS(E33)</f>
        <v>0</v>
      </c>
    </row>
    <row r="34" customFormat="false" ht="15" hidden="false" customHeight="false" outlineLevel="0" collapsed="false">
      <c r="A34" s="0" t="s">
        <v>502</v>
      </c>
      <c r="B34" s="0" t="n">
        <v>100</v>
      </c>
      <c r="C34" s="0" t="n">
        <v>100</v>
      </c>
      <c r="D34" s="0" t="n">
        <f aca="false">B34-C34</f>
        <v>0</v>
      </c>
      <c r="E34" s="0" t="n">
        <f aca="false">D34/B34</f>
        <v>0</v>
      </c>
      <c r="F34" s="0" t="n">
        <f aca="false">E34^2</f>
        <v>0</v>
      </c>
      <c r="I34" s="0" t="n">
        <f aca="false">ABS(E34)</f>
        <v>0</v>
      </c>
    </row>
    <row r="35" customFormat="false" ht="15" hidden="false" customHeight="false" outlineLevel="0" collapsed="false">
      <c r="A35" s="0" t="s">
        <v>504</v>
      </c>
      <c r="B35" s="0" t="n">
        <v>100</v>
      </c>
      <c r="C35" s="0" t="n">
        <v>100</v>
      </c>
      <c r="D35" s="0" t="n">
        <f aca="false">B35-C35</f>
        <v>0</v>
      </c>
      <c r="E35" s="0" t="n">
        <f aca="false">D35/B35</f>
        <v>0</v>
      </c>
      <c r="F35" s="0" t="n">
        <f aca="false">E35^2</f>
        <v>0</v>
      </c>
      <c r="I35" s="0" t="n">
        <f aca="false">ABS(E35)</f>
        <v>0</v>
      </c>
    </row>
    <row r="36" customFormat="false" ht="15" hidden="false" customHeight="false" outlineLevel="0" collapsed="false">
      <c r="A36" s="0" t="s">
        <v>511</v>
      </c>
      <c r="B36" s="0" t="n">
        <v>100</v>
      </c>
      <c r="C36" s="0" t="n">
        <v>100</v>
      </c>
      <c r="D36" s="0" t="n">
        <f aca="false">B36-C36</f>
        <v>0</v>
      </c>
      <c r="E36" s="0" t="n">
        <f aca="false">D36/B36</f>
        <v>0</v>
      </c>
      <c r="F36" s="0" t="n">
        <f aca="false">E36^2</f>
        <v>0</v>
      </c>
      <c r="I36" s="0" t="n">
        <f aca="false">ABS(E36)</f>
        <v>0</v>
      </c>
    </row>
    <row r="37" customFormat="false" ht="15" hidden="false" customHeight="false" outlineLevel="0" collapsed="false">
      <c r="A37" s="0" t="s">
        <v>546</v>
      </c>
      <c r="B37" s="0" t="n">
        <v>100</v>
      </c>
      <c r="C37" s="0" t="n">
        <v>100</v>
      </c>
      <c r="D37" s="0" t="n">
        <f aca="false">B37-C37</f>
        <v>0</v>
      </c>
      <c r="E37" s="0" t="n">
        <f aca="false">D37/B37</f>
        <v>0</v>
      </c>
      <c r="F37" s="0" t="n">
        <f aca="false">E37^2</f>
        <v>0</v>
      </c>
      <c r="I37" s="0" t="n">
        <f aca="false">ABS(E37)</f>
        <v>0</v>
      </c>
    </row>
    <row r="38" customFormat="false" ht="15" hidden="false" customHeight="false" outlineLevel="0" collapsed="false">
      <c r="A38" s="0" t="s">
        <v>574</v>
      </c>
      <c r="B38" s="0" t="n">
        <v>100</v>
      </c>
      <c r="C38" s="0" t="n">
        <v>100</v>
      </c>
      <c r="D38" s="0" t="n">
        <f aca="false">B38-C38</f>
        <v>0</v>
      </c>
      <c r="E38" s="0" t="n">
        <f aca="false">D38/B38</f>
        <v>0</v>
      </c>
      <c r="F38" s="0" t="n">
        <f aca="false">E38^2</f>
        <v>0</v>
      </c>
      <c r="I38" s="0" t="n">
        <f aca="false">ABS(E38)</f>
        <v>0</v>
      </c>
    </row>
    <row r="39" customFormat="false" ht="15" hidden="false" customHeight="false" outlineLevel="0" collapsed="false">
      <c r="A39" s="0" t="s">
        <v>588</v>
      </c>
      <c r="B39" s="0" t="n">
        <v>100</v>
      </c>
      <c r="C39" s="0" t="n">
        <v>100</v>
      </c>
      <c r="D39" s="0" t="n">
        <f aca="false">B39-C39</f>
        <v>0</v>
      </c>
      <c r="E39" s="0" t="n">
        <f aca="false">D39/B39</f>
        <v>0</v>
      </c>
      <c r="F39" s="0" t="n">
        <f aca="false">E39^2</f>
        <v>0</v>
      </c>
      <c r="I39" s="0" t="n">
        <f aca="false">ABS(E39)</f>
        <v>0</v>
      </c>
    </row>
    <row r="40" customFormat="false" ht="15" hidden="false" customHeight="false" outlineLevel="0" collapsed="false">
      <c r="A40" s="0" t="s">
        <v>675</v>
      </c>
      <c r="B40" s="0" t="n">
        <v>100</v>
      </c>
      <c r="C40" s="0" t="n">
        <v>100</v>
      </c>
      <c r="D40" s="0" t="n">
        <f aca="false">B40-C40</f>
        <v>0</v>
      </c>
      <c r="E40" s="0" t="n">
        <f aca="false">D40/B40</f>
        <v>0</v>
      </c>
      <c r="F40" s="0" t="n">
        <f aca="false">E40^2</f>
        <v>0</v>
      </c>
      <c r="I40" s="0" t="n">
        <f aca="false">ABS(E40)</f>
        <v>0</v>
      </c>
    </row>
    <row r="41" customFormat="false" ht="15" hidden="false" customHeight="false" outlineLevel="0" collapsed="false">
      <c r="A41" s="0" t="s">
        <v>723</v>
      </c>
      <c r="B41" s="0" t="n">
        <v>100</v>
      </c>
      <c r="C41" s="0" t="n">
        <v>100</v>
      </c>
      <c r="D41" s="0" t="n">
        <f aca="false">B41-C41</f>
        <v>0</v>
      </c>
      <c r="E41" s="0" t="n">
        <f aca="false">D41/B41</f>
        <v>0</v>
      </c>
      <c r="F41" s="0" t="n">
        <f aca="false">E41^2</f>
        <v>0</v>
      </c>
      <c r="I41" s="0" t="n">
        <f aca="false">ABS(E41)</f>
        <v>0</v>
      </c>
    </row>
    <row r="42" customFormat="false" ht="15" hidden="false" customHeight="false" outlineLevel="0" collapsed="false">
      <c r="A42" s="0" t="s">
        <v>734</v>
      </c>
      <c r="B42" s="0" t="n">
        <v>100</v>
      </c>
      <c r="C42" s="0" t="n">
        <v>100</v>
      </c>
      <c r="D42" s="0" t="n">
        <f aca="false">B42-C42</f>
        <v>0</v>
      </c>
      <c r="E42" s="0" t="n">
        <f aca="false">D42/B42</f>
        <v>0</v>
      </c>
      <c r="F42" s="0" t="n">
        <f aca="false">E42^2</f>
        <v>0</v>
      </c>
      <c r="I42" s="0" t="n">
        <f aca="false">ABS(E42)</f>
        <v>0</v>
      </c>
    </row>
    <row r="43" customFormat="false" ht="15" hidden="false" customHeight="false" outlineLevel="0" collapsed="false">
      <c r="A43" s="0" t="s">
        <v>938</v>
      </c>
      <c r="B43" s="0" t="n">
        <v>100</v>
      </c>
      <c r="C43" s="0" t="n">
        <v>100</v>
      </c>
      <c r="D43" s="0" t="n">
        <f aca="false">B43-C43</f>
        <v>0</v>
      </c>
      <c r="E43" s="0" t="n">
        <f aca="false">D43/B43</f>
        <v>0</v>
      </c>
      <c r="F43" s="0" t="n">
        <f aca="false">E43^2</f>
        <v>0</v>
      </c>
      <c r="I43" s="0" t="n">
        <f aca="false">ABS(E43)</f>
        <v>0</v>
      </c>
    </row>
    <row r="44" customFormat="false" ht="15" hidden="false" customHeight="false" outlineLevel="0" collapsed="false">
      <c r="A44" s="0" t="s">
        <v>942</v>
      </c>
      <c r="B44" s="0" t="n">
        <v>100</v>
      </c>
      <c r="C44" s="0" t="n">
        <v>100</v>
      </c>
      <c r="D44" s="0" t="n">
        <f aca="false">B44-C44</f>
        <v>0</v>
      </c>
      <c r="E44" s="0" t="n">
        <f aca="false">D44/B44</f>
        <v>0</v>
      </c>
      <c r="F44" s="0" t="n">
        <f aca="false">E44^2</f>
        <v>0</v>
      </c>
      <c r="I44" s="0" t="n">
        <f aca="false">ABS(E44)</f>
        <v>0</v>
      </c>
    </row>
    <row r="45" customFormat="false" ht="15" hidden="false" customHeight="false" outlineLevel="0" collapsed="false">
      <c r="A45" s="0" t="s">
        <v>944</v>
      </c>
      <c r="B45" s="0" t="n">
        <v>100</v>
      </c>
      <c r="C45" s="0" t="n">
        <v>100</v>
      </c>
      <c r="D45" s="0" t="n">
        <f aca="false">B45-C45</f>
        <v>0</v>
      </c>
      <c r="E45" s="0" t="n">
        <f aca="false">D45/B45</f>
        <v>0</v>
      </c>
      <c r="F45" s="0" t="n">
        <f aca="false">E45^2</f>
        <v>0</v>
      </c>
      <c r="I45" s="0" t="n">
        <f aca="false">ABS(E45)</f>
        <v>0</v>
      </c>
    </row>
    <row r="46" customFormat="false" ht="15" hidden="false" customHeight="false" outlineLevel="0" collapsed="false">
      <c r="A46" s="0" t="s">
        <v>947</v>
      </c>
      <c r="B46" s="0" t="n">
        <v>100</v>
      </c>
      <c r="C46" s="0" t="n">
        <v>100</v>
      </c>
      <c r="D46" s="0" t="n">
        <f aca="false">B46-C46</f>
        <v>0</v>
      </c>
      <c r="E46" s="0" t="n">
        <f aca="false">D46/B46</f>
        <v>0</v>
      </c>
      <c r="F46" s="0" t="n">
        <f aca="false">E46^2</f>
        <v>0</v>
      </c>
      <c r="I46" s="0" t="n">
        <f aca="false">ABS(E46)</f>
        <v>0</v>
      </c>
    </row>
    <row r="47" customFormat="false" ht="15" hidden="false" customHeight="false" outlineLevel="0" collapsed="false">
      <c r="A47" s="0" t="s">
        <v>958</v>
      </c>
      <c r="B47" s="0" t="n">
        <v>100</v>
      </c>
      <c r="C47" s="0" t="n">
        <v>100</v>
      </c>
      <c r="D47" s="0" t="n">
        <f aca="false">B47-C47</f>
        <v>0</v>
      </c>
      <c r="E47" s="0" t="n">
        <f aca="false">D47/B47</f>
        <v>0</v>
      </c>
      <c r="F47" s="0" t="n">
        <f aca="false">E47^2</f>
        <v>0</v>
      </c>
      <c r="I47" s="0" t="n">
        <f aca="false">ABS(E47)</f>
        <v>0</v>
      </c>
    </row>
    <row r="48" customFormat="false" ht="15" hidden="false" customHeight="false" outlineLevel="0" collapsed="false">
      <c r="A48" s="0" t="s">
        <v>61</v>
      </c>
      <c r="B48" s="0" t="n">
        <v>99.4</v>
      </c>
      <c r="C48" s="0" t="n">
        <v>99.8</v>
      </c>
      <c r="D48" s="0" t="n">
        <f aca="false">B48-C48</f>
        <v>-0.399999999999991</v>
      </c>
      <c r="E48" s="0" t="n">
        <f aca="false">D48/B48</f>
        <v>-0.00402414486921521</v>
      </c>
      <c r="F48" s="0" t="n">
        <f aca="false">E48^2</f>
        <v>1.61937419284311E-005</v>
      </c>
      <c r="I48" s="0" t="n">
        <f aca="false">ABS(E48)</f>
        <v>0.00402414486921521</v>
      </c>
    </row>
    <row r="49" customFormat="false" ht="15" hidden="false" customHeight="false" outlineLevel="0" collapsed="false">
      <c r="A49" s="0" t="s">
        <v>20</v>
      </c>
      <c r="B49" s="0" t="n">
        <v>97.6</v>
      </c>
      <c r="C49" s="0" t="n">
        <v>99.7</v>
      </c>
      <c r="D49" s="0" t="n">
        <f aca="false">B49-C49</f>
        <v>-2.10000000000001</v>
      </c>
      <c r="E49" s="0" t="n">
        <f aca="false">D49/B49</f>
        <v>-0.021516393442623</v>
      </c>
      <c r="F49" s="0" t="n">
        <f aca="false">E49^2</f>
        <v>0.000462955186777752</v>
      </c>
      <c r="I49" s="0" t="n">
        <f aca="false">ABS(E49)</f>
        <v>0.021516393442623</v>
      </c>
    </row>
    <row r="50" customFormat="false" ht="15" hidden="false" customHeight="false" outlineLevel="0" collapsed="false">
      <c r="A50" s="0" t="s">
        <v>260</v>
      </c>
      <c r="B50" s="0" t="n">
        <v>99.9</v>
      </c>
      <c r="C50" s="0" t="n">
        <v>99.7</v>
      </c>
      <c r="D50" s="0" t="n">
        <f aca="false">B50-C50</f>
        <v>0.200000000000003</v>
      </c>
      <c r="E50" s="0" t="n">
        <f aca="false">D50/B50</f>
        <v>0.00200200200200203</v>
      </c>
      <c r="F50" s="0" t="n">
        <f aca="false">E50^2</f>
        <v>4.00801201602014E-006</v>
      </c>
      <c r="I50" s="0" t="n">
        <f aca="false">ABS(E50)</f>
        <v>0.00200200200200203</v>
      </c>
    </row>
    <row r="51" customFormat="false" ht="15" hidden="false" customHeight="false" outlineLevel="0" collapsed="false">
      <c r="A51" s="0" t="s">
        <v>696</v>
      </c>
      <c r="B51" s="0" t="n">
        <v>100</v>
      </c>
      <c r="C51" s="0" t="n">
        <v>99.7</v>
      </c>
      <c r="D51" s="0" t="n">
        <f aca="false">B51-C51</f>
        <v>0.299999999999997</v>
      </c>
      <c r="E51" s="0" t="n">
        <f aca="false">D51/B51</f>
        <v>0.00299999999999997</v>
      </c>
      <c r="F51" s="0" t="n">
        <f aca="false">E51^2</f>
        <v>8.99999999999983E-006</v>
      </c>
      <c r="I51" s="0" t="n">
        <f aca="false">ABS(E51)</f>
        <v>0.00299999999999997</v>
      </c>
    </row>
    <row r="52" customFormat="false" ht="15" hidden="false" customHeight="false" outlineLevel="0" collapsed="false">
      <c r="A52" s="0" t="s">
        <v>67</v>
      </c>
      <c r="B52" s="0" t="n">
        <v>97.8</v>
      </c>
      <c r="C52" s="0" t="n">
        <v>99.5</v>
      </c>
      <c r="D52" s="0" t="n">
        <f aca="false">B52-C52</f>
        <v>-1.7</v>
      </c>
      <c r="E52" s="0" t="n">
        <f aca="false">D52/B52</f>
        <v>-0.0173824130879346</v>
      </c>
      <c r="F52" s="0" t="n">
        <f aca="false">E52^2</f>
        <v>0.0003021482847596</v>
      </c>
      <c r="I52" s="0" t="n">
        <f aca="false">ABS(E52)</f>
        <v>0.0173824130879346</v>
      </c>
    </row>
    <row r="53" customFormat="false" ht="15" hidden="false" customHeight="false" outlineLevel="0" collapsed="false">
      <c r="A53" s="0" t="s">
        <v>114</v>
      </c>
      <c r="B53" s="0" t="n">
        <v>99.7</v>
      </c>
      <c r="C53" s="0" t="n">
        <v>99.5</v>
      </c>
      <c r="D53" s="0" t="n">
        <f aca="false">B53-C53</f>
        <v>0.200000000000003</v>
      </c>
      <c r="E53" s="0" t="n">
        <f aca="false">D53/B53</f>
        <v>0.00200601805416252</v>
      </c>
      <c r="F53" s="0" t="n">
        <f aca="false">E53^2</f>
        <v>4.02410843362597E-006</v>
      </c>
      <c r="I53" s="0" t="n">
        <f aca="false">ABS(E53)</f>
        <v>0.00200601805416252</v>
      </c>
    </row>
    <row r="54" customFormat="false" ht="15" hidden="false" customHeight="false" outlineLevel="0" collapsed="false">
      <c r="A54" s="0" t="s">
        <v>159</v>
      </c>
      <c r="B54" s="0" t="n">
        <v>97.6</v>
      </c>
      <c r="C54" s="0" t="n">
        <v>99.4</v>
      </c>
      <c r="D54" s="0" t="n">
        <f aca="false">B54-C54</f>
        <v>-1.80000000000001</v>
      </c>
      <c r="E54" s="0" t="n">
        <f aca="false">D54/B54</f>
        <v>-0.0184426229508198</v>
      </c>
      <c r="F54" s="0" t="n">
        <f aca="false">E54^2</f>
        <v>0.000340130341306105</v>
      </c>
      <c r="I54" s="0" t="n">
        <f aca="false">ABS(E54)</f>
        <v>0.0184426229508198</v>
      </c>
    </row>
    <row r="55" customFormat="false" ht="15" hidden="false" customHeight="false" outlineLevel="0" collapsed="false">
      <c r="A55" s="0" t="s">
        <v>298</v>
      </c>
      <c r="B55" s="0" t="n">
        <v>98.4</v>
      </c>
      <c r="C55" s="0" t="n">
        <v>99.4</v>
      </c>
      <c r="D55" s="0" t="n">
        <f aca="false">B55-C55</f>
        <v>-1</v>
      </c>
      <c r="E55" s="0" t="n">
        <f aca="false">D55/B55</f>
        <v>-0.0101626016260163</v>
      </c>
      <c r="F55" s="0" t="n">
        <f aca="false">E55^2</f>
        <v>0.000103278471809108</v>
      </c>
      <c r="I55" s="0" t="n">
        <f aca="false">ABS(E55)</f>
        <v>0.0101626016260163</v>
      </c>
    </row>
    <row r="56" customFormat="false" ht="15" hidden="false" customHeight="false" outlineLevel="0" collapsed="false">
      <c r="A56" s="0" t="s">
        <v>601</v>
      </c>
      <c r="B56" s="0" t="n">
        <v>99</v>
      </c>
      <c r="C56" s="0" t="n">
        <v>99.4</v>
      </c>
      <c r="D56" s="0" t="n">
        <f aca="false">B56-C56</f>
        <v>-0.400000000000006</v>
      </c>
      <c r="E56" s="0" t="n">
        <f aca="false">D56/B56</f>
        <v>-0.0040404040404041</v>
      </c>
      <c r="F56" s="0" t="n">
        <f aca="false">E56^2</f>
        <v>1.63248648097138E-005</v>
      </c>
      <c r="I56" s="0" t="n">
        <f aca="false">ABS(E56)</f>
        <v>0.0040404040404041</v>
      </c>
    </row>
    <row r="57" customFormat="false" ht="15" hidden="false" customHeight="false" outlineLevel="0" collapsed="false">
      <c r="A57" s="0" t="s">
        <v>273</v>
      </c>
      <c r="B57" s="0" t="n">
        <v>96.3</v>
      </c>
      <c r="C57" s="0" t="n">
        <v>99.3</v>
      </c>
      <c r="D57" s="0" t="n">
        <f aca="false">B57-C57</f>
        <v>-3</v>
      </c>
      <c r="E57" s="0" t="n">
        <f aca="false">D57/B57</f>
        <v>-0.0311526479750779</v>
      </c>
      <c r="F57" s="0" t="n">
        <f aca="false">E57^2</f>
        <v>0.000970487475859124</v>
      </c>
      <c r="I57" s="0" t="n">
        <f aca="false">ABS(E57)</f>
        <v>0.0311526479750779</v>
      </c>
    </row>
    <row r="58" customFormat="false" ht="15" hidden="false" customHeight="false" outlineLevel="0" collapsed="false">
      <c r="A58" s="0" t="s">
        <v>210</v>
      </c>
      <c r="B58" s="0" t="n">
        <v>95.5</v>
      </c>
      <c r="C58" s="0" t="n">
        <v>99.2</v>
      </c>
      <c r="D58" s="0" t="n">
        <f aca="false">B58-C58</f>
        <v>-3.7</v>
      </c>
      <c r="E58" s="0" t="n">
        <f aca="false">D58/B58</f>
        <v>-0.0387434554973822</v>
      </c>
      <c r="F58" s="0" t="n">
        <f aca="false">E58^2</f>
        <v>0.00150105534387764</v>
      </c>
      <c r="I58" s="0" t="n">
        <f aca="false">ABS(E58)</f>
        <v>0.0387434554973822</v>
      </c>
    </row>
    <row r="59" customFormat="false" ht="15" hidden="false" customHeight="false" outlineLevel="0" collapsed="false">
      <c r="A59" s="0" t="s">
        <v>319</v>
      </c>
      <c r="B59" s="0" t="n">
        <v>98.4</v>
      </c>
      <c r="C59" s="0" t="n">
        <v>99.2</v>
      </c>
      <c r="D59" s="0" t="n">
        <f aca="false">B59-C59</f>
        <v>-0.799999999999997</v>
      </c>
      <c r="E59" s="0" t="n">
        <f aca="false">D59/B59</f>
        <v>-0.00813008130081298</v>
      </c>
      <c r="F59" s="0" t="n">
        <f aca="false">E59^2</f>
        <v>6.60982219578289E-005</v>
      </c>
      <c r="I59" s="0" t="n">
        <f aca="false">ABS(E59)</f>
        <v>0.00813008130081298</v>
      </c>
    </row>
    <row r="60" customFormat="false" ht="15" hidden="false" customHeight="false" outlineLevel="0" collapsed="false">
      <c r="A60" s="0" t="s">
        <v>23</v>
      </c>
      <c r="B60" s="0" t="n">
        <v>95.5</v>
      </c>
      <c r="C60" s="0" t="n">
        <v>99.1</v>
      </c>
      <c r="D60" s="0" t="n">
        <f aca="false">B60-C60</f>
        <v>-3.59999999999999</v>
      </c>
      <c r="E60" s="0" t="n">
        <f aca="false">D60/B60</f>
        <v>-0.037696335078534</v>
      </c>
      <c r="F60" s="0" t="n">
        <f aca="false">E60^2</f>
        <v>0.00142101367835311</v>
      </c>
      <c r="I60" s="0" t="n">
        <f aca="false">ABS(E60)</f>
        <v>0.037696335078534</v>
      </c>
    </row>
    <row r="61" customFormat="false" ht="15" hidden="false" customHeight="false" outlineLevel="0" collapsed="false">
      <c r="A61" s="0" t="s">
        <v>501</v>
      </c>
      <c r="B61" s="0" t="n">
        <v>94</v>
      </c>
      <c r="C61" s="0" t="n">
        <v>99</v>
      </c>
      <c r="D61" s="0" t="n">
        <f aca="false">B61-C61</f>
        <v>-5</v>
      </c>
      <c r="E61" s="0" t="n">
        <f aca="false">D61/B61</f>
        <v>-0.0531914893617021</v>
      </c>
      <c r="F61" s="0" t="n">
        <f aca="false">E61^2</f>
        <v>0.00282933454051607</v>
      </c>
      <c r="I61" s="0" t="n">
        <f aca="false">ABS(E61)</f>
        <v>0.0531914893617021</v>
      </c>
    </row>
    <row r="62" customFormat="false" ht="15" hidden="false" customHeight="false" outlineLevel="0" collapsed="false">
      <c r="A62" s="0" t="s">
        <v>320</v>
      </c>
      <c r="B62" s="0" t="n">
        <v>96.7</v>
      </c>
      <c r="C62" s="0" t="n">
        <v>99</v>
      </c>
      <c r="D62" s="0" t="n">
        <f aca="false">B62-C62</f>
        <v>-2.3</v>
      </c>
      <c r="E62" s="0" t="n">
        <f aca="false">D62/B62</f>
        <v>-0.0237849017580144</v>
      </c>
      <c r="F62" s="0" t="n">
        <f aca="false">E62^2</f>
        <v>0.000565721551638399</v>
      </c>
      <c r="I62" s="0" t="n">
        <f aca="false">ABS(E62)</f>
        <v>0.0237849017580144</v>
      </c>
    </row>
    <row r="63" customFormat="false" ht="15" hidden="false" customHeight="false" outlineLevel="0" collapsed="false">
      <c r="A63" s="0" t="s">
        <v>227</v>
      </c>
      <c r="B63" s="0" t="n">
        <v>99</v>
      </c>
      <c r="C63" s="0" t="n">
        <v>99</v>
      </c>
      <c r="D63" s="0" t="n">
        <f aca="false">B63-C63</f>
        <v>0</v>
      </c>
      <c r="E63" s="0" t="n">
        <f aca="false">D63/B63</f>
        <v>0</v>
      </c>
      <c r="F63" s="0" t="n">
        <f aca="false">E63^2</f>
        <v>0</v>
      </c>
      <c r="I63" s="0" t="n">
        <f aca="false">ABS(E63)</f>
        <v>0</v>
      </c>
    </row>
    <row r="64" customFormat="false" ht="15" hidden="false" customHeight="false" outlineLevel="0" collapsed="false">
      <c r="A64" s="0" t="s">
        <v>253</v>
      </c>
      <c r="B64" s="0" t="n">
        <v>97.6</v>
      </c>
      <c r="C64" s="0" t="n">
        <v>98.8</v>
      </c>
      <c r="D64" s="0" t="n">
        <f aca="false">B64-C64</f>
        <v>-1.2</v>
      </c>
      <c r="E64" s="0" t="n">
        <f aca="false">D64/B64</f>
        <v>-0.0122950819672131</v>
      </c>
      <c r="F64" s="0" t="n">
        <f aca="false">E64^2</f>
        <v>0.00015116904058049</v>
      </c>
      <c r="I64" s="0" t="n">
        <f aca="false">ABS(E64)</f>
        <v>0.0122950819672131</v>
      </c>
    </row>
    <row r="65" customFormat="false" ht="15" hidden="false" customHeight="false" outlineLevel="0" collapsed="false">
      <c r="A65" s="0" t="s">
        <v>199</v>
      </c>
      <c r="B65" s="0" t="n">
        <v>97.8</v>
      </c>
      <c r="C65" s="0" t="n">
        <v>98.8</v>
      </c>
      <c r="D65" s="0" t="n">
        <f aca="false">B65-C65</f>
        <v>-1</v>
      </c>
      <c r="E65" s="0" t="n">
        <f aca="false">D65/B65</f>
        <v>-0.0102249488752556</v>
      </c>
      <c r="F65" s="0" t="n">
        <f aca="false">E65^2</f>
        <v>0.000104549579501591</v>
      </c>
      <c r="I65" s="0" t="n">
        <f aca="false">ABS(E65)</f>
        <v>0.0102249488752556</v>
      </c>
    </row>
    <row r="66" customFormat="false" ht="15" hidden="false" customHeight="false" outlineLevel="0" collapsed="false">
      <c r="A66" s="0" t="s">
        <v>128</v>
      </c>
      <c r="B66" s="0" t="n">
        <v>97.1</v>
      </c>
      <c r="C66" s="0" t="n">
        <v>98.7</v>
      </c>
      <c r="D66" s="0" t="n">
        <f aca="false">B66-C66</f>
        <v>-1.60000000000001</v>
      </c>
      <c r="E66" s="0" t="n">
        <f aca="false">D66/B66</f>
        <v>-0.0164778578784759</v>
      </c>
      <c r="F66" s="0" t="n">
        <f aca="false">E66^2</f>
        <v>0.00027151980026325</v>
      </c>
      <c r="I66" s="0" t="n">
        <f aca="false">ABS(E66)</f>
        <v>0.0164778578784759</v>
      </c>
    </row>
    <row r="67" customFormat="false" ht="15" hidden="false" customHeight="false" outlineLevel="0" collapsed="false">
      <c r="A67" s="0" t="s">
        <v>22</v>
      </c>
      <c r="B67" s="0" t="n">
        <v>97.8</v>
      </c>
      <c r="C67" s="0" t="n">
        <v>98.7</v>
      </c>
      <c r="D67" s="0" t="n">
        <f aca="false">B67-C67</f>
        <v>-0.900000000000006</v>
      </c>
      <c r="E67" s="0" t="n">
        <f aca="false">D67/B67</f>
        <v>-0.00920245398773012</v>
      </c>
      <c r="F67" s="0" t="n">
        <f aca="false">E67^2</f>
        <v>8.468515939629E-005</v>
      </c>
      <c r="I67" s="0" t="n">
        <f aca="false">ABS(E67)</f>
        <v>0.00920245398773012</v>
      </c>
    </row>
    <row r="68" customFormat="false" ht="15" hidden="false" customHeight="false" outlineLevel="0" collapsed="false">
      <c r="A68" s="0" t="s">
        <v>125</v>
      </c>
      <c r="B68" s="0" t="n">
        <v>96.6</v>
      </c>
      <c r="C68" s="0" t="n">
        <v>98.6</v>
      </c>
      <c r="D68" s="0" t="n">
        <f aca="false">B68-C68</f>
        <v>-2</v>
      </c>
      <c r="E68" s="0" t="n">
        <f aca="false">D68/B68</f>
        <v>-0.020703933747412</v>
      </c>
      <c r="F68" s="0" t="n">
        <f aca="false">E68^2</f>
        <v>0.000428652872617226</v>
      </c>
      <c r="I68" s="0" t="n">
        <f aca="false">ABS(E68)</f>
        <v>0.020703933747412</v>
      </c>
    </row>
    <row r="69" customFormat="false" ht="15" hidden="false" customHeight="false" outlineLevel="0" collapsed="false">
      <c r="A69" s="0" t="s">
        <v>334</v>
      </c>
      <c r="B69" s="0" t="n">
        <v>96.7</v>
      </c>
      <c r="C69" s="0" t="n">
        <v>98.6</v>
      </c>
      <c r="D69" s="0" t="n">
        <f aca="false">B69-C69</f>
        <v>-1.89999999999999</v>
      </c>
      <c r="E69" s="0" t="n">
        <f aca="false">D69/B69</f>
        <v>-0.0196483971044467</v>
      </c>
      <c r="F69" s="0" t="n">
        <f aca="false">E69^2</f>
        <v>0.000386059508774028</v>
      </c>
      <c r="I69" s="0" t="n">
        <f aca="false">ABS(E69)</f>
        <v>0.0196483971044467</v>
      </c>
    </row>
    <row r="70" customFormat="false" ht="15" hidden="false" customHeight="false" outlineLevel="0" collapsed="false">
      <c r="A70" s="0" t="s">
        <v>285</v>
      </c>
      <c r="B70" s="0" t="n">
        <v>98.9</v>
      </c>
      <c r="C70" s="0" t="n">
        <v>98.6</v>
      </c>
      <c r="D70" s="0" t="n">
        <f aca="false">B70-C70</f>
        <v>0.300000000000011</v>
      </c>
      <c r="E70" s="0" t="n">
        <f aca="false">D70/B70</f>
        <v>0.00303336703741164</v>
      </c>
      <c r="F70" s="0" t="n">
        <f aca="false">E70^2</f>
        <v>9.20131558365548E-006</v>
      </c>
      <c r="I70" s="0" t="n">
        <f aca="false">ABS(E70)</f>
        <v>0.00303336703741164</v>
      </c>
    </row>
    <row r="71" customFormat="false" ht="15" hidden="false" customHeight="false" outlineLevel="0" collapsed="false">
      <c r="A71" s="0" t="s">
        <v>341</v>
      </c>
      <c r="B71" s="0" t="n">
        <v>98.2</v>
      </c>
      <c r="C71" s="0" t="n">
        <v>98.5</v>
      </c>
      <c r="D71" s="0" t="n">
        <f aca="false">B71-C71</f>
        <v>-0.299999999999997</v>
      </c>
      <c r="E71" s="0" t="n">
        <f aca="false">D71/B71</f>
        <v>-0.00305498981670058</v>
      </c>
      <c r="F71" s="0" t="n">
        <f aca="false">E71^2</f>
        <v>9.33296278014426E-006</v>
      </c>
      <c r="I71" s="0" t="n">
        <f aca="false">ABS(E71)</f>
        <v>0.00305498981670058</v>
      </c>
    </row>
    <row r="72" customFormat="false" ht="15" hidden="false" customHeight="false" outlineLevel="0" collapsed="false">
      <c r="A72" s="0" t="s">
        <v>526</v>
      </c>
      <c r="B72" s="0" t="n">
        <v>94</v>
      </c>
      <c r="C72" s="0" t="n">
        <v>98.4</v>
      </c>
      <c r="D72" s="0" t="n">
        <f aca="false">B72-C72</f>
        <v>-4.40000000000001</v>
      </c>
      <c r="E72" s="0" t="n">
        <f aca="false">D72/B72</f>
        <v>-0.0468085106382979</v>
      </c>
      <c r="F72" s="0" t="n">
        <f aca="false">E72^2</f>
        <v>0.00219103666817565</v>
      </c>
      <c r="I72" s="0" t="n">
        <f aca="false">ABS(E72)</f>
        <v>0.0468085106382979</v>
      </c>
    </row>
    <row r="73" customFormat="false" ht="15" hidden="false" customHeight="false" outlineLevel="0" collapsed="false">
      <c r="A73" s="0" t="s">
        <v>247</v>
      </c>
      <c r="B73" s="0" t="n">
        <v>97.7</v>
      </c>
      <c r="C73" s="0" t="n">
        <v>98.3</v>
      </c>
      <c r="D73" s="0" t="n">
        <f aca="false">B73-C73</f>
        <v>-0.599999999999994</v>
      </c>
      <c r="E73" s="0" t="n">
        <f aca="false">D73/B73</f>
        <v>-0.00614124872057313</v>
      </c>
      <c r="F73" s="0" t="n">
        <f aca="false">E73^2</f>
        <v>3.7714935847941E-005</v>
      </c>
      <c r="I73" s="0" t="n">
        <f aca="false">ABS(E73)</f>
        <v>0.00614124872057313</v>
      </c>
    </row>
    <row r="74" customFormat="false" ht="15" hidden="false" customHeight="false" outlineLevel="0" collapsed="false">
      <c r="A74" s="0" t="s">
        <v>84</v>
      </c>
      <c r="B74" s="0" t="n">
        <v>96.6</v>
      </c>
      <c r="C74" s="0" t="n">
        <v>98.2</v>
      </c>
      <c r="D74" s="0" t="n">
        <f aca="false">B74-C74</f>
        <v>-1.60000000000001</v>
      </c>
      <c r="E74" s="0" t="n">
        <f aca="false">D74/B74</f>
        <v>-0.0165631469979297</v>
      </c>
      <c r="F74" s="0" t="n">
        <f aca="false">E74^2</f>
        <v>0.000274337838475027</v>
      </c>
      <c r="I74" s="0" t="n">
        <f aca="false">ABS(E74)</f>
        <v>0.0165631469979297</v>
      </c>
    </row>
    <row r="75" customFormat="false" ht="15" hidden="false" customHeight="false" outlineLevel="0" collapsed="false">
      <c r="A75" s="0" t="s">
        <v>637</v>
      </c>
      <c r="B75" s="0" t="n">
        <v>96.8</v>
      </c>
      <c r="C75" s="0" t="n">
        <v>98.2</v>
      </c>
      <c r="D75" s="0" t="n">
        <f aca="false">B75-C75</f>
        <v>-1.40000000000001</v>
      </c>
      <c r="E75" s="0" t="n">
        <f aca="false">D75/B75</f>
        <v>-0.0144628099173554</v>
      </c>
      <c r="F75" s="0" t="n">
        <f aca="false">E75^2</f>
        <v>0.000209172870705555</v>
      </c>
      <c r="I75" s="0" t="n">
        <f aca="false">ABS(E75)</f>
        <v>0.0144628099173554</v>
      </c>
    </row>
    <row r="76" customFormat="false" ht="15" hidden="false" customHeight="false" outlineLevel="0" collapsed="false">
      <c r="A76" s="0" t="s">
        <v>363</v>
      </c>
      <c r="B76" s="0" t="n">
        <v>93.3</v>
      </c>
      <c r="C76" s="0" t="n">
        <v>98.1</v>
      </c>
      <c r="D76" s="0" t="n">
        <f aca="false">B76-C76</f>
        <v>-4.8</v>
      </c>
      <c r="E76" s="0" t="n">
        <f aca="false">D76/B76</f>
        <v>-0.0514469453376206</v>
      </c>
      <c r="F76" s="0" t="n">
        <f aca="false">E76^2</f>
        <v>0.00264678818457212</v>
      </c>
      <c r="I76" s="0" t="n">
        <f aca="false">ABS(E76)</f>
        <v>0.0514469453376206</v>
      </c>
    </row>
    <row r="77" customFormat="false" ht="15" hidden="false" customHeight="false" outlineLevel="0" collapsed="false">
      <c r="A77" s="0" t="s">
        <v>32</v>
      </c>
      <c r="B77" s="0" t="n">
        <v>96.6</v>
      </c>
      <c r="C77" s="0" t="n">
        <v>98.1</v>
      </c>
      <c r="D77" s="0" t="n">
        <f aca="false">B77-C77</f>
        <v>-1.5</v>
      </c>
      <c r="E77" s="0" t="n">
        <f aca="false">D77/B77</f>
        <v>-0.015527950310559</v>
      </c>
      <c r="F77" s="0" t="n">
        <f aca="false">E77^2</f>
        <v>0.00024111724084719</v>
      </c>
      <c r="I77" s="0" t="n">
        <f aca="false">ABS(E77)</f>
        <v>0.015527950310559</v>
      </c>
    </row>
    <row r="78" customFormat="false" ht="15" hidden="false" customHeight="false" outlineLevel="0" collapsed="false">
      <c r="A78" s="0" t="s">
        <v>42</v>
      </c>
      <c r="B78" s="0" t="n">
        <v>96.8</v>
      </c>
      <c r="C78" s="0" t="n">
        <v>98.1</v>
      </c>
      <c r="D78" s="0" t="n">
        <f aca="false">B78-C78</f>
        <v>-1.3</v>
      </c>
      <c r="E78" s="0" t="n">
        <f aca="false">D78/B78</f>
        <v>-0.0134297520661157</v>
      </c>
      <c r="F78" s="0" t="n">
        <f aca="false">E78^2</f>
        <v>0.000180358240557338</v>
      </c>
      <c r="I78" s="0" t="n">
        <f aca="false">ABS(E78)</f>
        <v>0.0134297520661157</v>
      </c>
    </row>
    <row r="79" customFormat="false" ht="15" hidden="false" customHeight="false" outlineLevel="0" collapsed="false">
      <c r="A79" s="0" t="s">
        <v>203</v>
      </c>
      <c r="B79" s="0" t="n">
        <v>100</v>
      </c>
      <c r="C79" s="0" t="n">
        <v>98.1</v>
      </c>
      <c r="D79" s="0" t="n">
        <f aca="false">B79-C79</f>
        <v>1.90000000000001</v>
      </c>
      <c r="E79" s="0" t="n">
        <f aca="false">D79/B79</f>
        <v>0.0190000000000001</v>
      </c>
      <c r="F79" s="0" t="n">
        <f aca="false">E79^2</f>
        <v>0.000361000000000002</v>
      </c>
      <c r="I79" s="0" t="n">
        <f aca="false">ABS(E79)</f>
        <v>0.0190000000000001</v>
      </c>
    </row>
    <row r="80" customFormat="false" ht="15" hidden="false" customHeight="false" outlineLevel="0" collapsed="false">
      <c r="A80" s="0" t="s">
        <v>943</v>
      </c>
      <c r="B80" s="0" t="n">
        <v>87.7</v>
      </c>
      <c r="C80" s="0" t="n">
        <v>98</v>
      </c>
      <c r="D80" s="0" t="n">
        <f aca="false">B80-C80</f>
        <v>-10.3</v>
      </c>
      <c r="E80" s="0" t="n">
        <f aca="false">D80/B80</f>
        <v>-0.117445838084379</v>
      </c>
      <c r="F80" s="0" t="n">
        <f aca="false">E80^2</f>
        <v>0.0137935248833421</v>
      </c>
      <c r="I80" s="0" t="n">
        <f aca="false">ABS(E80)</f>
        <v>0.117445838084379</v>
      </c>
    </row>
    <row r="81" customFormat="false" ht="15" hidden="false" customHeight="false" outlineLevel="0" collapsed="false">
      <c r="A81" s="0" t="s">
        <v>94</v>
      </c>
      <c r="B81" s="0" t="n">
        <v>95.8</v>
      </c>
      <c r="C81" s="0" t="n">
        <v>98</v>
      </c>
      <c r="D81" s="0" t="n">
        <f aca="false">B81-C81</f>
        <v>-2.2</v>
      </c>
      <c r="E81" s="0" t="n">
        <f aca="false">D81/B81</f>
        <v>-0.0229645093945721</v>
      </c>
      <c r="F81" s="0" t="n">
        <f aca="false">E81^2</f>
        <v>0.000527368691733388</v>
      </c>
      <c r="I81" s="0" t="n">
        <f aca="false">ABS(E81)</f>
        <v>0.0229645093945721</v>
      </c>
    </row>
    <row r="82" customFormat="false" ht="15" hidden="false" customHeight="false" outlineLevel="0" collapsed="false">
      <c r="A82" s="0" t="s">
        <v>346</v>
      </c>
      <c r="B82" s="0" t="n">
        <v>96.7</v>
      </c>
      <c r="C82" s="0" t="n">
        <v>98</v>
      </c>
      <c r="D82" s="0" t="n">
        <f aca="false">B82-C82</f>
        <v>-1.3</v>
      </c>
      <c r="E82" s="0" t="n">
        <f aca="false">D82/B82</f>
        <v>-0.0134436401240951</v>
      </c>
      <c r="F82" s="0" t="n">
        <f aca="false">E82^2</f>
        <v>0.00018073145978618</v>
      </c>
      <c r="I82" s="0" t="n">
        <f aca="false">ABS(E82)</f>
        <v>0.0134436401240951</v>
      </c>
    </row>
    <row r="83" customFormat="false" ht="15" hidden="false" customHeight="false" outlineLevel="0" collapsed="false">
      <c r="A83" s="0" t="s">
        <v>499</v>
      </c>
      <c r="B83" s="0" t="n">
        <v>93.6</v>
      </c>
      <c r="C83" s="0" t="n">
        <v>97.9</v>
      </c>
      <c r="D83" s="0" t="n">
        <f aca="false">B83-C83</f>
        <v>-4.30000000000001</v>
      </c>
      <c r="E83" s="0" t="n">
        <f aca="false">D83/B83</f>
        <v>-0.0459401709401711</v>
      </c>
      <c r="F83" s="0" t="n">
        <f aca="false">E83^2</f>
        <v>0.00211049930601214</v>
      </c>
      <c r="I83" s="0" t="n">
        <f aca="false">ABS(E83)</f>
        <v>0.0459401709401711</v>
      </c>
    </row>
    <row r="84" customFormat="false" ht="15" hidden="false" customHeight="false" outlineLevel="0" collapsed="false">
      <c r="A84" s="0" t="s">
        <v>411</v>
      </c>
      <c r="B84" s="0" t="n">
        <v>93.7</v>
      </c>
      <c r="C84" s="0" t="n">
        <v>97.8</v>
      </c>
      <c r="D84" s="0" t="n">
        <f aca="false">B84-C84</f>
        <v>-4.09999999999999</v>
      </c>
      <c r="E84" s="0" t="n">
        <f aca="false">D84/B84</f>
        <v>-0.0437566702241195</v>
      </c>
      <c r="F84" s="0" t="n">
        <f aca="false">E84^2</f>
        <v>0.00191464618910234</v>
      </c>
      <c r="I84" s="0" t="n">
        <f aca="false">ABS(E84)</f>
        <v>0.0437566702241195</v>
      </c>
    </row>
    <row r="85" customFormat="false" ht="15" hidden="false" customHeight="false" outlineLevel="0" collapsed="false">
      <c r="A85" s="0" t="s">
        <v>573</v>
      </c>
      <c r="B85" s="0" t="n">
        <v>99.2</v>
      </c>
      <c r="C85" s="0" t="n">
        <v>97.8</v>
      </c>
      <c r="D85" s="0" t="n">
        <f aca="false">B85-C85</f>
        <v>1.40000000000001</v>
      </c>
      <c r="E85" s="0" t="n">
        <f aca="false">D85/B85</f>
        <v>0.0141129032258065</v>
      </c>
      <c r="F85" s="0" t="n">
        <f aca="false">E85^2</f>
        <v>0.00019917403746098</v>
      </c>
      <c r="I85" s="0" t="n">
        <f aca="false">ABS(E85)</f>
        <v>0.0141129032258065</v>
      </c>
    </row>
    <row r="86" customFormat="false" ht="15" hidden="false" customHeight="false" outlineLevel="0" collapsed="false">
      <c r="A86" s="0" t="s">
        <v>377</v>
      </c>
      <c r="B86" s="0" t="n">
        <v>94.8</v>
      </c>
      <c r="C86" s="0" t="n">
        <v>97.7</v>
      </c>
      <c r="D86" s="0" t="n">
        <f aca="false">B86-C86</f>
        <v>-2.90000000000001</v>
      </c>
      <c r="E86" s="0" t="n">
        <f aca="false">D86/B86</f>
        <v>-0.0305907172995781</v>
      </c>
      <c r="F86" s="0" t="n">
        <f aca="false">E86^2</f>
        <v>0.000935791984902708</v>
      </c>
      <c r="I86" s="0" t="n">
        <f aca="false">ABS(E86)</f>
        <v>0.0305907172995781</v>
      </c>
    </row>
    <row r="87" customFormat="false" ht="15" hidden="false" customHeight="false" outlineLevel="0" collapsed="false">
      <c r="A87" s="0" t="s">
        <v>35</v>
      </c>
      <c r="B87" s="0" t="n">
        <v>95.4</v>
      </c>
      <c r="C87" s="0" t="n">
        <v>97.6</v>
      </c>
      <c r="D87" s="0" t="n">
        <f aca="false">B87-C87</f>
        <v>-2.19999999999999</v>
      </c>
      <c r="E87" s="0" t="n">
        <f aca="false">D87/B87</f>
        <v>-0.0230607966457022</v>
      </c>
      <c r="F87" s="0" t="n">
        <f aca="false">E87^2</f>
        <v>0.000531800341934429</v>
      </c>
      <c r="I87" s="0" t="n">
        <f aca="false">ABS(E87)</f>
        <v>0.0230607966457022</v>
      </c>
    </row>
    <row r="88" customFormat="false" ht="15" hidden="false" customHeight="false" outlineLevel="0" collapsed="false">
      <c r="A88" s="0" t="s">
        <v>19</v>
      </c>
      <c r="B88" s="0" t="n">
        <v>96.2</v>
      </c>
      <c r="C88" s="0" t="n">
        <v>97.6</v>
      </c>
      <c r="D88" s="0" t="n">
        <f aca="false">B88-C88</f>
        <v>-1.39999999999999</v>
      </c>
      <c r="E88" s="0" t="n">
        <f aca="false">D88/B88</f>
        <v>-0.0145530145530145</v>
      </c>
      <c r="F88" s="0" t="n">
        <f aca="false">E88^2</f>
        <v>0.000211790232580251</v>
      </c>
      <c r="I88" s="0" t="n">
        <f aca="false">ABS(E88)</f>
        <v>0.0145530145530145</v>
      </c>
    </row>
    <row r="89" customFormat="false" ht="15" hidden="false" customHeight="false" outlineLevel="0" collapsed="false">
      <c r="A89" s="0" t="s">
        <v>307</v>
      </c>
      <c r="B89" s="0" t="n">
        <v>93.4</v>
      </c>
      <c r="C89" s="0" t="n">
        <v>97.5</v>
      </c>
      <c r="D89" s="0" t="n">
        <f aca="false">B89-C89</f>
        <v>-4.09999999999999</v>
      </c>
      <c r="E89" s="0" t="n">
        <f aca="false">D89/B89</f>
        <v>-0.0438972162740899</v>
      </c>
      <c r="F89" s="0" t="n">
        <f aca="false">E89^2</f>
        <v>0.00192696559661422</v>
      </c>
      <c r="I89" s="0" t="n">
        <f aca="false">ABS(E89)</f>
        <v>0.0438972162740899</v>
      </c>
    </row>
    <row r="90" customFormat="false" ht="15" hidden="false" customHeight="false" outlineLevel="0" collapsed="false">
      <c r="A90" s="0" t="s">
        <v>347</v>
      </c>
      <c r="B90" s="0" t="n">
        <v>95.5</v>
      </c>
      <c r="C90" s="0" t="n">
        <v>97.5</v>
      </c>
      <c r="D90" s="0" t="n">
        <f aca="false">B90-C90</f>
        <v>-2</v>
      </c>
      <c r="E90" s="0" t="n">
        <f aca="false">D90/B90</f>
        <v>-0.0209424083769633</v>
      </c>
      <c r="F90" s="0" t="n">
        <f aca="false">E90^2</f>
        <v>0.000438584468627505</v>
      </c>
      <c r="I90" s="0" t="n">
        <f aca="false">ABS(E90)</f>
        <v>0.0209424083769633</v>
      </c>
    </row>
    <row r="91" customFormat="false" ht="15" hidden="false" customHeight="false" outlineLevel="0" collapsed="false">
      <c r="A91" s="0" t="s">
        <v>353</v>
      </c>
      <c r="B91" s="0" t="n">
        <v>96.4</v>
      </c>
      <c r="C91" s="0" t="n">
        <v>97.3</v>
      </c>
      <c r="D91" s="0" t="n">
        <f aca="false">B91-C91</f>
        <v>-0.899999999999992</v>
      </c>
      <c r="E91" s="0" t="n">
        <f aca="false">D91/B91</f>
        <v>-0.00933609958506215</v>
      </c>
      <c r="F91" s="0" t="n">
        <f aca="false">E91^2</f>
        <v>8.71627554621977E-005</v>
      </c>
      <c r="I91" s="0" t="n">
        <f aca="false">ABS(E91)</f>
        <v>0.00933609958506215</v>
      </c>
    </row>
    <row r="92" customFormat="false" ht="15" hidden="false" customHeight="false" outlineLevel="0" collapsed="false">
      <c r="A92" s="0" t="s">
        <v>313</v>
      </c>
      <c r="B92" s="0" t="n">
        <v>95.2</v>
      </c>
      <c r="C92" s="0" t="n">
        <v>97.2</v>
      </c>
      <c r="D92" s="0" t="n">
        <f aca="false">B92-C92</f>
        <v>-2</v>
      </c>
      <c r="E92" s="0" t="n">
        <f aca="false">D92/B92</f>
        <v>-0.0210084033613445</v>
      </c>
      <c r="F92" s="0" t="n">
        <f aca="false">E92^2</f>
        <v>0.000441353011792952</v>
      </c>
      <c r="I92" s="0" t="n">
        <f aca="false">ABS(E92)</f>
        <v>0.0210084033613445</v>
      </c>
    </row>
    <row r="93" customFormat="false" ht="15" hidden="false" customHeight="false" outlineLevel="0" collapsed="false">
      <c r="A93" s="0" t="s">
        <v>50</v>
      </c>
      <c r="B93" s="0" t="n">
        <v>97.1</v>
      </c>
      <c r="C93" s="0" t="n">
        <v>97.2</v>
      </c>
      <c r="D93" s="0" t="n">
        <f aca="false">B93-C93</f>
        <v>-0.100000000000009</v>
      </c>
      <c r="E93" s="0" t="n">
        <f aca="false">D93/B93</f>
        <v>-0.00102986611740483</v>
      </c>
      <c r="F93" s="0" t="n">
        <f aca="false">E93^2</f>
        <v>1.06062421977849E-006</v>
      </c>
      <c r="I93" s="0" t="n">
        <f aca="false">ABS(E93)</f>
        <v>0.00102986611740483</v>
      </c>
    </row>
    <row r="94" customFormat="false" ht="15" hidden="false" customHeight="false" outlineLevel="0" collapsed="false">
      <c r="A94" s="0" t="s">
        <v>622</v>
      </c>
      <c r="B94" s="0" t="n">
        <v>96.2</v>
      </c>
      <c r="C94" s="0" t="n">
        <v>97.1</v>
      </c>
      <c r="D94" s="0" t="n">
        <f aca="false">B94-C94</f>
        <v>-0.899999999999992</v>
      </c>
      <c r="E94" s="0" t="n">
        <f aca="false">D94/B94</f>
        <v>-0.00935550935550927</v>
      </c>
      <c r="F94" s="0" t="n">
        <f aca="false">E94^2</f>
        <v>8.75255553010214E-005</v>
      </c>
      <c r="I94" s="0" t="n">
        <f aca="false">ABS(E94)</f>
        <v>0.00935550935550927</v>
      </c>
    </row>
    <row r="95" customFormat="false" ht="15" hidden="false" customHeight="false" outlineLevel="0" collapsed="false">
      <c r="A95" s="0" t="s">
        <v>592</v>
      </c>
      <c r="B95" s="0" t="n">
        <v>90.9</v>
      </c>
      <c r="C95" s="0" t="n">
        <v>96.9</v>
      </c>
      <c r="D95" s="0" t="n">
        <f aca="false">B95-C95</f>
        <v>-6</v>
      </c>
      <c r="E95" s="0" t="n">
        <f aca="false">D95/B95</f>
        <v>-0.066006600660066</v>
      </c>
      <c r="F95" s="0" t="n">
        <f aca="false">E95^2</f>
        <v>0.00435687133069743</v>
      </c>
      <c r="I95" s="0" t="n">
        <f aca="false">ABS(E95)</f>
        <v>0.066006600660066</v>
      </c>
    </row>
    <row r="96" customFormat="false" ht="15" hidden="false" customHeight="false" outlineLevel="0" collapsed="false">
      <c r="A96" s="0" t="s">
        <v>406</v>
      </c>
      <c r="B96" s="0" t="n">
        <v>91.4</v>
      </c>
      <c r="C96" s="0" t="n">
        <v>96.9</v>
      </c>
      <c r="D96" s="0" t="n">
        <f aca="false">B96-C96</f>
        <v>-5.5</v>
      </c>
      <c r="E96" s="0" t="n">
        <f aca="false">D96/B96</f>
        <v>-0.0601750547045952</v>
      </c>
      <c r="F96" s="0" t="n">
        <f aca="false">E96^2</f>
        <v>0.00362103720870102</v>
      </c>
      <c r="I96" s="0" t="n">
        <f aca="false">ABS(E96)</f>
        <v>0.0601750547045952</v>
      </c>
    </row>
    <row r="97" customFormat="false" ht="15" hidden="false" customHeight="false" outlineLevel="0" collapsed="false">
      <c r="A97" s="0" t="s">
        <v>361</v>
      </c>
      <c r="B97" s="0" t="n">
        <v>93</v>
      </c>
      <c r="C97" s="0" t="n">
        <v>96.9</v>
      </c>
      <c r="D97" s="0" t="n">
        <f aca="false">B97-C97</f>
        <v>-3.90000000000001</v>
      </c>
      <c r="E97" s="0" t="n">
        <f aca="false">D97/B97</f>
        <v>-0.0419354838709678</v>
      </c>
      <c r="F97" s="0" t="n">
        <f aca="false">E97^2</f>
        <v>0.0017585848074922</v>
      </c>
      <c r="I97" s="0" t="n">
        <f aca="false">ABS(E97)</f>
        <v>0.0419354838709678</v>
      </c>
    </row>
    <row r="98" customFormat="false" ht="15" hidden="false" customHeight="false" outlineLevel="0" collapsed="false">
      <c r="A98" s="0" t="s">
        <v>169</v>
      </c>
      <c r="B98" s="0" t="n">
        <v>94.8</v>
      </c>
      <c r="C98" s="0" t="n">
        <v>96.9</v>
      </c>
      <c r="D98" s="0" t="n">
        <f aca="false">B98-C98</f>
        <v>-2.10000000000001</v>
      </c>
      <c r="E98" s="0" t="n">
        <f aca="false">D98/B98</f>
        <v>-0.0221518987341773</v>
      </c>
      <c r="F98" s="0" t="n">
        <f aca="false">E98^2</f>
        <v>0.000490706617529246</v>
      </c>
      <c r="I98" s="0" t="n">
        <f aca="false">ABS(E98)</f>
        <v>0.0221518987341773</v>
      </c>
    </row>
    <row r="99" customFormat="false" ht="15" hidden="false" customHeight="false" outlineLevel="0" collapsed="false">
      <c r="A99" s="0" t="s">
        <v>280</v>
      </c>
      <c r="B99" s="0" t="n">
        <v>95.6</v>
      </c>
      <c r="C99" s="0" t="n">
        <v>96.9</v>
      </c>
      <c r="D99" s="0" t="n">
        <f aca="false">B99-C99</f>
        <v>-1.30000000000001</v>
      </c>
      <c r="E99" s="0" t="n">
        <f aca="false">D99/B99</f>
        <v>-0.0135983263598328</v>
      </c>
      <c r="F99" s="0" t="n">
        <f aca="false">E99^2</f>
        <v>0.000184914479788522</v>
      </c>
      <c r="I99" s="0" t="n">
        <f aca="false">ABS(E99)</f>
        <v>0.0135983263598328</v>
      </c>
    </row>
    <row r="100" customFormat="false" ht="15" hidden="false" customHeight="false" outlineLevel="0" collapsed="false">
      <c r="A100" s="0" t="s">
        <v>56</v>
      </c>
      <c r="B100" s="0" t="n">
        <v>96.2</v>
      </c>
      <c r="C100" s="0" t="n">
        <v>96.9</v>
      </c>
      <c r="D100" s="0" t="n">
        <f aca="false">B100-C100</f>
        <v>-0.700000000000003</v>
      </c>
      <c r="E100" s="0" t="n">
        <f aca="false">D100/B100</f>
        <v>-0.00727650727650731</v>
      </c>
      <c r="F100" s="0" t="n">
        <f aca="false">E100^2</f>
        <v>5.29475581450638E-005</v>
      </c>
      <c r="I100" s="0" t="n">
        <f aca="false">ABS(E100)</f>
        <v>0.00727650727650731</v>
      </c>
    </row>
    <row r="101" customFormat="false" ht="15" hidden="false" customHeight="false" outlineLevel="0" collapsed="false">
      <c r="A101" s="0" t="s">
        <v>234</v>
      </c>
      <c r="B101" s="0" t="n">
        <v>95.6</v>
      </c>
      <c r="C101" s="0" t="n">
        <v>96.7</v>
      </c>
      <c r="D101" s="0" t="n">
        <f aca="false">B101-C101</f>
        <v>-1.10000000000001</v>
      </c>
      <c r="E101" s="0" t="n">
        <f aca="false">D101/B101</f>
        <v>-0.0115062761506277</v>
      </c>
      <c r="F101" s="0" t="n">
        <f aca="false">E101^2</f>
        <v>0.000132394390854504</v>
      </c>
      <c r="I101" s="0" t="n">
        <f aca="false">ABS(E101)</f>
        <v>0.0115062761506277</v>
      </c>
    </row>
    <row r="102" customFormat="false" ht="15" hidden="false" customHeight="false" outlineLevel="0" collapsed="false">
      <c r="A102" s="0" t="s">
        <v>80</v>
      </c>
      <c r="B102" s="0" t="n">
        <v>93.2</v>
      </c>
      <c r="C102" s="0" t="n">
        <v>96.5</v>
      </c>
      <c r="D102" s="0" t="n">
        <f aca="false">B102-C102</f>
        <v>-3.3</v>
      </c>
      <c r="E102" s="0" t="n">
        <f aca="false">D102/B102</f>
        <v>-0.0354077253218884</v>
      </c>
      <c r="F102" s="0" t="n">
        <f aca="false">E102^2</f>
        <v>0.0012537070124703</v>
      </c>
      <c r="I102" s="0" t="n">
        <f aca="false">ABS(E102)</f>
        <v>0.0354077253218884</v>
      </c>
    </row>
    <row r="103" customFormat="false" ht="15" hidden="false" customHeight="false" outlineLevel="0" collapsed="false">
      <c r="A103" s="0" t="s">
        <v>352</v>
      </c>
      <c r="B103" s="0" t="n">
        <v>95.1</v>
      </c>
      <c r="C103" s="0" t="n">
        <v>96.5</v>
      </c>
      <c r="D103" s="0" t="n">
        <f aca="false">B103-C103</f>
        <v>-1.40000000000001</v>
      </c>
      <c r="E103" s="0" t="n">
        <f aca="false">D103/B103</f>
        <v>-0.0147213459516299</v>
      </c>
      <c r="F103" s="0" t="n">
        <f aca="false">E103^2</f>
        <v>0.000216718026627571</v>
      </c>
      <c r="I103" s="0" t="n">
        <f aca="false">ABS(E103)</f>
        <v>0.0147213459516299</v>
      </c>
    </row>
    <row r="104" customFormat="false" ht="15" hidden="false" customHeight="false" outlineLevel="0" collapsed="false">
      <c r="A104" s="0" t="s">
        <v>106</v>
      </c>
      <c r="B104" s="0" t="n">
        <v>94.1</v>
      </c>
      <c r="C104" s="0" t="n">
        <v>96.1</v>
      </c>
      <c r="D104" s="0" t="n">
        <f aca="false">B104-C104</f>
        <v>-2</v>
      </c>
      <c r="E104" s="0" t="n">
        <f aca="false">D104/B104</f>
        <v>-0.0212539851222104</v>
      </c>
      <c r="F104" s="0" t="n">
        <f aca="false">E104^2</f>
        <v>0.000451731883575142</v>
      </c>
      <c r="I104" s="0" t="n">
        <f aca="false">ABS(E104)</f>
        <v>0.0212539851222104</v>
      </c>
    </row>
    <row r="105" customFormat="false" ht="15" hidden="false" customHeight="false" outlineLevel="0" collapsed="false">
      <c r="A105" s="0" t="s">
        <v>318</v>
      </c>
      <c r="B105" s="0" t="n">
        <v>92.9</v>
      </c>
      <c r="C105" s="0" t="n">
        <v>96</v>
      </c>
      <c r="D105" s="0" t="n">
        <f aca="false">B105-C105</f>
        <v>-3.09999999999999</v>
      </c>
      <c r="E105" s="0" t="n">
        <f aca="false">D105/B105</f>
        <v>-0.0333692142088266</v>
      </c>
      <c r="F105" s="0" t="n">
        <f aca="false">E105^2</f>
        <v>0.00111350445691456</v>
      </c>
      <c r="I105" s="0" t="n">
        <f aca="false">ABS(E105)</f>
        <v>0.0333692142088266</v>
      </c>
    </row>
    <row r="106" customFormat="false" ht="15" hidden="false" customHeight="false" outlineLevel="0" collapsed="false">
      <c r="A106" s="0" t="s">
        <v>64</v>
      </c>
      <c r="B106" s="0" t="n">
        <v>93.5</v>
      </c>
      <c r="C106" s="0" t="n">
        <v>96</v>
      </c>
      <c r="D106" s="0" t="n">
        <f aca="false">B106-C106</f>
        <v>-2.5</v>
      </c>
      <c r="E106" s="0" t="n">
        <f aca="false">D106/B106</f>
        <v>-0.0267379679144385</v>
      </c>
      <c r="F106" s="0" t="n">
        <f aca="false">E106^2</f>
        <v>0.000714918928193543</v>
      </c>
      <c r="I106" s="0" t="n">
        <f aca="false">ABS(E106)</f>
        <v>0.0267379679144385</v>
      </c>
    </row>
    <row r="107" customFormat="false" ht="15" hidden="false" customHeight="false" outlineLevel="0" collapsed="false">
      <c r="A107" s="0" t="s">
        <v>264</v>
      </c>
      <c r="B107" s="0" t="n">
        <v>94.5</v>
      </c>
      <c r="C107" s="0" t="n">
        <v>96</v>
      </c>
      <c r="D107" s="0" t="n">
        <f aca="false">B107-C107</f>
        <v>-1.5</v>
      </c>
      <c r="E107" s="0" t="n">
        <f aca="false">D107/B107</f>
        <v>-0.0158730158730159</v>
      </c>
      <c r="F107" s="0" t="n">
        <f aca="false">E107^2</f>
        <v>0.000251952632905014</v>
      </c>
      <c r="I107" s="0" t="n">
        <f aca="false">ABS(E107)</f>
        <v>0.0158730158730159</v>
      </c>
    </row>
    <row r="108" customFormat="false" ht="15" hidden="false" customHeight="false" outlineLevel="0" collapsed="false">
      <c r="A108" s="0" t="s">
        <v>245</v>
      </c>
      <c r="B108" s="0" t="n">
        <v>100</v>
      </c>
      <c r="C108" s="0" t="n">
        <v>96</v>
      </c>
      <c r="D108" s="0" t="n">
        <f aca="false">B108-C108</f>
        <v>4</v>
      </c>
      <c r="E108" s="0" t="n">
        <f aca="false">D108/B108</f>
        <v>0.04</v>
      </c>
      <c r="F108" s="0" t="n">
        <f aca="false">E108^2</f>
        <v>0.0016</v>
      </c>
      <c r="I108" s="0" t="n">
        <f aca="false">ABS(E108)</f>
        <v>0.04</v>
      </c>
    </row>
    <row r="109" customFormat="false" ht="15" hidden="false" customHeight="false" outlineLevel="0" collapsed="false">
      <c r="A109" s="0" t="s">
        <v>350</v>
      </c>
      <c r="B109" s="0" t="n">
        <v>88.7</v>
      </c>
      <c r="C109" s="0" t="n">
        <v>95.9</v>
      </c>
      <c r="D109" s="0" t="n">
        <f aca="false">B109-C109</f>
        <v>-7.2</v>
      </c>
      <c r="E109" s="0" t="n">
        <f aca="false">D109/B109</f>
        <v>-0.0811724915445322</v>
      </c>
      <c r="F109" s="0" t="n">
        <f aca="false">E109^2</f>
        <v>0.00658897338354714</v>
      </c>
      <c r="I109" s="0" t="n">
        <f aca="false">ABS(E109)</f>
        <v>0.0811724915445322</v>
      </c>
    </row>
    <row r="110" customFormat="false" ht="15" hidden="false" customHeight="false" outlineLevel="0" collapsed="false">
      <c r="A110" s="0" t="s">
        <v>153</v>
      </c>
      <c r="B110" s="0" t="n">
        <v>93.4</v>
      </c>
      <c r="C110" s="0" t="n">
        <v>95.9</v>
      </c>
      <c r="D110" s="0" t="n">
        <f aca="false">B110-C110</f>
        <v>-2.5</v>
      </c>
      <c r="E110" s="0" t="n">
        <f aca="false">D110/B110</f>
        <v>-0.0267665952890792</v>
      </c>
      <c r="F110" s="0" t="n">
        <f aca="false">E110^2</f>
        <v>0.000716450623369358</v>
      </c>
      <c r="I110" s="0" t="n">
        <f aca="false">ABS(E110)</f>
        <v>0.0267665952890792</v>
      </c>
    </row>
    <row r="111" customFormat="false" ht="15" hidden="false" customHeight="false" outlineLevel="0" collapsed="false">
      <c r="A111" s="0" t="s">
        <v>299</v>
      </c>
      <c r="B111" s="0" t="n">
        <v>94</v>
      </c>
      <c r="C111" s="0" t="n">
        <v>95.5</v>
      </c>
      <c r="D111" s="0" t="n">
        <f aca="false">B111-C111</f>
        <v>-1.5</v>
      </c>
      <c r="E111" s="0" t="n">
        <f aca="false">D111/B111</f>
        <v>-0.0159574468085106</v>
      </c>
      <c r="F111" s="0" t="n">
        <f aca="false">E111^2</f>
        <v>0.000254640108646446</v>
      </c>
      <c r="I111" s="0" t="n">
        <f aca="false">ABS(E111)</f>
        <v>0.0159574468085106</v>
      </c>
    </row>
    <row r="112" customFormat="false" ht="15" hidden="false" customHeight="false" outlineLevel="0" collapsed="false">
      <c r="A112" s="0" t="s">
        <v>284</v>
      </c>
      <c r="B112" s="0" t="n">
        <v>89</v>
      </c>
      <c r="C112" s="0" t="n">
        <v>95.4</v>
      </c>
      <c r="D112" s="0" t="n">
        <f aca="false">B112-C112</f>
        <v>-6.40000000000001</v>
      </c>
      <c r="E112" s="0" t="n">
        <f aca="false">D112/B112</f>
        <v>-0.0719101123595506</v>
      </c>
      <c r="F112" s="0" t="n">
        <f aca="false">E112^2</f>
        <v>0.0051710642595632</v>
      </c>
      <c r="I112" s="0" t="n">
        <f aca="false">ABS(E112)</f>
        <v>0.0719101123595506</v>
      </c>
    </row>
    <row r="113" customFormat="false" ht="15" hidden="false" customHeight="false" outlineLevel="0" collapsed="false">
      <c r="A113" s="0" t="s">
        <v>37</v>
      </c>
      <c r="B113" s="0" t="n">
        <v>93.1</v>
      </c>
      <c r="C113" s="0" t="n">
        <v>95.3</v>
      </c>
      <c r="D113" s="0" t="n">
        <f aca="false">B113-C113</f>
        <v>-2.2</v>
      </c>
      <c r="E113" s="0" t="n">
        <f aca="false">D113/B113</f>
        <v>-0.0236305048335124</v>
      </c>
      <c r="F113" s="0" t="n">
        <f aca="false">E113^2</f>
        <v>0.000558400758686652</v>
      </c>
      <c r="I113" s="0" t="n">
        <f aca="false">ABS(E113)</f>
        <v>0.0236305048335124</v>
      </c>
    </row>
    <row r="114" customFormat="false" ht="15" hidden="false" customHeight="false" outlineLevel="0" collapsed="false">
      <c r="A114" s="0" t="s">
        <v>951</v>
      </c>
      <c r="B114" s="0" t="n">
        <v>92.2</v>
      </c>
      <c r="C114" s="0" t="n">
        <v>95.1</v>
      </c>
      <c r="D114" s="0" t="n">
        <f aca="false">B114-C114</f>
        <v>-2.89999999999999</v>
      </c>
      <c r="E114" s="0" t="n">
        <f aca="false">D114/B114</f>
        <v>-0.0314533622559652</v>
      </c>
      <c r="F114" s="0" t="n">
        <f aca="false">E114^2</f>
        <v>0.000989313997204976</v>
      </c>
      <c r="I114" s="0" t="n">
        <f aca="false">ABS(E114)</f>
        <v>0.0314533622559652</v>
      </c>
    </row>
    <row r="115" customFormat="false" ht="15" hidden="false" customHeight="false" outlineLevel="0" collapsed="false">
      <c r="A115" s="0" t="s">
        <v>223</v>
      </c>
      <c r="B115" s="0" t="n">
        <v>93.8</v>
      </c>
      <c r="C115" s="0" t="n">
        <v>95.1</v>
      </c>
      <c r="D115" s="0" t="n">
        <f aca="false">B115-C115</f>
        <v>-1.3</v>
      </c>
      <c r="E115" s="0" t="n">
        <f aca="false">D115/B115</f>
        <v>-0.0138592750533049</v>
      </c>
      <c r="F115" s="0" t="n">
        <f aca="false">E115^2</f>
        <v>0.000192079505003159</v>
      </c>
      <c r="I115" s="0" t="n">
        <f aca="false">ABS(E115)</f>
        <v>0.0138592750533049</v>
      </c>
    </row>
    <row r="116" customFormat="false" ht="15" hidden="false" customHeight="false" outlineLevel="0" collapsed="false">
      <c r="A116" s="0" t="s">
        <v>175</v>
      </c>
      <c r="B116" s="0" t="n">
        <v>90.5</v>
      </c>
      <c r="C116" s="0" t="n">
        <v>95</v>
      </c>
      <c r="D116" s="0" t="n">
        <f aca="false">B116-C116</f>
        <v>-4.5</v>
      </c>
      <c r="E116" s="0" t="n">
        <f aca="false">D116/B116</f>
        <v>-0.0497237569060773</v>
      </c>
      <c r="F116" s="0" t="n">
        <f aca="false">E116^2</f>
        <v>0.00247245200085467</v>
      </c>
      <c r="I116" s="0" t="n">
        <f aca="false">ABS(E116)</f>
        <v>0.0497237569060773</v>
      </c>
    </row>
    <row r="117" customFormat="false" ht="15" hidden="false" customHeight="false" outlineLevel="0" collapsed="false">
      <c r="A117" s="0" t="s">
        <v>255</v>
      </c>
      <c r="B117" s="0" t="n">
        <v>83.3</v>
      </c>
      <c r="C117" s="0" t="n">
        <v>94.9</v>
      </c>
      <c r="D117" s="0" t="n">
        <f aca="false">B117-C117</f>
        <v>-11.6</v>
      </c>
      <c r="E117" s="0" t="n">
        <f aca="false">D117/B117</f>
        <v>-0.139255702280912</v>
      </c>
      <c r="F117" s="0" t="n">
        <f aca="false">E117^2</f>
        <v>0.0193921506177501</v>
      </c>
      <c r="I117" s="0" t="n">
        <f aca="false">ABS(E117)</f>
        <v>0.139255702280912</v>
      </c>
    </row>
    <row r="118" customFormat="false" ht="15" hidden="false" customHeight="false" outlineLevel="0" collapsed="false">
      <c r="A118" s="0" t="s">
        <v>241</v>
      </c>
      <c r="B118" s="0" t="n">
        <v>93.5</v>
      </c>
      <c r="C118" s="0" t="n">
        <v>94.9</v>
      </c>
      <c r="D118" s="0" t="n">
        <f aca="false">B118-C118</f>
        <v>-1.40000000000001</v>
      </c>
      <c r="E118" s="0" t="n">
        <f aca="false">D118/B118</f>
        <v>-0.0149732620320856</v>
      </c>
      <c r="F118" s="0" t="n">
        <f aca="false">E118^2</f>
        <v>0.000224198575881497</v>
      </c>
      <c r="I118" s="0" t="n">
        <f aca="false">ABS(E118)</f>
        <v>0.0149732620320856</v>
      </c>
    </row>
    <row r="119" customFormat="false" ht="15" hidden="false" customHeight="false" outlineLevel="0" collapsed="false">
      <c r="A119" s="0" t="s">
        <v>186</v>
      </c>
      <c r="B119" s="0" t="n">
        <v>94.8</v>
      </c>
      <c r="C119" s="0" t="n">
        <v>94.9</v>
      </c>
      <c r="D119" s="0" t="n">
        <f aca="false">B119-C119</f>
        <v>-0.100000000000009</v>
      </c>
      <c r="E119" s="0" t="n">
        <f aca="false">D119/B119</f>
        <v>-0.0010548523206752</v>
      </c>
      <c r="F119" s="0" t="n">
        <f aca="false">E119^2</f>
        <v>1.11271341843385E-006</v>
      </c>
      <c r="I119" s="0" t="n">
        <f aca="false">ABS(E119)</f>
        <v>0.0010548523206752</v>
      </c>
    </row>
    <row r="120" customFormat="false" ht="15" hidden="false" customHeight="false" outlineLevel="0" collapsed="false">
      <c r="A120" s="0" t="s">
        <v>129</v>
      </c>
      <c r="B120" s="0" t="n">
        <v>93.5</v>
      </c>
      <c r="C120" s="0" t="n">
        <v>94.5</v>
      </c>
      <c r="D120" s="0" t="n">
        <f aca="false">B120-C120</f>
        <v>-1</v>
      </c>
      <c r="E120" s="0" t="n">
        <f aca="false">D120/B120</f>
        <v>-0.0106951871657754</v>
      </c>
      <c r="F120" s="0" t="n">
        <f aca="false">E120^2</f>
        <v>0.000114387028510967</v>
      </c>
      <c r="I120" s="0" t="n">
        <f aca="false">ABS(E120)</f>
        <v>0.0106951871657754</v>
      </c>
    </row>
    <row r="121" customFormat="false" ht="15" hidden="false" customHeight="false" outlineLevel="0" collapsed="false">
      <c r="A121" s="0" t="s">
        <v>77</v>
      </c>
      <c r="B121" s="0" t="n">
        <v>91.7</v>
      </c>
      <c r="C121" s="0" t="n">
        <v>94</v>
      </c>
      <c r="D121" s="0" t="n">
        <f aca="false">B121-C121</f>
        <v>-2.3</v>
      </c>
      <c r="E121" s="0" t="n">
        <f aca="false">D121/B121</f>
        <v>-0.025081788440567</v>
      </c>
      <c r="F121" s="0" t="n">
        <f aca="false">E121^2</f>
        <v>0.000629096111377362</v>
      </c>
      <c r="I121" s="0" t="n">
        <f aca="false">ABS(E121)</f>
        <v>0.025081788440567</v>
      </c>
    </row>
    <row r="122" customFormat="false" ht="15" hidden="false" customHeight="false" outlineLevel="0" collapsed="false">
      <c r="A122" s="0" t="s">
        <v>131</v>
      </c>
      <c r="B122" s="0" t="n">
        <v>85</v>
      </c>
      <c r="C122" s="0" t="n">
        <v>93.3</v>
      </c>
      <c r="D122" s="0" t="n">
        <f aca="false">B122-C122</f>
        <v>-8.3</v>
      </c>
      <c r="E122" s="0" t="n">
        <f aca="false">D122/B122</f>
        <v>-0.0976470588235294</v>
      </c>
      <c r="F122" s="0" t="n">
        <f aca="false">E122^2</f>
        <v>0.00953494809688581</v>
      </c>
      <c r="I122" s="0" t="n">
        <f aca="false">ABS(E122)</f>
        <v>0.0976470588235294</v>
      </c>
    </row>
    <row r="123" customFormat="false" ht="15" hidden="false" customHeight="false" outlineLevel="0" collapsed="false">
      <c r="A123" s="0" t="s">
        <v>97</v>
      </c>
      <c r="B123" s="0" t="n">
        <v>89.2</v>
      </c>
      <c r="C123" s="0" t="n">
        <v>93.3</v>
      </c>
      <c r="D123" s="0" t="n">
        <f aca="false">B123-C123</f>
        <v>-4.09999999999999</v>
      </c>
      <c r="E123" s="0" t="n">
        <f aca="false">D123/B123</f>
        <v>-0.0459641255605381</v>
      </c>
      <c r="F123" s="0" t="n">
        <f aca="false">E123^2</f>
        <v>0.00211270083854491</v>
      </c>
      <c r="I123" s="0" t="n">
        <f aca="false">ABS(E123)</f>
        <v>0.0459641255605381</v>
      </c>
    </row>
    <row r="124" customFormat="false" ht="15" hidden="false" customHeight="false" outlineLevel="0" collapsed="false">
      <c r="A124" s="0" t="s">
        <v>170</v>
      </c>
      <c r="B124" s="0" t="n">
        <v>90.9</v>
      </c>
      <c r="C124" s="0" t="n">
        <v>93.1</v>
      </c>
      <c r="D124" s="0" t="n">
        <f aca="false">B124-C124</f>
        <v>-2.19999999999999</v>
      </c>
      <c r="E124" s="0" t="n">
        <f aca="false">D124/B124</f>
        <v>-0.0242024202420241</v>
      </c>
      <c r="F124" s="0" t="n">
        <f aca="false">E124^2</f>
        <v>0.000585757145571537</v>
      </c>
      <c r="I124" s="0" t="n">
        <f aca="false">ABS(E124)</f>
        <v>0.0242024202420241</v>
      </c>
    </row>
    <row r="125" customFormat="false" ht="15" hidden="false" customHeight="false" outlineLevel="0" collapsed="false">
      <c r="A125" s="0" t="s">
        <v>249</v>
      </c>
      <c r="B125" s="0" t="n">
        <v>92.1</v>
      </c>
      <c r="C125" s="0" t="n">
        <v>93.1</v>
      </c>
      <c r="D125" s="0" t="n">
        <f aca="false">B125-C125</f>
        <v>-1</v>
      </c>
      <c r="E125" s="0" t="n">
        <f aca="false">D125/B125</f>
        <v>-0.01085776330076</v>
      </c>
      <c r="F125" s="0" t="n">
        <f aca="false">E125^2</f>
        <v>0.000117891023895332</v>
      </c>
      <c r="I125" s="0" t="n">
        <f aca="false">ABS(E125)</f>
        <v>0.01085776330076</v>
      </c>
    </row>
    <row r="126" customFormat="false" ht="15" hidden="false" customHeight="false" outlineLevel="0" collapsed="false">
      <c r="A126" s="0" t="s">
        <v>166</v>
      </c>
      <c r="B126" s="0" t="n">
        <v>91.5</v>
      </c>
      <c r="C126" s="0" t="n">
        <v>93</v>
      </c>
      <c r="D126" s="0" t="n">
        <f aca="false">B126-C126</f>
        <v>-1.5</v>
      </c>
      <c r="E126" s="0" t="n">
        <f aca="false">D126/B126</f>
        <v>-0.0163934426229508</v>
      </c>
      <c r="F126" s="0" t="n">
        <f aca="false">E126^2</f>
        <v>0.000268744961031981</v>
      </c>
      <c r="I126" s="0" t="n">
        <f aca="false">ABS(E126)</f>
        <v>0.0163934426229508</v>
      </c>
    </row>
    <row r="127" customFormat="false" ht="15" hidden="false" customHeight="false" outlineLevel="0" collapsed="false">
      <c r="A127" s="0" t="s">
        <v>396</v>
      </c>
      <c r="B127" s="0" t="n">
        <v>85.1</v>
      </c>
      <c r="C127" s="0" t="n">
        <v>92.6</v>
      </c>
      <c r="D127" s="0" t="n">
        <f aca="false">B127-C127</f>
        <v>-7.5</v>
      </c>
      <c r="E127" s="0" t="n">
        <f aca="false">D127/B127</f>
        <v>-0.0881316098707403</v>
      </c>
      <c r="F127" s="0" t="n">
        <f aca="false">E127^2</f>
        <v>0.00776718065840837</v>
      </c>
      <c r="I127" s="0" t="n">
        <f aca="false">ABS(E127)</f>
        <v>0.0881316098707403</v>
      </c>
    </row>
    <row r="128" customFormat="false" ht="15" hidden="false" customHeight="false" outlineLevel="0" collapsed="false">
      <c r="A128" s="0" t="s">
        <v>112</v>
      </c>
      <c r="B128" s="0" t="n">
        <v>90.3</v>
      </c>
      <c r="C128" s="0" t="n">
        <v>92.6</v>
      </c>
      <c r="D128" s="0" t="n">
        <f aca="false">B128-C128</f>
        <v>-2.3</v>
      </c>
      <c r="E128" s="0" t="n">
        <f aca="false">D128/B128</f>
        <v>-0.0254706533776301</v>
      </c>
      <c r="F128" s="0" t="n">
        <f aca="false">E128^2</f>
        <v>0.000648754183483379</v>
      </c>
      <c r="I128" s="0" t="n">
        <f aca="false">ABS(E128)</f>
        <v>0.0254706533776301</v>
      </c>
    </row>
    <row r="129" customFormat="false" ht="15" hidden="false" customHeight="false" outlineLevel="0" collapsed="false">
      <c r="A129" s="0" t="s">
        <v>547</v>
      </c>
      <c r="B129" s="0" t="n">
        <v>73.5</v>
      </c>
      <c r="C129" s="0" t="n">
        <v>92</v>
      </c>
      <c r="D129" s="0" t="n">
        <f aca="false">B129-C129</f>
        <v>-18.5</v>
      </c>
      <c r="E129" s="0" t="n">
        <f aca="false">D129/B129</f>
        <v>-0.251700680272109</v>
      </c>
      <c r="F129" s="0" t="n">
        <f aca="false">E129^2</f>
        <v>0.0633532324494424</v>
      </c>
      <c r="I129" s="0" t="n">
        <f aca="false">ABS(E129)</f>
        <v>0.251700680272109</v>
      </c>
    </row>
    <row r="130" customFormat="false" ht="15" hidden="false" customHeight="false" outlineLevel="0" collapsed="false">
      <c r="A130" s="0" t="s">
        <v>137</v>
      </c>
      <c r="B130" s="0" t="n">
        <v>91.4</v>
      </c>
      <c r="C130" s="0" t="n">
        <v>91.9</v>
      </c>
      <c r="D130" s="0" t="n">
        <f aca="false">B130-C130</f>
        <v>-0.5</v>
      </c>
      <c r="E130" s="0" t="n">
        <f aca="false">D130/B130</f>
        <v>-0.00547045951859956</v>
      </c>
      <c r="F130" s="0" t="n">
        <f aca="false">E130^2</f>
        <v>2.99259273446365E-005</v>
      </c>
      <c r="I130" s="0" t="n">
        <f aca="false">ABS(E130)</f>
        <v>0.00547045951859956</v>
      </c>
    </row>
    <row r="131" customFormat="false" ht="15" hidden="false" customHeight="false" outlineLevel="0" collapsed="false">
      <c r="A131" s="0" t="s">
        <v>390</v>
      </c>
      <c r="B131" s="0" t="n">
        <v>81.7</v>
      </c>
      <c r="C131" s="0" t="n">
        <v>91.7</v>
      </c>
      <c r="D131" s="0" t="n">
        <f aca="false">B131-C131</f>
        <v>-10</v>
      </c>
      <c r="E131" s="0" t="n">
        <f aca="false">D131/B131</f>
        <v>-0.122399020807834</v>
      </c>
      <c r="F131" s="0" t="n">
        <f aca="false">E131^2</f>
        <v>0.0149815202947165</v>
      </c>
      <c r="I131" s="0" t="n">
        <f aca="false">ABS(E131)</f>
        <v>0.122399020807834</v>
      </c>
    </row>
    <row r="132" customFormat="false" ht="15" hidden="false" customHeight="false" outlineLevel="0" collapsed="false">
      <c r="A132" s="0" t="s">
        <v>33</v>
      </c>
      <c r="B132" s="0" t="n">
        <v>90.2</v>
      </c>
      <c r="C132" s="0" t="n">
        <v>91.6</v>
      </c>
      <c r="D132" s="0" t="n">
        <f aca="false">B132-C132</f>
        <v>-1.39999999999999</v>
      </c>
      <c r="E132" s="0" t="n">
        <f aca="false">D132/B132</f>
        <v>-0.015521064301552</v>
      </c>
      <c r="F132" s="0" t="n">
        <f aca="false">E132^2</f>
        <v>0.000240903437052912</v>
      </c>
      <c r="I132" s="0" t="n">
        <f aca="false">ABS(E132)</f>
        <v>0.015521064301552</v>
      </c>
    </row>
    <row r="133" customFormat="false" ht="15" hidden="false" customHeight="false" outlineLevel="0" collapsed="false">
      <c r="A133" s="0" t="s">
        <v>79</v>
      </c>
      <c r="B133" s="0" t="n">
        <v>86.9</v>
      </c>
      <c r="C133" s="0" t="n">
        <v>91.2</v>
      </c>
      <c r="D133" s="0" t="n">
        <f aca="false">B133-C133</f>
        <v>-4.3</v>
      </c>
      <c r="E133" s="0" t="n">
        <f aca="false">D133/B133</f>
        <v>-0.049482163406214</v>
      </c>
      <c r="F133" s="0" t="n">
        <f aca="false">E133^2</f>
        <v>0.00244848449535926</v>
      </c>
      <c r="I133" s="0" t="n">
        <f aca="false">ABS(E133)</f>
        <v>0.049482163406214</v>
      </c>
    </row>
    <row r="134" customFormat="false" ht="15" hidden="false" customHeight="false" outlineLevel="0" collapsed="false">
      <c r="A134" s="0" t="s">
        <v>21</v>
      </c>
      <c r="B134" s="0" t="n">
        <v>90.2</v>
      </c>
      <c r="C134" s="0" t="n">
        <v>91.2</v>
      </c>
      <c r="D134" s="0" t="n">
        <f aca="false">B134-C134</f>
        <v>-1</v>
      </c>
      <c r="E134" s="0" t="n">
        <f aca="false">D134/B134</f>
        <v>-0.0110864745011086</v>
      </c>
      <c r="F134" s="0" t="n">
        <f aca="false">E134^2</f>
        <v>0.000122909916863732</v>
      </c>
      <c r="I134" s="0" t="n">
        <f aca="false">ABS(E134)</f>
        <v>0.0110864745011086</v>
      </c>
    </row>
    <row r="135" customFormat="false" ht="15" hidden="false" customHeight="false" outlineLevel="0" collapsed="false">
      <c r="A135" s="0" t="s">
        <v>31</v>
      </c>
      <c r="B135" s="0" t="n">
        <v>89.9</v>
      </c>
      <c r="C135" s="0" t="n">
        <v>91.1</v>
      </c>
      <c r="D135" s="0" t="n">
        <f aca="false">B135-C135</f>
        <v>-1.19999999999999</v>
      </c>
      <c r="E135" s="0" t="n">
        <f aca="false">D135/B135</f>
        <v>-0.0133481646273636</v>
      </c>
      <c r="F135" s="0" t="n">
        <f aca="false">E135^2</f>
        <v>0.000178173498919201</v>
      </c>
      <c r="I135" s="0" t="n">
        <f aca="false">ABS(E135)</f>
        <v>0.0133481646273636</v>
      </c>
    </row>
    <row r="136" customFormat="false" ht="15" hidden="false" customHeight="false" outlineLevel="0" collapsed="false">
      <c r="A136" s="0" t="s">
        <v>40</v>
      </c>
      <c r="B136" s="0" t="n">
        <v>88.3</v>
      </c>
      <c r="C136" s="0" t="n">
        <v>90.9</v>
      </c>
      <c r="D136" s="0" t="n">
        <f aca="false">B136-C136</f>
        <v>-2.60000000000001</v>
      </c>
      <c r="E136" s="0" t="n">
        <f aca="false">D136/B136</f>
        <v>-0.0294450736126841</v>
      </c>
      <c r="F136" s="0" t="n">
        <f aca="false">E136^2</f>
        <v>0.000867012360056387</v>
      </c>
      <c r="I136" s="0" t="n">
        <f aca="false">ABS(E136)</f>
        <v>0.0294450736126841</v>
      </c>
    </row>
    <row r="137" customFormat="false" ht="15" hidden="false" customHeight="false" outlineLevel="0" collapsed="false">
      <c r="A137" s="0" t="s">
        <v>288</v>
      </c>
      <c r="B137" s="0" t="n">
        <v>89.2</v>
      </c>
      <c r="C137" s="0" t="n">
        <v>90.7</v>
      </c>
      <c r="D137" s="0" t="n">
        <f aca="false">B137-C137</f>
        <v>-1.5</v>
      </c>
      <c r="E137" s="0" t="n">
        <f aca="false">D137/B137</f>
        <v>-0.0168161434977578</v>
      </c>
      <c r="F137" s="0" t="n">
        <f aca="false">E137^2</f>
        <v>0.000282782682137183</v>
      </c>
      <c r="I137" s="0" t="n">
        <f aca="false">ABS(E137)</f>
        <v>0.0168161434977578</v>
      </c>
    </row>
    <row r="138" customFormat="false" ht="15" hidden="false" customHeight="false" outlineLevel="0" collapsed="false">
      <c r="A138" s="0" t="s">
        <v>108</v>
      </c>
      <c r="B138" s="0" t="n">
        <v>86.1</v>
      </c>
      <c r="C138" s="0" t="n">
        <v>90.6</v>
      </c>
      <c r="D138" s="0" t="n">
        <f aca="false">B138-C138</f>
        <v>-4.5</v>
      </c>
      <c r="E138" s="0" t="n">
        <f aca="false">D138/B138</f>
        <v>-0.0522648083623693</v>
      </c>
      <c r="F138" s="0" t="n">
        <f aca="false">E138^2</f>
        <v>0.00273161019315519</v>
      </c>
      <c r="I138" s="0" t="n">
        <f aca="false">ABS(E138)</f>
        <v>0.0522648083623693</v>
      </c>
    </row>
    <row r="139" customFormat="false" ht="15" hidden="false" customHeight="false" outlineLevel="0" collapsed="false">
      <c r="A139" s="0" t="s">
        <v>891</v>
      </c>
      <c r="B139" s="0" t="n">
        <v>91.5</v>
      </c>
      <c r="C139" s="0" t="n">
        <v>90.4</v>
      </c>
      <c r="D139" s="0" t="n">
        <f aca="false">B139-C139</f>
        <v>1.09999999999999</v>
      </c>
      <c r="E139" s="0" t="n">
        <f aca="false">D139/B139</f>
        <v>0.0120218579234972</v>
      </c>
      <c r="F139" s="0" t="n">
        <f aca="false">E139^2</f>
        <v>0.000144525067932753</v>
      </c>
      <c r="I139" s="0" t="n">
        <f aca="false">ABS(E139)</f>
        <v>0.0120218579234972</v>
      </c>
    </row>
    <row r="140" customFormat="false" ht="15" hidden="false" customHeight="false" outlineLevel="0" collapsed="false">
      <c r="A140" s="0" t="s">
        <v>92</v>
      </c>
      <c r="B140" s="0" t="n">
        <v>85.1</v>
      </c>
      <c r="C140" s="0" t="n">
        <v>90.3</v>
      </c>
      <c r="D140" s="0" t="n">
        <f aca="false">B140-C140</f>
        <v>-5.2</v>
      </c>
      <c r="E140" s="0" t="n">
        <f aca="false">D140/B140</f>
        <v>-0.0611045828437133</v>
      </c>
      <c r="F140" s="0" t="n">
        <f aca="false">E140^2</f>
        <v>0.00373377004450422</v>
      </c>
      <c r="I140" s="0" t="n">
        <f aca="false">ABS(E140)</f>
        <v>0.0611045828437133</v>
      </c>
    </row>
    <row r="141" customFormat="false" ht="15" hidden="false" customHeight="false" outlineLevel="0" collapsed="false">
      <c r="A141" s="0" t="s">
        <v>86</v>
      </c>
      <c r="B141" s="0" t="n">
        <v>87.3</v>
      </c>
      <c r="C141" s="0" t="n">
        <v>90.3</v>
      </c>
      <c r="D141" s="0" t="n">
        <f aca="false">B141-C141</f>
        <v>-3</v>
      </c>
      <c r="E141" s="0" t="n">
        <f aca="false">D141/B141</f>
        <v>-0.0343642611683849</v>
      </c>
      <c r="F141" s="0" t="n">
        <f aca="false">E141^2</f>
        <v>0.00118090244564897</v>
      </c>
      <c r="I141" s="0" t="n">
        <f aca="false">ABS(E141)</f>
        <v>0.0343642611683849</v>
      </c>
    </row>
    <row r="142" customFormat="false" ht="15" hidden="false" customHeight="false" outlineLevel="0" collapsed="false">
      <c r="A142" s="0" t="s">
        <v>49</v>
      </c>
      <c r="B142" s="0" t="n">
        <v>83.9</v>
      </c>
      <c r="C142" s="0" t="n">
        <v>90.1</v>
      </c>
      <c r="D142" s="0" t="n">
        <f aca="false">B142-C142</f>
        <v>-6.19999999999999</v>
      </c>
      <c r="E142" s="0" t="n">
        <f aca="false">D142/B142</f>
        <v>-0.0738974970202621</v>
      </c>
      <c r="F142" s="0" t="n">
        <f aca="false">E142^2</f>
        <v>0.00546084006585964</v>
      </c>
      <c r="I142" s="0" t="n">
        <f aca="false">ABS(E142)</f>
        <v>0.0738974970202621</v>
      </c>
    </row>
    <row r="143" customFormat="false" ht="15" hidden="false" customHeight="false" outlineLevel="0" collapsed="false">
      <c r="A143" s="0" t="s">
        <v>119</v>
      </c>
      <c r="B143" s="0" t="n">
        <v>87.1</v>
      </c>
      <c r="C143" s="0" t="n">
        <v>89.6</v>
      </c>
      <c r="D143" s="0" t="n">
        <f aca="false">B143-C143</f>
        <v>-2.5</v>
      </c>
      <c r="E143" s="0" t="n">
        <f aca="false">D143/B143</f>
        <v>-0.0287026406429392</v>
      </c>
      <c r="F143" s="0" t="n">
        <f aca="false">E143^2</f>
        <v>0.000823841579877703</v>
      </c>
      <c r="I143" s="0" t="n">
        <f aca="false">ABS(E143)</f>
        <v>0.0287026406429392</v>
      </c>
    </row>
    <row r="144" customFormat="false" ht="15" hidden="false" customHeight="false" outlineLevel="0" collapsed="false">
      <c r="A144" s="0" t="s">
        <v>697</v>
      </c>
      <c r="B144" s="0" t="n">
        <v>69</v>
      </c>
      <c r="C144" s="0" t="n">
        <v>89.3</v>
      </c>
      <c r="D144" s="0" t="n">
        <f aca="false">B144-C144</f>
        <v>-20.3</v>
      </c>
      <c r="E144" s="0" t="n">
        <f aca="false">D144/B144</f>
        <v>-0.294202898550725</v>
      </c>
      <c r="F144" s="0" t="n">
        <f aca="false">E144^2</f>
        <v>0.086555345515648</v>
      </c>
      <c r="I144" s="0" t="n">
        <f aca="false">ABS(E144)</f>
        <v>0.294202898550725</v>
      </c>
    </row>
    <row r="145" customFormat="false" ht="15" hidden="false" customHeight="false" outlineLevel="0" collapsed="false">
      <c r="A145" s="0" t="s">
        <v>122</v>
      </c>
      <c r="B145" s="0" t="n">
        <v>86.1</v>
      </c>
      <c r="C145" s="0" t="n">
        <v>89.2</v>
      </c>
      <c r="D145" s="0" t="n">
        <f aca="false">B145-C145</f>
        <v>-3.10000000000001</v>
      </c>
      <c r="E145" s="0" t="n">
        <f aca="false">D145/B145</f>
        <v>-0.0360046457607434</v>
      </c>
      <c r="F145" s="0" t="n">
        <f aca="false">E145^2</f>
        <v>0.00129633451635662</v>
      </c>
      <c r="I145" s="0" t="n">
        <f aca="false">ABS(E145)</f>
        <v>0.0360046457607434</v>
      </c>
    </row>
    <row r="146" customFormat="false" ht="15" hidden="false" customHeight="false" outlineLevel="0" collapsed="false">
      <c r="A146" s="0" t="s">
        <v>87</v>
      </c>
      <c r="B146" s="0" t="n">
        <v>83.5</v>
      </c>
      <c r="C146" s="0" t="n">
        <v>89.1</v>
      </c>
      <c r="D146" s="0" t="n">
        <f aca="false">B146-C146</f>
        <v>-5.59999999999999</v>
      </c>
      <c r="E146" s="0" t="n">
        <f aca="false">D146/B146</f>
        <v>-0.067065868263473</v>
      </c>
      <c r="F146" s="0" t="n">
        <f aca="false">E146^2</f>
        <v>0.00449783068593351</v>
      </c>
      <c r="I146" s="0" t="n">
        <f aca="false">ABS(E146)</f>
        <v>0.067065868263473</v>
      </c>
    </row>
    <row r="147" customFormat="false" ht="15" hidden="false" customHeight="false" outlineLevel="0" collapsed="false">
      <c r="A147" s="0" t="s">
        <v>173</v>
      </c>
      <c r="B147" s="0" t="n">
        <v>86.6</v>
      </c>
      <c r="C147" s="0" t="n">
        <v>89</v>
      </c>
      <c r="D147" s="0" t="n">
        <f aca="false">B147-C147</f>
        <v>-2.40000000000001</v>
      </c>
      <c r="E147" s="0" t="n">
        <f aca="false">D147/B147</f>
        <v>-0.0277136258660509</v>
      </c>
      <c r="F147" s="0" t="n">
        <f aca="false">E147^2</f>
        <v>0.000768045058643444</v>
      </c>
      <c r="I147" s="0" t="n">
        <f aca="false">ABS(E147)</f>
        <v>0.0277136258660509</v>
      </c>
    </row>
    <row r="148" customFormat="false" ht="15" hidden="false" customHeight="false" outlineLevel="0" collapsed="false">
      <c r="A148" s="0" t="s">
        <v>53</v>
      </c>
      <c r="B148" s="0" t="n">
        <v>86.1</v>
      </c>
      <c r="C148" s="0" t="n">
        <v>88.8</v>
      </c>
      <c r="D148" s="0" t="n">
        <f aca="false">B148-C148</f>
        <v>-2.7</v>
      </c>
      <c r="E148" s="0" t="n">
        <f aca="false">D148/B148</f>
        <v>-0.0313588850174216</v>
      </c>
      <c r="F148" s="0" t="n">
        <f aca="false">E148^2</f>
        <v>0.000983379669535871</v>
      </c>
      <c r="I148" s="0" t="n">
        <f aca="false">ABS(E148)</f>
        <v>0.0313588850174216</v>
      </c>
    </row>
    <row r="149" customFormat="false" ht="15" hidden="false" customHeight="false" outlineLevel="0" collapsed="false">
      <c r="A149" s="0" t="s">
        <v>945</v>
      </c>
      <c r="B149" s="0" t="n">
        <v>88.2</v>
      </c>
      <c r="C149" s="0" t="n">
        <v>88.7</v>
      </c>
      <c r="D149" s="0" t="n">
        <f aca="false">B149-C149</f>
        <v>-0.5</v>
      </c>
      <c r="E149" s="0" t="n">
        <f aca="false">D149/B149</f>
        <v>-0.00566893424036281</v>
      </c>
      <c r="F149" s="0" t="n">
        <f aca="false">E149^2</f>
        <v>3.21368154215579E-005</v>
      </c>
      <c r="I149" s="0" t="n">
        <f aca="false">ABS(E149)</f>
        <v>0.00566893424036281</v>
      </c>
    </row>
    <row r="150" customFormat="false" ht="15" hidden="false" customHeight="false" outlineLevel="0" collapsed="false">
      <c r="A150" s="0" t="s">
        <v>116</v>
      </c>
      <c r="B150" s="0" t="n">
        <v>93.4</v>
      </c>
      <c r="C150" s="0" t="n">
        <v>88.7</v>
      </c>
      <c r="D150" s="0" t="n">
        <f aca="false">B150-C150</f>
        <v>4.7</v>
      </c>
      <c r="E150" s="0" t="n">
        <f aca="false">D150/B150</f>
        <v>0.050321199143469</v>
      </c>
      <c r="F150" s="0" t="n">
        <f aca="false">E150^2</f>
        <v>0.00253222308323666</v>
      </c>
      <c r="I150" s="0" t="n">
        <f aca="false">ABS(E150)</f>
        <v>0.050321199143469</v>
      </c>
    </row>
    <row r="151" customFormat="false" ht="15" hidden="false" customHeight="false" outlineLevel="0" collapsed="false">
      <c r="A151" s="0" t="s">
        <v>278</v>
      </c>
      <c r="B151" s="0" t="n">
        <v>84.2</v>
      </c>
      <c r="C151" s="0" t="n">
        <v>88.5</v>
      </c>
      <c r="D151" s="0" t="n">
        <f aca="false">B151-C151</f>
        <v>-4.3</v>
      </c>
      <c r="E151" s="0" t="n">
        <f aca="false">D151/B151</f>
        <v>-0.0510688836104513</v>
      </c>
      <c r="F151" s="0" t="n">
        <f aca="false">E151^2</f>
        <v>0.00260803087321782</v>
      </c>
      <c r="I151" s="0" t="n">
        <f aca="false">ABS(E151)</f>
        <v>0.0510688836104513</v>
      </c>
    </row>
    <row r="152" customFormat="false" ht="15" hidden="false" customHeight="false" outlineLevel="0" collapsed="false">
      <c r="A152" s="0" t="s">
        <v>266</v>
      </c>
      <c r="B152" s="0" t="n">
        <v>85.9</v>
      </c>
      <c r="C152" s="0" t="n">
        <v>88.5</v>
      </c>
      <c r="D152" s="0" t="n">
        <f aca="false">B152-C152</f>
        <v>-2.59999999999999</v>
      </c>
      <c r="E152" s="0" t="n">
        <f aca="false">D152/B152</f>
        <v>-0.0302677532013969</v>
      </c>
      <c r="F152" s="0" t="n">
        <f aca="false">E152^2</f>
        <v>0.000916136883860673</v>
      </c>
      <c r="I152" s="0" t="n">
        <f aca="false">ABS(E152)</f>
        <v>0.0302677532013969</v>
      </c>
    </row>
    <row r="153" customFormat="false" ht="15" hidden="false" customHeight="false" outlineLevel="0" collapsed="false">
      <c r="A153" s="0" t="s">
        <v>178</v>
      </c>
      <c r="B153" s="0" t="n">
        <v>85.2</v>
      </c>
      <c r="C153" s="0" t="n">
        <v>88.3</v>
      </c>
      <c r="D153" s="0" t="n">
        <f aca="false">B153-C153</f>
        <v>-3.09999999999999</v>
      </c>
      <c r="E153" s="0" t="n">
        <f aca="false">D153/B153</f>
        <v>-0.0363849765258215</v>
      </c>
      <c r="F153" s="0" t="n">
        <f aca="false">E153^2</f>
        <v>0.00132386651678458</v>
      </c>
      <c r="I153" s="0" t="n">
        <f aca="false">ABS(E153)</f>
        <v>0.0363849765258215</v>
      </c>
    </row>
    <row r="154" customFormat="false" ht="15" hidden="false" customHeight="false" outlineLevel="0" collapsed="false">
      <c r="A154" s="0" t="s">
        <v>591</v>
      </c>
      <c r="B154" s="0" t="n">
        <v>88.3</v>
      </c>
      <c r="C154" s="0" t="n">
        <v>88</v>
      </c>
      <c r="D154" s="0" t="n">
        <f aca="false">B154-C154</f>
        <v>0.299999999999997</v>
      </c>
      <c r="E154" s="0" t="n">
        <f aca="false">D154/B154</f>
        <v>0.0033975084937712</v>
      </c>
      <c r="F154" s="0" t="n">
        <f aca="false">E154^2</f>
        <v>1.15430639652475E-005</v>
      </c>
      <c r="I154" s="0" t="n">
        <f aca="false">ABS(E154)</f>
        <v>0.0033975084937712</v>
      </c>
    </row>
    <row r="155" customFormat="false" ht="15" hidden="false" customHeight="false" outlineLevel="0" collapsed="false">
      <c r="A155" s="0" t="s">
        <v>179</v>
      </c>
      <c r="B155" s="0" t="n">
        <v>83.4</v>
      </c>
      <c r="C155" s="0" t="n">
        <v>87.9</v>
      </c>
      <c r="D155" s="0" t="n">
        <f aca="false">B155-C155</f>
        <v>-4.5</v>
      </c>
      <c r="E155" s="0" t="n">
        <f aca="false">D155/B155</f>
        <v>-0.0539568345323741</v>
      </c>
      <c r="F155" s="0" t="n">
        <f aca="false">E155^2</f>
        <v>0.002911339992754</v>
      </c>
      <c r="I155" s="0" t="n">
        <f aca="false">ABS(E155)</f>
        <v>0.0539568345323741</v>
      </c>
    </row>
    <row r="156" customFormat="false" ht="15" hidden="false" customHeight="false" outlineLevel="0" collapsed="false">
      <c r="A156" s="0" t="s">
        <v>206</v>
      </c>
      <c r="B156" s="0" t="n">
        <v>81.1</v>
      </c>
      <c r="C156" s="0" t="n">
        <v>87.8</v>
      </c>
      <c r="D156" s="0" t="n">
        <f aca="false">B156-C156</f>
        <v>-6.7</v>
      </c>
      <c r="E156" s="0" t="n">
        <f aca="false">D156/B156</f>
        <v>-0.0826140567200987</v>
      </c>
      <c r="F156" s="0" t="n">
        <f aca="false">E156^2</f>
        <v>0.00682508236775168</v>
      </c>
      <c r="I156" s="0" t="n">
        <f aca="false">ABS(E156)</f>
        <v>0.0826140567200987</v>
      </c>
    </row>
    <row r="157" customFormat="false" ht="15" hidden="false" customHeight="false" outlineLevel="0" collapsed="false">
      <c r="A157" s="0" t="s">
        <v>66</v>
      </c>
      <c r="B157" s="0" t="n">
        <v>85.4</v>
      </c>
      <c r="C157" s="0" t="n">
        <v>87.2</v>
      </c>
      <c r="D157" s="0" t="n">
        <f aca="false">B157-C157</f>
        <v>-1.8</v>
      </c>
      <c r="E157" s="0" t="n">
        <f aca="false">D157/B157</f>
        <v>-0.0210772833723653</v>
      </c>
      <c r="F157" s="0" t="n">
        <f aca="false">E157^2</f>
        <v>0.000444251874358987</v>
      </c>
      <c r="I157" s="0" t="n">
        <f aca="false">ABS(E157)</f>
        <v>0.0210772833723653</v>
      </c>
    </row>
    <row r="158" customFormat="false" ht="15" hidden="false" customHeight="false" outlineLevel="0" collapsed="false">
      <c r="A158" s="0" t="s">
        <v>312</v>
      </c>
      <c r="B158" s="0" t="n">
        <v>78.3</v>
      </c>
      <c r="C158" s="0" t="n">
        <v>87</v>
      </c>
      <c r="D158" s="0" t="n">
        <f aca="false">B158-C158</f>
        <v>-8.7</v>
      </c>
      <c r="E158" s="0" t="n">
        <f aca="false">D158/B158</f>
        <v>-0.111111111111111</v>
      </c>
      <c r="F158" s="0" t="n">
        <f aca="false">E158^2</f>
        <v>0.0123456790123457</v>
      </c>
      <c r="I158" s="0" t="n">
        <f aca="false">ABS(E158)</f>
        <v>0.111111111111111</v>
      </c>
    </row>
    <row r="159" customFormat="false" ht="15" hidden="false" customHeight="false" outlineLevel="0" collapsed="false">
      <c r="A159" s="0" t="s">
        <v>302</v>
      </c>
      <c r="B159" s="0" t="n">
        <v>75.3</v>
      </c>
      <c r="C159" s="0" t="n">
        <v>86.6</v>
      </c>
      <c r="D159" s="0" t="n">
        <f aca="false">B159-C159</f>
        <v>-11.3</v>
      </c>
      <c r="E159" s="0" t="n">
        <f aca="false">D159/B159</f>
        <v>-0.150066401062417</v>
      </c>
      <c r="F159" s="0" t="n">
        <f aca="false">E159^2</f>
        <v>0.0225199247278262</v>
      </c>
      <c r="I159" s="0" t="n">
        <f aca="false">ABS(E159)</f>
        <v>0.150066401062417</v>
      </c>
    </row>
    <row r="160" customFormat="false" ht="15" hidden="false" customHeight="false" outlineLevel="0" collapsed="false">
      <c r="A160" s="0" t="s">
        <v>98</v>
      </c>
      <c r="B160" s="0" t="n">
        <v>85.2</v>
      </c>
      <c r="C160" s="0" t="n">
        <v>86.5</v>
      </c>
      <c r="D160" s="0" t="n">
        <f aca="false">B160-C160</f>
        <v>-1.3</v>
      </c>
      <c r="E160" s="0" t="n">
        <f aca="false">D160/B160</f>
        <v>-0.0152582159624413</v>
      </c>
      <c r="F160" s="0" t="n">
        <f aca="false">E160^2</f>
        <v>0.000232813154356498</v>
      </c>
      <c r="I160" s="0" t="n">
        <f aca="false">ABS(E160)</f>
        <v>0.0152582159624413</v>
      </c>
    </row>
    <row r="161" customFormat="false" ht="15" hidden="false" customHeight="false" outlineLevel="0" collapsed="false">
      <c r="A161" s="0" t="s">
        <v>165</v>
      </c>
      <c r="B161" s="0" t="n">
        <v>78.9</v>
      </c>
      <c r="C161" s="0" t="n">
        <v>86.3</v>
      </c>
      <c r="D161" s="0" t="n">
        <f aca="false">B161-C161</f>
        <v>-7.39999999999999</v>
      </c>
      <c r="E161" s="0" t="n">
        <f aca="false">D161/B161</f>
        <v>-0.0937896070975918</v>
      </c>
      <c r="F161" s="0" t="n">
        <f aca="false">E161^2</f>
        <v>0.00879649039952064</v>
      </c>
      <c r="I161" s="0" t="n">
        <f aca="false">ABS(E161)</f>
        <v>0.0937896070975918</v>
      </c>
    </row>
    <row r="162" customFormat="false" ht="15" hidden="false" customHeight="false" outlineLevel="0" collapsed="false">
      <c r="A162" s="0" t="s">
        <v>740</v>
      </c>
      <c r="B162" s="0" t="n">
        <v>80.9</v>
      </c>
      <c r="C162" s="0" t="n">
        <v>86.2</v>
      </c>
      <c r="D162" s="0" t="n">
        <f aca="false">B162-C162</f>
        <v>-5.3</v>
      </c>
      <c r="E162" s="0" t="n">
        <f aca="false">D162/B162</f>
        <v>-0.0655129789864029</v>
      </c>
      <c r="F162" s="0" t="n">
        <f aca="false">E162^2</f>
        <v>0.00429195041567287</v>
      </c>
      <c r="I162" s="0" t="n">
        <f aca="false">ABS(E162)</f>
        <v>0.0655129789864029</v>
      </c>
    </row>
    <row r="163" customFormat="false" ht="15" hidden="false" customHeight="false" outlineLevel="0" collapsed="false">
      <c r="A163" s="0" t="s">
        <v>198</v>
      </c>
      <c r="B163" s="0" t="n">
        <v>78.9</v>
      </c>
      <c r="C163" s="0" t="n">
        <v>86.1</v>
      </c>
      <c r="D163" s="0" t="n">
        <f aca="false">B163-C163</f>
        <v>-7.19999999999999</v>
      </c>
      <c r="E163" s="0" t="n">
        <f aca="false">D163/B163</f>
        <v>-0.0912547528517109</v>
      </c>
      <c r="F163" s="0" t="n">
        <f aca="false">E163^2</f>
        <v>0.00832742991802683</v>
      </c>
      <c r="I163" s="0" t="n">
        <f aca="false">ABS(E163)</f>
        <v>0.0912547528517109</v>
      </c>
    </row>
    <row r="164" customFormat="false" ht="15" hidden="false" customHeight="false" outlineLevel="0" collapsed="false">
      <c r="A164" s="0" t="s">
        <v>471</v>
      </c>
      <c r="B164" s="0" t="n">
        <v>79.3</v>
      </c>
      <c r="C164" s="0" t="n">
        <v>86.1</v>
      </c>
      <c r="D164" s="0" t="n">
        <f aca="false">B164-C164</f>
        <v>-6.8</v>
      </c>
      <c r="E164" s="0" t="n">
        <f aca="false">D164/B164</f>
        <v>-0.0857503152585119</v>
      </c>
      <c r="F164" s="0" t="n">
        <f aca="false">E164^2</f>
        <v>0.00735311656693419</v>
      </c>
      <c r="I164" s="0" t="n">
        <f aca="false">ABS(E164)</f>
        <v>0.0857503152585119</v>
      </c>
    </row>
    <row r="165" customFormat="false" ht="15" hidden="false" customHeight="false" outlineLevel="0" collapsed="false">
      <c r="A165" s="0" t="s">
        <v>370</v>
      </c>
      <c r="B165" s="0" t="n">
        <v>84.5</v>
      </c>
      <c r="C165" s="0" t="n">
        <v>86.1</v>
      </c>
      <c r="D165" s="0" t="n">
        <f aca="false">B165-C165</f>
        <v>-1.59999999999999</v>
      </c>
      <c r="E165" s="0" t="n">
        <f aca="false">D165/B165</f>
        <v>-0.0189349112426035</v>
      </c>
      <c r="F165" s="0" t="n">
        <f aca="false">E165^2</f>
        <v>0.000358530863765272</v>
      </c>
      <c r="I165" s="0" t="n">
        <f aca="false">ABS(E165)</f>
        <v>0.0189349112426035</v>
      </c>
    </row>
    <row r="166" customFormat="false" ht="15" hidden="false" customHeight="false" outlineLevel="0" collapsed="false">
      <c r="A166" s="0" t="s">
        <v>85</v>
      </c>
      <c r="B166" s="0" t="n">
        <v>82</v>
      </c>
      <c r="C166" s="0" t="n">
        <v>86</v>
      </c>
      <c r="D166" s="0" t="n">
        <f aca="false">B166-C166</f>
        <v>-4</v>
      </c>
      <c r="E166" s="0" t="n">
        <f aca="false">D166/B166</f>
        <v>-0.0487804878048781</v>
      </c>
      <c r="F166" s="0" t="n">
        <f aca="false">E166^2</f>
        <v>0.00237953599048186</v>
      </c>
      <c r="I166" s="0" t="n">
        <f aca="false">ABS(E166)</f>
        <v>0.0487804878048781</v>
      </c>
    </row>
    <row r="167" customFormat="false" ht="15" hidden="false" customHeight="false" outlineLevel="0" collapsed="false">
      <c r="A167" s="0" t="s">
        <v>96</v>
      </c>
      <c r="B167" s="0" t="n">
        <v>81.5</v>
      </c>
      <c r="C167" s="0" t="n">
        <v>84.8</v>
      </c>
      <c r="D167" s="0" t="n">
        <f aca="false">B167-C167</f>
        <v>-3.3</v>
      </c>
      <c r="E167" s="0" t="n">
        <f aca="false">D167/B167</f>
        <v>-0.0404907975460122</v>
      </c>
      <c r="F167" s="0" t="n">
        <f aca="false">E167^2</f>
        <v>0.00163950468591215</v>
      </c>
      <c r="I167" s="0" t="n">
        <f aca="false">ABS(E167)</f>
        <v>0.0404907975460122</v>
      </c>
    </row>
    <row r="168" customFormat="false" ht="15" hidden="false" customHeight="false" outlineLevel="0" collapsed="false">
      <c r="A168" s="0" t="s">
        <v>477</v>
      </c>
      <c r="B168" s="0" t="n">
        <v>100</v>
      </c>
      <c r="C168" s="0" t="n">
        <v>84.8</v>
      </c>
      <c r="D168" s="0" t="n">
        <f aca="false">B168-C168</f>
        <v>15.2</v>
      </c>
      <c r="E168" s="0" t="n">
        <f aca="false">D168/B168</f>
        <v>0.152</v>
      </c>
      <c r="F168" s="0" t="n">
        <f aca="false">E168^2</f>
        <v>0.023104</v>
      </c>
      <c r="I168" s="0" t="n">
        <f aca="false">ABS(E168)</f>
        <v>0.152</v>
      </c>
    </row>
    <row r="169" customFormat="false" ht="15" hidden="false" customHeight="false" outlineLevel="0" collapsed="false">
      <c r="A169" s="0" t="s">
        <v>39</v>
      </c>
      <c r="B169" s="0" t="n">
        <v>55.6</v>
      </c>
      <c r="C169" s="0" t="n">
        <v>84.5</v>
      </c>
      <c r="D169" s="0" t="n">
        <f aca="false">B169-C169</f>
        <v>-28.9</v>
      </c>
      <c r="E169" s="0" t="n">
        <f aca="false">D169/B169</f>
        <v>-0.51978417266187</v>
      </c>
      <c r="F169" s="0" t="n">
        <f aca="false">E169^2</f>
        <v>0.270175586149785</v>
      </c>
      <c r="I169" s="0" t="n">
        <f aca="false">ABS(E169)</f>
        <v>0.51978417266187</v>
      </c>
    </row>
    <row r="170" customFormat="false" ht="15" hidden="false" customHeight="false" outlineLevel="0" collapsed="false">
      <c r="A170" s="0" t="s">
        <v>251</v>
      </c>
      <c r="B170" s="0" t="n">
        <v>80</v>
      </c>
      <c r="C170" s="0" t="n">
        <v>84.4</v>
      </c>
      <c r="D170" s="0" t="n">
        <f aca="false">B170-C170</f>
        <v>-4.40000000000001</v>
      </c>
      <c r="E170" s="0" t="n">
        <f aca="false">D170/B170</f>
        <v>-0.0550000000000001</v>
      </c>
      <c r="F170" s="0" t="n">
        <f aca="false">E170^2</f>
        <v>0.00302500000000001</v>
      </c>
      <c r="I170" s="0" t="n">
        <f aca="false">ABS(E170)</f>
        <v>0.0550000000000001</v>
      </c>
    </row>
    <row r="171" customFormat="false" ht="15" hidden="false" customHeight="false" outlineLevel="0" collapsed="false">
      <c r="A171" s="0" t="s">
        <v>244</v>
      </c>
      <c r="B171" s="0" t="n">
        <v>79.9</v>
      </c>
      <c r="C171" s="0" t="n">
        <v>84.3</v>
      </c>
      <c r="D171" s="0" t="n">
        <f aca="false">B171-C171</f>
        <v>-4.39999999999999</v>
      </c>
      <c r="E171" s="0" t="n">
        <f aca="false">D171/B171</f>
        <v>-0.0550688360450562</v>
      </c>
      <c r="F171" s="0" t="n">
        <f aca="false">E171^2</f>
        <v>0.00303257670335728</v>
      </c>
      <c r="I171" s="0" t="n">
        <f aca="false">ABS(E171)</f>
        <v>0.0550688360450562</v>
      </c>
    </row>
    <row r="172" customFormat="false" ht="15" hidden="false" customHeight="false" outlineLevel="0" collapsed="false">
      <c r="A172" s="0" t="s">
        <v>99</v>
      </c>
      <c r="B172" s="0" t="n">
        <v>80</v>
      </c>
      <c r="C172" s="0" t="n">
        <v>83.7</v>
      </c>
      <c r="D172" s="0" t="n">
        <f aca="false">B172-C172</f>
        <v>-3.7</v>
      </c>
      <c r="E172" s="0" t="n">
        <f aca="false">D172/B172</f>
        <v>-0.04625</v>
      </c>
      <c r="F172" s="0" t="n">
        <f aca="false">E172^2</f>
        <v>0.0021390625</v>
      </c>
      <c r="I172" s="0" t="n">
        <f aca="false">ABS(E172)</f>
        <v>0.04625</v>
      </c>
    </row>
    <row r="173" customFormat="false" ht="15" hidden="false" customHeight="false" outlineLevel="0" collapsed="false">
      <c r="A173" s="0" t="s">
        <v>148</v>
      </c>
      <c r="B173" s="0" t="n">
        <v>78.7</v>
      </c>
      <c r="C173" s="0" t="n">
        <v>83.6</v>
      </c>
      <c r="D173" s="0" t="n">
        <f aca="false">B173-C173</f>
        <v>-4.89999999999999</v>
      </c>
      <c r="E173" s="0" t="n">
        <f aca="false">D173/B173</f>
        <v>-0.062261753494282</v>
      </c>
      <c r="F173" s="0" t="n">
        <f aca="false">E173^2</f>
        <v>0.00387652594818273</v>
      </c>
      <c r="I173" s="0" t="n">
        <f aca="false">ABS(E173)</f>
        <v>0.062261753494282</v>
      </c>
    </row>
    <row r="174" customFormat="false" ht="15" hidden="false" customHeight="false" outlineLevel="0" collapsed="false">
      <c r="A174" s="0" t="s">
        <v>167</v>
      </c>
      <c r="B174" s="0" t="n">
        <v>76.9</v>
      </c>
      <c r="C174" s="0" t="n">
        <v>83.5</v>
      </c>
      <c r="D174" s="0" t="n">
        <f aca="false">B174-C174</f>
        <v>-6.59999999999999</v>
      </c>
      <c r="E174" s="0" t="n">
        <f aca="false">D174/B174</f>
        <v>-0.0858257477243172</v>
      </c>
      <c r="F174" s="0" t="n">
        <f aca="false">E174^2</f>
        <v>0.00736605897243814</v>
      </c>
      <c r="I174" s="0" t="n">
        <f aca="false">ABS(E174)</f>
        <v>0.0858257477243172</v>
      </c>
    </row>
    <row r="175" customFormat="false" ht="15" hidden="false" customHeight="false" outlineLevel="0" collapsed="false">
      <c r="A175" s="0" t="s">
        <v>700</v>
      </c>
      <c r="B175" s="0" t="n">
        <v>84.3</v>
      </c>
      <c r="C175" s="0" t="n">
        <v>83.5</v>
      </c>
      <c r="D175" s="0" t="n">
        <f aca="false">B175-C175</f>
        <v>0.799999999999997</v>
      </c>
      <c r="E175" s="0" t="n">
        <f aca="false">D175/B175</f>
        <v>0.00948991696322654</v>
      </c>
      <c r="F175" s="0" t="n">
        <f aca="false">E175^2</f>
        <v>9.00585239689348E-005</v>
      </c>
      <c r="I175" s="0" t="n">
        <f aca="false">ABS(E175)</f>
        <v>0.00948991696322654</v>
      </c>
    </row>
    <row r="176" customFormat="false" ht="15" hidden="false" customHeight="false" outlineLevel="0" collapsed="false">
      <c r="A176" s="0" t="s">
        <v>936</v>
      </c>
      <c r="B176" s="0" t="n">
        <v>74.8</v>
      </c>
      <c r="C176" s="0" t="n">
        <v>83</v>
      </c>
      <c r="D176" s="0" t="n">
        <f aca="false">B176-C176</f>
        <v>-8.2</v>
      </c>
      <c r="E176" s="0" t="n">
        <f aca="false">D176/B176</f>
        <v>-0.109625668449198</v>
      </c>
      <c r="F176" s="0" t="n">
        <f aca="false">E176^2</f>
        <v>0.0120177871829335</v>
      </c>
      <c r="I176" s="0" t="n">
        <f aca="false">ABS(E176)</f>
        <v>0.109625668449198</v>
      </c>
    </row>
    <row r="177" customFormat="false" ht="15" hidden="false" customHeight="false" outlineLevel="0" collapsed="false">
      <c r="A177" s="0" t="s">
        <v>335</v>
      </c>
      <c r="B177" s="0" t="n">
        <v>84.4</v>
      </c>
      <c r="C177" s="0" t="n">
        <v>82.9</v>
      </c>
      <c r="D177" s="0" t="n">
        <f aca="false">B177-C177</f>
        <v>1.5</v>
      </c>
      <c r="E177" s="0" t="n">
        <f aca="false">D177/B177</f>
        <v>0.0177725118483412</v>
      </c>
      <c r="F177" s="0" t="n">
        <f aca="false">E177^2</f>
        <v>0.000315862177399429</v>
      </c>
      <c r="I177" s="0" t="n">
        <f aca="false">ABS(E177)</f>
        <v>0.0177725118483412</v>
      </c>
    </row>
    <row r="178" customFormat="false" ht="15" hidden="false" customHeight="false" outlineLevel="0" collapsed="false">
      <c r="A178" s="0" t="s">
        <v>58</v>
      </c>
      <c r="B178" s="0" t="n">
        <v>80.1</v>
      </c>
      <c r="C178" s="0" t="n">
        <v>82.6</v>
      </c>
      <c r="D178" s="0" t="n">
        <f aca="false">B178-C178</f>
        <v>-2.5</v>
      </c>
      <c r="E178" s="0" t="n">
        <f aca="false">D178/B178</f>
        <v>-0.031210986267166</v>
      </c>
      <c r="F178" s="0" t="n">
        <f aca="false">E178^2</f>
        <v>0.000974125663769227</v>
      </c>
      <c r="I178" s="0" t="n">
        <f aca="false">ABS(E178)</f>
        <v>0.031210986267166</v>
      </c>
    </row>
    <row r="179" customFormat="false" ht="15" hidden="false" customHeight="false" outlineLevel="0" collapsed="false">
      <c r="A179" s="0" t="s">
        <v>156</v>
      </c>
      <c r="B179" s="0" t="n">
        <v>75.6</v>
      </c>
      <c r="C179" s="0" t="n">
        <v>81.6</v>
      </c>
      <c r="D179" s="0" t="n">
        <f aca="false">B179-C179</f>
        <v>-6</v>
      </c>
      <c r="E179" s="0" t="n">
        <f aca="false">D179/B179</f>
        <v>-0.0793650793650794</v>
      </c>
      <c r="F179" s="0" t="n">
        <f aca="false">E179^2</f>
        <v>0.00629881582262535</v>
      </c>
      <c r="I179" s="0" t="n">
        <f aca="false">ABS(E179)</f>
        <v>0.0793650793650794</v>
      </c>
    </row>
    <row r="180" customFormat="false" ht="15" hidden="false" customHeight="false" outlineLevel="0" collapsed="false">
      <c r="A180" s="0" t="s">
        <v>901</v>
      </c>
      <c r="B180" s="0" t="n">
        <v>82.3</v>
      </c>
      <c r="C180" s="0" t="n">
        <v>81.5</v>
      </c>
      <c r="D180" s="0" t="n">
        <f aca="false">B180-C180</f>
        <v>0.799999999999997</v>
      </c>
      <c r="E180" s="0" t="n">
        <f aca="false">D180/B180</f>
        <v>0.00972053462940458</v>
      </c>
      <c r="F180" s="0" t="n">
        <f aca="false">E180^2</f>
        <v>9.44887934814537E-005</v>
      </c>
      <c r="I180" s="0" t="n">
        <f aca="false">ABS(E180)</f>
        <v>0.00972053462940458</v>
      </c>
    </row>
    <row r="181" customFormat="false" ht="15" hidden="false" customHeight="false" outlineLevel="0" collapsed="false">
      <c r="A181" s="0" t="s">
        <v>954</v>
      </c>
      <c r="B181" s="0" t="n">
        <v>78.2</v>
      </c>
      <c r="C181" s="0" t="n">
        <v>81.4</v>
      </c>
      <c r="D181" s="0" t="n">
        <f aca="false">B181-C181</f>
        <v>-3.2</v>
      </c>
      <c r="E181" s="0" t="n">
        <f aca="false">D181/B181</f>
        <v>-0.040920716112532</v>
      </c>
      <c r="F181" s="0" t="n">
        <f aca="false">E181^2</f>
        <v>0.00167450500716244</v>
      </c>
      <c r="I181" s="0" t="n">
        <f aca="false">ABS(E181)</f>
        <v>0.040920716112532</v>
      </c>
    </row>
    <row r="182" customFormat="false" ht="15" hidden="false" customHeight="false" outlineLevel="0" collapsed="false">
      <c r="A182" s="0" t="s">
        <v>168</v>
      </c>
      <c r="B182" s="0" t="n">
        <v>78.3</v>
      </c>
      <c r="C182" s="0" t="n">
        <v>81.4</v>
      </c>
      <c r="D182" s="0" t="n">
        <f aca="false">B182-C182</f>
        <v>-3.10000000000001</v>
      </c>
      <c r="E182" s="0" t="n">
        <f aca="false">D182/B182</f>
        <v>-0.0395913154533845</v>
      </c>
      <c r="F182" s="0" t="n">
        <f aca="false">E182^2</f>
        <v>0.0015674722593294</v>
      </c>
      <c r="I182" s="0" t="n">
        <f aca="false">ABS(E182)</f>
        <v>0.0395913154533845</v>
      </c>
    </row>
    <row r="183" customFormat="false" ht="15" hidden="false" customHeight="false" outlineLevel="0" collapsed="false">
      <c r="A183" s="0" t="s">
        <v>115</v>
      </c>
      <c r="B183" s="0" t="n">
        <v>80.4</v>
      </c>
      <c r="C183" s="0" t="n">
        <v>81.3</v>
      </c>
      <c r="D183" s="0" t="n">
        <f aca="false">B183-C183</f>
        <v>-0.899999999999992</v>
      </c>
      <c r="E183" s="0" t="n">
        <f aca="false">D183/B183</f>
        <v>-0.0111940298507462</v>
      </c>
      <c r="F183" s="0" t="n">
        <f aca="false">E183^2</f>
        <v>0.000125306304299396</v>
      </c>
      <c r="I183" s="0" t="n">
        <f aca="false">ABS(E183)</f>
        <v>0.0111940298507462</v>
      </c>
    </row>
    <row r="184" customFormat="false" ht="15" hidden="false" customHeight="false" outlineLevel="0" collapsed="false">
      <c r="A184" s="0" t="s">
        <v>256</v>
      </c>
      <c r="B184" s="0" t="n">
        <v>71.3</v>
      </c>
      <c r="C184" s="0" t="n">
        <v>81</v>
      </c>
      <c r="D184" s="0" t="n">
        <f aca="false">B184-C184</f>
        <v>-9.7</v>
      </c>
      <c r="E184" s="0" t="n">
        <f aca="false">D184/B184</f>
        <v>-0.136044880785414</v>
      </c>
      <c r="F184" s="0" t="n">
        <f aca="false">E184^2</f>
        <v>0.0185082095879175</v>
      </c>
      <c r="I184" s="0" t="n">
        <f aca="false">ABS(E184)</f>
        <v>0.136044880785414</v>
      </c>
    </row>
    <row r="185" customFormat="false" ht="15" hidden="false" customHeight="false" outlineLevel="0" collapsed="false">
      <c r="A185" s="0" t="s">
        <v>47</v>
      </c>
      <c r="B185" s="0" t="n">
        <v>65.4</v>
      </c>
      <c r="C185" s="0" t="n">
        <v>80.8</v>
      </c>
      <c r="D185" s="0" t="n">
        <f aca="false">B185-C185</f>
        <v>-15.4</v>
      </c>
      <c r="E185" s="0" t="n">
        <f aca="false">D185/B185</f>
        <v>-0.235474006116208</v>
      </c>
      <c r="F185" s="0" t="n">
        <f aca="false">E185^2</f>
        <v>0.0554480075564159</v>
      </c>
      <c r="I185" s="0" t="n">
        <f aca="false">ABS(E185)</f>
        <v>0.235474006116208</v>
      </c>
    </row>
    <row r="186" customFormat="false" ht="15" hidden="false" customHeight="false" outlineLevel="0" collapsed="false">
      <c r="A186" s="0" t="s">
        <v>220</v>
      </c>
      <c r="B186" s="0" t="n">
        <v>69.1</v>
      </c>
      <c r="C186" s="0" t="n">
        <v>80.4</v>
      </c>
      <c r="D186" s="0" t="n">
        <f aca="false">B186-C186</f>
        <v>-11.3</v>
      </c>
      <c r="E186" s="0" t="n">
        <f aca="false">D186/B186</f>
        <v>-0.163531114327062</v>
      </c>
      <c r="F186" s="0" t="n">
        <f aca="false">E186^2</f>
        <v>0.0267424253530508</v>
      </c>
      <c r="I186" s="0" t="n">
        <f aca="false">ABS(E186)</f>
        <v>0.163531114327062</v>
      </c>
    </row>
    <row r="187" customFormat="false" ht="15" hidden="false" customHeight="false" outlineLevel="0" collapsed="false">
      <c r="A187" s="0" t="s">
        <v>152</v>
      </c>
      <c r="B187" s="0" t="n">
        <v>67</v>
      </c>
      <c r="C187" s="0" t="n">
        <v>80.3</v>
      </c>
      <c r="D187" s="0" t="n">
        <f aca="false">B187-C187</f>
        <v>-13.3</v>
      </c>
      <c r="E187" s="0" t="n">
        <f aca="false">D187/B187</f>
        <v>-0.198507462686567</v>
      </c>
      <c r="F187" s="0" t="n">
        <f aca="false">E187^2</f>
        <v>0.0394052127422588</v>
      </c>
      <c r="I187" s="0" t="n">
        <f aca="false">ABS(E187)</f>
        <v>0.198507462686567</v>
      </c>
    </row>
    <row r="188" customFormat="false" ht="15" hidden="false" customHeight="false" outlineLevel="0" collapsed="false">
      <c r="A188" s="0" t="s">
        <v>212</v>
      </c>
      <c r="B188" s="0" t="n">
        <v>77.1</v>
      </c>
      <c r="C188" s="0" t="n">
        <v>79.3</v>
      </c>
      <c r="D188" s="0" t="n">
        <f aca="false">B188-C188</f>
        <v>-2.2</v>
      </c>
      <c r="E188" s="0" t="n">
        <f aca="false">D188/B188</f>
        <v>-0.0285343709468223</v>
      </c>
      <c r="F188" s="0" t="n">
        <f aca="false">E188^2</f>
        <v>0.000814210325330859</v>
      </c>
      <c r="I188" s="0" t="n">
        <f aca="false">ABS(E188)</f>
        <v>0.0285343709468223</v>
      </c>
    </row>
    <row r="189" customFormat="false" ht="15" hidden="false" customHeight="false" outlineLevel="0" collapsed="false">
      <c r="A189" s="0" t="s">
        <v>103</v>
      </c>
      <c r="B189" s="0" t="n">
        <v>75.8</v>
      </c>
      <c r="C189" s="0" t="n">
        <v>77.9</v>
      </c>
      <c r="D189" s="0" t="n">
        <f aca="false">B189-C189</f>
        <v>-2.10000000000001</v>
      </c>
      <c r="E189" s="0" t="n">
        <f aca="false">D189/B189</f>
        <v>-0.0277044854881268</v>
      </c>
      <c r="F189" s="0" t="n">
        <f aca="false">E189^2</f>
        <v>0.000767538516161826</v>
      </c>
      <c r="I189" s="0" t="n">
        <f aca="false">ABS(E189)</f>
        <v>0.0277044854881268</v>
      </c>
    </row>
    <row r="190" customFormat="false" ht="15" hidden="false" customHeight="false" outlineLevel="0" collapsed="false">
      <c r="A190" s="0" t="s">
        <v>162</v>
      </c>
      <c r="B190" s="0" t="n">
        <v>80.6</v>
      </c>
      <c r="C190" s="0" t="n">
        <v>77.7</v>
      </c>
      <c r="D190" s="0" t="n">
        <f aca="false">B190-C190</f>
        <v>2.89999999999999</v>
      </c>
      <c r="E190" s="0" t="n">
        <f aca="false">D190/B190</f>
        <v>0.0359801488833746</v>
      </c>
      <c r="F190" s="0" t="n">
        <f aca="false">E190^2</f>
        <v>0.0012945711136698</v>
      </c>
      <c r="I190" s="0" t="n">
        <f aca="false">ABS(E190)</f>
        <v>0.0359801488833746</v>
      </c>
    </row>
    <row r="191" customFormat="false" ht="15" hidden="false" customHeight="false" outlineLevel="0" collapsed="false">
      <c r="A191" s="0" t="s">
        <v>479</v>
      </c>
      <c r="B191" s="0" t="n">
        <v>72.7</v>
      </c>
      <c r="C191" s="0" t="n">
        <v>77.4</v>
      </c>
      <c r="D191" s="0" t="n">
        <f aca="false">B191-C191</f>
        <v>-4.7</v>
      </c>
      <c r="E191" s="0" t="n">
        <f aca="false">D191/B191</f>
        <v>-0.0646492434662999</v>
      </c>
      <c r="F191" s="0" t="n">
        <f aca="false">E191^2</f>
        <v>0.00417952468076492</v>
      </c>
      <c r="I191" s="0" t="n">
        <f aca="false">ABS(E191)</f>
        <v>0.0646492434662999</v>
      </c>
    </row>
    <row r="192" customFormat="false" ht="15" hidden="false" customHeight="false" outlineLevel="0" collapsed="false">
      <c r="A192" s="0" t="s">
        <v>276</v>
      </c>
      <c r="B192" s="0" t="n">
        <v>85.2</v>
      </c>
      <c r="C192" s="0" t="n">
        <v>76.8</v>
      </c>
      <c r="D192" s="0" t="n">
        <f aca="false">B192-C192</f>
        <v>8.40000000000001</v>
      </c>
      <c r="E192" s="0" t="n">
        <f aca="false">D192/B192</f>
        <v>0.0985915492957747</v>
      </c>
      <c r="F192" s="0" t="n">
        <f aca="false">E192^2</f>
        <v>0.00972029359254118</v>
      </c>
      <c r="I192" s="0" t="n">
        <f aca="false">ABS(E192)</f>
        <v>0.0985915492957747</v>
      </c>
    </row>
    <row r="193" customFormat="false" ht="15" hidden="false" customHeight="false" outlineLevel="0" collapsed="false">
      <c r="A193" s="0" t="s">
        <v>222</v>
      </c>
      <c r="B193" s="0" t="n">
        <v>78.6</v>
      </c>
      <c r="C193" s="0" t="n">
        <v>76.4</v>
      </c>
      <c r="D193" s="0" t="n">
        <f aca="false">B193-C193</f>
        <v>2.19999999999999</v>
      </c>
      <c r="E193" s="0" t="n">
        <f aca="false">D193/B193</f>
        <v>0.0279898218829515</v>
      </c>
      <c r="F193" s="0" t="n">
        <f aca="false">E193^2</f>
        <v>0.000783430129039351</v>
      </c>
      <c r="I193" s="0" t="n">
        <f aca="false">ABS(E193)</f>
        <v>0.0279898218829515</v>
      </c>
    </row>
    <row r="194" customFormat="false" ht="15" hidden="false" customHeight="false" outlineLevel="0" collapsed="false">
      <c r="A194" s="0" t="s">
        <v>314</v>
      </c>
      <c r="B194" s="0" t="n">
        <v>80.7</v>
      </c>
      <c r="C194" s="0" t="n">
        <v>76.4</v>
      </c>
      <c r="D194" s="0" t="n">
        <f aca="false">B194-C194</f>
        <v>4.3</v>
      </c>
      <c r="E194" s="0" t="n">
        <f aca="false">D194/B194</f>
        <v>0.0532837670384139</v>
      </c>
      <c r="F194" s="0" t="n">
        <f aca="false">E194^2</f>
        <v>0.00283915982980396</v>
      </c>
      <c r="I194" s="0" t="n">
        <f aca="false">ABS(E194)</f>
        <v>0.0532837670384139</v>
      </c>
    </row>
    <row r="195" customFormat="false" ht="15" hidden="false" customHeight="false" outlineLevel="0" collapsed="false">
      <c r="A195" s="0" t="s">
        <v>378</v>
      </c>
      <c r="B195" s="0" t="n">
        <v>73.5</v>
      </c>
      <c r="C195" s="0" t="n">
        <v>76</v>
      </c>
      <c r="D195" s="0" t="n">
        <f aca="false">B195-C195</f>
        <v>-2.5</v>
      </c>
      <c r="E195" s="0" t="n">
        <f aca="false">D195/B195</f>
        <v>-0.0340136054421769</v>
      </c>
      <c r="F195" s="0" t="n">
        <f aca="false">E195^2</f>
        <v>0.00115692535517608</v>
      </c>
      <c r="I195" s="0" t="n">
        <f aca="false">ABS(E195)</f>
        <v>0.0340136054421769</v>
      </c>
    </row>
    <row r="196" customFormat="false" ht="15" hidden="false" customHeight="false" outlineLevel="0" collapsed="false">
      <c r="A196" s="0" t="s">
        <v>809</v>
      </c>
      <c r="B196" s="0" t="n">
        <v>58.3</v>
      </c>
      <c r="C196" s="0" t="n">
        <v>75.4</v>
      </c>
      <c r="D196" s="0" t="n">
        <f aca="false">B196-C196</f>
        <v>-17.1</v>
      </c>
      <c r="E196" s="0" t="n">
        <f aca="false">D196/B196</f>
        <v>-0.293310463121784</v>
      </c>
      <c r="F196" s="0" t="n">
        <f aca="false">E196^2</f>
        <v>0.0860310277767154</v>
      </c>
      <c r="I196" s="0" t="n">
        <f aca="false">ABS(E196)</f>
        <v>0.293310463121784</v>
      </c>
    </row>
    <row r="197" customFormat="false" ht="15" hidden="false" customHeight="false" outlineLevel="0" collapsed="false">
      <c r="A197" s="0" t="s">
        <v>423</v>
      </c>
      <c r="B197" s="0" t="n">
        <v>57</v>
      </c>
      <c r="C197" s="0" t="n">
        <v>74.4</v>
      </c>
      <c r="D197" s="0" t="n">
        <f aca="false">B197-C197</f>
        <v>-17.4</v>
      </c>
      <c r="E197" s="0" t="n">
        <f aca="false">D197/B197</f>
        <v>-0.305263157894737</v>
      </c>
      <c r="F197" s="0" t="n">
        <f aca="false">E197^2</f>
        <v>0.0931855955678671</v>
      </c>
      <c r="I197" s="0" t="n">
        <f aca="false">ABS(E197)</f>
        <v>0.305263157894737</v>
      </c>
    </row>
    <row r="198" customFormat="false" ht="15" hidden="false" customHeight="false" outlineLevel="0" collapsed="false">
      <c r="A198" s="0" t="s">
        <v>584</v>
      </c>
      <c r="B198" s="0" t="n">
        <v>73.9</v>
      </c>
      <c r="C198" s="0" t="n">
        <v>73.9</v>
      </c>
      <c r="D198" s="0" t="n">
        <f aca="false">B198-C198</f>
        <v>0</v>
      </c>
      <c r="E198" s="0" t="n">
        <f aca="false">D198/B198</f>
        <v>0</v>
      </c>
      <c r="F198" s="0" t="n">
        <f aca="false">E198^2</f>
        <v>0</v>
      </c>
      <c r="I198" s="0" t="n">
        <f aca="false">ABS(E198)</f>
        <v>0</v>
      </c>
    </row>
    <row r="199" customFormat="false" ht="15" hidden="false" customHeight="false" outlineLevel="0" collapsed="false">
      <c r="A199" s="0" t="s">
        <v>271</v>
      </c>
      <c r="B199" s="0" t="n">
        <v>75.9</v>
      </c>
      <c r="C199" s="0" t="n">
        <v>73.7</v>
      </c>
      <c r="D199" s="0" t="n">
        <f aca="false">B199-C199</f>
        <v>2.2</v>
      </c>
      <c r="E199" s="0" t="n">
        <f aca="false">D199/B199</f>
        <v>0.0289855072463768</v>
      </c>
      <c r="F199" s="0" t="n">
        <f aca="false">E199^2</f>
        <v>0.000840159630329765</v>
      </c>
      <c r="I199" s="0" t="n">
        <f aca="false">ABS(E199)</f>
        <v>0.0289855072463768</v>
      </c>
    </row>
    <row r="200" customFormat="false" ht="15" hidden="false" customHeight="false" outlineLevel="0" collapsed="false">
      <c r="A200" s="0" t="s">
        <v>401</v>
      </c>
      <c r="B200" s="0" t="n">
        <v>71.5</v>
      </c>
      <c r="C200" s="0" t="n">
        <v>73</v>
      </c>
      <c r="D200" s="0" t="n">
        <f aca="false">B200-C200</f>
        <v>-1.5</v>
      </c>
      <c r="E200" s="0" t="n">
        <f aca="false">D200/B200</f>
        <v>-0.020979020979021</v>
      </c>
      <c r="F200" s="0" t="n">
        <f aca="false">E200^2</f>
        <v>0.000440119321238202</v>
      </c>
      <c r="I200" s="0" t="n">
        <f aca="false">ABS(E200)</f>
        <v>0.020979020979021</v>
      </c>
    </row>
    <row r="201" customFormat="false" ht="15" hidden="false" customHeight="false" outlineLevel="0" collapsed="false">
      <c r="A201" s="0" t="s">
        <v>243</v>
      </c>
      <c r="B201" s="0" t="n">
        <v>30.7</v>
      </c>
      <c r="C201" s="0" t="n">
        <v>72.9</v>
      </c>
      <c r="D201" s="0" t="n">
        <f aca="false">B201-C201</f>
        <v>-42.2</v>
      </c>
      <c r="E201" s="0" t="n">
        <f aca="false">D201/B201</f>
        <v>-1.37459283387622</v>
      </c>
      <c r="F201" s="0" t="n">
        <f aca="false">E201^2</f>
        <v>1.88950545894386</v>
      </c>
      <c r="I201" s="0" t="n">
        <f aca="false">ABS(E201)</f>
        <v>1.37459283387622</v>
      </c>
    </row>
    <row r="202" customFormat="false" ht="15" hidden="false" customHeight="false" outlineLevel="0" collapsed="false">
      <c r="A202" s="0" t="s">
        <v>904</v>
      </c>
      <c r="B202" s="0" t="n">
        <v>69.5</v>
      </c>
      <c r="C202" s="0" t="n">
        <v>72.7</v>
      </c>
      <c r="D202" s="0" t="n">
        <f aca="false">B202-C202</f>
        <v>-3.2</v>
      </c>
      <c r="E202" s="0" t="n">
        <f aca="false">D202/B202</f>
        <v>-0.0460431654676259</v>
      </c>
      <c r="F202" s="0" t="n">
        <f aca="false">E202^2</f>
        <v>0.00211997308627918</v>
      </c>
      <c r="I202" s="0" t="n">
        <f aca="false">ABS(E202)</f>
        <v>0.0460431654676259</v>
      </c>
    </row>
    <row r="203" customFormat="false" ht="15" hidden="false" customHeight="false" outlineLevel="0" collapsed="false">
      <c r="A203" s="0" t="s">
        <v>71</v>
      </c>
      <c r="B203" s="0" t="n">
        <v>70</v>
      </c>
      <c r="C203" s="0" t="n">
        <v>72.4</v>
      </c>
      <c r="D203" s="0" t="n">
        <f aca="false">B203-C203</f>
        <v>-2.40000000000001</v>
      </c>
      <c r="E203" s="0" t="n">
        <f aca="false">D203/B203</f>
        <v>-0.0342857142857144</v>
      </c>
      <c r="F203" s="0" t="n">
        <f aca="false">E203^2</f>
        <v>0.00117551020408164</v>
      </c>
      <c r="I203" s="0" t="n">
        <f aca="false">ABS(E203)</f>
        <v>0.0342857142857144</v>
      </c>
    </row>
    <row r="204" customFormat="false" ht="15" hidden="false" customHeight="false" outlineLevel="0" collapsed="false">
      <c r="A204" s="0" t="s">
        <v>373</v>
      </c>
      <c r="B204" s="0" t="n">
        <v>69.4</v>
      </c>
      <c r="C204" s="0" t="n">
        <v>72.2</v>
      </c>
      <c r="D204" s="0" t="n">
        <f aca="false">B204-C204</f>
        <v>-2.8</v>
      </c>
      <c r="E204" s="0" t="n">
        <f aca="false">D204/B204</f>
        <v>-0.0403458213256484</v>
      </c>
      <c r="F204" s="0" t="n">
        <f aca="false">E204^2</f>
        <v>0.00162778529844114</v>
      </c>
      <c r="I204" s="0" t="n">
        <f aca="false">ABS(E204)</f>
        <v>0.0403458213256484</v>
      </c>
    </row>
    <row r="205" customFormat="false" ht="15" hidden="false" customHeight="false" outlineLevel="0" collapsed="false">
      <c r="A205" s="0" t="s">
        <v>538</v>
      </c>
      <c r="B205" s="0" t="n">
        <v>74.9</v>
      </c>
      <c r="C205" s="0" t="n">
        <v>71.8</v>
      </c>
      <c r="D205" s="0" t="n">
        <f aca="false">B205-C205</f>
        <v>3.10000000000001</v>
      </c>
      <c r="E205" s="0" t="n">
        <f aca="false">D205/B205</f>
        <v>0.0413885180240322</v>
      </c>
      <c r="F205" s="0" t="n">
        <f aca="false">E205^2</f>
        <v>0.00171300942422563</v>
      </c>
      <c r="I205" s="0" t="n">
        <f aca="false">ABS(E205)</f>
        <v>0.0413885180240322</v>
      </c>
    </row>
    <row r="206" customFormat="false" ht="15" hidden="false" customHeight="false" outlineLevel="0" collapsed="false">
      <c r="A206" s="0" t="s">
        <v>407</v>
      </c>
      <c r="B206" s="0" t="n">
        <v>84.4</v>
      </c>
      <c r="C206" s="0" t="n">
        <v>71.8</v>
      </c>
      <c r="D206" s="0" t="n">
        <f aca="false">B206-C206</f>
        <v>12.6</v>
      </c>
      <c r="E206" s="0" t="n">
        <f aca="false">D206/B206</f>
        <v>0.149289099526066</v>
      </c>
      <c r="F206" s="0" t="n">
        <f aca="false">E206^2</f>
        <v>0.0222872352373038</v>
      </c>
      <c r="I206" s="0" t="n">
        <f aca="false">ABS(E206)</f>
        <v>0.149289099526066</v>
      </c>
    </row>
    <row r="207" customFormat="false" ht="15" hidden="false" customHeight="false" outlineLevel="0" collapsed="false">
      <c r="A207" s="0" t="s">
        <v>89</v>
      </c>
      <c r="B207" s="0" t="n">
        <v>60.8</v>
      </c>
      <c r="C207" s="0" t="n">
        <v>71</v>
      </c>
      <c r="D207" s="0" t="n">
        <f aca="false">B207-C207</f>
        <v>-10.2</v>
      </c>
      <c r="E207" s="0" t="n">
        <f aca="false">D207/B207</f>
        <v>-0.167763157894737</v>
      </c>
      <c r="F207" s="0" t="n">
        <f aca="false">E207^2</f>
        <v>0.0281444771468144</v>
      </c>
      <c r="I207" s="0" t="n">
        <f aca="false">ABS(E207)</f>
        <v>0.167763157894737</v>
      </c>
    </row>
    <row r="208" customFormat="false" ht="15" hidden="false" customHeight="false" outlineLevel="0" collapsed="false">
      <c r="A208" s="0" t="s">
        <v>111</v>
      </c>
      <c r="B208" s="0" t="n">
        <v>66.7</v>
      </c>
      <c r="C208" s="0" t="n">
        <v>71</v>
      </c>
      <c r="D208" s="0" t="n">
        <f aca="false">B208-C208</f>
        <v>-4.3</v>
      </c>
      <c r="E208" s="0" t="n">
        <f aca="false">D208/B208</f>
        <v>-0.0644677661169415</v>
      </c>
      <c r="F208" s="0" t="n">
        <f aca="false">E208^2</f>
        <v>0.00415609286810867</v>
      </c>
      <c r="I208" s="0" t="n">
        <f aca="false">ABS(E208)</f>
        <v>0.0644677661169415</v>
      </c>
    </row>
    <row r="209" customFormat="false" ht="15" hidden="false" customHeight="false" outlineLevel="0" collapsed="false">
      <c r="A209" s="0" t="s">
        <v>493</v>
      </c>
      <c r="B209" s="0" t="n">
        <v>61.5</v>
      </c>
      <c r="C209" s="0" t="n">
        <v>70.1</v>
      </c>
      <c r="D209" s="0" t="n">
        <f aca="false">B209-C209</f>
        <v>-8.59999999999999</v>
      </c>
      <c r="E209" s="0" t="n">
        <f aca="false">D209/B209</f>
        <v>-0.139837398373984</v>
      </c>
      <c r="F209" s="0" t="n">
        <f aca="false">E209^2</f>
        <v>0.0195544979840042</v>
      </c>
      <c r="I209" s="0" t="n">
        <f aca="false">ABS(E209)</f>
        <v>0.139837398373984</v>
      </c>
    </row>
    <row r="210" customFormat="false" ht="15" hidden="false" customHeight="false" outlineLevel="0" collapsed="false">
      <c r="A210" s="0" t="s">
        <v>342</v>
      </c>
      <c r="B210" s="0" t="n">
        <v>67.7</v>
      </c>
      <c r="C210" s="0" t="n">
        <v>69.9</v>
      </c>
      <c r="D210" s="0" t="n">
        <f aca="false">B210-C210</f>
        <v>-2.2</v>
      </c>
      <c r="E210" s="0" t="n">
        <f aca="false">D210/B210</f>
        <v>-0.0324963072378139</v>
      </c>
      <c r="F210" s="0" t="n">
        <f aca="false">E210^2</f>
        <v>0.0010560099840944</v>
      </c>
      <c r="I210" s="0" t="n">
        <f aca="false">ABS(E210)</f>
        <v>0.0324963072378139</v>
      </c>
    </row>
    <row r="211" customFormat="false" ht="15" hidden="false" customHeight="false" outlineLevel="0" collapsed="false">
      <c r="A211" s="0" t="s">
        <v>433</v>
      </c>
      <c r="B211" s="0" t="n">
        <v>69.1</v>
      </c>
      <c r="C211" s="0" t="n">
        <v>69.7</v>
      </c>
      <c r="D211" s="0" t="n">
        <f aca="false">B211-C211</f>
        <v>-0.600000000000009</v>
      </c>
      <c r="E211" s="0" t="n">
        <f aca="false">D211/B211</f>
        <v>-0.00868306801736626</v>
      </c>
      <c r="F211" s="0" t="n">
        <f aca="false">E211^2</f>
        <v>7.53956701942088E-005</v>
      </c>
      <c r="I211" s="0" t="n">
        <f aca="false">ABS(E211)</f>
        <v>0.00868306801736626</v>
      </c>
    </row>
    <row r="212" customFormat="false" ht="15" hidden="false" customHeight="false" outlineLevel="0" collapsed="false">
      <c r="A212" s="0" t="s">
        <v>188</v>
      </c>
      <c r="B212" s="0" t="n">
        <v>70.1</v>
      </c>
      <c r="C212" s="0" t="n">
        <v>69.3</v>
      </c>
      <c r="D212" s="0" t="n">
        <f aca="false">B212-C212</f>
        <v>0.799999999999997</v>
      </c>
      <c r="E212" s="0" t="n">
        <f aca="false">D212/B212</f>
        <v>0.0114122681883024</v>
      </c>
      <c r="F212" s="0" t="n">
        <f aca="false">E212^2</f>
        <v>0.000130239865201739</v>
      </c>
      <c r="I212" s="0" t="n">
        <f aca="false">ABS(E212)</f>
        <v>0.0114122681883024</v>
      </c>
    </row>
    <row r="213" customFormat="false" ht="15" hidden="false" customHeight="false" outlineLevel="0" collapsed="false">
      <c r="A213" s="0" t="s">
        <v>138</v>
      </c>
      <c r="B213" s="0" t="n">
        <v>71.7</v>
      </c>
      <c r="C213" s="0" t="n">
        <v>69.3</v>
      </c>
      <c r="D213" s="0" t="n">
        <f aca="false">B213-C213</f>
        <v>2.40000000000001</v>
      </c>
      <c r="E213" s="0" t="n">
        <f aca="false">D213/B213</f>
        <v>0.0334728033472804</v>
      </c>
      <c r="F213" s="0" t="n">
        <f aca="false">E213^2</f>
        <v>0.00112042856392571</v>
      </c>
      <c r="I213" s="0" t="n">
        <f aca="false">ABS(E213)</f>
        <v>0.0334728033472804</v>
      </c>
    </row>
    <row r="214" customFormat="false" ht="15" hidden="false" customHeight="false" outlineLevel="0" collapsed="false">
      <c r="A214" s="0" t="s">
        <v>946</v>
      </c>
      <c r="B214" s="0" t="n">
        <v>43</v>
      </c>
      <c r="C214" s="0" t="n">
        <v>69.1</v>
      </c>
      <c r="D214" s="0" t="n">
        <f aca="false">B214-C214</f>
        <v>-26.1</v>
      </c>
      <c r="E214" s="0" t="n">
        <f aca="false">D214/B214</f>
        <v>-0.606976744186046</v>
      </c>
      <c r="F214" s="0" t="n">
        <f aca="false">E214^2</f>
        <v>0.368420767982693</v>
      </c>
      <c r="I214" s="0" t="n">
        <f aca="false">ABS(E214)</f>
        <v>0.606976744186046</v>
      </c>
    </row>
    <row r="215" customFormat="false" ht="15" hidden="false" customHeight="false" outlineLevel="0" collapsed="false">
      <c r="A215" s="0" t="s">
        <v>65</v>
      </c>
      <c r="B215" s="0" t="n">
        <v>49.4</v>
      </c>
      <c r="C215" s="0" t="n">
        <v>69</v>
      </c>
      <c r="D215" s="0" t="n">
        <f aca="false">B215-C215</f>
        <v>-19.6</v>
      </c>
      <c r="E215" s="0" t="n">
        <f aca="false">D215/B215</f>
        <v>-0.396761133603239</v>
      </c>
      <c r="F215" s="0" t="n">
        <f aca="false">E215^2</f>
        <v>0.157419397138127</v>
      </c>
      <c r="I215" s="0" t="n">
        <f aca="false">ABS(E215)</f>
        <v>0.396761133603239</v>
      </c>
    </row>
    <row r="216" customFormat="false" ht="15" hidden="false" customHeight="false" outlineLevel="0" collapsed="false">
      <c r="A216" s="0" t="s">
        <v>524</v>
      </c>
      <c r="B216" s="0" t="n">
        <v>64.7</v>
      </c>
      <c r="C216" s="0" t="n">
        <v>68.8</v>
      </c>
      <c r="D216" s="0" t="n">
        <f aca="false">B216-C216</f>
        <v>-4.09999999999999</v>
      </c>
      <c r="E216" s="0" t="n">
        <f aca="false">D216/B216</f>
        <v>-0.0633693972179288</v>
      </c>
      <c r="F216" s="0" t="n">
        <f aca="false">E216^2</f>
        <v>0.00401568050376364</v>
      </c>
      <c r="I216" s="0" t="n">
        <f aca="false">ABS(E216)</f>
        <v>0.0633693972179288</v>
      </c>
    </row>
    <row r="217" customFormat="false" ht="15" hidden="false" customHeight="false" outlineLevel="0" collapsed="false">
      <c r="A217" s="0" t="s">
        <v>615</v>
      </c>
      <c r="B217" s="0" t="n">
        <v>80.3</v>
      </c>
      <c r="C217" s="0" t="n">
        <v>68.7</v>
      </c>
      <c r="D217" s="0" t="n">
        <f aca="false">B217-C217</f>
        <v>11.6</v>
      </c>
      <c r="E217" s="0" t="n">
        <f aca="false">D217/B217</f>
        <v>0.144458281444583</v>
      </c>
      <c r="F217" s="0" t="n">
        <f aca="false">E217^2</f>
        <v>0.0208681950779223</v>
      </c>
      <c r="I217" s="0" t="n">
        <f aca="false">ABS(E217)</f>
        <v>0.144458281444583</v>
      </c>
    </row>
    <row r="218" customFormat="false" ht="15" hidden="false" customHeight="false" outlineLevel="0" collapsed="false">
      <c r="A218" s="0" t="s">
        <v>360</v>
      </c>
      <c r="B218" s="0" t="n">
        <v>48.9</v>
      </c>
      <c r="C218" s="0" t="n">
        <v>68.5</v>
      </c>
      <c r="D218" s="0" t="n">
        <f aca="false">B218-C218</f>
        <v>-19.6</v>
      </c>
      <c r="E218" s="0" t="n">
        <f aca="false">D218/B218</f>
        <v>-0.400817995910021</v>
      </c>
      <c r="F218" s="0" t="n">
        <f aca="false">E218^2</f>
        <v>0.160655065845325</v>
      </c>
      <c r="I218" s="0" t="n">
        <f aca="false">ABS(E218)</f>
        <v>0.400817995910021</v>
      </c>
    </row>
    <row r="219" customFormat="false" ht="15" hidden="false" customHeight="false" outlineLevel="0" collapsed="false">
      <c r="A219" s="0" t="s">
        <v>376</v>
      </c>
      <c r="B219" s="0" t="n">
        <v>38.7</v>
      </c>
      <c r="C219" s="0" t="n">
        <v>68.1</v>
      </c>
      <c r="D219" s="0" t="n">
        <f aca="false">B219-C219</f>
        <v>-29.4</v>
      </c>
      <c r="E219" s="0" t="n">
        <f aca="false">D219/B219</f>
        <v>-0.75968992248062</v>
      </c>
      <c r="F219" s="0" t="n">
        <f aca="false">E219^2</f>
        <v>0.57712877831861</v>
      </c>
      <c r="I219" s="0" t="n">
        <f aca="false">ABS(E219)</f>
        <v>0.75968992248062</v>
      </c>
    </row>
    <row r="220" customFormat="false" ht="15" hidden="false" customHeight="false" outlineLevel="0" collapsed="false">
      <c r="A220" s="0" t="s">
        <v>921</v>
      </c>
      <c r="B220" s="0" t="n">
        <v>46</v>
      </c>
      <c r="C220" s="0" t="n">
        <v>68</v>
      </c>
      <c r="D220" s="0" t="n">
        <f aca="false">B220-C220</f>
        <v>-22</v>
      </c>
      <c r="E220" s="0" t="n">
        <f aca="false">D220/B220</f>
        <v>-0.478260869565217</v>
      </c>
      <c r="F220" s="0" t="n">
        <f aca="false">E220^2</f>
        <v>0.228733459357278</v>
      </c>
      <c r="I220" s="0" t="n">
        <f aca="false">ABS(E220)</f>
        <v>0.478260869565217</v>
      </c>
    </row>
    <row r="221" customFormat="false" ht="15" hidden="false" customHeight="false" outlineLevel="0" collapsed="false">
      <c r="A221" s="0" t="s">
        <v>380</v>
      </c>
      <c r="B221" s="0" t="n">
        <v>67.1</v>
      </c>
      <c r="C221" s="0" t="n">
        <v>68</v>
      </c>
      <c r="D221" s="0" t="n">
        <f aca="false">B221-C221</f>
        <v>-0.900000000000006</v>
      </c>
      <c r="E221" s="0" t="n">
        <f aca="false">D221/B221</f>
        <v>-0.0134128166915053</v>
      </c>
      <c r="F221" s="0" t="n">
        <f aca="false">E221^2</f>
        <v>0.000179903651599923</v>
      </c>
      <c r="I221" s="0" t="n">
        <f aca="false">ABS(E221)</f>
        <v>0.0134128166915053</v>
      </c>
    </row>
    <row r="222" customFormat="false" ht="15" hidden="false" customHeight="false" outlineLevel="0" collapsed="false">
      <c r="A222" s="0" t="s">
        <v>354</v>
      </c>
      <c r="B222" s="0" t="n">
        <v>70</v>
      </c>
      <c r="C222" s="0" t="n">
        <v>68</v>
      </c>
      <c r="D222" s="0" t="n">
        <f aca="false">B222-C222</f>
        <v>2</v>
      </c>
      <c r="E222" s="0" t="n">
        <f aca="false">D222/B222</f>
        <v>0.0285714285714286</v>
      </c>
      <c r="F222" s="0" t="n">
        <f aca="false">E222^2</f>
        <v>0.000816326530612245</v>
      </c>
      <c r="I222" s="0" t="n">
        <f aca="false">ABS(E222)</f>
        <v>0.0285714285714286</v>
      </c>
    </row>
    <row r="223" customFormat="false" ht="15" hidden="false" customHeight="false" outlineLevel="0" collapsed="false">
      <c r="A223" s="0" t="s">
        <v>123</v>
      </c>
      <c r="B223" s="0" t="n">
        <v>71</v>
      </c>
      <c r="C223" s="0" t="n">
        <v>68</v>
      </c>
      <c r="D223" s="0" t="n">
        <f aca="false">B223-C223</f>
        <v>3</v>
      </c>
      <c r="E223" s="0" t="n">
        <f aca="false">D223/B223</f>
        <v>0.0422535211267606</v>
      </c>
      <c r="F223" s="0" t="n">
        <f aca="false">E223^2</f>
        <v>0.0017853600476096</v>
      </c>
      <c r="I223" s="0" t="n">
        <f aca="false">ABS(E223)</f>
        <v>0.0422535211267606</v>
      </c>
    </row>
    <row r="224" customFormat="false" ht="15" hidden="false" customHeight="false" outlineLevel="0" collapsed="false">
      <c r="A224" s="0" t="s">
        <v>417</v>
      </c>
      <c r="B224" s="0" t="n">
        <v>63.9</v>
      </c>
      <c r="C224" s="0" t="n">
        <v>67.9</v>
      </c>
      <c r="D224" s="0" t="n">
        <f aca="false">B224-C224</f>
        <v>-4.00000000000001</v>
      </c>
      <c r="E224" s="0" t="n">
        <f aca="false">D224/B224</f>
        <v>-0.0625978090766824</v>
      </c>
      <c r="F224" s="0" t="n">
        <f aca="false">E224^2</f>
        <v>0.00391848570120078</v>
      </c>
      <c r="I224" s="0" t="n">
        <f aca="false">ABS(E224)</f>
        <v>0.0625978090766824</v>
      </c>
    </row>
    <row r="225" customFormat="false" ht="15" hidden="false" customHeight="false" outlineLevel="0" collapsed="false">
      <c r="A225" s="0" t="s">
        <v>224</v>
      </c>
      <c r="B225" s="0" t="n">
        <v>65</v>
      </c>
      <c r="C225" s="0" t="n">
        <v>67</v>
      </c>
      <c r="D225" s="0" t="n">
        <f aca="false">B225-C225</f>
        <v>-2</v>
      </c>
      <c r="E225" s="0" t="n">
        <f aca="false">D225/B225</f>
        <v>-0.0307692307692308</v>
      </c>
      <c r="F225" s="0" t="n">
        <f aca="false">E225^2</f>
        <v>0.000946745562130178</v>
      </c>
      <c r="I225" s="0" t="n">
        <f aca="false">ABS(E225)</f>
        <v>0.0307692307692308</v>
      </c>
    </row>
    <row r="226" customFormat="false" ht="15" hidden="false" customHeight="false" outlineLevel="0" collapsed="false">
      <c r="A226" s="0" t="s">
        <v>68</v>
      </c>
      <c r="B226" s="0" t="n">
        <v>52.2</v>
      </c>
      <c r="C226" s="0" t="n">
        <v>66.7</v>
      </c>
      <c r="D226" s="0" t="n">
        <f aca="false">B226-C226</f>
        <v>-14.5</v>
      </c>
      <c r="E226" s="0" t="n">
        <f aca="false">D226/B226</f>
        <v>-0.277777777777778</v>
      </c>
      <c r="F226" s="0" t="n">
        <f aca="false">E226^2</f>
        <v>0.0771604938271605</v>
      </c>
      <c r="I226" s="0" t="n">
        <f aca="false">ABS(E226)</f>
        <v>0.277777777777778</v>
      </c>
    </row>
    <row r="227" customFormat="false" ht="15" hidden="false" customHeight="false" outlineLevel="0" collapsed="false">
      <c r="A227" s="0" t="s">
        <v>673</v>
      </c>
      <c r="B227" s="0" t="n">
        <v>66.6</v>
      </c>
      <c r="C227" s="0" t="n">
        <v>66.6</v>
      </c>
      <c r="D227" s="0" t="n">
        <f aca="false">B227-C227</f>
        <v>0</v>
      </c>
      <c r="E227" s="0" t="n">
        <f aca="false">D227/B227</f>
        <v>0</v>
      </c>
      <c r="F227" s="0" t="n">
        <f aca="false">E227^2</f>
        <v>0</v>
      </c>
      <c r="I227" s="0" t="n">
        <f aca="false">ABS(E227)</f>
        <v>0</v>
      </c>
    </row>
    <row r="228" customFormat="false" ht="15" hidden="false" customHeight="false" outlineLevel="0" collapsed="false">
      <c r="A228" s="0" t="s">
        <v>26</v>
      </c>
      <c r="B228" s="0" t="n">
        <v>73.4</v>
      </c>
      <c r="C228" s="0" t="n">
        <v>66.5</v>
      </c>
      <c r="D228" s="0" t="n">
        <f aca="false">B228-C228</f>
        <v>6.90000000000001</v>
      </c>
      <c r="E228" s="0" t="n">
        <f aca="false">D228/B228</f>
        <v>0.0940054495912807</v>
      </c>
      <c r="F228" s="0" t="n">
        <f aca="false">E228^2</f>
        <v>0.00883702455285882</v>
      </c>
      <c r="I228" s="0" t="n">
        <f aca="false">ABS(E228)</f>
        <v>0.0940054495912807</v>
      </c>
    </row>
    <row r="229" customFormat="false" ht="15" hidden="false" customHeight="false" outlineLevel="0" collapsed="false">
      <c r="A229" s="0" t="s">
        <v>950</v>
      </c>
      <c r="B229" s="0" t="n">
        <v>47.9</v>
      </c>
      <c r="C229" s="0" t="n">
        <v>66.3</v>
      </c>
      <c r="D229" s="0" t="n">
        <f aca="false">B229-C229</f>
        <v>-18.4</v>
      </c>
      <c r="E229" s="0" t="n">
        <f aca="false">D229/B229</f>
        <v>-0.384133611691023</v>
      </c>
      <c r="F229" s="0" t="n">
        <f aca="false">E229^2</f>
        <v>0.14755863163079</v>
      </c>
      <c r="I229" s="0" t="n">
        <f aca="false">ABS(E229)</f>
        <v>0.384133611691023</v>
      </c>
    </row>
    <row r="230" customFormat="false" ht="15" hidden="false" customHeight="false" outlineLevel="0" collapsed="false">
      <c r="A230" s="0" t="s">
        <v>575</v>
      </c>
      <c r="B230" s="0" t="n">
        <v>67</v>
      </c>
      <c r="C230" s="0" t="n">
        <v>66.3</v>
      </c>
      <c r="D230" s="0" t="n">
        <f aca="false">B230-C230</f>
        <v>0.700000000000003</v>
      </c>
      <c r="E230" s="0" t="n">
        <f aca="false">D230/B230</f>
        <v>0.0104477611940299</v>
      </c>
      <c r="F230" s="0" t="n">
        <f aca="false">E230^2</f>
        <v>0.000109155713967477</v>
      </c>
      <c r="I230" s="0" t="n">
        <f aca="false">ABS(E230)</f>
        <v>0.0104477611940299</v>
      </c>
    </row>
    <row r="231" customFormat="false" ht="15" hidden="false" customHeight="false" outlineLevel="0" collapsed="false">
      <c r="A231" s="0" t="s">
        <v>698</v>
      </c>
      <c r="B231" s="0" t="n">
        <v>64.3</v>
      </c>
      <c r="C231" s="0" t="n">
        <v>66.2</v>
      </c>
      <c r="D231" s="0" t="n">
        <f aca="false">B231-C231</f>
        <v>-1.90000000000001</v>
      </c>
      <c r="E231" s="0" t="n">
        <f aca="false">D231/B231</f>
        <v>-0.0295489891135304</v>
      </c>
      <c r="F231" s="0" t="n">
        <f aca="false">E231^2</f>
        <v>0.000873142757631539</v>
      </c>
      <c r="I231" s="0" t="n">
        <f aca="false">ABS(E231)</f>
        <v>0.0295489891135304</v>
      </c>
    </row>
    <row r="232" customFormat="false" ht="15" hidden="false" customHeight="false" outlineLevel="0" collapsed="false">
      <c r="A232" s="0" t="s">
        <v>340</v>
      </c>
      <c r="B232" s="0" t="n">
        <v>65.8</v>
      </c>
      <c r="C232" s="0" t="n">
        <v>66</v>
      </c>
      <c r="D232" s="0" t="n">
        <f aca="false">B232-C232</f>
        <v>-0.200000000000003</v>
      </c>
      <c r="E232" s="0" t="n">
        <f aca="false">D232/B232</f>
        <v>-0.00303951367781159</v>
      </c>
      <c r="F232" s="0" t="n">
        <f aca="false">E232^2</f>
        <v>9.23864339760376E-006</v>
      </c>
      <c r="I232" s="0" t="n">
        <f aca="false">ABS(E232)</f>
        <v>0.00303951367781159</v>
      </c>
    </row>
    <row r="233" customFormat="false" ht="15" hidden="false" customHeight="false" outlineLevel="0" collapsed="false">
      <c r="A233" s="0" t="s">
        <v>215</v>
      </c>
      <c r="B233" s="0" t="n">
        <v>62.3</v>
      </c>
      <c r="C233" s="0" t="n">
        <v>65.7</v>
      </c>
      <c r="D233" s="0" t="n">
        <f aca="false">B233-C233</f>
        <v>-3.40000000000001</v>
      </c>
      <c r="E233" s="0" t="n">
        <f aca="false">D233/B233</f>
        <v>-0.0545746388443019</v>
      </c>
      <c r="F233" s="0" t="n">
        <f aca="false">E233^2</f>
        <v>0.00297839120498598</v>
      </c>
      <c r="I233" s="0" t="n">
        <f aca="false">ABS(E233)</f>
        <v>0.0545746388443019</v>
      </c>
    </row>
    <row r="234" customFormat="false" ht="15" hidden="false" customHeight="false" outlineLevel="0" collapsed="false">
      <c r="A234" s="0" t="s">
        <v>102</v>
      </c>
      <c r="B234" s="0" t="n">
        <v>65.7</v>
      </c>
      <c r="C234" s="0" t="n">
        <v>65.5</v>
      </c>
      <c r="D234" s="0" t="n">
        <f aca="false">B234-C234</f>
        <v>0.200000000000003</v>
      </c>
      <c r="E234" s="0" t="n">
        <f aca="false">D234/B234</f>
        <v>0.00304414003044144</v>
      </c>
      <c r="F234" s="0" t="n">
        <f aca="false">E234^2</f>
        <v>9.26678852493603E-006</v>
      </c>
      <c r="I234" s="0" t="n">
        <f aca="false">ABS(E234)</f>
        <v>0.00304414003044144</v>
      </c>
    </row>
    <row r="235" customFormat="false" ht="15" hidden="false" customHeight="false" outlineLevel="0" collapsed="false">
      <c r="A235" s="0" t="s">
        <v>27</v>
      </c>
      <c r="B235" s="0" t="n">
        <v>47.2</v>
      </c>
      <c r="C235" s="0" t="n">
        <v>65.3</v>
      </c>
      <c r="D235" s="0" t="n">
        <f aca="false">B235-C235</f>
        <v>-18.1</v>
      </c>
      <c r="E235" s="0" t="n">
        <f aca="false">D235/B235</f>
        <v>-0.383474576271186</v>
      </c>
      <c r="F235" s="0" t="n">
        <f aca="false">E235^2</f>
        <v>0.147052750646366</v>
      </c>
      <c r="I235" s="0" t="n">
        <f aca="false">ABS(E235)</f>
        <v>0.383474576271186</v>
      </c>
    </row>
    <row r="236" customFormat="false" ht="15" hidden="false" customHeight="false" outlineLevel="0" collapsed="false">
      <c r="A236" s="0" t="s">
        <v>216</v>
      </c>
      <c r="B236" s="0" t="n">
        <v>60</v>
      </c>
      <c r="C236" s="0" t="n">
        <v>65.3</v>
      </c>
      <c r="D236" s="0" t="n">
        <f aca="false">B236-C236</f>
        <v>-5.3</v>
      </c>
      <c r="E236" s="0" t="n">
        <f aca="false">D236/B236</f>
        <v>-0.0883333333333333</v>
      </c>
      <c r="F236" s="0" t="n">
        <f aca="false">E236^2</f>
        <v>0.00780277777777777</v>
      </c>
      <c r="I236" s="0" t="n">
        <f aca="false">ABS(E236)</f>
        <v>0.0883333333333333</v>
      </c>
    </row>
    <row r="237" customFormat="false" ht="15" hidden="false" customHeight="false" outlineLevel="0" collapsed="false">
      <c r="A237" s="0" t="s">
        <v>113</v>
      </c>
      <c r="B237" s="0" t="n">
        <v>59.9</v>
      </c>
      <c r="C237" s="0" t="n">
        <v>65</v>
      </c>
      <c r="D237" s="0" t="n">
        <f aca="false">B237-C237</f>
        <v>-5.1</v>
      </c>
      <c r="E237" s="0" t="n">
        <f aca="false">D237/B237</f>
        <v>-0.0851419031719533</v>
      </c>
      <c r="F237" s="0" t="n">
        <f aca="false">E237^2</f>
        <v>0.00724914367574227</v>
      </c>
      <c r="I237" s="0" t="n">
        <f aca="false">ABS(E237)</f>
        <v>0.0851419031719533</v>
      </c>
    </row>
    <row r="238" customFormat="false" ht="15" hidden="false" customHeight="false" outlineLevel="0" collapsed="false">
      <c r="A238" s="0" t="s">
        <v>952</v>
      </c>
      <c r="B238" s="0" t="n">
        <v>66.1</v>
      </c>
      <c r="C238" s="0" t="n">
        <v>65</v>
      </c>
      <c r="D238" s="0" t="n">
        <f aca="false">B238-C238</f>
        <v>1.09999999999999</v>
      </c>
      <c r="E238" s="0" t="n">
        <f aca="false">D238/B238</f>
        <v>0.0166414523449318</v>
      </c>
      <c r="F238" s="0" t="n">
        <f aca="false">E238^2</f>
        <v>0.000276937936148637</v>
      </c>
      <c r="I238" s="0" t="n">
        <f aca="false">ABS(E238)</f>
        <v>0.0166414523449318</v>
      </c>
    </row>
    <row r="239" customFormat="false" ht="15" hidden="false" customHeight="false" outlineLevel="0" collapsed="false">
      <c r="A239" s="0" t="s">
        <v>213</v>
      </c>
      <c r="B239" s="0" t="n">
        <v>83.5</v>
      </c>
      <c r="C239" s="0" t="n">
        <v>65</v>
      </c>
      <c r="D239" s="0" t="n">
        <f aca="false">B239-C239</f>
        <v>18.5</v>
      </c>
      <c r="E239" s="0" t="n">
        <f aca="false">D239/B239</f>
        <v>0.221556886227545</v>
      </c>
      <c r="F239" s="0" t="n">
        <f aca="false">E239^2</f>
        <v>0.0490874538348453</v>
      </c>
      <c r="I239" s="0" t="n">
        <f aca="false">ABS(E239)</f>
        <v>0.221556886227545</v>
      </c>
    </row>
    <row r="240" customFormat="false" ht="15" hidden="false" customHeight="false" outlineLevel="0" collapsed="false">
      <c r="A240" s="0" t="s">
        <v>344</v>
      </c>
      <c r="B240" s="0" t="n">
        <v>64.6</v>
      </c>
      <c r="C240" s="0" t="n">
        <v>64.7</v>
      </c>
      <c r="D240" s="0" t="n">
        <f aca="false">B240-C240</f>
        <v>-0.100000000000009</v>
      </c>
      <c r="E240" s="0" t="n">
        <f aca="false">D240/B240</f>
        <v>-0.0015479876160992</v>
      </c>
      <c r="F240" s="0" t="n">
        <f aca="false">E240^2</f>
        <v>2.39626565959649E-006</v>
      </c>
      <c r="I240" s="0" t="n">
        <f aca="false">ABS(E240)</f>
        <v>0.0015479876160992</v>
      </c>
    </row>
    <row r="241" customFormat="false" ht="15" hidden="false" customHeight="false" outlineLevel="0" collapsed="false">
      <c r="A241" s="0" t="s">
        <v>758</v>
      </c>
      <c r="B241" s="0" t="n">
        <v>51.7</v>
      </c>
      <c r="C241" s="0" t="n">
        <v>63.7</v>
      </c>
      <c r="D241" s="0" t="n">
        <f aca="false">B241-C241</f>
        <v>-12</v>
      </c>
      <c r="E241" s="0" t="n">
        <f aca="false">D241/B241</f>
        <v>-0.2321083172147</v>
      </c>
      <c r="F241" s="0" t="n">
        <f aca="false">E241^2</f>
        <v>0.0538742709202399</v>
      </c>
      <c r="I241" s="0" t="n">
        <f aca="false">ABS(E241)</f>
        <v>0.2321083172147</v>
      </c>
    </row>
    <row r="242" customFormat="false" ht="15" hidden="false" customHeight="false" outlineLevel="0" collapsed="false">
      <c r="A242" s="0" t="s">
        <v>142</v>
      </c>
      <c r="B242" s="0" t="n">
        <v>69.2</v>
      </c>
      <c r="C242" s="0" t="n">
        <v>63.5</v>
      </c>
      <c r="D242" s="0" t="n">
        <f aca="false">B242-C242</f>
        <v>5.7</v>
      </c>
      <c r="E242" s="0" t="n">
        <f aca="false">D242/B242</f>
        <v>0.0823699421965318</v>
      </c>
      <c r="F242" s="0" t="n">
        <f aca="false">E242^2</f>
        <v>0.00678480737746</v>
      </c>
      <c r="I242" s="0" t="n">
        <f aca="false">ABS(E242)</f>
        <v>0.0823699421965318</v>
      </c>
    </row>
    <row r="243" customFormat="false" ht="15" hidden="false" customHeight="false" outlineLevel="0" collapsed="false">
      <c r="A243" s="0" t="s">
        <v>836</v>
      </c>
      <c r="B243" s="0" t="n">
        <v>53.6</v>
      </c>
      <c r="C243" s="0" t="n">
        <v>63.2</v>
      </c>
      <c r="D243" s="0" t="n">
        <f aca="false">B243-C243</f>
        <v>-9.6</v>
      </c>
      <c r="E243" s="0" t="n">
        <f aca="false">D243/B243</f>
        <v>-0.17910447761194</v>
      </c>
      <c r="F243" s="0" t="n">
        <f aca="false">E243^2</f>
        <v>0.032078413900646</v>
      </c>
      <c r="I243" s="0" t="n">
        <f aca="false">ABS(E243)</f>
        <v>0.17910447761194</v>
      </c>
    </row>
    <row r="244" customFormat="false" ht="15" hidden="false" customHeight="false" outlineLevel="0" collapsed="false">
      <c r="A244" s="0" t="s">
        <v>782</v>
      </c>
      <c r="B244" s="0" t="n">
        <v>51.9</v>
      </c>
      <c r="C244" s="0" t="n">
        <v>63</v>
      </c>
      <c r="D244" s="0" t="n">
        <f aca="false">B244-C244</f>
        <v>-11.1</v>
      </c>
      <c r="E244" s="0" t="n">
        <f aca="false">D244/B244</f>
        <v>-0.213872832369942</v>
      </c>
      <c r="F244" s="0" t="n">
        <f aca="false">E244^2</f>
        <v>0.0457415884259414</v>
      </c>
      <c r="I244" s="0" t="n">
        <f aca="false">ABS(E244)</f>
        <v>0.213872832369942</v>
      </c>
    </row>
    <row r="245" customFormat="false" ht="15" hidden="false" customHeight="false" outlineLevel="0" collapsed="false">
      <c r="A245" s="0" t="s">
        <v>181</v>
      </c>
      <c r="B245" s="0" t="n">
        <v>61.5</v>
      </c>
      <c r="C245" s="0" t="n">
        <v>61.8</v>
      </c>
      <c r="D245" s="0" t="n">
        <f aca="false">B245-C245</f>
        <v>-0.299999999999997</v>
      </c>
      <c r="E245" s="0" t="n">
        <f aca="false">D245/B245</f>
        <v>-0.00487804878048776</v>
      </c>
      <c r="F245" s="0" t="n">
        <f aca="false">E245^2</f>
        <v>2.37953599048181E-005</v>
      </c>
      <c r="I245" s="0" t="n">
        <f aca="false">ABS(E245)</f>
        <v>0.00487804878048776</v>
      </c>
    </row>
    <row r="246" customFormat="false" ht="15" hidden="false" customHeight="false" outlineLevel="0" collapsed="false">
      <c r="A246" s="0" t="s">
        <v>613</v>
      </c>
      <c r="B246" s="0" t="n">
        <v>62.1</v>
      </c>
      <c r="C246" s="0" t="n">
        <v>61.8</v>
      </c>
      <c r="D246" s="0" t="n">
        <f aca="false">B246-C246</f>
        <v>0.300000000000004</v>
      </c>
      <c r="E246" s="0" t="n">
        <f aca="false">D246/B246</f>
        <v>0.0048309178743962</v>
      </c>
      <c r="F246" s="0" t="n">
        <f aca="false">E246^2</f>
        <v>2.33377675091607E-005</v>
      </c>
      <c r="I246" s="0" t="n">
        <f aca="false">ABS(E246)</f>
        <v>0.0048309178743962</v>
      </c>
    </row>
    <row r="247" customFormat="false" ht="15" hidden="false" customHeight="false" outlineLevel="0" collapsed="false">
      <c r="A247" s="0" t="s">
        <v>431</v>
      </c>
      <c r="B247" s="0" t="n">
        <v>69.5</v>
      </c>
      <c r="C247" s="0" t="n">
        <v>61.8</v>
      </c>
      <c r="D247" s="0" t="n">
        <f aca="false">B247-C247</f>
        <v>7.7</v>
      </c>
      <c r="E247" s="0" t="n">
        <f aca="false">D247/B247</f>
        <v>0.110791366906475</v>
      </c>
      <c r="F247" s="0" t="n">
        <f aca="false">E247^2</f>
        <v>0.0122747269810051</v>
      </c>
      <c r="I247" s="0" t="n">
        <f aca="false">ABS(E247)</f>
        <v>0.110791366906475</v>
      </c>
    </row>
    <row r="248" customFormat="false" ht="15" hidden="false" customHeight="false" outlineLevel="0" collapsed="false">
      <c r="A248" s="0" t="s">
        <v>480</v>
      </c>
      <c r="B248" s="0" t="n">
        <v>42.3</v>
      </c>
      <c r="C248" s="0" t="n">
        <v>61.7</v>
      </c>
      <c r="D248" s="0" t="n">
        <f aca="false">B248-C248</f>
        <v>-19.4</v>
      </c>
      <c r="E248" s="0" t="n">
        <f aca="false">D248/B248</f>
        <v>-0.458628841607565</v>
      </c>
      <c r="F248" s="0" t="n">
        <f aca="false">E248^2</f>
        <v>0.210340414354297</v>
      </c>
      <c r="I248" s="0" t="n">
        <f aca="false">ABS(E248)</f>
        <v>0.458628841607565</v>
      </c>
    </row>
    <row r="249" customFormat="false" ht="15" hidden="false" customHeight="false" outlineLevel="0" collapsed="false">
      <c r="A249" s="0" t="s">
        <v>145</v>
      </c>
      <c r="B249" s="0" t="n">
        <v>62.7</v>
      </c>
      <c r="C249" s="0" t="n">
        <v>61.5</v>
      </c>
      <c r="D249" s="0" t="n">
        <f aca="false">B249-C249</f>
        <v>1.2</v>
      </c>
      <c r="E249" s="0" t="n">
        <f aca="false">D249/B249</f>
        <v>0.0191387559808613</v>
      </c>
      <c r="F249" s="0" t="n">
        <f aca="false">E249^2</f>
        <v>0.000366291980494954</v>
      </c>
      <c r="I249" s="0" t="n">
        <f aca="false">ABS(E249)</f>
        <v>0.0191387559808613</v>
      </c>
    </row>
    <row r="250" customFormat="false" ht="15" hidden="false" customHeight="false" outlineLevel="0" collapsed="false">
      <c r="A250" s="0" t="s">
        <v>695</v>
      </c>
      <c r="B250" s="0" t="n">
        <v>58.5</v>
      </c>
      <c r="C250" s="0" t="n">
        <v>61.2</v>
      </c>
      <c r="D250" s="0" t="n">
        <f aca="false">B250-C250</f>
        <v>-2.7</v>
      </c>
      <c r="E250" s="0" t="n">
        <f aca="false">D250/B250</f>
        <v>-0.0461538461538462</v>
      </c>
      <c r="F250" s="0" t="n">
        <f aca="false">E250^2</f>
        <v>0.0021301775147929</v>
      </c>
      <c r="I250" s="0" t="n">
        <f aca="false">ABS(E250)</f>
        <v>0.0461538461538462</v>
      </c>
    </row>
    <row r="251" customFormat="false" ht="15" hidden="false" customHeight="false" outlineLevel="0" collapsed="false">
      <c r="A251" s="0" t="s">
        <v>668</v>
      </c>
      <c r="B251" s="0" t="n">
        <v>61.5</v>
      </c>
      <c r="C251" s="0" t="n">
        <v>61.2</v>
      </c>
      <c r="D251" s="0" t="n">
        <f aca="false">B251-C251</f>
        <v>0.299999999999997</v>
      </c>
      <c r="E251" s="0" t="n">
        <f aca="false">D251/B251</f>
        <v>0.00487804878048776</v>
      </c>
      <c r="F251" s="0" t="n">
        <f aca="false">E251^2</f>
        <v>2.37953599048181E-005</v>
      </c>
      <c r="I251" s="0" t="n">
        <f aca="false">ABS(E251)</f>
        <v>0.00487804878048776</v>
      </c>
    </row>
    <row r="252" customFormat="false" ht="15" hidden="false" customHeight="false" outlineLevel="0" collapsed="false">
      <c r="A252" s="0" t="s">
        <v>454</v>
      </c>
      <c r="B252" s="0" t="n">
        <v>58.5</v>
      </c>
      <c r="C252" s="0" t="n">
        <v>60.2</v>
      </c>
      <c r="D252" s="0" t="n">
        <f aca="false">B252-C252</f>
        <v>-1.7</v>
      </c>
      <c r="E252" s="0" t="n">
        <f aca="false">D252/B252</f>
        <v>-0.0290598290598291</v>
      </c>
      <c r="F252" s="0" t="n">
        <f aca="false">E252^2</f>
        <v>0.000844473664986488</v>
      </c>
      <c r="I252" s="0" t="n">
        <f aca="false">ABS(E252)</f>
        <v>0.0290598290598291</v>
      </c>
    </row>
    <row r="253" customFormat="false" ht="15" hidden="false" customHeight="false" outlineLevel="0" collapsed="false">
      <c r="A253" s="0" t="s">
        <v>135</v>
      </c>
      <c r="B253" s="0" t="n">
        <v>60.1</v>
      </c>
      <c r="C253" s="0" t="n">
        <v>59.8</v>
      </c>
      <c r="D253" s="0" t="n">
        <f aca="false">B253-C253</f>
        <v>0.300000000000004</v>
      </c>
      <c r="E253" s="0" t="n">
        <f aca="false">D253/B253</f>
        <v>0.00499168053244599</v>
      </c>
      <c r="F253" s="0" t="n">
        <f aca="false">E253^2</f>
        <v>2.49168745380003E-005</v>
      </c>
      <c r="I253" s="0" t="n">
        <f aca="false">ABS(E253)</f>
        <v>0.00499168053244599</v>
      </c>
    </row>
    <row r="254" customFormat="false" ht="15" hidden="false" customHeight="false" outlineLevel="0" collapsed="false">
      <c r="A254" s="0" t="s">
        <v>906</v>
      </c>
      <c r="B254" s="0" t="n">
        <v>56.6</v>
      </c>
      <c r="C254" s="0" t="n">
        <v>59.7</v>
      </c>
      <c r="D254" s="0" t="n">
        <f aca="false">B254-C254</f>
        <v>-3.1</v>
      </c>
      <c r="E254" s="0" t="n">
        <f aca="false">D254/B254</f>
        <v>-0.0547703180212014</v>
      </c>
      <c r="F254" s="0" t="n">
        <f aca="false">E254^2</f>
        <v>0.00299978773614354</v>
      </c>
      <c r="I254" s="0" t="n">
        <f aca="false">ABS(E254)</f>
        <v>0.0547703180212014</v>
      </c>
    </row>
    <row r="255" customFormat="false" ht="15" hidden="false" customHeight="false" outlineLevel="0" collapsed="false">
      <c r="A255" s="0" t="s">
        <v>263</v>
      </c>
      <c r="B255" s="0" t="n">
        <v>59.9</v>
      </c>
      <c r="C255" s="0" t="n">
        <v>59.5</v>
      </c>
      <c r="D255" s="0" t="n">
        <f aca="false">B255-C255</f>
        <v>0.399999999999999</v>
      </c>
      <c r="E255" s="0" t="n">
        <f aca="false">D255/B255</f>
        <v>0.006677796327212</v>
      </c>
      <c r="F255" s="0" t="n">
        <f aca="false">E255^2</f>
        <v>4.4592963787726E-005</v>
      </c>
      <c r="I255" s="0" t="n">
        <f aca="false">ABS(E255)</f>
        <v>0.006677796327212</v>
      </c>
    </row>
    <row r="256" customFormat="false" ht="15" hidden="false" customHeight="false" outlineLevel="0" collapsed="false">
      <c r="A256" s="0" t="s">
        <v>147</v>
      </c>
      <c r="B256" s="0" t="n">
        <v>38.7</v>
      </c>
      <c r="C256" s="0" t="n">
        <v>59.4</v>
      </c>
      <c r="D256" s="0" t="n">
        <f aca="false">B256-C256</f>
        <v>-20.7</v>
      </c>
      <c r="E256" s="0" t="n">
        <f aca="false">D256/B256</f>
        <v>-0.534883720930232</v>
      </c>
      <c r="F256" s="0" t="n">
        <f aca="false">E256^2</f>
        <v>0.286100594916171</v>
      </c>
      <c r="I256" s="0" t="n">
        <f aca="false">ABS(E256)</f>
        <v>0.534883720930232</v>
      </c>
    </row>
    <row r="257" customFormat="false" ht="15" hidden="false" customHeight="false" outlineLevel="0" collapsed="false">
      <c r="A257" s="0" t="s">
        <v>110</v>
      </c>
      <c r="B257" s="0" t="n">
        <v>59.4</v>
      </c>
      <c r="C257" s="0" t="n">
        <v>59.3</v>
      </c>
      <c r="D257" s="0" t="n">
        <f aca="false">B257-C257</f>
        <v>0.100000000000001</v>
      </c>
      <c r="E257" s="0" t="n">
        <f aca="false">D257/B257</f>
        <v>0.00168350168350171</v>
      </c>
      <c r="F257" s="0" t="n">
        <f aca="false">E257^2</f>
        <v>2.83417791835308E-006</v>
      </c>
      <c r="I257" s="0" t="n">
        <f aca="false">ABS(E257)</f>
        <v>0.00168350168350171</v>
      </c>
    </row>
    <row r="258" customFormat="false" ht="15" hidden="false" customHeight="false" outlineLevel="0" collapsed="false">
      <c r="A258" s="0" t="s">
        <v>413</v>
      </c>
      <c r="B258" s="0" t="n">
        <v>59.2</v>
      </c>
      <c r="C258" s="0" t="n">
        <v>58.8</v>
      </c>
      <c r="D258" s="0" t="n">
        <f aca="false">B258-C258</f>
        <v>0.400000000000006</v>
      </c>
      <c r="E258" s="0" t="n">
        <f aca="false">D258/B258</f>
        <v>0.00675675675675685</v>
      </c>
      <c r="F258" s="0" t="n">
        <f aca="false">E258^2</f>
        <v>4.56537618699794E-005</v>
      </c>
      <c r="I258" s="0" t="n">
        <f aca="false">ABS(E258)</f>
        <v>0.00675675675675685</v>
      </c>
    </row>
    <row r="259" customFormat="false" ht="15" hidden="false" customHeight="false" outlineLevel="0" collapsed="false">
      <c r="A259" s="0" t="s">
        <v>336</v>
      </c>
      <c r="B259" s="0" t="n">
        <v>59.2</v>
      </c>
      <c r="C259" s="0" t="n">
        <v>58.7</v>
      </c>
      <c r="D259" s="0" t="n">
        <f aca="false">B259-C259</f>
        <v>0.5</v>
      </c>
      <c r="E259" s="0" t="n">
        <f aca="false">D259/B259</f>
        <v>0.00844594594594594</v>
      </c>
      <c r="F259" s="0" t="n">
        <f aca="false">E259^2</f>
        <v>7.13340029218407E-005</v>
      </c>
      <c r="I259" s="0" t="n">
        <f aca="false">ABS(E259)</f>
        <v>0.00844594594594594</v>
      </c>
    </row>
    <row r="260" customFormat="false" ht="15" hidden="false" customHeight="false" outlineLevel="0" collapsed="false">
      <c r="A260" s="0" t="s">
        <v>91</v>
      </c>
      <c r="B260" s="0" t="n">
        <v>57.1</v>
      </c>
      <c r="C260" s="0" t="n">
        <v>58.6</v>
      </c>
      <c r="D260" s="0" t="n">
        <f aca="false">B260-C260</f>
        <v>-1.5</v>
      </c>
      <c r="E260" s="0" t="n">
        <f aca="false">D260/B260</f>
        <v>-0.0262697022767075</v>
      </c>
      <c r="F260" s="0" t="n">
        <f aca="false">E260^2</f>
        <v>0.000690097257706853</v>
      </c>
      <c r="I260" s="0" t="n">
        <f aca="false">ABS(E260)</f>
        <v>0.0262697022767075</v>
      </c>
    </row>
    <row r="261" customFormat="false" ht="15" hidden="false" customHeight="false" outlineLevel="0" collapsed="false">
      <c r="A261" s="0" t="s">
        <v>109</v>
      </c>
      <c r="B261" s="0" t="n">
        <v>57.1</v>
      </c>
      <c r="C261" s="0" t="n">
        <v>58.4</v>
      </c>
      <c r="D261" s="0" t="n">
        <f aca="false">B261-C261</f>
        <v>-1.3</v>
      </c>
      <c r="E261" s="0" t="n">
        <f aca="false">D261/B261</f>
        <v>-0.0227670753064798</v>
      </c>
      <c r="F261" s="0" t="n">
        <f aca="false">E261^2</f>
        <v>0.000518339718010923</v>
      </c>
      <c r="I261" s="0" t="n">
        <f aca="false">ABS(E261)</f>
        <v>0.0227670753064798</v>
      </c>
    </row>
    <row r="262" customFormat="false" ht="15" hidden="false" customHeight="false" outlineLevel="0" collapsed="false">
      <c r="A262" s="0" t="s">
        <v>852</v>
      </c>
      <c r="B262" s="0" t="n">
        <v>35.5</v>
      </c>
      <c r="C262" s="0" t="n">
        <v>58.3</v>
      </c>
      <c r="D262" s="0" t="n">
        <f aca="false">B262-C262</f>
        <v>-22.8</v>
      </c>
      <c r="E262" s="0" t="n">
        <f aca="false">D262/B262</f>
        <v>-0.64225352112676</v>
      </c>
      <c r="F262" s="0" t="n">
        <f aca="false">E262^2</f>
        <v>0.412489585399722</v>
      </c>
      <c r="I262" s="0" t="n">
        <f aca="false">ABS(E262)</f>
        <v>0.64225352112676</v>
      </c>
    </row>
    <row r="263" customFormat="false" ht="15" hidden="false" customHeight="false" outlineLevel="0" collapsed="false">
      <c r="A263" s="0" t="s">
        <v>535</v>
      </c>
      <c r="B263" s="0" t="n">
        <v>65.3</v>
      </c>
      <c r="C263" s="0" t="n">
        <v>57.7</v>
      </c>
      <c r="D263" s="0" t="n">
        <f aca="false">B263-C263</f>
        <v>7.59999999999999</v>
      </c>
      <c r="E263" s="0" t="n">
        <f aca="false">D263/B263</f>
        <v>0.116385911179173</v>
      </c>
      <c r="F263" s="0" t="n">
        <f aca="false">E263^2</f>
        <v>0.0135456803210063</v>
      </c>
      <c r="I263" s="0" t="n">
        <f aca="false">ABS(E263)</f>
        <v>0.116385911179173</v>
      </c>
    </row>
    <row r="264" customFormat="false" ht="15" hidden="false" customHeight="false" outlineLevel="0" collapsed="false">
      <c r="A264" s="0" t="s">
        <v>141</v>
      </c>
      <c r="B264" s="0" t="n">
        <v>55.8</v>
      </c>
      <c r="C264" s="0" t="n">
        <v>57.5</v>
      </c>
      <c r="D264" s="0" t="n">
        <f aca="false">B264-C264</f>
        <v>-1.7</v>
      </c>
      <c r="E264" s="0" t="n">
        <f aca="false">D264/B264</f>
        <v>-0.0304659498207886</v>
      </c>
      <c r="F264" s="0" t="n">
        <f aca="false">E264^2</f>
        <v>0.000928174098482808</v>
      </c>
      <c r="I264" s="0" t="n">
        <f aca="false">ABS(E264)</f>
        <v>0.0304659498207886</v>
      </c>
    </row>
    <row r="265" customFormat="false" ht="15" hidden="false" customHeight="false" outlineLevel="0" collapsed="false">
      <c r="A265" s="0" t="s">
        <v>143</v>
      </c>
      <c r="B265" s="0" t="n">
        <v>55.4</v>
      </c>
      <c r="C265" s="0" t="n">
        <v>57.3</v>
      </c>
      <c r="D265" s="0" t="n">
        <f aca="false">B265-C265</f>
        <v>-1.9</v>
      </c>
      <c r="E265" s="0" t="n">
        <f aca="false">D265/B265</f>
        <v>-0.0342960288808664</v>
      </c>
      <c r="F265" s="0" t="n">
        <f aca="false">E265^2</f>
        <v>0.00117621759699722</v>
      </c>
      <c r="I265" s="0" t="n">
        <f aca="false">ABS(E265)</f>
        <v>0.0342960288808664</v>
      </c>
    </row>
    <row r="266" customFormat="false" ht="15" hidden="false" customHeight="false" outlineLevel="0" collapsed="false">
      <c r="A266" s="0" t="s">
        <v>149</v>
      </c>
      <c r="B266" s="0" t="n">
        <v>58.3</v>
      </c>
      <c r="C266" s="0" t="n">
        <v>57.3</v>
      </c>
      <c r="D266" s="0" t="n">
        <f aca="false">B266-C266</f>
        <v>1</v>
      </c>
      <c r="E266" s="0" t="n">
        <f aca="false">D266/B266</f>
        <v>0.0171526586620926</v>
      </c>
      <c r="F266" s="0" t="n">
        <f aca="false">E266^2</f>
        <v>0.000294213699178261</v>
      </c>
      <c r="I266" s="0" t="n">
        <f aca="false">ABS(E266)</f>
        <v>0.0171526586620926</v>
      </c>
    </row>
    <row r="267" customFormat="false" ht="15" hidden="false" customHeight="false" outlineLevel="0" collapsed="false">
      <c r="A267" s="0" t="s">
        <v>581</v>
      </c>
      <c r="B267" s="0" t="n">
        <v>49.6</v>
      </c>
      <c r="C267" s="0" t="n">
        <v>57.2</v>
      </c>
      <c r="D267" s="0" t="n">
        <f aca="false">B267-C267</f>
        <v>-7.6</v>
      </c>
      <c r="E267" s="0" t="n">
        <f aca="false">D267/B267</f>
        <v>-0.153225806451613</v>
      </c>
      <c r="F267" s="0" t="n">
        <f aca="false">E267^2</f>
        <v>0.0234781477627471</v>
      </c>
      <c r="I267" s="0" t="n">
        <f aca="false">ABS(E267)</f>
        <v>0.153225806451613</v>
      </c>
    </row>
    <row r="268" customFormat="false" ht="15" hidden="false" customHeight="false" outlineLevel="0" collapsed="false">
      <c r="A268" s="0" t="s">
        <v>382</v>
      </c>
      <c r="B268" s="0" t="n">
        <v>35.7</v>
      </c>
      <c r="C268" s="0" t="n">
        <v>57</v>
      </c>
      <c r="D268" s="0" t="n">
        <f aca="false">B268-C268</f>
        <v>-21.3</v>
      </c>
      <c r="E268" s="0" t="n">
        <f aca="false">D268/B268</f>
        <v>-0.596638655462185</v>
      </c>
      <c r="F268" s="0" t="n">
        <f aca="false">E268^2</f>
        <v>0.355977685191724</v>
      </c>
      <c r="I268" s="0" t="n">
        <f aca="false">ABS(E268)</f>
        <v>0.596638655462185</v>
      </c>
    </row>
    <row r="269" customFormat="false" ht="15" hidden="false" customHeight="false" outlineLevel="0" collapsed="false">
      <c r="A269" s="0" t="s">
        <v>321</v>
      </c>
      <c r="B269" s="0" t="n">
        <v>74</v>
      </c>
      <c r="C269" s="0" t="n">
        <v>56.8</v>
      </c>
      <c r="D269" s="0" t="n">
        <f aca="false">B269-C269</f>
        <v>17.2</v>
      </c>
      <c r="E269" s="0" t="n">
        <f aca="false">D269/B269</f>
        <v>0.232432432432432</v>
      </c>
      <c r="F269" s="0" t="n">
        <f aca="false">E269^2</f>
        <v>0.0540248356464573</v>
      </c>
      <c r="I269" s="0" t="n">
        <f aca="false">ABS(E269)</f>
        <v>0.232432432432432</v>
      </c>
    </row>
    <row r="270" customFormat="false" ht="15" hidden="false" customHeight="false" outlineLevel="0" collapsed="false">
      <c r="A270" s="0" t="s">
        <v>777</v>
      </c>
      <c r="B270" s="0" t="n">
        <v>75.7</v>
      </c>
      <c r="C270" s="0" t="n">
        <v>56.6</v>
      </c>
      <c r="D270" s="0" t="n">
        <f aca="false">B270-C270</f>
        <v>19.1</v>
      </c>
      <c r="E270" s="0" t="n">
        <f aca="false">D270/B270</f>
        <v>0.252311756935271</v>
      </c>
      <c r="F270" s="0" t="n">
        <f aca="false">E270^2</f>
        <v>0.0636612226877632</v>
      </c>
      <c r="I270" s="0" t="n">
        <f aca="false">ABS(E270)</f>
        <v>0.252311756935271</v>
      </c>
    </row>
    <row r="271" customFormat="false" ht="15" hidden="false" customHeight="false" outlineLevel="0" collapsed="false">
      <c r="A271" s="0" t="s">
        <v>876</v>
      </c>
      <c r="B271" s="0" t="n">
        <v>53.9</v>
      </c>
      <c r="C271" s="0" t="n">
        <v>56.3</v>
      </c>
      <c r="D271" s="0" t="n">
        <f aca="false">B271-C271</f>
        <v>-2.4</v>
      </c>
      <c r="E271" s="0" t="n">
        <f aca="false">D271/B271</f>
        <v>-0.0445269016697588</v>
      </c>
      <c r="F271" s="0" t="n">
        <f aca="false">E271^2</f>
        <v>0.00198264497230837</v>
      </c>
      <c r="I271" s="0" t="n">
        <f aca="false">ABS(E271)</f>
        <v>0.0445269016697588</v>
      </c>
    </row>
    <row r="272" customFormat="false" ht="15" hidden="false" customHeight="false" outlineLevel="0" collapsed="false">
      <c r="A272" s="0" t="s">
        <v>725</v>
      </c>
      <c r="B272" s="0" t="n">
        <v>52.8</v>
      </c>
      <c r="C272" s="0" t="n">
        <v>56</v>
      </c>
      <c r="D272" s="0" t="n">
        <f aca="false">B272-C272</f>
        <v>-3.2</v>
      </c>
      <c r="E272" s="0" t="n">
        <f aca="false">D272/B272</f>
        <v>-0.0606060606060607</v>
      </c>
      <c r="F272" s="0" t="n">
        <f aca="false">E272^2</f>
        <v>0.0036730945821855</v>
      </c>
      <c r="I272" s="0" t="n">
        <f aca="false">ABS(E272)</f>
        <v>0.0606060606060607</v>
      </c>
    </row>
    <row r="273" customFormat="false" ht="15" hidden="false" customHeight="false" outlineLevel="0" collapsed="false">
      <c r="A273" s="0" t="s">
        <v>191</v>
      </c>
      <c r="B273" s="0" t="n">
        <v>47.2</v>
      </c>
      <c r="C273" s="0" t="n">
        <v>55.7</v>
      </c>
      <c r="D273" s="0" t="n">
        <f aca="false">B273-C273</f>
        <v>-8.5</v>
      </c>
      <c r="E273" s="0" t="n">
        <f aca="false">D273/B273</f>
        <v>-0.180084745762712</v>
      </c>
      <c r="F273" s="0" t="n">
        <f aca="false">E273^2</f>
        <v>0.0324305156564206</v>
      </c>
      <c r="I273" s="0" t="n">
        <f aca="false">ABS(E273)</f>
        <v>0.180084745762712</v>
      </c>
    </row>
    <row r="274" customFormat="false" ht="15" hidden="false" customHeight="false" outlineLevel="0" collapsed="false">
      <c r="A274" s="0" t="s">
        <v>611</v>
      </c>
      <c r="B274" s="0" t="n">
        <v>59</v>
      </c>
      <c r="C274" s="0" t="n">
        <v>55.5</v>
      </c>
      <c r="D274" s="0" t="n">
        <f aca="false">B274-C274</f>
        <v>3.5</v>
      </c>
      <c r="E274" s="0" t="n">
        <f aca="false">D274/B274</f>
        <v>0.0593220338983051</v>
      </c>
      <c r="F274" s="0" t="n">
        <f aca="false">E274^2</f>
        <v>0.00351910370583166</v>
      </c>
      <c r="I274" s="0" t="n">
        <f aca="false">ABS(E274)</f>
        <v>0.0593220338983051</v>
      </c>
    </row>
    <row r="275" customFormat="false" ht="15" hidden="false" customHeight="false" outlineLevel="0" collapsed="false">
      <c r="A275" s="0" t="s">
        <v>374</v>
      </c>
      <c r="B275" s="0" t="n">
        <v>72.7</v>
      </c>
      <c r="C275" s="0" t="n">
        <v>55.3</v>
      </c>
      <c r="D275" s="0" t="n">
        <f aca="false">B275-C275</f>
        <v>17.4</v>
      </c>
      <c r="E275" s="0" t="n">
        <f aca="false">D275/B275</f>
        <v>0.239339752407153</v>
      </c>
      <c r="F275" s="0" t="n">
        <f aca="false">E275^2</f>
        <v>0.0572835170823172</v>
      </c>
      <c r="I275" s="0" t="n">
        <f aca="false">ABS(E275)</f>
        <v>0.239339752407153</v>
      </c>
    </row>
    <row r="276" customFormat="false" ht="15" hidden="false" customHeight="false" outlineLevel="0" collapsed="false">
      <c r="A276" s="0" t="s">
        <v>329</v>
      </c>
      <c r="B276" s="0" t="n">
        <v>72.9</v>
      </c>
      <c r="C276" s="0" t="n">
        <v>55</v>
      </c>
      <c r="D276" s="0" t="n">
        <f aca="false">B276-C276</f>
        <v>17.9</v>
      </c>
      <c r="E276" s="0" t="n">
        <f aca="false">D276/B276</f>
        <v>0.245541838134431</v>
      </c>
      <c r="F276" s="0" t="n">
        <f aca="false">E276^2</f>
        <v>0.060290794274435</v>
      </c>
      <c r="I276" s="0" t="n">
        <f aca="false">ABS(E276)</f>
        <v>0.245541838134431</v>
      </c>
    </row>
    <row r="277" customFormat="false" ht="15" hidden="false" customHeight="false" outlineLevel="0" collapsed="false">
      <c r="A277" s="0" t="s">
        <v>889</v>
      </c>
      <c r="B277" s="0" t="n">
        <v>31.9</v>
      </c>
      <c r="C277" s="0" t="n">
        <v>54.9</v>
      </c>
      <c r="D277" s="0" t="n">
        <f aca="false">B277-C277</f>
        <v>-23</v>
      </c>
      <c r="E277" s="0" t="n">
        <f aca="false">D277/B277</f>
        <v>-0.721003134796238</v>
      </c>
      <c r="F277" s="0" t="n">
        <f aca="false">E277^2</f>
        <v>0.519845520386003</v>
      </c>
      <c r="I277" s="0" t="n">
        <f aca="false">ABS(E277)</f>
        <v>0.721003134796238</v>
      </c>
    </row>
    <row r="278" customFormat="false" ht="15" hidden="false" customHeight="false" outlineLevel="0" collapsed="false">
      <c r="A278" s="0" t="s">
        <v>451</v>
      </c>
      <c r="B278" s="0" t="n">
        <v>56.8</v>
      </c>
      <c r="C278" s="0" t="n">
        <v>54.9</v>
      </c>
      <c r="D278" s="0" t="n">
        <f aca="false">B278-C278</f>
        <v>1.9</v>
      </c>
      <c r="E278" s="0" t="n">
        <f aca="false">D278/B278</f>
        <v>0.0334507042253521</v>
      </c>
      <c r="F278" s="0" t="n">
        <f aca="false">E278^2</f>
        <v>0.00111894961317199</v>
      </c>
      <c r="I278" s="0" t="n">
        <f aca="false">ABS(E278)</f>
        <v>0.0334507042253521</v>
      </c>
    </row>
    <row r="279" customFormat="false" ht="15" hidden="false" customHeight="false" outlineLevel="0" collapsed="false">
      <c r="A279" s="0" t="s">
        <v>291</v>
      </c>
      <c r="B279" s="0" t="n">
        <v>64.6</v>
      </c>
      <c r="C279" s="0" t="n">
        <v>54.9</v>
      </c>
      <c r="D279" s="0" t="n">
        <f aca="false">B279-C279</f>
        <v>9.7</v>
      </c>
      <c r="E279" s="0" t="n">
        <f aca="false">D279/B279</f>
        <v>0.15015479876161</v>
      </c>
      <c r="F279" s="0" t="n">
        <f aca="false">E279^2</f>
        <v>0.0225464635911396</v>
      </c>
      <c r="I279" s="0" t="n">
        <f aca="false">ABS(E279)</f>
        <v>0.15015479876161</v>
      </c>
    </row>
    <row r="280" customFormat="false" ht="15" hidden="false" customHeight="false" outlineLevel="0" collapsed="false">
      <c r="A280" s="0" t="s">
        <v>76</v>
      </c>
      <c r="B280" s="0" t="n">
        <v>53</v>
      </c>
      <c r="C280" s="0" t="n">
        <v>53.7</v>
      </c>
      <c r="D280" s="0" t="n">
        <f aca="false">B280-C280</f>
        <v>-0.700000000000003</v>
      </c>
      <c r="E280" s="0" t="n">
        <f aca="false">D280/B280</f>
        <v>-0.0132075471698114</v>
      </c>
      <c r="F280" s="0" t="n">
        <f aca="false">E280^2</f>
        <v>0.000174439302242792</v>
      </c>
      <c r="I280" s="0" t="n">
        <f aca="false">ABS(E280)</f>
        <v>0.0132075471698114</v>
      </c>
    </row>
    <row r="281" customFormat="false" ht="15" hidden="false" customHeight="false" outlineLevel="0" collapsed="false">
      <c r="A281" s="0" t="s">
        <v>57</v>
      </c>
      <c r="B281" s="0" t="n">
        <v>50.5</v>
      </c>
      <c r="C281" s="0" t="n">
        <v>53.6</v>
      </c>
      <c r="D281" s="0" t="n">
        <f aca="false">B281-C281</f>
        <v>-3.1</v>
      </c>
      <c r="E281" s="0" t="n">
        <f aca="false">D281/B281</f>
        <v>-0.0613861386138614</v>
      </c>
      <c r="F281" s="0" t="n">
        <f aca="false">E281^2</f>
        <v>0.00376825801392021</v>
      </c>
      <c r="I281" s="0" t="n">
        <f aca="false">ABS(E281)</f>
        <v>0.0613861386138614</v>
      </c>
    </row>
    <row r="282" customFormat="false" ht="15" hidden="false" customHeight="false" outlineLevel="0" collapsed="false">
      <c r="A282" s="0" t="s">
        <v>239</v>
      </c>
      <c r="B282" s="0" t="n">
        <v>64.1</v>
      </c>
      <c r="C282" s="0" t="n">
        <v>53.2</v>
      </c>
      <c r="D282" s="0" t="n">
        <f aca="false">B282-C282</f>
        <v>10.9</v>
      </c>
      <c r="E282" s="0" t="n">
        <f aca="false">D282/B282</f>
        <v>0.170046801872075</v>
      </c>
      <c r="F282" s="0" t="n">
        <f aca="false">E282^2</f>
        <v>0.0289159148269206</v>
      </c>
      <c r="I282" s="0" t="n">
        <f aca="false">ABS(E282)</f>
        <v>0.170046801872075</v>
      </c>
    </row>
    <row r="283" customFormat="false" ht="15" hidden="false" customHeight="false" outlineLevel="0" collapsed="false">
      <c r="A283" s="0" t="s">
        <v>60</v>
      </c>
      <c r="B283" s="0" t="n">
        <v>31.3</v>
      </c>
      <c r="C283" s="0" t="n">
        <v>52.9</v>
      </c>
      <c r="D283" s="0" t="n">
        <f aca="false">B283-C283</f>
        <v>-21.6</v>
      </c>
      <c r="E283" s="0" t="n">
        <f aca="false">D283/B283</f>
        <v>-0.690095846645367</v>
      </c>
      <c r="F283" s="0" t="n">
        <f aca="false">E283^2</f>
        <v>0.476232277557186</v>
      </c>
      <c r="I283" s="0" t="n">
        <f aca="false">ABS(E283)</f>
        <v>0.690095846645367</v>
      </c>
    </row>
    <row r="284" customFormat="false" ht="15" hidden="false" customHeight="false" outlineLevel="0" collapsed="false">
      <c r="A284" s="0" t="s">
        <v>355</v>
      </c>
      <c r="B284" s="0" t="n">
        <v>48.4</v>
      </c>
      <c r="C284" s="0" t="n">
        <v>52.9</v>
      </c>
      <c r="D284" s="0" t="n">
        <f aca="false">B284-C284</f>
        <v>-4.5</v>
      </c>
      <c r="E284" s="0" t="n">
        <f aca="false">D284/B284</f>
        <v>-0.0929752066115703</v>
      </c>
      <c r="F284" s="0" t="n">
        <f aca="false">E284^2</f>
        <v>0.00864438904446418</v>
      </c>
      <c r="I284" s="0" t="n">
        <f aca="false">ABS(E284)</f>
        <v>0.0929752066115703</v>
      </c>
    </row>
    <row r="285" customFormat="false" ht="15" hidden="false" customHeight="false" outlineLevel="0" collapsed="false">
      <c r="A285" s="0" t="s">
        <v>70</v>
      </c>
      <c r="B285" s="0" t="n">
        <v>51.6</v>
      </c>
      <c r="C285" s="0" t="n">
        <v>52.7</v>
      </c>
      <c r="D285" s="0" t="n">
        <f aca="false">B285-C285</f>
        <v>-1.1</v>
      </c>
      <c r="E285" s="0" t="n">
        <f aca="false">D285/B285</f>
        <v>-0.0213178294573644</v>
      </c>
      <c r="F285" s="0" t="n">
        <f aca="false">E285^2</f>
        <v>0.000454449852773272</v>
      </c>
      <c r="I285" s="0" t="n">
        <f aca="false">ABS(E285)</f>
        <v>0.0213178294573644</v>
      </c>
    </row>
    <row r="286" customFormat="false" ht="15" hidden="false" customHeight="false" outlineLevel="0" collapsed="false">
      <c r="A286" s="0" t="s">
        <v>325</v>
      </c>
      <c r="B286" s="0" t="n">
        <v>33.8</v>
      </c>
      <c r="C286" s="0" t="n">
        <v>51.8</v>
      </c>
      <c r="D286" s="0" t="n">
        <f aca="false">B286-C286</f>
        <v>-18</v>
      </c>
      <c r="E286" s="0" t="n">
        <f aca="false">D286/B286</f>
        <v>-0.532544378698225</v>
      </c>
      <c r="F286" s="0" t="n">
        <f aca="false">E286^2</f>
        <v>0.283603515283078</v>
      </c>
      <c r="I286" s="0" t="n">
        <f aca="false">ABS(E286)</f>
        <v>0.532544378698225</v>
      </c>
    </row>
    <row r="287" customFormat="false" ht="15" hidden="false" customHeight="false" outlineLevel="0" collapsed="false">
      <c r="A287" s="0" t="s">
        <v>194</v>
      </c>
      <c r="B287" s="0" t="n">
        <v>52.2</v>
      </c>
      <c r="C287" s="0" t="n">
        <v>51.8</v>
      </c>
      <c r="D287" s="0" t="n">
        <f aca="false">B287-C287</f>
        <v>0.400000000000006</v>
      </c>
      <c r="E287" s="0" t="n">
        <f aca="false">D287/B287</f>
        <v>0.00766283524904225</v>
      </c>
      <c r="F287" s="0" t="n">
        <f aca="false">E287^2</f>
        <v>5.87190440539645E-005</v>
      </c>
      <c r="I287" s="0" t="n">
        <f aca="false">ABS(E287)</f>
        <v>0.00766283524904225</v>
      </c>
    </row>
    <row r="288" customFormat="false" ht="15" hidden="false" customHeight="false" outlineLevel="0" collapsed="false">
      <c r="A288" s="0" t="s">
        <v>180</v>
      </c>
      <c r="B288" s="0" t="n">
        <v>52.8</v>
      </c>
      <c r="C288" s="0" t="n">
        <v>51.8</v>
      </c>
      <c r="D288" s="0" t="n">
        <f aca="false">B288-C288</f>
        <v>1</v>
      </c>
      <c r="E288" s="0" t="n">
        <f aca="false">D288/B288</f>
        <v>0.0189393939393939</v>
      </c>
      <c r="F288" s="0" t="n">
        <f aca="false">E288^2</f>
        <v>0.000358700642791552</v>
      </c>
      <c r="I288" s="0" t="n">
        <f aca="false">ABS(E288)</f>
        <v>0.0189393939393939</v>
      </c>
    </row>
    <row r="289" customFormat="false" ht="15" hidden="false" customHeight="false" outlineLevel="0" collapsed="false">
      <c r="A289" s="0" t="s">
        <v>202</v>
      </c>
      <c r="B289" s="0" t="n">
        <v>61.3</v>
      </c>
      <c r="C289" s="0" t="n">
        <v>51.8</v>
      </c>
      <c r="D289" s="0" t="n">
        <f aca="false">B289-C289</f>
        <v>9.5</v>
      </c>
      <c r="E289" s="0" t="n">
        <f aca="false">D289/B289</f>
        <v>0.154975530179445</v>
      </c>
      <c r="F289" s="0" t="n">
        <f aca="false">E289^2</f>
        <v>0.0240174149544002</v>
      </c>
      <c r="I289" s="0" t="n">
        <f aca="false">ABS(E289)</f>
        <v>0.154975530179445</v>
      </c>
    </row>
    <row r="290" customFormat="false" ht="15" hidden="false" customHeight="false" outlineLevel="0" collapsed="false">
      <c r="A290" s="0" t="s">
        <v>612</v>
      </c>
      <c r="B290" s="0" t="n">
        <v>54.8</v>
      </c>
      <c r="C290" s="0" t="n">
        <v>51.7</v>
      </c>
      <c r="D290" s="0" t="n">
        <f aca="false">B290-C290</f>
        <v>3.09999999999999</v>
      </c>
      <c r="E290" s="0" t="n">
        <f aca="false">D290/B290</f>
        <v>0.0565693430656933</v>
      </c>
      <c r="F290" s="0" t="n">
        <f aca="false">E290^2</f>
        <v>0.00320009057488411</v>
      </c>
      <c r="I290" s="0" t="n">
        <f aca="false">ABS(E290)</f>
        <v>0.0565693430656933</v>
      </c>
    </row>
    <row r="291" customFormat="false" ht="15" hidden="false" customHeight="false" outlineLevel="0" collapsed="false">
      <c r="A291" s="0" t="s">
        <v>164</v>
      </c>
      <c r="B291" s="0" t="n">
        <v>52</v>
      </c>
      <c r="C291" s="0" t="n">
        <v>51.6</v>
      </c>
      <c r="D291" s="0" t="n">
        <f aca="false">B291-C291</f>
        <v>0.399999999999999</v>
      </c>
      <c r="E291" s="0" t="n">
        <f aca="false">D291/B291</f>
        <v>0.00769230769230767</v>
      </c>
      <c r="F291" s="0" t="n">
        <f aca="false">E291^2</f>
        <v>5.91715976331357E-005</v>
      </c>
      <c r="I291" s="0" t="n">
        <f aca="false">ABS(E291)</f>
        <v>0.00769230769230767</v>
      </c>
    </row>
    <row r="292" customFormat="false" ht="15" hidden="false" customHeight="false" outlineLevel="0" collapsed="false">
      <c r="A292" s="0" t="s">
        <v>182</v>
      </c>
      <c r="B292" s="0" t="n">
        <v>45</v>
      </c>
      <c r="C292" s="0" t="n">
        <v>51.2</v>
      </c>
      <c r="D292" s="0" t="n">
        <f aca="false">B292-C292</f>
        <v>-6.2</v>
      </c>
      <c r="E292" s="0" t="n">
        <f aca="false">D292/B292</f>
        <v>-0.137777777777778</v>
      </c>
      <c r="F292" s="0" t="n">
        <f aca="false">E292^2</f>
        <v>0.0189827160493827</v>
      </c>
      <c r="I292" s="0" t="n">
        <f aca="false">ABS(E292)</f>
        <v>0.137777777777778</v>
      </c>
    </row>
    <row r="293" customFormat="false" ht="15" hidden="false" customHeight="false" outlineLevel="0" collapsed="false">
      <c r="A293" s="0" t="s">
        <v>189</v>
      </c>
      <c r="B293" s="0" t="n">
        <v>53.4</v>
      </c>
      <c r="C293" s="0" t="n">
        <v>51.2</v>
      </c>
      <c r="D293" s="0" t="n">
        <f aca="false">B293-C293</f>
        <v>2.2</v>
      </c>
      <c r="E293" s="0" t="n">
        <f aca="false">D293/B293</f>
        <v>0.0411985018726591</v>
      </c>
      <c r="F293" s="0" t="n">
        <f aca="false">E293^2</f>
        <v>0.0016973165565515</v>
      </c>
      <c r="I293" s="0" t="n">
        <f aca="false">ABS(E293)</f>
        <v>0.0411985018726591</v>
      </c>
    </row>
    <row r="294" customFormat="false" ht="15" hidden="false" customHeight="false" outlineLevel="0" collapsed="false">
      <c r="A294" s="0" t="s">
        <v>34</v>
      </c>
      <c r="B294" s="0" t="n">
        <v>52.9</v>
      </c>
      <c r="C294" s="0" t="n">
        <v>51.1</v>
      </c>
      <c r="D294" s="0" t="n">
        <f aca="false">B294-C294</f>
        <v>1.8</v>
      </c>
      <c r="E294" s="0" t="n">
        <f aca="false">D294/B294</f>
        <v>0.0340264650283553</v>
      </c>
      <c r="F294" s="0" t="n">
        <f aca="false">E294^2</f>
        <v>0.00115780032232589</v>
      </c>
      <c r="I294" s="0" t="n">
        <f aca="false">ABS(E294)</f>
        <v>0.0340264650283553</v>
      </c>
    </row>
    <row r="295" customFormat="false" ht="15" hidden="false" customHeight="false" outlineLevel="0" collapsed="false">
      <c r="A295" s="0" t="s">
        <v>766</v>
      </c>
      <c r="B295" s="0" t="n">
        <v>53.3</v>
      </c>
      <c r="C295" s="0" t="n">
        <v>50.6</v>
      </c>
      <c r="D295" s="0" t="n">
        <f aca="false">B295-C295</f>
        <v>2.7</v>
      </c>
      <c r="E295" s="0" t="n">
        <f aca="false">D295/B295</f>
        <v>0.0506566604127579</v>
      </c>
      <c r="F295" s="0" t="n">
        <f aca="false">E295^2</f>
        <v>0.00256609724417347</v>
      </c>
      <c r="I295" s="0" t="n">
        <f aca="false">ABS(E295)</f>
        <v>0.0506566604127579</v>
      </c>
    </row>
    <row r="296" customFormat="false" ht="15" hidden="false" customHeight="false" outlineLevel="0" collapsed="false">
      <c r="A296" s="0" t="s">
        <v>568</v>
      </c>
      <c r="B296" s="0" t="n">
        <v>58.2</v>
      </c>
      <c r="C296" s="0" t="n">
        <v>49.5</v>
      </c>
      <c r="D296" s="0" t="n">
        <f aca="false">B296-C296</f>
        <v>8.7</v>
      </c>
      <c r="E296" s="0" t="n">
        <f aca="false">D296/B296</f>
        <v>0.149484536082474</v>
      </c>
      <c r="F296" s="0" t="n">
        <f aca="false">E296^2</f>
        <v>0.0223456265277926</v>
      </c>
      <c r="I296" s="0" t="n">
        <f aca="false">ABS(E296)</f>
        <v>0.149484536082474</v>
      </c>
    </row>
    <row r="297" customFormat="false" ht="15" hidden="false" customHeight="false" outlineLevel="0" collapsed="false">
      <c r="A297" s="0" t="s">
        <v>498</v>
      </c>
      <c r="B297" s="0" t="n">
        <v>50</v>
      </c>
      <c r="C297" s="0" t="n">
        <v>49.1</v>
      </c>
      <c r="D297" s="0" t="n">
        <f aca="false">B297-C297</f>
        <v>0.899999999999999</v>
      </c>
      <c r="E297" s="0" t="n">
        <f aca="false">D297/B297</f>
        <v>0.018</v>
      </c>
      <c r="F297" s="0" t="n">
        <f aca="false">E297^2</f>
        <v>0.000323999999999999</v>
      </c>
      <c r="I297" s="0" t="n">
        <f aca="false">ABS(E297)</f>
        <v>0.018</v>
      </c>
    </row>
    <row r="298" customFormat="false" ht="15" hidden="false" customHeight="false" outlineLevel="0" collapsed="false">
      <c r="A298" s="0" t="s">
        <v>82</v>
      </c>
      <c r="B298" s="0" t="n">
        <v>49.5</v>
      </c>
      <c r="C298" s="0" t="n">
        <v>48.4</v>
      </c>
      <c r="D298" s="0" t="n">
        <f aca="false">B298-C298</f>
        <v>1.1</v>
      </c>
      <c r="E298" s="0" t="n">
        <f aca="false">D298/B298</f>
        <v>0.0222222222222222</v>
      </c>
      <c r="F298" s="0" t="n">
        <f aca="false">E298^2</f>
        <v>0.000493827160493828</v>
      </c>
      <c r="I298" s="0" t="n">
        <f aca="false">ABS(E298)</f>
        <v>0.0222222222222222</v>
      </c>
    </row>
    <row r="299" customFormat="false" ht="15" hidden="false" customHeight="false" outlineLevel="0" collapsed="false">
      <c r="A299" s="0" t="s">
        <v>464</v>
      </c>
      <c r="B299" s="0" t="n">
        <v>52.6</v>
      </c>
      <c r="C299" s="0" t="n">
        <v>48</v>
      </c>
      <c r="D299" s="0" t="n">
        <f aca="false">B299-C299</f>
        <v>4.6</v>
      </c>
      <c r="E299" s="0" t="n">
        <f aca="false">D299/B299</f>
        <v>0.0874524714828898</v>
      </c>
      <c r="F299" s="0" t="n">
        <f aca="false">E299^2</f>
        <v>0.00764793476846565</v>
      </c>
      <c r="I299" s="0" t="n">
        <f aca="false">ABS(E299)</f>
        <v>0.0874524714828898</v>
      </c>
    </row>
    <row r="300" customFormat="false" ht="15" hidden="false" customHeight="false" outlineLevel="0" collapsed="false">
      <c r="A300" s="0" t="s">
        <v>582</v>
      </c>
      <c r="B300" s="0" t="n">
        <v>54.4</v>
      </c>
      <c r="C300" s="0" t="n">
        <v>46.9</v>
      </c>
      <c r="D300" s="0" t="n">
        <f aca="false">B300-C300</f>
        <v>7.5</v>
      </c>
      <c r="E300" s="0" t="n">
        <f aca="false">D300/B300</f>
        <v>0.137867647058824</v>
      </c>
      <c r="F300" s="0" t="n">
        <f aca="false">E300^2</f>
        <v>0.0190074881055363</v>
      </c>
      <c r="I300" s="0" t="n">
        <f aca="false">ABS(E300)</f>
        <v>0.137867647058824</v>
      </c>
    </row>
    <row r="301" customFormat="false" ht="15" hidden="false" customHeight="false" outlineLevel="0" collapsed="false">
      <c r="A301" s="0" t="s">
        <v>559</v>
      </c>
      <c r="B301" s="0" t="n">
        <v>48.8</v>
      </c>
      <c r="C301" s="0" t="n">
        <v>46.8</v>
      </c>
      <c r="D301" s="0" t="n">
        <f aca="false">B301-C301</f>
        <v>2</v>
      </c>
      <c r="E301" s="0" t="n">
        <f aca="false">D301/B301</f>
        <v>0.0409836065573771</v>
      </c>
      <c r="F301" s="0" t="n">
        <f aca="false">E301^2</f>
        <v>0.00167965600644988</v>
      </c>
      <c r="I301" s="0" t="n">
        <f aca="false">ABS(E301)</f>
        <v>0.0409836065573771</v>
      </c>
    </row>
    <row r="302" customFormat="false" ht="15" hidden="false" customHeight="false" outlineLevel="0" collapsed="false">
      <c r="A302" s="0" t="s">
        <v>459</v>
      </c>
      <c r="B302" s="0" t="n">
        <v>45</v>
      </c>
      <c r="C302" s="0" t="n">
        <v>46.5</v>
      </c>
      <c r="D302" s="0" t="n">
        <f aca="false">B302-C302</f>
        <v>-1.5</v>
      </c>
      <c r="E302" s="0" t="n">
        <f aca="false">D302/B302</f>
        <v>-0.0333333333333333</v>
      </c>
      <c r="F302" s="0" t="n">
        <f aca="false">E302^2</f>
        <v>0.00111111111111111</v>
      </c>
      <c r="I302" s="0" t="n">
        <f aca="false">ABS(E302)</f>
        <v>0.0333333333333333</v>
      </c>
    </row>
    <row r="303" customFormat="false" ht="15" hidden="false" customHeight="false" outlineLevel="0" collapsed="false">
      <c r="A303" s="0" t="s">
        <v>140</v>
      </c>
      <c r="B303" s="0" t="n">
        <v>30.4</v>
      </c>
      <c r="C303" s="0" t="n">
        <v>46.4</v>
      </c>
      <c r="D303" s="0" t="n">
        <f aca="false">B303-C303</f>
        <v>-16</v>
      </c>
      <c r="E303" s="0" t="n">
        <f aca="false">D303/B303</f>
        <v>-0.526315789473684</v>
      </c>
      <c r="F303" s="0" t="n">
        <f aca="false">E303^2</f>
        <v>0.277008310249307</v>
      </c>
      <c r="I303" s="0" t="n">
        <f aca="false">ABS(E303)</f>
        <v>0.526315789473684</v>
      </c>
    </row>
    <row r="304" customFormat="false" ht="15" hidden="false" customHeight="false" outlineLevel="0" collapsed="false">
      <c r="A304" s="0" t="s">
        <v>287</v>
      </c>
      <c r="B304" s="0" t="n">
        <v>75.8</v>
      </c>
      <c r="C304" s="0" t="n">
        <v>45.7</v>
      </c>
      <c r="D304" s="0" t="n">
        <f aca="false">B304-C304</f>
        <v>30.1</v>
      </c>
      <c r="E304" s="0" t="n">
        <f aca="false">D304/B304</f>
        <v>0.397097625329815</v>
      </c>
      <c r="F304" s="0" t="n">
        <f aca="false">E304^2</f>
        <v>0.157686524042578</v>
      </c>
      <c r="I304" s="0" t="n">
        <f aca="false">ABS(E304)</f>
        <v>0.397097625329815</v>
      </c>
    </row>
    <row r="305" customFormat="false" ht="15" hidden="false" customHeight="false" outlineLevel="0" collapsed="false">
      <c r="A305" s="0" t="s">
        <v>907</v>
      </c>
      <c r="B305" s="0" t="n">
        <v>36.4</v>
      </c>
      <c r="C305" s="0" t="n">
        <v>45.2</v>
      </c>
      <c r="D305" s="0" t="n">
        <f aca="false">B305-C305</f>
        <v>-8.8</v>
      </c>
      <c r="E305" s="0" t="n">
        <f aca="false">D305/B305</f>
        <v>-0.241758241758242</v>
      </c>
      <c r="F305" s="0" t="n">
        <f aca="false">E305^2</f>
        <v>0.0584470474580365</v>
      </c>
      <c r="I305" s="0" t="n">
        <f aca="false">ABS(E305)</f>
        <v>0.241758241758242</v>
      </c>
    </row>
    <row r="306" customFormat="false" ht="15" hidden="false" customHeight="false" outlineLevel="0" collapsed="false">
      <c r="A306" s="0" t="s">
        <v>348</v>
      </c>
      <c r="B306" s="0" t="n">
        <v>44.5</v>
      </c>
      <c r="C306" s="0" t="n">
        <v>45.2</v>
      </c>
      <c r="D306" s="0" t="n">
        <f aca="false">B306-C306</f>
        <v>-0.700000000000003</v>
      </c>
      <c r="E306" s="0" t="n">
        <f aca="false">D306/B306</f>
        <v>-0.0157303370786517</v>
      </c>
      <c r="F306" s="0" t="n">
        <f aca="false">E306^2</f>
        <v>0.000247443504608006</v>
      </c>
      <c r="I306" s="0" t="n">
        <f aca="false">ABS(E306)</f>
        <v>0.0157303370786517</v>
      </c>
    </row>
    <row r="307" customFormat="false" ht="15" hidden="false" customHeight="false" outlineLevel="0" collapsed="false">
      <c r="A307" s="0" t="s">
        <v>151</v>
      </c>
      <c r="B307" s="0" t="n">
        <v>42.8</v>
      </c>
      <c r="C307" s="0" t="n">
        <v>45.1</v>
      </c>
      <c r="D307" s="0" t="n">
        <f aca="false">B307-C307</f>
        <v>-2.3</v>
      </c>
      <c r="E307" s="0" t="n">
        <f aca="false">D307/B307</f>
        <v>-0.0537383177570094</v>
      </c>
      <c r="F307" s="0" t="n">
        <f aca="false">E307^2</f>
        <v>0.00288780679535332</v>
      </c>
      <c r="I307" s="0" t="n">
        <f aca="false">ABS(E307)</f>
        <v>0.0537383177570094</v>
      </c>
    </row>
    <row r="308" customFormat="false" ht="15" hidden="false" customHeight="false" outlineLevel="0" collapsed="false">
      <c r="A308" s="0" t="s">
        <v>386</v>
      </c>
      <c r="B308" s="0" t="n">
        <v>43.3</v>
      </c>
      <c r="C308" s="0" t="n">
        <v>45</v>
      </c>
      <c r="D308" s="0" t="n">
        <f aca="false">B308-C308</f>
        <v>-1.7</v>
      </c>
      <c r="E308" s="0" t="n">
        <f aca="false">D308/B308</f>
        <v>-0.0392609699769054</v>
      </c>
      <c r="F308" s="0" t="n">
        <f aca="false">E308^2</f>
        <v>0.00154142376352747</v>
      </c>
      <c r="I308" s="0" t="n">
        <f aca="false">ABS(E308)</f>
        <v>0.0392609699769054</v>
      </c>
    </row>
    <row r="309" customFormat="false" ht="15" hidden="false" customHeight="false" outlineLevel="0" collapsed="false">
      <c r="A309" s="0" t="s">
        <v>193</v>
      </c>
      <c r="B309" s="0" t="n">
        <v>44.3</v>
      </c>
      <c r="C309" s="0" t="n">
        <v>45</v>
      </c>
      <c r="D309" s="0" t="n">
        <f aca="false">B309-C309</f>
        <v>-0.700000000000003</v>
      </c>
      <c r="E309" s="0" t="n">
        <f aca="false">D309/B309</f>
        <v>-0.0158013544018059</v>
      </c>
      <c r="F309" s="0" t="n">
        <f aca="false">E309^2</f>
        <v>0.000249682800931472</v>
      </c>
      <c r="I309" s="0" t="n">
        <f aca="false">ABS(E309)</f>
        <v>0.0158013544018059</v>
      </c>
    </row>
    <row r="310" customFormat="false" ht="15" hidden="false" customHeight="false" outlineLevel="0" collapsed="false">
      <c r="A310" s="0" t="s">
        <v>146</v>
      </c>
      <c r="B310" s="0" t="n">
        <v>34.8</v>
      </c>
      <c r="C310" s="0" t="n">
        <v>44.6</v>
      </c>
      <c r="D310" s="0" t="n">
        <f aca="false">B310-C310</f>
        <v>-9.8</v>
      </c>
      <c r="E310" s="0" t="n">
        <f aca="false">D310/B310</f>
        <v>-0.281609195402299</v>
      </c>
      <c r="F310" s="0" t="n">
        <f aca="false">E310^2</f>
        <v>0.0793037389351302</v>
      </c>
      <c r="I310" s="0" t="n">
        <f aca="false">ABS(E310)</f>
        <v>0.281609195402299</v>
      </c>
    </row>
    <row r="311" customFormat="false" ht="15" hidden="false" customHeight="false" outlineLevel="0" collapsed="false">
      <c r="A311" s="0" t="s">
        <v>104</v>
      </c>
      <c r="B311" s="0" t="n">
        <v>49.7</v>
      </c>
      <c r="C311" s="0" t="n">
        <v>44.5</v>
      </c>
      <c r="D311" s="0" t="n">
        <f aca="false">B311-C311</f>
        <v>5.2</v>
      </c>
      <c r="E311" s="0" t="n">
        <f aca="false">D311/B311</f>
        <v>0.104627766599598</v>
      </c>
      <c r="F311" s="0" t="n">
        <f aca="false">E311^2</f>
        <v>0.0109469695436199</v>
      </c>
      <c r="I311" s="0" t="n">
        <f aca="false">ABS(E311)</f>
        <v>0.104627766599598</v>
      </c>
    </row>
    <row r="312" customFormat="false" ht="15" hidden="false" customHeight="false" outlineLevel="0" collapsed="false">
      <c r="A312" s="0" t="s">
        <v>564</v>
      </c>
      <c r="B312" s="0" t="n">
        <v>45.4</v>
      </c>
      <c r="C312" s="0" t="n">
        <v>44.2</v>
      </c>
      <c r="D312" s="0" t="n">
        <f aca="false">B312-C312</f>
        <v>1.2</v>
      </c>
      <c r="E312" s="0" t="n">
        <f aca="false">D312/B312</f>
        <v>0.0264317180616739</v>
      </c>
      <c r="F312" s="0" t="n">
        <f aca="false">E312^2</f>
        <v>0.000698635719691819</v>
      </c>
      <c r="I312" s="0" t="n">
        <f aca="false">ABS(E312)</f>
        <v>0.0264317180616739</v>
      </c>
    </row>
    <row r="313" customFormat="false" ht="15" hidden="false" customHeight="false" outlineLevel="0" collapsed="false">
      <c r="A313" s="0" t="s">
        <v>455</v>
      </c>
      <c r="B313" s="0" t="n">
        <v>45.5</v>
      </c>
      <c r="C313" s="0" t="n">
        <v>44</v>
      </c>
      <c r="D313" s="0" t="n">
        <f aca="false">B313-C313</f>
        <v>1.5</v>
      </c>
      <c r="E313" s="0" t="n">
        <f aca="false">D313/B313</f>
        <v>0.032967032967033</v>
      </c>
      <c r="F313" s="0" t="n">
        <f aca="false">E313^2</f>
        <v>0.00108682526264944</v>
      </c>
      <c r="I313" s="0" t="n">
        <f aca="false">ABS(E313)</f>
        <v>0.032967032967033</v>
      </c>
    </row>
    <row r="314" customFormat="false" ht="15" hidden="false" customHeight="false" outlineLevel="0" collapsed="false">
      <c r="A314" s="0" t="s">
        <v>756</v>
      </c>
      <c r="B314" s="0" t="n">
        <v>52.7</v>
      </c>
      <c r="C314" s="0" t="n">
        <v>44</v>
      </c>
      <c r="D314" s="0" t="n">
        <f aca="false">B314-C314</f>
        <v>8.7</v>
      </c>
      <c r="E314" s="0" t="n">
        <f aca="false">D314/B314</f>
        <v>0.165085388994307</v>
      </c>
      <c r="F314" s="0" t="n">
        <f aca="false">E314^2</f>
        <v>0.0272531856594018</v>
      </c>
      <c r="I314" s="0" t="n">
        <f aca="false">ABS(E314)</f>
        <v>0.165085388994307</v>
      </c>
    </row>
    <row r="315" customFormat="false" ht="15" hidden="false" customHeight="false" outlineLevel="0" collapsed="false">
      <c r="A315" s="0" t="s">
        <v>503</v>
      </c>
      <c r="B315" s="0" t="n">
        <v>39.6</v>
      </c>
      <c r="C315" s="0" t="n">
        <v>43.7</v>
      </c>
      <c r="D315" s="0" t="n">
        <f aca="false">B315-C315</f>
        <v>-4.1</v>
      </c>
      <c r="E315" s="0" t="n">
        <f aca="false">D315/B315</f>
        <v>-0.103535353535354</v>
      </c>
      <c r="F315" s="0" t="n">
        <f aca="false">E315^2</f>
        <v>0.0107195694316907</v>
      </c>
      <c r="I315" s="0" t="n">
        <f aca="false">ABS(E315)</f>
        <v>0.103535353535354</v>
      </c>
    </row>
    <row r="316" customFormat="false" ht="15" hidden="false" customHeight="false" outlineLevel="0" collapsed="false">
      <c r="A316" s="0" t="s">
        <v>823</v>
      </c>
      <c r="B316" s="0" t="n">
        <v>46.5</v>
      </c>
      <c r="C316" s="0" t="n">
        <v>43.6</v>
      </c>
      <c r="D316" s="0" t="n">
        <f aca="false">B316-C316</f>
        <v>2.9</v>
      </c>
      <c r="E316" s="0" t="n">
        <f aca="false">D316/B316</f>
        <v>0.0623655913978494</v>
      </c>
      <c r="F316" s="0" t="n">
        <f aca="false">E316^2</f>
        <v>0.00388946699040351</v>
      </c>
      <c r="I316" s="0" t="n">
        <f aca="false">ABS(E316)</f>
        <v>0.0623655913978494</v>
      </c>
    </row>
    <row r="317" customFormat="false" ht="15" hidden="false" customHeight="false" outlineLevel="0" collapsed="false">
      <c r="A317" s="0" t="s">
        <v>41</v>
      </c>
      <c r="B317" s="0" t="n">
        <v>47.8</v>
      </c>
      <c r="C317" s="0" t="n">
        <v>43.3</v>
      </c>
      <c r="D317" s="0" t="n">
        <f aca="false">B317-C317</f>
        <v>4.5</v>
      </c>
      <c r="E317" s="0" t="n">
        <f aca="false">D317/B317</f>
        <v>0.094142259414226</v>
      </c>
      <c r="F317" s="0" t="n">
        <f aca="false">E317^2</f>
        <v>0.00886276500761542</v>
      </c>
      <c r="I317" s="0" t="n">
        <f aca="false">ABS(E317)</f>
        <v>0.094142259414226</v>
      </c>
    </row>
    <row r="318" customFormat="false" ht="15" hidden="false" customHeight="false" outlineLevel="0" collapsed="false">
      <c r="A318" s="0" t="s">
        <v>364</v>
      </c>
      <c r="B318" s="0" t="n">
        <v>46</v>
      </c>
      <c r="C318" s="0" t="n">
        <v>42.9</v>
      </c>
      <c r="D318" s="0" t="n">
        <f aca="false">B318-C318</f>
        <v>3.1</v>
      </c>
      <c r="E318" s="0" t="n">
        <f aca="false">D318/B318</f>
        <v>0.0673913043478261</v>
      </c>
      <c r="F318" s="0" t="n">
        <f aca="false">E318^2</f>
        <v>0.00454158790170133</v>
      </c>
      <c r="I318" s="0" t="n">
        <f aca="false">ABS(E318)</f>
        <v>0.0673913043478261</v>
      </c>
    </row>
    <row r="319" customFormat="false" ht="15" hidden="false" customHeight="false" outlineLevel="0" collapsed="false">
      <c r="A319" s="0" t="s">
        <v>185</v>
      </c>
      <c r="B319" s="0" t="n">
        <v>44.5</v>
      </c>
      <c r="C319" s="0" t="n">
        <v>42.1</v>
      </c>
      <c r="D319" s="0" t="n">
        <f aca="false">B319-C319</f>
        <v>2.4</v>
      </c>
      <c r="E319" s="0" t="n">
        <f aca="false">D319/B319</f>
        <v>0.0539325842696629</v>
      </c>
      <c r="F319" s="0" t="n">
        <f aca="false">E319^2</f>
        <v>0.00290872364600429</v>
      </c>
      <c r="I319" s="0" t="n">
        <f aca="false">ABS(E319)</f>
        <v>0.0539325842696629</v>
      </c>
    </row>
    <row r="320" customFormat="false" ht="15" hidden="false" customHeight="false" outlineLevel="0" collapsed="false">
      <c r="A320" s="0" t="s">
        <v>887</v>
      </c>
      <c r="B320" s="0" t="n">
        <v>43.6</v>
      </c>
      <c r="C320" s="0" t="n">
        <v>42</v>
      </c>
      <c r="D320" s="0" t="n">
        <f aca="false">B320-C320</f>
        <v>1.6</v>
      </c>
      <c r="E320" s="0" t="n">
        <f aca="false">D320/B320</f>
        <v>0.036697247706422</v>
      </c>
      <c r="F320" s="0" t="n">
        <f aca="false">E320^2</f>
        <v>0.0013466879892265</v>
      </c>
      <c r="I320" s="0" t="n">
        <f aca="false">ABS(E320)</f>
        <v>0.036697247706422</v>
      </c>
    </row>
    <row r="321" customFormat="false" ht="15" hidden="false" customHeight="false" outlineLevel="0" collapsed="false">
      <c r="A321" s="0" t="s">
        <v>627</v>
      </c>
      <c r="B321" s="0" t="n">
        <v>54.6</v>
      </c>
      <c r="C321" s="0" t="n">
        <v>41.8</v>
      </c>
      <c r="D321" s="0" t="n">
        <f aca="false">B321-C321</f>
        <v>12.8</v>
      </c>
      <c r="E321" s="0" t="n">
        <f aca="false">D321/B321</f>
        <v>0.234432234432234</v>
      </c>
      <c r="F321" s="0" t="n">
        <f aca="false">E321^2</f>
        <v>0.0549584725408902</v>
      </c>
      <c r="I321" s="0" t="n">
        <f aca="false">ABS(E321)</f>
        <v>0.234432234432234</v>
      </c>
    </row>
    <row r="322" customFormat="false" ht="15" hidden="false" customHeight="false" outlineLevel="0" collapsed="false">
      <c r="A322" s="0" t="s">
        <v>653</v>
      </c>
      <c r="B322" s="0" t="n">
        <v>44.3</v>
      </c>
      <c r="C322" s="0" t="n">
        <v>41.2</v>
      </c>
      <c r="D322" s="0" t="n">
        <f aca="false">B322-C322</f>
        <v>3.09999999999999</v>
      </c>
      <c r="E322" s="0" t="n">
        <f aca="false">D322/B322</f>
        <v>0.0699774266365687</v>
      </c>
      <c r="F322" s="0" t="n">
        <f aca="false">E322^2</f>
        <v>0.00489684023867636</v>
      </c>
      <c r="I322" s="0" t="n">
        <f aca="false">ABS(E322)</f>
        <v>0.0699774266365687</v>
      </c>
    </row>
    <row r="323" customFormat="false" ht="15" hidden="false" customHeight="false" outlineLevel="0" collapsed="false">
      <c r="A323" s="0" t="s">
        <v>303</v>
      </c>
      <c r="B323" s="0" t="n">
        <v>37.2</v>
      </c>
      <c r="C323" s="0" t="n">
        <v>41.1</v>
      </c>
      <c r="D323" s="0" t="n">
        <f aca="false">B323-C323</f>
        <v>-3.9</v>
      </c>
      <c r="E323" s="0" t="n">
        <f aca="false">D323/B323</f>
        <v>-0.104838709677419</v>
      </c>
      <c r="F323" s="0" t="n">
        <f aca="false">E323^2</f>
        <v>0.0109911550468262</v>
      </c>
      <c r="I323" s="0" t="n">
        <f aca="false">ABS(E323)</f>
        <v>0.104838709677419</v>
      </c>
    </row>
    <row r="324" customFormat="false" ht="15" hidden="false" customHeight="false" outlineLevel="0" collapsed="false">
      <c r="A324" s="0" t="s">
        <v>831</v>
      </c>
      <c r="B324" s="0" t="n">
        <v>44.3</v>
      </c>
      <c r="C324" s="0" t="n">
        <v>40.6</v>
      </c>
      <c r="D324" s="0" t="n">
        <f aca="false">B324-C324</f>
        <v>3.7</v>
      </c>
      <c r="E324" s="0" t="n">
        <f aca="false">D324/B324</f>
        <v>0.0835214446952595</v>
      </c>
      <c r="F324" s="0" t="n">
        <f aca="false">E324^2</f>
        <v>0.00697583172398329</v>
      </c>
      <c r="I324" s="0" t="n">
        <f aca="false">ABS(E324)</f>
        <v>0.0835214446952595</v>
      </c>
    </row>
    <row r="325" customFormat="false" ht="15" hidden="false" customHeight="false" outlineLevel="0" collapsed="false">
      <c r="A325" s="0" t="s">
        <v>248</v>
      </c>
      <c r="B325" s="0" t="n">
        <v>58.6</v>
      </c>
      <c r="C325" s="0" t="n">
        <v>40.4</v>
      </c>
      <c r="D325" s="0" t="n">
        <f aca="false">B325-C325</f>
        <v>18.2</v>
      </c>
      <c r="E325" s="0" t="n">
        <f aca="false">D325/B325</f>
        <v>0.310580204778157</v>
      </c>
      <c r="F325" s="0" t="n">
        <f aca="false">E325^2</f>
        <v>0.096460063600042</v>
      </c>
      <c r="I325" s="0" t="n">
        <f aca="false">ABS(E325)</f>
        <v>0.310580204778157</v>
      </c>
    </row>
    <row r="326" customFormat="false" ht="15" hidden="false" customHeight="false" outlineLevel="0" collapsed="false">
      <c r="A326" s="0" t="s">
        <v>258</v>
      </c>
      <c r="B326" s="0" t="n">
        <v>42.3</v>
      </c>
      <c r="C326" s="0" t="n">
        <v>40.3</v>
      </c>
      <c r="D326" s="0" t="n">
        <f aca="false">B326-C326</f>
        <v>2</v>
      </c>
      <c r="E326" s="0" t="n">
        <f aca="false">D326/B326</f>
        <v>0.0472813238770686</v>
      </c>
      <c r="F326" s="0" t="n">
        <f aca="false">E326^2</f>
        <v>0.00223552358756825</v>
      </c>
      <c r="I326" s="0" t="n">
        <f aca="false">ABS(E326)</f>
        <v>0.0472813238770686</v>
      </c>
    </row>
    <row r="327" customFormat="false" ht="15" hidden="false" customHeight="false" outlineLevel="0" collapsed="false">
      <c r="A327" s="0" t="s">
        <v>205</v>
      </c>
      <c r="B327" s="0" t="n">
        <v>38.2</v>
      </c>
      <c r="C327" s="0" t="n">
        <v>40.1</v>
      </c>
      <c r="D327" s="0" t="n">
        <f aca="false">B327-C327</f>
        <v>-1.9</v>
      </c>
      <c r="E327" s="0" t="n">
        <f aca="false">D327/B327</f>
        <v>-0.0497382198952879</v>
      </c>
      <c r="F327" s="0" t="n">
        <f aca="false">E327^2</f>
        <v>0.00247389051835201</v>
      </c>
      <c r="I327" s="0" t="n">
        <f aca="false">ABS(E327)</f>
        <v>0.0497382198952879</v>
      </c>
    </row>
    <row r="328" customFormat="false" ht="15" hidden="false" customHeight="false" outlineLevel="0" collapsed="false">
      <c r="A328" s="0" t="s">
        <v>150</v>
      </c>
      <c r="B328" s="0" t="n">
        <v>64.6</v>
      </c>
      <c r="C328" s="0" t="n">
        <v>40.1</v>
      </c>
      <c r="D328" s="0" t="n">
        <f aca="false">B328-C328</f>
        <v>24.5</v>
      </c>
      <c r="E328" s="0" t="n">
        <f aca="false">D328/B328</f>
        <v>0.379256965944272</v>
      </c>
      <c r="F328" s="0" t="n">
        <f aca="false">E328^2</f>
        <v>0.143835846217255</v>
      </c>
      <c r="I328" s="0" t="n">
        <f aca="false">ABS(E328)</f>
        <v>0.379256965944272</v>
      </c>
    </row>
    <row r="329" customFormat="false" ht="15" hidden="false" customHeight="false" outlineLevel="0" collapsed="false">
      <c r="A329" s="0" t="s">
        <v>195</v>
      </c>
      <c r="B329" s="0" t="n">
        <v>39.2</v>
      </c>
      <c r="C329" s="0" t="n">
        <v>39.8</v>
      </c>
      <c r="D329" s="0" t="n">
        <f aca="false">B329-C329</f>
        <v>-0.599999999999994</v>
      </c>
      <c r="E329" s="0" t="n">
        <f aca="false">D329/B329</f>
        <v>-0.0153061224489794</v>
      </c>
      <c r="F329" s="0" t="n">
        <f aca="false">E329^2</f>
        <v>0.000234277384423153</v>
      </c>
      <c r="I329" s="0" t="n">
        <f aca="false">ABS(E329)</f>
        <v>0.0153061224489794</v>
      </c>
    </row>
    <row r="330" customFormat="false" ht="15" hidden="false" customHeight="false" outlineLevel="0" collapsed="false">
      <c r="A330" s="0" t="s">
        <v>798</v>
      </c>
      <c r="B330" s="0" t="n">
        <v>37.7</v>
      </c>
      <c r="C330" s="0" t="n">
        <v>39.6</v>
      </c>
      <c r="D330" s="0" t="n">
        <f aca="false">B330-C330</f>
        <v>-1.9</v>
      </c>
      <c r="E330" s="0" t="n">
        <f aca="false">D330/B330</f>
        <v>-0.0503978779840848</v>
      </c>
      <c r="F330" s="0" t="n">
        <f aca="false">E330^2</f>
        <v>0.0025399461052987</v>
      </c>
      <c r="I330" s="0" t="n">
        <f aca="false">ABS(E330)</f>
        <v>0.0503978779840848</v>
      </c>
    </row>
    <row r="331" customFormat="false" ht="15" hidden="false" customHeight="false" outlineLevel="0" collapsed="false">
      <c r="A331" s="0" t="s">
        <v>323</v>
      </c>
      <c r="B331" s="0" t="n">
        <v>43</v>
      </c>
      <c r="C331" s="0" t="n">
        <v>39.6</v>
      </c>
      <c r="D331" s="0" t="n">
        <f aca="false">B331-C331</f>
        <v>3.4</v>
      </c>
      <c r="E331" s="0" t="n">
        <f aca="false">D331/B331</f>
        <v>0.0790697674418604</v>
      </c>
      <c r="F331" s="0" t="n">
        <f aca="false">E331^2</f>
        <v>0.00625202812330989</v>
      </c>
      <c r="I331" s="0" t="n">
        <f aca="false">ABS(E331)</f>
        <v>0.0790697674418604</v>
      </c>
    </row>
    <row r="332" customFormat="false" ht="15" hidden="false" customHeight="false" outlineLevel="0" collapsed="false">
      <c r="A332" s="0" t="s">
        <v>489</v>
      </c>
      <c r="B332" s="0" t="n">
        <v>42.6</v>
      </c>
      <c r="C332" s="0" t="n">
        <v>39.3</v>
      </c>
      <c r="D332" s="0" t="n">
        <f aca="false">B332-C332</f>
        <v>3.3</v>
      </c>
      <c r="E332" s="0" t="n">
        <f aca="false">D332/B332</f>
        <v>0.0774647887323945</v>
      </c>
      <c r="F332" s="0" t="n">
        <f aca="false">E332^2</f>
        <v>0.00600079349335451</v>
      </c>
      <c r="I332" s="0" t="n">
        <f aca="false">ABS(E332)</f>
        <v>0.0774647887323945</v>
      </c>
    </row>
    <row r="333" customFormat="false" ht="15" hidden="false" customHeight="false" outlineLevel="0" collapsed="false">
      <c r="A333" s="0" t="s">
        <v>625</v>
      </c>
      <c r="B333" s="0" t="n">
        <v>44.3</v>
      </c>
      <c r="C333" s="0" t="n">
        <v>39.1</v>
      </c>
      <c r="D333" s="0" t="n">
        <f aca="false">B333-C333</f>
        <v>5.2</v>
      </c>
      <c r="E333" s="0" t="n">
        <f aca="false">D333/B333</f>
        <v>0.117381489841986</v>
      </c>
      <c r="F333" s="0" t="n">
        <f aca="false">E333^2</f>
        <v>0.0137784141575243</v>
      </c>
      <c r="I333" s="0" t="n">
        <f aca="false">ABS(E333)</f>
        <v>0.117381489841986</v>
      </c>
    </row>
    <row r="334" customFormat="false" ht="15" hidden="false" customHeight="false" outlineLevel="0" collapsed="false">
      <c r="A334" s="0" t="s">
        <v>628</v>
      </c>
      <c r="B334" s="0" t="n">
        <v>42.7</v>
      </c>
      <c r="C334" s="0" t="n">
        <v>39</v>
      </c>
      <c r="D334" s="0" t="n">
        <f aca="false">B334-C334</f>
        <v>3.7</v>
      </c>
      <c r="E334" s="0" t="n">
        <f aca="false">D334/B334</f>
        <v>0.0866510538641687</v>
      </c>
      <c r="F334" s="0" t="n">
        <f aca="false">E334^2</f>
        <v>0.00750840513577106</v>
      </c>
      <c r="I334" s="0" t="n">
        <f aca="false">ABS(E334)</f>
        <v>0.0866510538641687</v>
      </c>
    </row>
    <row r="335" customFormat="false" ht="15" hidden="false" customHeight="false" outlineLevel="0" collapsed="false">
      <c r="A335" s="0" t="s">
        <v>923</v>
      </c>
      <c r="B335" s="0" t="n">
        <v>40.6</v>
      </c>
      <c r="C335" s="0" t="n">
        <v>38.8</v>
      </c>
      <c r="D335" s="0" t="n">
        <f aca="false">B335-C335</f>
        <v>1.8</v>
      </c>
      <c r="E335" s="0" t="n">
        <f aca="false">D335/B335</f>
        <v>0.0443349753694582</v>
      </c>
      <c r="F335" s="0" t="n">
        <f aca="false">E335^2</f>
        <v>0.00196559004101047</v>
      </c>
      <c r="I335" s="0" t="n">
        <f aca="false">ABS(E335)</f>
        <v>0.0443349753694582</v>
      </c>
    </row>
    <row r="336" customFormat="false" ht="15" hidden="false" customHeight="false" outlineLevel="0" collapsed="false">
      <c r="A336" s="0" t="s">
        <v>478</v>
      </c>
      <c r="B336" s="0" t="n">
        <v>39.7</v>
      </c>
      <c r="C336" s="0" t="n">
        <v>38.5</v>
      </c>
      <c r="D336" s="0" t="n">
        <f aca="false">B336-C336</f>
        <v>1.2</v>
      </c>
      <c r="E336" s="0" t="n">
        <f aca="false">D336/B336</f>
        <v>0.0302267002518892</v>
      </c>
      <c r="F336" s="0" t="n">
        <f aca="false">E336^2</f>
        <v>0.000913653408117561</v>
      </c>
      <c r="I336" s="0" t="n">
        <f aca="false">ABS(E336)</f>
        <v>0.0302267002518892</v>
      </c>
    </row>
    <row r="337" customFormat="false" ht="15" hidden="false" customHeight="false" outlineLevel="0" collapsed="false">
      <c r="A337" s="0" t="s">
        <v>229</v>
      </c>
      <c r="B337" s="0" t="n">
        <v>44.7</v>
      </c>
      <c r="C337" s="0" t="n">
        <v>38.4</v>
      </c>
      <c r="D337" s="0" t="n">
        <f aca="false">B337-C337</f>
        <v>6.3</v>
      </c>
      <c r="E337" s="0" t="n">
        <f aca="false">D337/B337</f>
        <v>0.140939597315436</v>
      </c>
      <c r="F337" s="0" t="n">
        <f aca="false">E337^2</f>
        <v>0.0198639700914373</v>
      </c>
      <c r="I337" s="0" t="n">
        <f aca="false">ABS(E337)</f>
        <v>0.140939597315436</v>
      </c>
    </row>
    <row r="338" customFormat="false" ht="15" hidden="false" customHeight="false" outlineLevel="0" collapsed="false">
      <c r="A338" s="0" t="s">
        <v>533</v>
      </c>
      <c r="B338" s="0" t="n">
        <v>34.2</v>
      </c>
      <c r="C338" s="0" t="n">
        <v>38.1</v>
      </c>
      <c r="D338" s="0" t="n">
        <f aca="false">B338-C338</f>
        <v>-3.9</v>
      </c>
      <c r="E338" s="0" t="n">
        <f aca="false">D338/B338</f>
        <v>-0.114035087719298</v>
      </c>
      <c r="F338" s="0" t="n">
        <f aca="false">E338^2</f>
        <v>0.013004001231148</v>
      </c>
      <c r="I338" s="0" t="n">
        <f aca="false">ABS(E338)</f>
        <v>0.114035087719298</v>
      </c>
    </row>
    <row r="339" customFormat="false" ht="15" hidden="false" customHeight="false" outlineLevel="0" collapsed="false">
      <c r="A339" s="0" t="s">
        <v>269</v>
      </c>
      <c r="B339" s="0" t="n">
        <v>30.1</v>
      </c>
      <c r="C339" s="0" t="n">
        <v>38</v>
      </c>
      <c r="D339" s="0" t="n">
        <f aca="false">B339-C339</f>
        <v>-7.9</v>
      </c>
      <c r="E339" s="0" t="n">
        <f aca="false">D339/B339</f>
        <v>-0.262458471760797</v>
      </c>
      <c r="F339" s="0" t="n">
        <f aca="false">E339^2</f>
        <v>0.0688844493990132</v>
      </c>
      <c r="I339" s="0" t="n">
        <f aca="false">ABS(E339)</f>
        <v>0.262458471760797</v>
      </c>
    </row>
    <row r="340" customFormat="false" ht="15" hidden="false" customHeight="false" outlineLevel="0" collapsed="false">
      <c r="A340" s="0" t="s">
        <v>200</v>
      </c>
      <c r="B340" s="0" t="n">
        <v>49</v>
      </c>
      <c r="C340" s="0" t="n">
        <v>37.9</v>
      </c>
      <c r="D340" s="0" t="n">
        <f aca="false">B340-C340</f>
        <v>11.1</v>
      </c>
      <c r="E340" s="0" t="n">
        <f aca="false">D340/B340</f>
        <v>0.226530612244898</v>
      </c>
      <c r="F340" s="0" t="n">
        <f aca="false">E340^2</f>
        <v>0.0513161182840483</v>
      </c>
      <c r="I340" s="0" t="n">
        <f aca="false">ABS(E340)</f>
        <v>0.226530612244898</v>
      </c>
    </row>
    <row r="341" customFormat="false" ht="15" hidden="false" customHeight="false" outlineLevel="0" collapsed="false">
      <c r="A341" s="0" t="s">
        <v>38</v>
      </c>
      <c r="B341" s="0" t="n">
        <v>33</v>
      </c>
      <c r="C341" s="0" t="n">
        <v>37.8</v>
      </c>
      <c r="D341" s="0" t="n">
        <f aca="false">B341-C341</f>
        <v>-4.8</v>
      </c>
      <c r="E341" s="0" t="n">
        <f aca="false">D341/B341</f>
        <v>-0.145454545454545</v>
      </c>
      <c r="F341" s="0" t="n">
        <f aca="false">E341^2</f>
        <v>0.0211570247933884</v>
      </c>
      <c r="I341" s="0" t="n">
        <f aca="false">ABS(E341)</f>
        <v>0.145454545454545</v>
      </c>
    </row>
    <row r="342" customFormat="false" ht="15" hidden="false" customHeight="false" outlineLevel="0" collapsed="false">
      <c r="A342" s="0" t="s">
        <v>796</v>
      </c>
      <c r="B342" s="0" t="n">
        <v>39.3</v>
      </c>
      <c r="C342" s="0" t="n">
        <v>37.8</v>
      </c>
      <c r="D342" s="0" t="n">
        <f aca="false">B342-C342</f>
        <v>1.5</v>
      </c>
      <c r="E342" s="0" t="n">
        <f aca="false">D342/B342</f>
        <v>0.0381679389312977</v>
      </c>
      <c r="F342" s="0" t="n">
        <f aca="false">E342^2</f>
        <v>0.00145679156226327</v>
      </c>
      <c r="I342" s="0" t="n">
        <f aca="false">ABS(E342)</f>
        <v>0.0381679389312977</v>
      </c>
    </row>
    <row r="343" customFormat="false" ht="15" hidden="false" customHeight="false" outlineLevel="0" collapsed="false">
      <c r="A343" s="0" t="s">
        <v>192</v>
      </c>
      <c r="B343" s="0" t="n">
        <v>40.2</v>
      </c>
      <c r="C343" s="0" t="n">
        <v>37.4</v>
      </c>
      <c r="D343" s="0" t="n">
        <f aca="false">B343-C343</f>
        <v>2.8</v>
      </c>
      <c r="E343" s="0" t="n">
        <f aca="false">D343/B343</f>
        <v>0.0696517412935324</v>
      </c>
      <c r="F343" s="0" t="n">
        <f aca="false">E343^2</f>
        <v>0.00485136506522117</v>
      </c>
      <c r="I343" s="0" t="n">
        <f aca="false">ABS(E343)</f>
        <v>0.0696517412935324</v>
      </c>
    </row>
    <row r="344" customFormat="false" ht="15" hidden="false" customHeight="false" outlineLevel="0" collapsed="false">
      <c r="A344" s="0" t="s">
        <v>207</v>
      </c>
      <c r="B344" s="0" t="n">
        <v>53.9</v>
      </c>
      <c r="C344" s="0" t="n">
        <v>37.4</v>
      </c>
      <c r="D344" s="0" t="n">
        <f aca="false">B344-C344</f>
        <v>16.5</v>
      </c>
      <c r="E344" s="0" t="n">
        <f aca="false">D344/B344</f>
        <v>0.306122448979592</v>
      </c>
      <c r="F344" s="0" t="n">
        <f aca="false">E344^2</f>
        <v>0.0937109537692628</v>
      </c>
      <c r="I344" s="0" t="n">
        <f aca="false">ABS(E344)</f>
        <v>0.306122448979592</v>
      </c>
    </row>
    <row r="345" customFormat="false" ht="15" hidden="false" customHeight="false" outlineLevel="0" collapsed="false">
      <c r="A345" s="0" t="s">
        <v>512</v>
      </c>
      <c r="B345" s="0" t="n">
        <v>38.7</v>
      </c>
      <c r="C345" s="0" t="n">
        <v>37.2</v>
      </c>
      <c r="D345" s="0" t="n">
        <f aca="false">B345-C345</f>
        <v>1.5</v>
      </c>
      <c r="E345" s="0" t="n">
        <f aca="false">D345/B345</f>
        <v>0.0387596899224806</v>
      </c>
      <c r="F345" s="0" t="n">
        <f aca="false">E345^2</f>
        <v>0.00150231356288685</v>
      </c>
      <c r="I345" s="0" t="n">
        <f aca="false">ABS(E345)</f>
        <v>0.0387596899224806</v>
      </c>
    </row>
    <row r="346" customFormat="false" ht="15" hidden="false" customHeight="false" outlineLevel="0" collapsed="false">
      <c r="A346" s="0" t="s">
        <v>268</v>
      </c>
      <c r="B346" s="0" t="n">
        <v>38.1</v>
      </c>
      <c r="C346" s="0" t="n">
        <v>37.1</v>
      </c>
      <c r="D346" s="0" t="n">
        <f aca="false">B346-C346</f>
        <v>1</v>
      </c>
      <c r="E346" s="0" t="n">
        <f aca="false">D346/B346</f>
        <v>0.026246719160105</v>
      </c>
      <c r="F346" s="0" t="n">
        <f aca="false">E346^2</f>
        <v>0.000688890266669422</v>
      </c>
      <c r="I346" s="0" t="n">
        <f aca="false">ABS(E346)</f>
        <v>0.026246719160105</v>
      </c>
    </row>
    <row r="347" customFormat="false" ht="15" hidden="false" customHeight="false" outlineLevel="0" collapsed="false">
      <c r="A347" s="0" t="s">
        <v>519</v>
      </c>
      <c r="B347" s="0" t="n">
        <v>40.1</v>
      </c>
      <c r="C347" s="0" t="n">
        <v>37.1</v>
      </c>
      <c r="D347" s="0" t="n">
        <f aca="false">B347-C347</f>
        <v>3</v>
      </c>
      <c r="E347" s="0" t="n">
        <f aca="false">D347/B347</f>
        <v>0.0748129675810474</v>
      </c>
      <c r="F347" s="0" t="n">
        <f aca="false">E347^2</f>
        <v>0.00559698011828285</v>
      </c>
      <c r="I347" s="0" t="n">
        <f aca="false">ABS(E347)</f>
        <v>0.0748129675810474</v>
      </c>
    </row>
    <row r="348" customFormat="false" ht="15" hidden="false" customHeight="false" outlineLevel="0" collapsed="false">
      <c r="A348" s="0" t="s">
        <v>265</v>
      </c>
      <c r="B348" s="0" t="n">
        <v>35.8</v>
      </c>
      <c r="C348" s="0" t="n">
        <v>37</v>
      </c>
      <c r="D348" s="0" t="n">
        <f aca="false">B348-C348</f>
        <v>-1.2</v>
      </c>
      <c r="E348" s="0" t="n">
        <f aca="false">D348/B348</f>
        <v>-0.0335195530726258</v>
      </c>
      <c r="F348" s="0" t="n">
        <f aca="false">E348^2</f>
        <v>0.00112356043818858</v>
      </c>
      <c r="I348" s="0" t="n">
        <f aca="false">ABS(E348)</f>
        <v>0.0335195530726258</v>
      </c>
    </row>
    <row r="349" customFormat="false" ht="15" hidden="false" customHeight="false" outlineLevel="0" collapsed="false">
      <c r="A349" s="0" t="s">
        <v>337</v>
      </c>
      <c r="B349" s="0" t="n">
        <v>40.5</v>
      </c>
      <c r="C349" s="0" t="n">
        <v>36.7</v>
      </c>
      <c r="D349" s="0" t="n">
        <f aca="false">B349-C349</f>
        <v>3.8</v>
      </c>
      <c r="E349" s="0" t="n">
        <f aca="false">D349/B349</f>
        <v>0.0938271604938271</v>
      </c>
      <c r="F349" s="0" t="n">
        <f aca="false">E349^2</f>
        <v>0.00880353604633439</v>
      </c>
      <c r="I349" s="0" t="n">
        <f aca="false">ABS(E349)</f>
        <v>0.0938271604938271</v>
      </c>
    </row>
    <row r="350" customFormat="false" ht="15" hidden="false" customHeight="false" outlineLevel="0" collapsed="false">
      <c r="A350" s="0" t="s">
        <v>392</v>
      </c>
      <c r="B350" s="0" t="n">
        <v>37.3</v>
      </c>
      <c r="C350" s="0" t="n">
        <v>36.5</v>
      </c>
      <c r="D350" s="0" t="n">
        <f aca="false">B350-C350</f>
        <v>0.799999999999997</v>
      </c>
      <c r="E350" s="0" t="n">
        <f aca="false">D350/B350</f>
        <v>0.0214477211796246</v>
      </c>
      <c r="F350" s="0" t="n">
        <f aca="false">E350^2</f>
        <v>0.000460004743798917</v>
      </c>
      <c r="I350" s="0" t="n">
        <f aca="false">ABS(E350)</f>
        <v>0.0214477211796246</v>
      </c>
    </row>
    <row r="351" customFormat="false" ht="15" hidden="false" customHeight="false" outlineLevel="0" collapsed="false">
      <c r="A351" s="0" t="s">
        <v>369</v>
      </c>
      <c r="B351" s="0" t="n">
        <v>39.5</v>
      </c>
      <c r="C351" s="0" t="n">
        <v>36.1</v>
      </c>
      <c r="D351" s="0" t="n">
        <f aca="false">B351-C351</f>
        <v>3.4</v>
      </c>
      <c r="E351" s="0" t="n">
        <f aca="false">D351/B351</f>
        <v>0.0860759493670886</v>
      </c>
      <c r="F351" s="0" t="n">
        <f aca="false">E351^2</f>
        <v>0.0074090690594456</v>
      </c>
      <c r="I351" s="0" t="n">
        <f aca="false">ABS(E351)</f>
        <v>0.0860759493670886</v>
      </c>
    </row>
    <row r="352" customFormat="false" ht="15" hidden="false" customHeight="false" outlineLevel="0" collapsed="false">
      <c r="A352" s="0" t="s">
        <v>75</v>
      </c>
      <c r="B352" s="0" t="n">
        <v>62.1</v>
      </c>
      <c r="C352" s="0" t="n">
        <v>35.3</v>
      </c>
      <c r="D352" s="0" t="n">
        <f aca="false">B352-C352</f>
        <v>26.8</v>
      </c>
      <c r="E352" s="0" t="n">
        <f aca="false">D352/B352</f>
        <v>0.431561996779388</v>
      </c>
      <c r="F352" s="0" t="n">
        <f aca="false">E352^2</f>
        <v>0.186245757064213</v>
      </c>
      <c r="I352" s="0" t="n">
        <f aca="false">ABS(E352)</f>
        <v>0.431561996779388</v>
      </c>
    </row>
    <row r="353" customFormat="false" ht="15" hidden="false" customHeight="false" outlineLevel="0" collapsed="false">
      <c r="A353" s="0" t="s">
        <v>447</v>
      </c>
      <c r="B353" s="0" t="n">
        <v>39.7</v>
      </c>
      <c r="C353" s="0" t="n">
        <v>34.8</v>
      </c>
      <c r="D353" s="0" t="n">
        <f aca="false">B353-C353</f>
        <v>4.90000000000001</v>
      </c>
      <c r="E353" s="0" t="n">
        <f aca="false">D353/B353</f>
        <v>0.123425692695214</v>
      </c>
      <c r="F353" s="0" t="n">
        <f aca="false">E353^2</f>
        <v>0.0152339016172935</v>
      </c>
      <c r="I353" s="0" t="n">
        <f aca="false">ABS(E353)</f>
        <v>0.123425692695214</v>
      </c>
    </row>
    <row r="354" customFormat="false" ht="15" hidden="false" customHeight="false" outlineLevel="0" collapsed="false">
      <c r="A354" s="0" t="s">
        <v>669</v>
      </c>
      <c r="B354" s="0" t="n">
        <v>32.5</v>
      </c>
      <c r="C354" s="0" t="n">
        <v>34.2</v>
      </c>
      <c r="D354" s="0" t="n">
        <f aca="false">B354-C354</f>
        <v>-1.7</v>
      </c>
      <c r="E354" s="0" t="n">
        <f aca="false">D354/B354</f>
        <v>-0.0523076923076924</v>
      </c>
      <c r="F354" s="0" t="n">
        <f aca="false">E354^2</f>
        <v>0.00273609467455622</v>
      </c>
      <c r="I354" s="0" t="n">
        <f aca="false">ABS(E354)</f>
        <v>0.0523076923076924</v>
      </c>
    </row>
    <row r="355" customFormat="false" ht="15" hidden="false" customHeight="false" outlineLevel="0" collapsed="false">
      <c r="A355" s="0" t="s">
        <v>332</v>
      </c>
      <c r="B355" s="0" t="n">
        <v>36.6</v>
      </c>
      <c r="C355" s="0" t="n">
        <v>34.2</v>
      </c>
      <c r="D355" s="0" t="n">
        <f aca="false">B355-C355</f>
        <v>2.4</v>
      </c>
      <c r="E355" s="0" t="n">
        <f aca="false">D355/B355</f>
        <v>0.0655737704918032</v>
      </c>
      <c r="F355" s="0" t="n">
        <f aca="false">E355^2</f>
        <v>0.00429991937651169</v>
      </c>
      <c r="I355" s="0" t="n">
        <f aca="false">ABS(E355)</f>
        <v>0.0655737704918032</v>
      </c>
    </row>
    <row r="356" customFormat="false" ht="15" hidden="false" customHeight="false" outlineLevel="0" collapsed="false">
      <c r="A356" s="0" t="s">
        <v>95</v>
      </c>
      <c r="B356" s="0" t="n">
        <v>38.1</v>
      </c>
      <c r="C356" s="0" t="n">
        <v>34.2</v>
      </c>
      <c r="D356" s="0" t="n">
        <f aca="false">B356-C356</f>
        <v>3.9</v>
      </c>
      <c r="E356" s="0" t="n">
        <f aca="false">D356/B356</f>
        <v>0.102362204724409</v>
      </c>
      <c r="F356" s="0" t="n">
        <f aca="false">E356^2</f>
        <v>0.0104780209560419</v>
      </c>
      <c r="I356" s="0" t="n">
        <f aca="false">ABS(E356)</f>
        <v>0.102362204724409</v>
      </c>
    </row>
    <row r="357" customFormat="false" ht="15" hidden="false" customHeight="false" outlineLevel="0" collapsed="false">
      <c r="A357" s="0" t="s">
        <v>43</v>
      </c>
      <c r="B357" s="0" t="n">
        <v>57.4</v>
      </c>
      <c r="C357" s="0" t="n">
        <v>34.1</v>
      </c>
      <c r="D357" s="0" t="n">
        <f aca="false">B357-C357</f>
        <v>23.3</v>
      </c>
      <c r="E357" s="0" t="n">
        <f aca="false">D357/B357</f>
        <v>0.405923344947735</v>
      </c>
      <c r="F357" s="0" t="n">
        <f aca="false">E357^2</f>
        <v>0.164773761973558</v>
      </c>
      <c r="I357" s="0" t="n">
        <f aca="false">ABS(E357)</f>
        <v>0.405923344947735</v>
      </c>
    </row>
    <row r="358" customFormat="false" ht="15" hidden="false" customHeight="false" outlineLevel="0" collapsed="false">
      <c r="A358" s="0" t="s">
        <v>279</v>
      </c>
      <c r="B358" s="0" t="n">
        <v>38.4</v>
      </c>
      <c r="C358" s="0" t="n">
        <v>34</v>
      </c>
      <c r="D358" s="0" t="n">
        <f aca="false">B358-C358</f>
        <v>4.4</v>
      </c>
      <c r="E358" s="0" t="n">
        <f aca="false">D358/B358</f>
        <v>0.114583333333333</v>
      </c>
      <c r="F358" s="0" t="n">
        <f aca="false">E358^2</f>
        <v>0.0131293402777778</v>
      </c>
      <c r="I358" s="0" t="n">
        <f aca="false">ABS(E358)</f>
        <v>0.114583333333333</v>
      </c>
    </row>
    <row r="359" customFormat="false" ht="15" hidden="false" customHeight="false" outlineLevel="0" collapsed="false">
      <c r="A359" s="0" t="s">
        <v>412</v>
      </c>
      <c r="B359" s="0" t="n">
        <v>32.6</v>
      </c>
      <c r="C359" s="0" t="n">
        <v>33.4</v>
      </c>
      <c r="D359" s="0" t="n">
        <f aca="false">B359-C359</f>
        <v>-0.799999999999997</v>
      </c>
      <c r="E359" s="0" t="n">
        <f aca="false">D359/B359</f>
        <v>-0.0245398773006134</v>
      </c>
      <c r="F359" s="0" t="n">
        <f aca="false">E359^2</f>
        <v>0.000602205577929161</v>
      </c>
      <c r="I359" s="0" t="n">
        <f aca="false">ABS(E359)</f>
        <v>0.0245398773006134</v>
      </c>
    </row>
    <row r="360" customFormat="false" ht="15" hidden="false" customHeight="false" outlineLevel="0" collapsed="false">
      <c r="A360" s="0" t="s">
        <v>469</v>
      </c>
      <c r="B360" s="0" t="n">
        <v>36.7</v>
      </c>
      <c r="C360" s="0" t="n">
        <v>33.1</v>
      </c>
      <c r="D360" s="0" t="n">
        <f aca="false">B360-C360</f>
        <v>3.6</v>
      </c>
      <c r="E360" s="0" t="n">
        <f aca="false">D360/B360</f>
        <v>0.0980926430517711</v>
      </c>
      <c r="F360" s="0" t="n">
        <f aca="false">E360^2</f>
        <v>0.00962216662088219</v>
      </c>
      <c r="I360" s="0" t="n">
        <f aca="false">ABS(E360)</f>
        <v>0.0980926430517711</v>
      </c>
    </row>
    <row r="361" customFormat="false" ht="15" hidden="false" customHeight="false" outlineLevel="0" collapsed="false">
      <c r="A361" s="0" t="s">
        <v>422</v>
      </c>
      <c r="B361" s="0" t="n">
        <v>35.3</v>
      </c>
      <c r="C361" s="0" t="n">
        <v>32.6</v>
      </c>
      <c r="D361" s="0" t="n">
        <f aca="false">B361-C361</f>
        <v>2.7</v>
      </c>
      <c r="E361" s="0" t="n">
        <f aca="false">D361/B361</f>
        <v>0.0764872521246458</v>
      </c>
      <c r="F361" s="0" t="n">
        <f aca="false">E361^2</f>
        <v>0.00585029973757913</v>
      </c>
      <c r="I361" s="0" t="n">
        <f aca="false">ABS(E361)</f>
        <v>0.0764872521246458</v>
      </c>
    </row>
    <row r="362" customFormat="false" ht="15" hidden="false" customHeight="false" outlineLevel="0" collapsed="false">
      <c r="A362" s="0" t="s">
        <v>500</v>
      </c>
      <c r="B362" s="0" t="n">
        <v>37.2</v>
      </c>
      <c r="C362" s="0" t="n">
        <v>32.6</v>
      </c>
      <c r="D362" s="0" t="n">
        <f aca="false">B362-C362</f>
        <v>4.6</v>
      </c>
      <c r="E362" s="0" t="n">
        <f aca="false">D362/B362</f>
        <v>0.123655913978495</v>
      </c>
      <c r="F362" s="0" t="n">
        <f aca="false">E362^2</f>
        <v>0.0152907850618569</v>
      </c>
      <c r="I362" s="0" t="n">
        <f aca="false">ABS(E362)</f>
        <v>0.123655913978495</v>
      </c>
    </row>
    <row r="363" customFormat="false" ht="15" hidden="false" customHeight="false" outlineLevel="0" collapsed="false">
      <c r="A363" s="0" t="s">
        <v>404</v>
      </c>
      <c r="B363" s="0" t="n">
        <v>41</v>
      </c>
      <c r="C363" s="0" t="n">
        <v>32.6</v>
      </c>
      <c r="D363" s="0" t="n">
        <f aca="false">B363-C363</f>
        <v>8.4</v>
      </c>
      <c r="E363" s="0" t="n">
        <f aca="false">D363/B363</f>
        <v>0.204878048780488</v>
      </c>
      <c r="F363" s="0" t="n">
        <f aca="false">E363^2</f>
        <v>0.0419750148720999</v>
      </c>
      <c r="I363" s="0" t="n">
        <f aca="false">ABS(E363)</f>
        <v>0.204878048780488</v>
      </c>
    </row>
    <row r="364" customFormat="false" ht="15" hidden="false" customHeight="false" outlineLevel="0" collapsed="false">
      <c r="A364" s="0" t="s">
        <v>259</v>
      </c>
      <c r="B364" s="0" t="n">
        <v>37.3</v>
      </c>
      <c r="C364" s="0" t="n">
        <v>32.2</v>
      </c>
      <c r="D364" s="0" t="n">
        <f aca="false">B364-C364</f>
        <v>5.09999999999999</v>
      </c>
      <c r="E364" s="0" t="n">
        <f aca="false">D364/B364</f>
        <v>0.136729222520107</v>
      </c>
      <c r="F364" s="0" t="n">
        <f aca="false">E364^2</f>
        <v>0.018694880290953</v>
      </c>
      <c r="I364" s="0" t="n">
        <f aca="false">ABS(E364)</f>
        <v>0.136729222520107</v>
      </c>
    </row>
    <row r="365" customFormat="false" ht="15" hidden="false" customHeight="false" outlineLevel="0" collapsed="false">
      <c r="A365" s="0" t="s">
        <v>171</v>
      </c>
      <c r="B365" s="0" t="n">
        <v>39.1</v>
      </c>
      <c r="C365" s="0" t="n">
        <v>32.1</v>
      </c>
      <c r="D365" s="0" t="n">
        <f aca="false">B365-C365</f>
        <v>7</v>
      </c>
      <c r="E365" s="0" t="n">
        <f aca="false">D365/B365</f>
        <v>0.179028132992327</v>
      </c>
      <c r="F365" s="0" t="n">
        <f aca="false">E365^2</f>
        <v>0.0320510724027185</v>
      </c>
      <c r="I365" s="0" t="n">
        <f aca="false">ABS(E365)</f>
        <v>0.179028132992327</v>
      </c>
    </row>
    <row r="366" customFormat="false" ht="15" hidden="false" customHeight="false" outlineLevel="0" collapsed="false">
      <c r="A366" s="0" t="s">
        <v>300</v>
      </c>
      <c r="B366" s="0" t="n">
        <v>34.8</v>
      </c>
      <c r="C366" s="0" t="n">
        <v>31.9</v>
      </c>
      <c r="D366" s="0" t="n">
        <f aca="false">B366-C366</f>
        <v>2.9</v>
      </c>
      <c r="E366" s="0" t="n">
        <f aca="false">D366/B366</f>
        <v>0.0833333333333333</v>
      </c>
      <c r="F366" s="0" t="n">
        <f aca="false">E366^2</f>
        <v>0.00694444444444444</v>
      </c>
      <c r="I366" s="0" t="n">
        <f aca="false">ABS(E366)</f>
        <v>0.0833333333333333</v>
      </c>
    </row>
    <row r="367" customFormat="false" ht="15" hidden="false" customHeight="false" outlineLevel="0" collapsed="false">
      <c r="A367" s="0" t="s">
        <v>338</v>
      </c>
      <c r="B367" s="0" t="n">
        <v>35.1</v>
      </c>
      <c r="C367" s="0" t="n">
        <v>31.9</v>
      </c>
      <c r="D367" s="0" t="n">
        <f aca="false">B367-C367</f>
        <v>3.2</v>
      </c>
      <c r="E367" s="0" t="n">
        <f aca="false">D367/B367</f>
        <v>0.0911680911680912</v>
      </c>
      <c r="F367" s="0" t="n">
        <f aca="false">E367^2</f>
        <v>0.0083116208472334</v>
      </c>
      <c r="I367" s="0" t="n">
        <f aca="false">ABS(E367)</f>
        <v>0.0911680911680912</v>
      </c>
    </row>
    <row r="368" customFormat="false" ht="15" hidden="false" customHeight="false" outlineLevel="0" collapsed="false">
      <c r="A368" s="0" t="s">
        <v>228</v>
      </c>
      <c r="B368" s="0" t="n">
        <v>35.6</v>
      </c>
      <c r="C368" s="0" t="n">
        <v>31.7</v>
      </c>
      <c r="D368" s="0" t="n">
        <f aca="false">B368-C368</f>
        <v>3.9</v>
      </c>
      <c r="E368" s="0" t="n">
        <f aca="false">D368/B368</f>
        <v>0.109550561797753</v>
      </c>
      <c r="F368" s="0" t="n">
        <f aca="false">E368^2</f>
        <v>0.0120013255902033</v>
      </c>
      <c r="I368" s="0" t="n">
        <f aca="false">ABS(E368)</f>
        <v>0.109550561797753</v>
      </c>
    </row>
    <row r="369" customFormat="false" ht="15" hidden="false" customHeight="false" outlineLevel="0" collapsed="false">
      <c r="A369" s="0" t="s">
        <v>219</v>
      </c>
      <c r="B369" s="0" t="n">
        <v>34.3</v>
      </c>
      <c r="C369" s="0" t="n">
        <v>31.6</v>
      </c>
      <c r="D369" s="0" t="n">
        <f aca="false">B369-C369</f>
        <v>2.7</v>
      </c>
      <c r="E369" s="0" t="n">
        <f aca="false">D369/B369</f>
        <v>0.0787172011661806</v>
      </c>
      <c r="F369" s="0" t="n">
        <f aca="false">E369^2</f>
        <v>0.00619639775943695</v>
      </c>
      <c r="I369" s="0" t="n">
        <f aca="false">ABS(E369)</f>
        <v>0.0787172011661806</v>
      </c>
    </row>
    <row r="370" customFormat="false" ht="15" hidden="false" customHeight="false" outlineLevel="0" collapsed="false">
      <c r="A370" s="0" t="s">
        <v>208</v>
      </c>
      <c r="B370" s="0" t="n">
        <v>35.9</v>
      </c>
      <c r="C370" s="0" t="n">
        <v>31.4</v>
      </c>
      <c r="D370" s="0" t="n">
        <f aca="false">B370-C370</f>
        <v>4.5</v>
      </c>
      <c r="E370" s="0" t="n">
        <f aca="false">D370/B370</f>
        <v>0.125348189415042</v>
      </c>
      <c r="F370" s="0" t="n">
        <f aca="false">E370^2</f>
        <v>0.0157121685896292</v>
      </c>
      <c r="I370" s="0" t="n">
        <f aca="false">ABS(E370)</f>
        <v>0.125348189415042</v>
      </c>
    </row>
    <row r="371" customFormat="false" ht="15" hidden="false" customHeight="false" outlineLevel="0" collapsed="false">
      <c r="A371" s="0" t="s">
        <v>368</v>
      </c>
      <c r="B371" s="0" t="n">
        <v>42.6</v>
      </c>
      <c r="C371" s="0" t="n">
        <v>31</v>
      </c>
      <c r="D371" s="0" t="n">
        <f aca="false">B371-C371</f>
        <v>11.6</v>
      </c>
      <c r="E371" s="0" t="n">
        <f aca="false">D371/B371</f>
        <v>0.272300469483568</v>
      </c>
      <c r="F371" s="0" t="n">
        <f aca="false">E371^2</f>
        <v>0.0741475456809716</v>
      </c>
      <c r="I371" s="0" t="n">
        <f aca="false">ABS(E371)</f>
        <v>0.272300469483568</v>
      </c>
    </row>
    <row r="372" customFormat="false" ht="15" hidden="false" customHeight="false" outlineLevel="0" collapsed="false">
      <c r="A372" s="0" t="s">
        <v>161</v>
      </c>
      <c r="B372" s="0" t="n">
        <v>31.4</v>
      </c>
      <c r="C372" s="0" t="n">
        <v>30.9</v>
      </c>
      <c r="D372" s="0" t="n">
        <f aca="false">B372-C372</f>
        <v>0.5</v>
      </c>
      <c r="E372" s="0" t="n">
        <f aca="false">D372/B372</f>
        <v>0.0159235668789809</v>
      </c>
      <c r="F372" s="0" t="n">
        <f aca="false">E372^2</f>
        <v>0.000253559982149377</v>
      </c>
      <c r="I372" s="0" t="n">
        <f aca="false">ABS(E372)</f>
        <v>0.0159235668789809</v>
      </c>
    </row>
    <row r="373" customFormat="false" ht="15" hidden="false" customHeight="false" outlineLevel="0" collapsed="false">
      <c r="A373" s="0" t="s">
        <v>788</v>
      </c>
      <c r="B373" s="0" t="n">
        <v>33.7</v>
      </c>
      <c r="C373" s="0" t="n">
        <v>30.9</v>
      </c>
      <c r="D373" s="0" t="n">
        <f aca="false">B373-C373</f>
        <v>2.8</v>
      </c>
      <c r="E373" s="0" t="n">
        <f aca="false">D373/B373</f>
        <v>0.083086053412463</v>
      </c>
      <c r="F373" s="0" t="n">
        <f aca="false">E373^2</f>
        <v>0.00690329227165866</v>
      </c>
      <c r="I373" s="0" t="n">
        <f aca="false">ABS(E373)</f>
        <v>0.083086053412463</v>
      </c>
    </row>
    <row r="374" customFormat="false" ht="15" hidden="false" customHeight="false" outlineLevel="0" collapsed="false">
      <c r="A374" s="0" t="s">
        <v>375</v>
      </c>
      <c r="B374" s="0" t="n">
        <v>42.4</v>
      </c>
      <c r="C374" s="0" t="n">
        <v>30.5</v>
      </c>
      <c r="D374" s="0" t="n">
        <f aca="false">B374-C374</f>
        <v>11.9</v>
      </c>
      <c r="E374" s="0" t="n">
        <f aca="false">D374/B374</f>
        <v>0.28066037735849</v>
      </c>
      <c r="F374" s="0" t="n">
        <f aca="false">E374^2</f>
        <v>0.0787702474190103</v>
      </c>
      <c r="I374" s="0" t="n">
        <f aca="false">ABS(E374)</f>
        <v>0.28066037735849</v>
      </c>
    </row>
    <row r="375" customFormat="false" ht="15" hidden="false" customHeight="false" outlineLevel="0" collapsed="false">
      <c r="A375" s="0" t="s">
        <v>941</v>
      </c>
      <c r="B375" s="0" t="n">
        <v>33.5</v>
      </c>
      <c r="C375" s="0" t="n">
        <v>30.4</v>
      </c>
      <c r="D375" s="0" t="n">
        <f aca="false">B375-C375</f>
        <v>3.1</v>
      </c>
      <c r="E375" s="0" t="n">
        <f aca="false">D375/B375</f>
        <v>0.0925373134328359</v>
      </c>
      <c r="F375" s="0" t="n">
        <f aca="false">E375^2</f>
        <v>0.00856315437736691</v>
      </c>
      <c r="I375" s="0" t="n">
        <f aca="false">ABS(E375)</f>
        <v>0.0925373134328359</v>
      </c>
    </row>
    <row r="376" customFormat="false" ht="15" hidden="false" customHeight="false" outlineLevel="0" collapsed="false">
      <c r="A376" s="0" t="s">
        <v>144</v>
      </c>
      <c r="B376" s="0" t="n">
        <v>31.2</v>
      </c>
      <c r="C376" s="0" t="n">
        <v>30.1</v>
      </c>
      <c r="D376" s="0" t="n">
        <f aca="false">B376-C376</f>
        <v>1.1</v>
      </c>
      <c r="E376" s="0" t="n">
        <f aca="false">D376/B376</f>
        <v>0.0352564102564102</v>
      </c>
      <c r="F376" s="0" t="n">
        <f aca="false">E376^2</f>
        <v>0.00124301446416831</v>
      </c>
      <c r="I376" s="0" t="n">
        <f aca="false">ABS(E376)</f>
        <v>0.0352564102564102</v>
      </c>
    </row>
    <row r="377" customFormat="false" ht="15" hidden="false" customHeight="false" outlineLevel="0" collapsed="false">
      <c r="A377" s="0" t="s">
        <v>231</v>
      </c>
      <c r="B377" s="0" t="n">
        <v>36.5</v>
      </c>
      <c r="C377" s="0" t="n">
        <v>29.9</v>
      </c>
      <c r="D377" s="0" t="n">
        <f aca="false">B377-C377</f>
        <v>6.6</v>
      </c>
      <c r="E377" s="0" t="n">
        <f aca="false">D377/B377</f>
        <v>0.180821917808219</v>
      </c>
      <c r="F377" s="0" t="n">
        <f aca="false">E377^2</f>
        <v>0.0326965659598424</v>
      </c>
      <c r="I377" s="0" t="n">
        <f aca="false">ABS(E377)</f>
        <v>0.180821917808219</v>
      </c>
    </row>
    <row r="378" customFormat="false" ht="15" hidden="false" customHeight="false" outlineLevel="0" collapsed="false">
      <c r="A378" s="0" t="s">
        <v>250</v>
      </c>
      <c r="B378" s="0" t="n">
        <v>33.8</v>
      </c>
      <c r="C378" s="0" t="n">
        <v>29.5</v>
      </c>
      <c r="D378" s="0" t="n">
        <f aca="false">B378-C378</f>
        <v>4.3</v>
      </c>
      <c r="E378" s="0" t="n">
        <f aca="false">D378/B378</f>
        <v>0.127218934911243</v>
      </c>
      <c r="F378" s="0" t="n">
        <f aca="false">E378^2</f>
        <v>0.016184657399951</v>
      </c>
      <c r="I378" s="0" t="n">
        <f aca="false">ABS(E378)</f>
        <v>0.127218934911243</v>
      </c>
    </row>
    <row r="379" customFormat="false" ht="15" hidden="false" customHeight="false" outlineLevel="0" collapsed="false">
      <c r="A379" s="0" t="s">
        <v>528</v>
      </c>
      <c r="B379" s="0" t="n">
        <v>32.9</v>
      </c>
      <c r="C379" s="0" t="n">
        <v>29.1</v>
      </c>
      <c r="D379" s="0" t="n">
        <f aca="false">B379-C379</f>
        <v>3.8</v>
      </c>
      <c r="E379" s="0" t="n">
        <f aca="false">D379/B379</f>
        <v>0.115501519756839</v>
      </c>
      <c r="F379" s="0" t="n">
        <f aca="false">E379^2</f>
        <v>0.0133406010661394</v>
      </c>
      <c r="I379" s="0" t="n">
        <f aca="false">ABS(E379)</f>
        <v>0.115501519756839</v>
      </c>
    </row>
    <row r="380" customFormat="false" ht="15" hidden="false" customHeight="false" outlineLevel="0" collapsed="false">
      <c r="A380" s="0" t="s">
        <v>878</v>
      </c>
      <c r="B380" s="0" t="n">
        <v>32.9</v>
      </c>
      <c r="C380" s="0" t="n">
        <v>28.8</v>
      </c>
      <c r="D380" s="0" t="n">
        <f aca="false">B380-C380</f>
        <v>4.1</v>
      </c>
      <c r="E380" s="0" t="n">
        <f aca="false">D380/B380</f>
        <v>0.124620060790273</v>
      </c>
      <c r="F380" s="0" t="n">
        <f aca="false">E380^2</f>
        <v>0.0155301595513715</v>
      </c>
      <c r="I380" s="0" t="n">
        <f aca="false">ABS(E380)</f>
        <v>0.124620060790273</v>
      </c>
    </row>
    <row r="381" customFormat="false" ht="15" hidden="false" customHeight="false" outlineLevel="0" collapsed="false">
      <c r="A381" s="0" t="s">
        <v>884</v>
      </c>
      <c r="B381" s="0" t="n">
        <v>32.3</v>
      </c>
      <c r="C381" s="0" t="n">
        <v>28.5</v>
      </c>
      <c r="D381" s="0" t="n">
        <f aca="false">B381-C381</f>
        <v>3.8</v>
      </c>
      <c r="E381" s="0" t="n">
        <f aca="false">D381/B381</f>
        <v>0.117647058823529</v>
      </c>
      <c r="F381" s="0" t="n">
        <f aca="false">E381^2</f>
        <v>0.013840830449827</v>
      </c>
      <c r="I381" s="0" t="n">
        <f aca="false">ABS(E381)</f>
        <v>0.117647058823529</v>
      </c>
    </row>
    <row r="382" customFormat="false" ht="15" hidden="false" customHeight="false" outlineLevel="0" collapsed="false">
      <c r="A382" s="0" t="s">
        <v>647</v>
      </c>
      <c r="B382" s="0" t="n">
        <v>33</v>
      </c>
      <c r="C382" s="0" t="n">
        <v>28.4</v>
      </c>
      <c r="D382" s="0" t="n">
        <f aca="false">B382-C382</f>
        <v>4.6</v>
      </c>
      <c r="E382" s="0" t="n">
        <f aca="false">D382/B382</f>
        <v>0.139393939393939</v>
      </c>
      <c r="F382" s="0" t="n">
        <f aca="false">E382^2</f>
        <v>0.0194306703397613</v>
      </c>
      <c r="I382" s="0" t="n">
        <f aca="false">ABS(E382)</f>
        <v>0.139393939393939</v>
      </c>
    </row>
    <row r="383" customFormat="false" ht="15" hidden="false" customHeight="false" outlineLevel="0" collapsed="false">
      <c r="A383" s="0" t="s">
        <v>810</v>
      </c>
      <c r="B383" s="0" t="n">
        <v>31</v>
      </c>
      <c r="C383" s="0" t="n">
        <v>28.2</v>
      </c>
      <c r="D383" s="0" t="n">
        <f aca="false">B383-C383</f>
        <v>2.8</v>
      </c>
      <c r="E383" s="0" t="n">
        <f aca="false">D383/B383</f>
        <v>0.0903225806451613</v>
      </c>
      <c r="F383" s="0" t="n">
        <f aca="false">E383^2</f>
        <v>0.00815816857440167</v>
      </c>
      <c r="I383" s="0" t="n">
        <f aca="false">ABS(E383)</f>
        <v>0.0903225806451613</v>
      </c>
    </row>
    <row r="384" customFormat="false" ht="15" hidden="false" customHeight="false" outlineLevel="0" collapsed="false">
      <c r="A384" s="0" t="s">
        <v>154</v>
      </c>
      <c r="B384" s="0" t="n">
        <v>36.4</v>
      </c>
      <c r="C384" s="0" t="n">
        <v>27.8</v>
      </c>
      <c r="D384" s="0" t="n">
        <f aca="false">B384-C384</f>
        <v>8.6</v>
      </c>
      <c r="E384" s="0" t="n">
        <f aca="false">D384/B384</f>
        <v>0.236263736263736</v>
      </c>
      <c r="F384" s="0" t="n">
        <f aca="false">E384^2</f>
        <v>0.0558205530733003</v>
      </c>
      <c r="I384" s="0" t="n">
        <f aca="false">ABS(E384)</f>
        <v>0.236263736263736</v>
      </c>
    </row>
    <row r="385" customFormat="false" ht="15" hidden="false" customHeight="false" outlineLevel="0" collapsed="false">
      <c r="A385" s="0" t="s">
        <v>460</v>
      </c>
      <c r="B385" s="0" t="n">
        <v>30.5</v>
      </c>
      <c r="C385" s="0" t="n">
        <v>26.8</v>
      </c>
      <c r="D385" s="0" t="n">
        <f aca="false">B385-C385</f>
        <v>3.7</v>
      </c>
      <c r="E385" s="0" t="n">
        <f aca="false">D385/B385</f>
        <v>0.121311475409836</v>
      </c>
      <c r="F385" s="0" t="n">
        <f aca="false">E385^2</f>
        <v>0.0147164740661113</v>
      </c>
      <c r="I385" s="0" t="n">
        <f aca="false">ABS(E385)</f>
        <v>0.121311475409836</v>
      </c>
    </row>
    <row r="386" customFormat="false" ht="15" hidden="false" customHeight="false" outlineLevel="0" collapsed="false">
      <c r="A386" s="0" t="s">
        <v>238</v>
      </c>
      <c r="B386" s="0" t="n">
        <v>31.2</v>
      </c>
      <c r="C386" s="0" t="n">
        <v>26.7</v>
      </c>
      <c r="D386" s="0" t="n">
        <f aca="false">B386-C386</f>
        <v>4.5</v>
      </c>
      <c r="E386" s="0" t="n">
        <f aca="false">D386/B386</f>
        <v>0.144230769230769</v>
      </c>
      <c r="F386" s="0" t="n">
        <f aca="false">E386^2</f>
        <v>0.0208025147928994</v>
      </c>
      <c r="I386" s="0" t="n">
        <f aca="false">ABS(E386)</f>
        <v>0.144230769230769</v>
      </c>
    </row>
    <row r="387" customFormat="false" ht="15" hidden="false" customHeight="false" outlineLevel="0" collapsed="false">
      <c r="A387" s="0" t="s">
        <v>310</v>
      </c>
      <c r="B387" s="0" t="n">
        <v>30.6</v>
      </c>
      <c r="C387" s="0" t="n">
        <v>26.2</v>
      </c>
      <c r="D387" s="0" t="n">
        <f aca="false">B387-C387</f>
        <v>4.4</v>
      </c>
      <c r="E387" s="0" t="n">
        <f aca="false">D387/B387</f>
        <v>0.143790849673203</v>
      </c>
      <c r="F387" s="0" t="n">
        <f aca="false">E387^2</f>
        <v>0.0206758084497416</v>
      </c>
      <c r="I387" s="0" t="n">
        <f aca="false">ABS(E387)</f>
        <v>0.143790849673203</v>
      </c>
    </row>
    <row r="388" customFormat="false" ht="15" hidden="false" customHeight="false" outlineLevel="0" collapsed="false">
      <c r="A388" s="0" t="s">
        <v>52</v>
      </c>
      <c r="B388" s="0" t="n">
        <v>30.2</v>
      </c>
      <c r="C388" s="0" t="n">
        <v>26</v>
      </c>
      <c r="D388" s="0" t="n">
        <f aca="false">B388-C388</f>
        <v>4.2</v>
      </c>
      <c r="E388" s="0" t="n">
        <f aca="false">D388/B388</f>
        <v>0.139072847682119</v>
      </c>
      <c r="F388" s="0" t="n">
        <f aca="false">E388^2</f>
        <v>0.0193412569624139</v>
      </c>
      <c r="I388" s="0" t="n">
        <f aca="false">ABS(E388)</f>
        <v>0.139072847682119</v>
      </c>
    </row>
    <row r="389" customFormat="false" ht="15" hidden="false" customHeight="false" outlineLevel="0" collapsed="false">
      <c r="A389" s="0" t="s">
        <v>837</v>
      </c>
      <c r="B389" s="0" t="n">
        <v>31.6</v>
      </c>
      <c r="C389" s="0" t="n">
        <v>24.3</v>
      </c>
      <c r="D389" s="0" t="n">
        <f aca="false">B389-C389</f>
        <v>7.3</v>
      </c>
      <c r="E389" s="0" t="n">
        <f aca="false">D389/B389</f>
        <v>0.231012658227848</v>
      </c>
      <c r="F389" s="0" t="n">
        <f aca="false">E389^2</f>
        <v>0.0533668482614966</v>
      </c>
      <c r="I389" s="0" t="n">
        <f aca="false">ABS(E389)</f>
        <v>0.231012658227848</v>
      </c>
    </row>
    <row r="390" customFormat="false" ht="15" hidden="false" customHeight="false" outlineLevel="0" collapsed="false">
      <c r="A390" s="0" t="s">
        <v>948</v>
      </c>
      <c r="B390" s="0" t="n">
        <v>53.7</v>
      </c>
      <c r="C390" s="0" t="n">
        <v>23.3</v>
      </c>
      <c r="D390" s="0" t="n">
        <f aca="false">B390-C390</f>
        <v>30.4</v>
      </c>
      <c r="E390" s="0" t="n">
        <f aca="false">D390/B390</f>
        <v>0.56610800744879</v>
      </c>
      <c r="F390" s="0" t="n">
        <f aca="false">E390^2</f>
        <v>0.320478276097639</v>
      </c>
      <c r="I390" s="0" t="n">
        <f aca="false">ABS(E390)</f>
        <v>0.56610800744879</v>
      </c>
    </row>
    <row r="391" customFormat="false" ht="15" hidden="false" customHeight="false" outlineLevel="0" collapsed="false">
      <c r="A391" s="0" t="s">
        <v>840</v>
      </c>
      <c r="B391" s="0" t="n">
        <v>46</v>
      </c>
      <c r="C391" s="0" t="n">
        <v>22.2</v>
      </c>
      <c r="D391" s="0" t="n">
        <f aca="false">B391-C391</f>
        <v>23.8</v>
      </c>
      <c r="E391" s="0" t="n">
        <f aca="false">D391/B391</f>
        <v>0.517391304347826</v>
      </c>
      <c r="F391" s="0" t="n">
        <f aca="false">E391^2</f>
        <v>0.267693761814745</v>
      </c>
      <c r="I391" s="0" t="n">
        <f aca="false">ABS(E391)</f>
        <v>0.517391304347826</v>
      </c>
    </row>
    <row r="392" customFormat="false" ht="15" hidden="false" customHeight="false" outlineLevel="0" collapsed="false">
      <c r="A392" s="0" t="s">
        <v>441</v>
      </c>
      <c r="B392" s="0" t="n">
        <v>39.6</v>
      </c>
      <c r="C392" s="0" t="n">
        <v>22</v>
      </c>
      <c r="D392" s="0" t="n">
        <f aca="false">B392-C392</f>
        <v>17.6</v>
      </c>
      <c r="E392" s="0" t="n">
        <f aca="false">D392/B392</f>
        <v>0.444444444444444</v>
      </c>
      <c r="F392" s="0" t="n">
        <f aca="false">E392^2</f>
        <v>0.197530864197531</v>
      </c>
      <c r="I392" s="0" t="n">
        <f aca="false">ABS(E392)</f>
        <v>0.444444444444444</v>
      </c>
    </row>
    <row r="393" customFormat="false" ht="15" hidden="false" customHeight="false" outlineLevel="0" collapsed="false">
      <c r="A393" s="0" t="s">
        <v>710</v>
      </c>
      <c r="B393" s="0" t="n">
        <v>37.8</v>
      </c>
      <c r="C393" s="0" t="n">
        <v>18.1</v>
      </c>
      <c r="D393" s="0" t="n">
        <f aca="false">B393-C393</f>
        <v>19.7</v>
      </c>
      <c r="E393" s="0" t="n">
        <f aca="false">D393/B393</f>
        <v>0.521164021164021</v>
      </c>
      <c r="F393" s="0" t="n">
        <f aca="false">E393^2</f>
        <v>0.271611936955852</v>
      </c>
      <c r="I393" s="0" t="n">
        <f aca="false">ABS(E393)</f>
        <v>0.521164021164021</v>
      </c>
    </row>
    <row r="394" customFormat="false" ht="15" hidden="false" customHeight="false" outlineLevel="0" collapsed="false">
      <c r="A394" s="0" t="s">
        <v>844</v>
      </c>
      <c r="B394" s="0" t="n">
        <v>31.4</v>
      </c>
      <c r="C394" s="0" t="n">
        <v>18</v>
      </c>
      <c r="D394" s="0" t="n">
        <f aca="false">B394-C394</f>
        <v>13.4</v>
      </c>
      <c r="E394" s="0" t="n">
        <f aca="false">D394/B394</f>
        <v>0.426751592356688</v>
      </c>
      <c r="F394" s="0" t="n">
        <f aca="false">E394^2</f>
        <v>0.182116921578969</v>
      </c>
      <c r="I394" s="0" t="n">
        <f aca="false">ABS(E394)</f>
        <v>0.426751592356688</v>
      </c>
    </row>
    <row r="396" customFormat="false" ht="15" hidden="false" customHeight="false" outlineLevel="0" collapsed="false">
      <c r="E396" s="0" t="s">
        <v>965</v>
      </c>
      <c r="F396" s="0" t="n">
        <f aca="false">SUM(F2:F394)</f>
        <v>11.8002386312641</v>
      </c>
      <c r="I396" s="0" t="n">
        <f aca="false">SUM(I2:I394)</f>
        <v>36.4519698687316</v>
      </c>
    </row>
    <row r="397" customFormat="false" ht="15" hidden="false" customHeight="false" outlineLevel="0" collapsed="false">
      <c r="E397" s="0" t="s">
        <v>966</v>
      </c>
      <c r="F397" s="0" t="n">
        <f aca="false">F396/393</f>
        <v>0.0300260524968552</v>
      </c>
      <c r="H397" s="0" t="s">
        <v>967</v>
      </c>
      <c r="I397" s="1" t="n">
        <f aca="false">I396/393</f>
        <v>0.0927531039916834</v>
      </c>
    </row>
    <row r="398" customFormat="false" ht="15" hidden="false" customHeight="false" outlineLevel="0" collapsed="false">
      <c r="E398" s="0" t="s">
        <v>968</v>
      </c>
      <c r="F398" s="1" t="n">
        <f aca="false">SQRT(F397)</f>
        <v>0.173280271516567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94"/>
  <sheetViews>
    <sheetView windowProtection="false" showFormulas="false" showGridLines="true" showRowColHeaders="true" showZeros="true" rightToLeft="false" tabSelected="false" showOutlineSymbols="true" defaultGridColor="true" view="normal" topLeftCell="A375" colorId="64" zoomScale="100" zoomScaleNormal="100" zoomScalePageLayoutView="100" workbookViewId="0">
      <selection pane="topLeft" activeCell="I393" activeCellId="0" sqref="I393"/>
    </sheetView>
  </sheetViews>
  <sheetFormatPr defaultRowHeight="15"/>
  <cols>
    <col collapsed="false" hidden="false" max="1" min="1" style="0" width="37.2834008097166"/>
    <col collapsed="false" hidden="false" max="1025" min="2" style="0" width="8.5748987854251"/>
  </cols>
  <sheetData>
    <row r="1" customFormat="false" ht="15" hidden="false" customHeight="false" outlineLevel="0" collapsed="false">
      <c r="A1" s="0" t="s">
        <v>0</v>
      </c>
      <c r="B1" s="0" t="s">
        <v>7</v>
      </c>
      <c r="C1" s="0" t="s">
        <v>16</v>
      </c>
      <c r="D1" s="0" t="s">
        <v>962</v>
      </c>
      <c r="E1" s="0" t="s">
        <v>976</v>
      </c>
      <c r="F1" s="0" t="s">
        <v>973</v>
      </c>
      <c r="I1" s="0" t="s">
        <v>972</v>
      </c>
    </row>
    <row r="2" customFormat="false" ht="15" hidden="false" customHeight="false" outlineLevel="0" collapsed="false">
      <c r="A2" s="0" t="s">
        <v>24</v>
      </c>
      <c r="B2" s="0" t="n">
        <v>100</v>
      </c>
      <c r="C2" s="0" t="n">
        <v>100</v>
      </c>
      <c r="D2" s="0" t="n">
        <f aca="false">B2-C2</f>
        <v>0</v>
      </c>
      <c r="E2" s="0" t="n">
        <f aca="false">D2/B2</f>
        <v>0</v>
      </c>
      <c r="F2" s="0" t="n">
        <f aca="false">E2^2</f>
        <v>0</v>
      </c>
      <c r="I2" s="0" t="n">
        <f aca="false">ABS(E2)</f>
        <v>0</v>
      </c>
    </row>
    <row r="3" customFormat="false" ht="15" hidden="false" customHeight="false" outlineLevel="0" collapsed="false">
      <c r="A3" s="0" t="s">
        <v>30</v>
      </c>
      <c r="B3" s="0" t="n">
        <v>100</v>
      </c>
      <c r="C3" s="0" t="n">
        <v>100</v>
      </c>
      <c r="D3" s="0" t="n">
        <f aca="false">B3-C3</f>
        <v>0</v>
      </c>
      <c r="E3" s="0" t="n">
        <f aca="false">D3/B3</f>
        <v>0</v>
      </c>
      <c r="F3" s="0" t="n">
        <f aca="false">E3^2</f>
        <v>0</v>
      </c>
      <c r="I3" s="0" t="n">
        <f aca="false">ABS(E3)</f>
        <v>0</v>
      </c>
    </row>
    <row r="4" customFormat="false" ht="15" hidden="false" customHeight="false" outlineLevel="0" collapsed="false">
      <c r="A4" s="0" t="s">
        <v>51</v>
      </c>
      <c r="B4" s="0" t="n">
        <v>100</v>
      </c>
      <c r="C4" s="0" t="n">
        <v>100</v>
      </c>
      <c r="D4" s="0" t="n">
        <f aca="false">B4-C4</f>
        <v>0</v>
      </c>
      <c r="E4" s="0" t="n">
        <f aca="false">D4/B4</f>
        <v>0</v>
      </c>
      <c r="F4" s="0" t="n">
        <f aca="false">E4^2</f>
        <v>0</v>
      </c>
      <c r="I4" s="0" t="n">
        <f aca="false">ABS(E4)</f>
        <v>0</v>
      </c>
    </row>
    <row r="5" customFormat="false" ht="15" hidden="false" customHeight="false" outlineLevel="0" collapsed="false">
      <c r="A5" s="0" t="s">
        <v>292</v>
      </c>
      <c r="B5" s="0" t="n">
        <v>100</v>
      </c>
      <c r="C5" s="0" t="n">
        <v>100</v>
      </c>
      <c r="D5" s="0" t="n">
        <f aca="false">B5-C5</f>
        <v>0</v>
      </c>
      <c r="E5" s="0" t="n">
        <f aca="false">D5/B5</f>
        <v>0</v>
      </c>
      <c r="F5" s="0" t="n">
        <f aca="false">E5^2</f>
        <v>0</v>
      </c>
      <c r="I5" s="0" t="n">
        <f aca="false">ABS(E5)</f>
        <v>0</v>
      </c>
    </row>
    <row r="6" customFormat="false" ht="15" hidden="false" customHeight="false" outlineLevel="0" collapsed="false">
      <c r="A6" s="0" t="s">
        <v>318</v>
      </c>
      <c r="B6" s="0" t="n">
        <v>100</v>
      </c>
      <c r="C6" s="0" t="n">
        <v>100</v>
      </c>
      <c r="D6" s="0" t="n">
        <f aca="false">B6-C6</f>
        <v>0</v>
      </c>
      <c r="E6" s="0" t="n">
        <f aca="false">D6/B6</f>
        <v>0</v>
      </c>
      <c r="F6" s="0" t="n">
        <f aca="false">E6^2</f>
        <v>0</v>
      </c>
      <c r="I6" s="0" t="n">
        <f aca="false">ABS(E6)</f>
        <v>0</v>
      </c>
    </row>
    <row r="7" customFormat="false" ht="15" hidden="false" customHeight="false" outlineLevel="0" collapsed="false">
      <c r="A7" s="0" t="s">
        <v>430</v>
      </c>
      <c r="B7" s="0" t="n">
        <v>100</v>
      </c>
      <c r="C7" s="0" t="n">
        <v>100</v>
      </c>
      <c r="D7" s="0" t="n">
        <f aca="false">B7-C7</f>
        <v>0</v>
      </c>
      <c r="E7" s="0" t="n">
        <f aca="false">D7/B7</f>
        <v>0</v>
      </c>
      <c r="F7" s="0" t="n">
        <f aca="false">E7^2</f>
        <v>0</v>
      </c>
      <c r="I7" s="0" t="n">
        <f aca="false">ABS(E7)</f>
        <v>0</v>
      </c>
    </row>
    <row r="8" customFormat="false" ht="15" hidden="false" customHeight="false" outlineLevel="0" collapsed="false">
      <c r="A8" s="0" t="s">
        <v>450</v>
      </c>
      <c r="B8" s="0" t="n">
        <v>100</v>
      </c>
      <c r="C8" s="0" t="n">
        <v>100</v>
      </c>
      <c r="D8" s="0" t="n">
        <f aca="false">B8-C8</f>
        <v>0</v>
      </c>
      <c r="E8" s="0" t="n">
        <f aca="false">D8/B8</f>
        <v>0</v>
      </c>
      <c r="F8" s="0" t="n">
        <f aca="false">E8^2</f>
        <v>0</v>
      </c>
      <c r="I8" s="0" t="n">
        <f aca="false">ABS(E8)</f>
        <v>0</v>
      </c>
    </row>
    <row r="9" customFormat="false" ht="15" hidden="false" customHeight="false" outlineLevel="0" collapsed="false">
      <c r="A9" s="0" t="s">
        <v>511</v>
      </c>
      <c r="B9" s="0" t="n">
        <v>100</v>
      </c>
      <c r="C9" s="0" t="n">
        <v>100</v>
      </c>
      <c r="D9" s="0" t="n">
        <f aca="false">B9-C9</f>
        <v>0</v>
      </c>
      <c r="E9" s="0" t="n">
        <f aca="false">D9/B9</f>
        <v>0</v>
      </c>
      <c r="F9" s="0" t="n">
        <f aca="false">E9^2</f>
        <v>0</v>
      </c>
      <c r="I9" s="0" t="n">
        <f aca="false">ABS(E9)</f>
        <v>0</v>
      </c>
    </row>
    <row r="10" customFormat="false" ht="15" hidden="false" customHeight="false" outlineLevel="0" collapsed="false">
      <c r="A10" s="0" t="s">
        <v>574</v>
      </c>
      <c r="B10" s="0" t="n">
        <v>100</v>
      </c>
      <c r="C10" s="0" t="n">
        <v>100</v>
      </c>
      <c r="D10" s="0" t="n">
        <f aca="false">B10-C10</f>
        <v>0</v>
      </c>
      <c r="E10" s="0" t="n">
        <f aca="false">D10/B10</f>
        <v>0</v>
      </c>
      <c r="F10" s="0" t="n">
        <f aca="false">E10^2</f>
        <v>0</v>
      </c>
      <c r="I10" s="0" t="n">
        <f aca="false">ABS(E10)</f>
        <v>0</v>
      </c>
    </row>
    <row r="11" customFormat="false" ht="15" hidden="false" customHeight="false" outlineLevel="0" collapsed="false">
      <c r="A11" s="0" t="s">
        <v>675</v>
      </c>
      <c r="B11" s="0" t="n">
        <v>100</v>
      </c>
      <c r="C11" s="0" t="n">
        <v>100</v>
      </c>
      <c r="D11" s="0" t="n">
        <f aca="false">B11-C11</f>
        <v>0</v>
      </c>
      <c r="E11" s="0" t="n">
        <f aca="false">D11/B11</f>
        <v>0</v>
      </c>
      <c r="F11" s="0" t="n">
        <f aca="false">E11^2</f>
        <v>0</v>
      </c>
      <c r="I11" s="0" t="n">
        <f aca="false">ABS(E11)</f>
        <v>0</v>
      </c>
    </row>
    <row r="12" customFormat="false" ht="15" hidden="false" customHeight="false" outlineLevel="0" collapsed="false">
      <c r="A12" s="0" t="s">
        <v>734</v>
      </c>
      <c r="B12" s="0" t="n">
        <v>100</v>
      </c>
      <c r="C12" s="0" t="n">
        <v>100</v>
      </c>
      <c r="D12" s="0" t="n">
        <f aca="false">B12-C12</f>
        <v>0</v>
      </c>
      <c r="E12" s="0" t="n">
        <f aca="false">D12/B12</f>
        <v>0</v>
      </c>
      <c r="F12" s="0" t="n">
        <f aca="false">E12^2</f>
        <v>0</v>
      </c>
      <c r="I12" s="0" t="n">
        <f aca="false">ABS(E12)</f>
        <v>0</v>
      </c>
    </row>
    <row r="13" customFormat="false" ht="15" hidden="false" customHeight="false" outlineLevel="0" collapsed="false">
      <c r="A13" s="0" t="s">
        <v>938</v>
      </c>
      <c r="B13" s="0" t="n">
        <v>100</v>
      </c>
      <c r="C13" s="0" t="n">
        <v>100</v>
      </c>
      <c r="D13" s="0" t="n">
        <f aca="false">B13-C13</f>
        <v>0</v>
      </c>
      <c r="E13" s="0" t="n">
        <f aca="false">D13/B13</f>
        <v>0</v>
      </c>
      <c r="F13" s="0" t="n">
        <f aca="false">E13^2</f>
        <v>0</v>
      </c>
      <c r="I13" s="0" t="n">
        <f aca="false">ABS(E13)</f>
        <v>0</v>
      </c>
    </row>
    <row r="14" customFormat="false" ht="15" hidden="false" customHeight="false" outlineLevel="0" collapsed="false">
      <c r="A14" s="0" t="s">
        <v>951</v>
      </c>
      <c r="B14" s="0" t="n">
        <v>100</v>
      </c>
      <c r="C14" s="0" t="n">
        <v>100</v>
      </c>
      <c r="D14" s="0" t="n">
        <f aca="false">B14-C14</f>
        <v>0</v>
      </c>
      <c r="E14" s="0" t="n">
        <f aca="false">D14/B14</f>
        <v>0</v>
      </c>
      <c r="F14" s="0" t="n">
        <f aca="false">E14^2</f>
        <v>0</v>
      </c>
      <c r="I14" s="0" t="n">
        <f aca="false">ABS(E14)</f>
        <v>0</v>
      </c>
    </row>
    <row r="15" customFormat="false" ht="15" hidden="false" customHeight="false" outlineLevel="0" collapsed="false">
      <c r="A15" s="0" t="s">
        <v>958</v>
      </c>
      <c r="B15" s="0" t="n">
        <v>100</v>
      </c>
      <c r="C15" s="0" t="n">
        <v>100</v>
      </c>
      <c r="D15" s="0" t="n">
        <f aca="false">B15-C15</f>
        <v>0</v>
      </c>
      <c r="E15" s="0" t="n">
        <f aca="false">D15/B15</f>
        <v>0</v>
      </c>
      <c r="F15" s="0" t="n">
        <f aca="false">E15^2</f>
        <v>0</v>
      </c>
      <c r="I15" s="0" t="n">
        <f aca="false">ABS(E15)</f>
        <v>0</v>
      </c>
    </row>
    <row r="16" customFormat="false" ht="15" hidden="false" customHeight="false" outlineLevel="0" collapsed="false">
      <c r="A16" s="0" t="s">
        <v>334</v>
      </c>
      <c r="B16" s="0" t="n">
        <v>99.9</v>
      </c>
      <c r="C16" s="0" t="n">
        <v>99.6</v>
      </c>
      <c r="D16" s="0" t="n">
        <f aca="false">B16-C16</f>
        <v>0.300000000000011</v>
      </c>
      <c r="E16" s="0" t="n">
        <f aca="false">D16/B16</f>
        <v>0.00300300300300312</v>
      </c>
      <c r="F16" s="0" t="n">
        <f aca="false">E16^2</f>
        <v>9.01802703604574E-006</v>
      </c>
      <c r="I16" s="0" t="n">
        <f aca="false">ABS(E16)</f>
        <v>0.00300300300300312</v>
      </c>
    </row>
    <row r="17" customFormat="false" ht="15" hidden="false" customHeight="false" outlineLevel="0" collapsed="false">
      <c r="A17" s="0" t="s">
        <v>84</v>
      </c>
      <c r="B17" s="0" t="n">
        <v>99.9</v>
      </c>
      <c r="C17" s="0" t="n">
        <v>99.9</v>
      </c>
      <c r="D17" s="0" t="n">
        <f aca="false">B17-C17</f>
        <v>0</v>
      </c>
      <c r="E17" s="0" t="n">
        <f aca="false">D17/B17</f>
        <v>0</v>
      </c>
      <c r="F17" s="0" t="n">
        <f aca="false">E17^2</f>
        <v>0</v>
      </c>
      <c r="I17" s="0" t="n">
        <f aca="false">ABS(E17)</f>
        <v>0</v>
      </c>
    </row>
    <row r="18" customFormat="false" ht="15" hidden="false" customHeight="false" outlineLevel="0" collapsed="false">
      <c r="A18" s="0" t="s">
        <v>186</v>
      </c>
      <c r="B18" s="0" t="n">
        <v>99.9</v>
      </c>
      <c r="C18" s="0" t="n">
        <v>99.9</v>
      </c>
      <c r="D18" s="0" t="n">
        <f aca="false">B18-C18</f>
        <v>0</v>
      </c>
      <c r="E18" s="0" t="n">
        <f aca="false">D18/B18</f>
        <v>0</v>
      </c>
      <c r="F18" s="0" t="n">
        <f aca="false">E18^2</f>
        <v>0</v>
      </c>
      <c r="I18" s="0" t="n">
        <f aca="false">ABS(E18)</f>
        <v>0</v>
      </c>
    </row>
    <row r="19" customFormat="false" ht="15" hidden="false" customHeight="false" outlineLevel="0" collapsed="false">
      <c r="A19" s="0" t="s">
        <v>23</v>
      </c>
      <c r="B19" s="0" t="n">
        <v>99.9</v>
      </c>
      <c r="C19" s="0" t="n">
        <v>100</v>
      </c>
      <c r="D19" s="0" t="n">
        <f aca="false">B19-C19</f>
        <v>-0.0999999999999943</v>
      </c>
      <c r="E19" s="0" t="n">
        <f aca="false">D19/B19</f>
        <v>-0.00100100100100094</v>
      </c>
      <c r="F19" s="0" t="n">
        <f aca="false">E19^2</f>
        <v>1.00200300400489E-006</v>
      </c>
      <c r="I19" s="0" t="n">
        <f aca="false">ABS(E19)</f>
        <v>0.00100100100100094</v>
      </c>
    </row>
    <row r="20" customFormat="false" ht="15" hidden="false" customHeight="false" outlineLevel="0" collapsed="false">
      <c r="A20" s="0" t="s">
        <v>942</v>
      </c>
      <c r="B20" s="0" t="n">
        <v>99.8</v>
      </c>
      <c r="C20" s="0" t="n">
        <v>100</v>
      </c>
      <c r="D20" s="0" t="n">
        <f aca="false">B20-C20</f>
        <v>-0.200000000000003</v>
      </c>
      <c r="E20" s="0" t="n">
        <f aca="false">D20/B20</f>
        <v>-0.00200400801603209</v>
      </c>
      <c r="F20" s="0" t="n">
        <f aca="false">E20^2</f>
        <v>4.01604812832088E-006</v>
      </c>
      <c r="I20" s="0" t="n">
        <f aca="false">ABS(E20)</f>
        <v>0.00200400801603209</v>
      </c>
    </row>
    <row r="21" customFormat="false" ht="15" hidden="false" customHeight="false" outlineLevel="0" collapsed="false">
      <c r="A21" s="0" t="s">
        <v>319</v>
      </c>
      <c r="B21" s="0" t="n">
        <v>99.7</v>
      </c>
      <c r="C21" s="0" t="n">
        <v>99.8</v>
      </c>
      <c r="D21" s="0" t="n">
        <f aca="false">B21-C21</f>
        <v>-0.0999999999999943</v>
      </c>
      <c r="E21" s="0" t="n">
        <f aca="false">D21/B21</f>
        <v>-0.00100300902708119</v>
      </c>
      <c r="F21" s="0" t="n">
        <f aca="false">E21^2</f>
        <v>1.00602710840635E-006</v>
      </c>
      <c r="I21" s="0" t="n">
        <f aca="false">ABS(E21)</f>
        <v>0.00100300902708119</v>
      </c>
    </row>
    <row r="22" customFormat="false" ht="15" hidden="false" customHeight="false" outlineLevel="0" collapsed="false">
      <c r="A22" s="0" t="s">
        <v>504</v>
      </c>
      <c r="B22" s="0" t="n">
        <v>99.7</v>
      </c>
      <c r="C22" s="0" t="n">
        <v>99.9</v>
      </c>
      <c r="D22" s="0" t="n">
        <f aca="false">B22-C22</f>
        <v>-0.200000000000003</v>
      </c>
      <c r="E22" s="0" t="n">
        <f aca="false">D22/B22</f>
        <v>-0.00200601805416252</v>
      </c>
      <c r="F22" s="0" t="n">
        <f aca="false">E22^2</f>
        <v>4.02410843362597E-006</v>
      </c>
      <c r="I22" s="0" t="n">
        <f aca="false">ABS(E22)</f>
        <v>0.00200601805416252</v>
      </c>
    </row>
    <row r="23" customFormat="false" ht="15" hidden="false" customHeight="false" outlineLevel="0" collapsed="false">
      <c r="A23" s="0" t="s">
        <v>944</v>
      </c>
      <c r="B23" s="0" t="n">
        <v>99.7</v>
      </c>
      <c r="C23" s="0" t="n">
        <v>99.9</v>
      </c>
      <c r="D23" s="0" t="n">
        <f aca="false">B23-C23</f>
        <v>-0.200000000000003</v>
      </c>
      <c r="E23" s="0" t="n">
        <f aca="false">D23/B23</f>
        <v>-0.00200601805416252</v>
      </c>
      <c r="F23" s="0" t="n">
        <f aca="false">E23^2</f>
        <v>4.02410843362597E-006</v>
      </c>
      <c r="I23" s="0" t="n">
        <f aca="false">ABS(E23)</f>
        <v>0.00200601805416252</v>
      </c>
    </row>
    <row r="24" customFormat="false" ht="15" hidden="false" customHeight="false" outlineLevel="0" collapsed="false">
      <c r="A24" s="0" t="s">
        <v>700</v>
      </c>
      <c r="B24" s="0" t="n">
        <v>99.6</v>
      </c>
      <c r="C24" s="0" t="n">
        <v>93.7</v>
      </c>
      <c r="D24" s="0" t="n">
        <f aca="false">B24-C24</f>
        <v>5.89999999999999</v>
      </c>
      <c r="E24" s="0" t="n">
        <f aca="false">D24/B24</f>
        <v>0.0592369477911646</v>
      </c>
      <c r="F24" s="0" t="n">
        <f aca="false">E24^2</f>
        <v>0.00350901598361316</v>
      </c>
      <c r="I24" s="0" t="n">
        <f aca="false">ABS(E24)</f>
        <v>0.0592369477911646</v>
      </c>
    </row>
    <row r="25" customFormat="false" ht="15" hidden="false" customHeight="false" outlineLevel="0" collapsed="false">
      <c r="A25" s="0" t="s">
        <v>78</v>
      </c>
      <c r="B25" s="0" t="n">
        <v>99.3</v>
      </c>
      <c r="C25" s="0" t="n">
        <v>99.8</v>
      </c>
      <c r="D25" s="0" t="n">
        <f aca="false">B25-C25</f>
        <v>-0.5</v>
      </c>
      <c r="E25" s="0" t="n">
        <f aca="false">D25/B25</f>
        <v>-0.00503524672708963</v>
      </c>
      <c r="F25" s="0" t="n">
        <f aca="false">E25^2</f>
        <v>2.53537096026668E-005</v>
      </c>
      <c r="I25" s="0" t="n">
        <f aca="false">ABS(E25)</f>
        <v>0.00503524672708963</v>
      </c>
    </row>
    <row r="26" customFormat="false" ht="15" hidden="false" customHeight="false" outlineLevel="0" collapsed="false">
      <c r="A26" s="0" t="s">
        <v>125</v>
      </c>
      <c r="B26" s="0" t="n">
        <v>99.3</v>
      </c>
      <c r="C26" s="0" t="n">
        <v>99.8</v>
      </c>
      <c r="D26" s="0" t="n">
        <f aca="false">B26-C26</f>
        <v>-0.5</v>
      </c>
      <c r="E26" s="0" t="n">
        <f aca="false">D26/B26</f>
        <v>-0.00503524672708963</v>
      </c>
      <c r="F26" s="0" t="n">
        <f aca="false">E26^2</f>
        <v>2.53537096026668E-005</v>
      </c>
      <c r="I26" s="0" t="n">
        <f aca="false">ABS(E26)</f>
        <v>0.00503524672708963</v>
      </c>
    </row>
    <row r="27" customFormat="false" ht="15" hidden="false" customHeight="false" outlineLevel="0" collapsed="false">
      <c r="A27" s="0" t="s">
        <v>105</v>
      </c>
      <c r="B27" s="0" t="n">
        <v>99</v>
      </c>
      <c r="C27" s="0" t="n">
        <v>99.5</v>
      </c>
      <c r="D27" s="0" t="n">
        <f aca="false">B27-C27</f>
        <v>-0.5</v>
      </c>
      <c r="E27" s="0" t="n">
        <f aca="false">D27/B27</f>
        <v>-0.00505050505050505</v>
      </c>
      <c r="F27" s="0" t="n">
        <f aca="false">E27^2</f>
        <v>2.5507601265177E-005</v>
      </c>
      <c r="I27" s="0" t="n">
        <f aca="false">ABS(E27)</f>
        <v>0.00505050505050505</v>
      </c>
    </row>
    <row r="28" customFormat="false" ht="15" hidden="false" customHeight="false" outlineLevel="0" collapsed="false">
      <c r="A28" s="0" t="s">
        <v>758</v>
      </c>
      <c r="B28" s="0" t="n">
        <v>99</v>
      </c>
      <c r="C28" s="0" t="n">
        <v>99.8</v>
      </c>
      <c r="D28" s="0" t="n">
        <f aca="false">B28-C28</f>
        <v>-0.799999999999997</v>
      </c>
      <c r="E28" s="0" t="n">
        <f aca="false">D28/B28</f>
        <v>-0.00808080808080805</v>
      </c>
      <c r="F28" s="0" t="n">
        <f aca="false">E28^2</f>
        <v>6.52994592388527E-005</v>
      </c>
      <c r="I28" s="0" t="n">
        <f aca="false">ABS(E28)</f>
        <v>0.00808080808080805</v>
      </c>
    </row>
    <row r="29" customFormat="false" ht="15" hidden="false" customHeight="false" outlineLevel="0" collapsed="false">
      <c r="A29" s="0" t="s">
        <v>347</v>
      </c>
      <c r="B29" s="0" t="n">
        <v>98.9</v>
      </c>
      <c r="C29" s="0" t="n">
        <v>99.6</v>
      </c>
      <c r="D29" s="0" t="n">
        <f aca="false">B29-C29</f>
        <v>-0.699999999999989</v>
      </c>
      <c r="E29" s="0" t="n">
        <f aca="false">D29/B29</f>
        <v>-0.00707785642062678</v>
      </c>
      <c r="F29" s="0" t="n">
        <f aca="false">E29^2</f>
        <v>5.00960515110077E-005</v>
      </c>
      <c r="I29" s="0" t="n">
        <f aca="false">ABS(E29)</f>
        <v>0.00707785642062678</v>
      </c>
    </row>
    <row r="30" customFormat="false" ht="15" hidden="false" customHeight="false" outlineLevel="0" collapsed="false">
      <c r="A30" s="0" t="s">
        <v>129</v>
      </c>
      <c r="B30" s="0" t="n">
        <v>98.6</v>
      </c>
      <c r="C30" s="0" t="n">
        <v>99.2</v>
      </c>
      <c r="D30" s="0" t="n">
        <f aca="false">B30-C30</f>
        <v>-0.600000000000009</v>
      </c>
      <c r="E30" s="0" t="n">
        <f aca="false">D30/B30</f>
        <v>-0.00608519269776885</v>
      </c>
      <c r="F30" s="0" t="n">
        <f aca="false">E30^2</f>
        <v>3.70295701689793E-005</v>
      </c>
      <c r="I30" s="0" t="n">
        <f aca="false">ABS(E30)</f>
        <v>0.00608519269776885</v>
      </c>
    </row>
    <row r="31" customFormat="false" ht="15" hidden="false" customHeight="false" outlineLevel="0" collapsed="false">
      <c r="A31" s="0" t="s">
        <v>313</v>
      </c>
      <c r="B31" s="0" t="n">
        <v>98.6</v>
      </c>
      <c r="C31" s="0" t="n">
        <v>99.2</v>
      </c>
      <c r="D31" s="0" t="n">
        <f aca="false">B31-C31</f>
        <v>-0.600000000000009</v>
      </c>
      <c r="E31" s="0" t="n">
        <f aca="false">D31/B31</f>
        <v>-0.00608519269776885</v>
      </c>
      <c r="F31" s="0" t="n">
        <f aca="false">E31^2</f>
        <v>3.70295701689793E-005</v>
      </c>
      <c r="I31" s="0" t="n">
        <f aca="false">ABS(E31)</f>
        <v>0.00608519269776885</v>
      </c>
    </row>
    <row r="32" customFormat="false" ht="15" hidden="false" customHeight="false" outlineLevel="0" collapsed="false">
      <c r="A32" s="0" t="s">
        <v>46</v>
      </c>
      <c r="B32" s="0" t="n">
        <v>98.6</v>
      </c>
      <c r="C32" s="0" t="n">
        <v>99.3</v>
      </c>
      <c r="D32" s="0" t="n">
        <f aca="false">B32-C32</f>
        <v>-0.700000000000003</v>
      </c>
      <c r="E32" s="0" t="n">
        <f aca="false">D32/B32</f>
        <v>-0.00709939148073025</v>
      </c>
      <c r="F32" s="0" t="n">
        <f aca="false">E32^2</f>
        <v>5.04013593966653E-005</v>
      </c>
      <c r="I32" s="0" t="n">
        <f aca="false">ABS(E32)</f>
        <v>0.00709939148073025</v>
      </c>
    </row>
    <row r="33" customFormat="false" ht="15" hidden="false" customHeight="false" outlineLevel="0" collapsed="false">
      <c r="A33" s="0" t="s">
        <v>547</v>
      </c>
      <c r="B33" s="0" t="n">
        <v>98.5</v>
      </c>
      <c r="C33" s="0" t="n">
        <v>94.2</v>
      </c>
      <c r="D33" s="0" t="n">
        <f aca="false">B33-C33</f>
        <v>4.3</v>
      </c>
      <c r="E33" s="0" t="n">
        <f aca="false">D33/B33</f>
        <v>0.0436548223350254</v>
      </c>
      <c r="F33" s="0" t="n">
        <f aca="false">E33^2</f>
        <v>0.00190574351310263</v>
      </c>
      <c r="I33" s="0" t="n">
        <f aca="false">ABS(E33)</f>
        <v>0.0436548223350254</v>
      </c>
    </row>
    <row r="34" customFormat="false" ht="15" hidden="false" customHeight="false" outlineLevel="0" collapsed="false">
      <c r="A34" s="0" t="s">
        <v>493</v>
      </c>
      <c r="B34" s="0" t="n">
        <v>98.4</v>
      </c>
      <c r="C34" s="0" t="n">
        <v>97</v>
      </c>
      <c r="D34" s="0" t="n">
        <f aca="false">B34-C34</f>
        <v>1.40000000000001</v>
      </c>
      <c r="E34" s="0" t="n">
        <f aca="false">D34/B34</f>
        <v>0.0142276422764228</v>
      </c>
      <c r="F34" s="0" t="n">
        <f aca="false">E34^2</f>
        <v>0.000202425804745854</v>
      </c>
      <c r="I34" s="0" t="n">
        <f aca="false">ABS(E34)</f>
        <v>0.0142276422764228</v>
      </c>
    </row>
    <row r="35" customFormat="false" ht="15" hidden="false" customHeight="false" outlineLevel="0" collapsed="false">
      <c r="A35" s="0" t="s">
        <v>35</v>
      </c>
      <c r="B35" s="0" t="n">
        <v>98.2</v>
      </c>
      <c r="C35" s="0" t="n">
        <v>99.3</v>
      </c>
      <c r="D35" s="0" t="n">
        <f aca="false">B35-C35</f>
        <v>-1.09999999999999</v>
      </c>
      <c r="E35" s="0" t="n">
        <f aca="false">D35/B35</f>
        <v>-0.0112016293279022</v>
      </c>
      <c r="F35" s="0" t="n">
        <f aca="false">E35^2</f>
        <v>0.000125476499599718</v>
      </c>
      <c r="I35" s="0" t="n">
        <f aca="false">ABS(E35)</f>
        <v>0.0112016293279022</v>
      </c>
    </row>
    <row r="36" customFormat="false" ht="15" hidden="false" customHeight="false" outlineLevel="0" collapsed="false">
      <c r="A36" s="0" t="s">
        <v>471</v>
      </c>
      <c r="B36" s="0" t="n">
        <v>98.1</v>
      </c>
      <c r="C36" s="0" t="n">
        <v>97.9</v>
      </c>
      <c r="D36" s="0" t="n">
        <f aca="false">B36-C36</f>
        <v>0.199999999999989</v>
      </c>
      <c r="E36" s="0" t="n">
        <f aca="false">D36/B36</f>
        <v>0.00203873598369</v>
      </c>
      <c r="F36" s="0" t="n">
        <f aca="false">E36^2</f>
        <v>4.15644441119242E-006</v>
      </c>
      <c r="I36" s="0" t="n">
        <f aca="false">ABS(E36)</f>
        <v>0.00203873598369</v>
      </c>
    </row>
    <row r="37" customFormat="false" ht="15" hidden="false" customHeight="false" outlineLevel="0" collapsed="false">
      <c r="A37" s="0" t="s">
        <v>64</v>
      </c>
      <c r="B37" s="0" t="n">
        <v>98.1</v>
      </c>
      <c r="C37" s="0" t="n">
        <v>99</v>
      </c>
      <c r="D37" s="0" t="n">
        <f aca="false">B37-C37</f>
        <v>-0.900000000000006</v>
      </c>
      <c r="E37" s="0" t="n">
        <f aca="false">D37/B37</f>
        <v>-0.00917431192660556</v>
      </c>
      <c r="F37" s="0" t="n">
        <f aca="false">E37^2</f>
        <v>8.41679993266571E-005</v>
      </c>
      <c r="I37" s="0" t="n">
        <f aca="false">ABS(E37)</f>
        <v>0.00917431192660556</v>
      </c>
    </row>
    <row r="38" customFormat="false" ht="15" hidden="false" customHeight="false" outlineLevel="0" collapsed="false">
      <c r="A38" s="0" t="s">
        <v>25</v>
      </c>
      <c r="B38" s="0" t="n">
        <v>98</v>
      </c>
      <c r="C38" s="0" t="n">
        <v>98.8</v>
      </c>
      <c r="D38" s="0" t="n">
        <f aca="false">B38-C38</f>
        <v>-0.799999999999997</v>
      </c>
      <c r="E38" s="0" t="n">
        <f aca="false">D38/B38</f>
        <v>-0.00816326530612242</v>
      </c>
      <c r="F38" s="0" t="n">
        <f aca="false">E38^2</f>
        <v>6.6638900458142E-005</v>
      </c>
      <c r="I38" s="0" t="n">
        <f aca="false">ABS(E38)</f>
        <v>0.00816326530612242</v>
      </c>
    </row>
    <row r="39" customFormat="false" ht="15" hidden="false" customHeight="false" outlineLevel="0" collapsed="false">
      <c r="A39" s="0" t="s">
        <v>247</v>
      </c>
      <c r="B39" s="0" t="n">
        <v>98</v>
      </c>
      <c r="C39" s="0" t="n">
        <v>99.1</v>
      </c>
      <c r="D39" s="0" t="n">
        <f aca="false">B39-C39</f>
        <v>-1.09999999999999</v>
      </c>
      <c r="E39" s="0" t="n">
        <f aca="false">D39/B39</f>
        <v>-0.0112244897959183</v>
      </c>
      <c r="F39" s="0" t="n">
        <f aca="false">E39^2</f>
        <v>0.000125989171178674</v>
      </c>
      <c r="I39" s="0" t="n">
        <f aca="false">ABS(E39)</f>
        <v>0.0112244897959183</v>
      </c>
    </row>
    <row r="40" customFormat="false" ht="15" hidden="false" customHeight="false" outlineLevel="0" collapsed="false">
      <c r="A40" s="0" t="s">
        <v>37</v>
      </c>
      <c r="B40" s="0" t="n">
        <v>97.9</v>
      </c>
      <c r="C40" s="0" t="n">
        <v>99.1</v>
      </c>
      <c r="D40" s="0" t="n">
        <f aca="false">B40-C40</f>
        <v>-1.19999999999999</v>
      </c>
      <c r="E40" s="0" t="n">
        <f aca="false">D40/B40</f>
        <v>-0.0122574055158324</v>
      </c>
      <c r="F40" s="0" t="n">
        <f aca="false">E40^2</f>
        <v>0.000150243989979558</v>
      </c>
      <c r="I40" s="0" t="n">
        <f aca="false">ABS(E40)</f>
        <v>0.0122574055158324</v>
      </c>
    </row>
    <row r="41" customFormat="false" ht="15" hidden="false" customHeight="false" outlineLevel="0" collapsed="false">
      <c r="A41" s="0" t="s">
        <v>58</v>
      </c>
      <c r="B41" s="0" t="n">
        <v>97.9</v>
      </c>
      <c r="C41" s="0" t="n">
        <v>99.3</v>
      </c>
      <c r="D41" s="0" t="n">
        <f aca="false">B41-C41</f>
        <v>-1.39999999999999</v>
      </c>
      <c r="E41" s="0" t="n">
        <f aca="false">D41/B41</f>
        <v>-0.0143003064351378</v>
      </c>
      <c r="F41" s="0" t="n">
        <f aca="false">E41^2</f>
        <v>0.000204498764138844</v>
      </c>
      <c r="I41" s="0" t="n">
        <f aca="false">ABS(E41)</f>
        <v>0.0143003064351378</v>
      </c>
    </row>
    <row r="42" customFormat="false" ht="15" hidden="false" customHeight="false" outlineLevel="0" collapsed="false">
      <c r="A42" s="0" t="s">
        <v>307</v>
      </c>
      <c r="B42" s="0" t="n">
        <v>97.8</v>
      </c>
      <c r="C42" s="0" t="n">
        <v>99.2</v>
      </c>
      <c r="D42" s="0" t="n">
        <f aca="false">B42-C42</f>
        <v>-1.40000000000001</v>
      </c>
      <c r="E42" s="0" t="n">
        <f aca="false">D42/B42</f>
        <v>-0.0143149284253579</v>
      </c>
      <c r="F42" s="0" t="n">
        <f aca="false">E42^2</f>
        <v>0.000204917175823121</v>
      </c>
      <c r="I42" s="0" t="n">
        <f aca="false">ABS(E42)</f>
        <v>0.0143149284253579</v>
      </c>
    </row>
    <row r="43" customFormat="false" ht="15" hidden="false" customHeight="false" outlineLevel="0" collapsed="false">
      <c r="A43" s="0" t="s">
        <v>264</v>
      </c>
      <c r="B43" s="0" t="n">
        <v>97.7</v>
      </c>
      <c r="C43" s="0" t="n">
        <v>98.5</v>
      </c>
      <c r="D43" s="0" t="n">
        <f aca="false">B43-C43</f>
        <v>-0.799999999999997</v>
      </c>
      <c r="E43" s="0" t="n">
        <f aca="false">D43/B43</f>
        <v>-0.00818833162743088</v>
      </c>
      <c r="F43" s="0" t="n">
        <f aca="false">E43^2</f>
        <v>6.70487748407849E-005</v>
      </c>
      <c r="I43" s="0" t="n">
        <f aca="false">ABS(E43)</f>
        <v>0.00818833162743088</v>
      </c>
    </row>
    <row r="44" customFormat="false" ht="15" hidden="false" customHeight="false" outlineLevel="0" collapsed="false">
      <c r="A44" s="0" t="s">
        <v>698</v>
      </c>
      <c r="B44" s="0" t="n">
        <v>97.3</v>
      </c>
      <c r="C44" s="0" t="n">
        <v>98.5</v>
      </c>
      <c r="D44" s="0" t="n">
        <f aca="false">B44-C44</f>
        <v>-1.2</v>
      </c>
      <c r="E44" s="0" t="n">
        <f aca="false">D44/B44</f>
        <v>-0.012332990750257</v>
      </c>
      <c r="F44" s="0" t="n">
        <f aca="false">E44^2</f>
        <v>0.000152102660845924</v>
      </c>
      <c r="I44" s="0" t="n">
        <f aca="false">ABS(E44)</f>
        <v>0.012332990750257</v>
      </c>
    </row>
    <row r="45" customFormat="false" ht="15" hidden="false" customHeight="false" outlineLevel="0" collapsed="false">
      <c r="A45" s="0" t="s">
        <v>239</v>
      </c>
      <c r="B45" s="0" t="n">
        <v>97.2</v>
      </c>
      <c r="C45" s="0" t="n">
        <v>98</v>
      </c>
      <c r="D45" s="0" t="n">
        <f aca="false">B45-C45</f>
        <v>-0.799999999999997</v>
      </c>
      <c r="E45" s="0" t="n">
        <f aca="false">D45/B45</f>
        <v>-0.00823045267489709</v>
      </c>
      <c r="F45" s="0" t="n">
        <f aca="false">E45^2</f>
        <v>6.77403512337207E-005</v>
      </c>
      <c r="I45" s="0" t="n">
        <f aca="false">ABS(E45)</f>
        <v>0.00823045267489709</v>
      </c>
    </row>
    <row r="46" customFormat="false" ht="15" hidden="false" customHeight="false" outlineLevel="0" collapsed="false">
      <c r="A46" s="0" t="s">
        <v>943</v>
      </c>
      <c r="B46" s="0" t="n">
        <v>97.1</v>
      </c>
      <c r="C46" s="0" t="n">
        <v>92.3</v>
      </c>
      <c r="D46" s="0" t="n">
        <f aca="false">B46-C46</f>
        <v>4.8</v>
      </c>
      <c r="E46" s="0" t="n">
        <f aca="false">D46/B46</f>
        <v>0.0494335736354274</v>
      </c>
      <c r="F46" s="0" t="n">
        <f aca="false">E46^2</f>
        <v>0.00244367820236922</v>
      </c>
      <c r="I46" s="0" t="n">
        <f aca="false">ABS(E46)</f>
        <v>0.0494335736354274</v>
      </c>
    </row>
    <row r="47" customFormat="false" ht="15" hidden="false" customHeight="false" outlineLevel="0" collapsed="false">
      <c r="A47" s="0" t="s">
        <v>251</v>
      </c>
      <c r="B47" s="0" t="n">
        <v>97.1</v>
      </c>
      <c r="C47" s="0" t="n">
        <v>97.1</v>
      </c>
      <c r="D47" s="0" t="n">
        <f aca="false">B47-C47</f>
        <v>0</v>
      </c>
      <c r="E47" s="0" t="n">
        <f aca="false">D47/B47</f>
        <v>0</v>
      </c>
      <c r="F47" s="0" t="n">
        <f aca="false">E47^2</f>
        <v>0</v>
      </c>
      <c r="I47" s="0" t="n">
        <f aca="false">ABS(E47)</f>
        <v>0</v>
      </c>
    </row>
    <row r="48" customFormat="false" ht="15" hidden="false" customHeight="false" outlineLevel="0" collapsed="false">
      <c r="A48" s="0" t="s">
        <v>49</v>
      </c>
      <c r="B48" s="0" t="n">
        <v>97.1</v>
      </c>
      <c r="C48" s="0" t="n">
        <v>98.6</v>
      </c>
      <c r="D48" s="0" t="n">
        <f aca="false">B48-C48</f>
        <v>-1.5</v>
      </c>
      <c r="E48" s="0" t="n">
        <f aca="false">D48/B48</f>
        <v>-0.0154479917610711</v>
      </c>
      <c r="F48" s="0" t="n">
        <f aca="false">E48^2</f>
        <v>0.000238640449450119</v>
      </c>
      <c r="I48" s="0" t="n">
        <f aca="false">ABS(E48)</f>
        <v>0.0154479917610711</v>
      </c>
    </row>
    <row r="49" customFormat="false" ht="15" hidden="false" customHeight="false" outlineLevel="0" collapsed="false">
      <c r="A49" s="0" t="s">
        <v>44</v>
      </c>
      <c r="B49" s="0" t="n">
        <v>97</v>
      </c>
      <c r="C49" s="0" t="n">
        <v>98.7</v>
      </c>
      <c r="D49" s="0" t="n">
        <f aca="false">B49-C49</f>
        <v>-1.7</v>
      </c>
      <c r="E49" s="0" t="n">
        <f aca="false">D49/B49</f>
        <v>-0.0175257731958763</v>
      </c>
      <c r="F49" s="0" t="n">
        <f aca="false">E49^2</f>
        <v>0.000307152726113297</v>
      </c>
      <c r="I49" s="0" t="n">
        <f aca="false">ABS(E49)</f>
        <v>0.0175257731958763</v>
      </c>
    </row>
    <row r="50" customFormat="false" ht="15" hidden="false" customHeight="false" outlineLevel="0" collapsed="false">
      <c r="A50" s="0" t="s">
        <v>203</v>
      </c>
      <c r="B50" s="0" t="n">
        <v>96.9</v>
      </c>
      <c r="C50" s="0" t="n">
        <v>97.9</v>
      </c>
      <c r="D50" s="0" t="n">
        <f aca="false">B50-C50</f>
        <v>-1</v>
      </c>
      <c r="E50" s="0" t="n">
        <f aca="false">D50/B50</f>
        <v>-0.0103199174406605</v>
      </c>
      <c r="F50" s="0" t="n">
        <f aca="false">E50^2</f>
        <v>0.000106500695982048</v>
      </c>
      <c r="I50" s="0" t="n">
        <f aca="false">ABS(E50)</f>
        <v>0.0103199174406605</v>
      </c>
    </row>
    <row r="51" customFormat="false" ht="15" hidden="false" customHeight="false" outlineLevel="0" collapsed="false">
      <c r="A51" s="0" t="s">
        <v>36</v>
      </c>
      <c r="B51" s="0" t="n">
        <v>96.7</v>
      </c>
      <c r="C51" s="0" t="n">
        <v>96.3</v>
      </c>
      <c r="D51" s="0" t="n">
        <f aca="false">B51-C51</f>
        <v>0.400000000000006</v>
      </c>
      <c r="E51" s="0" t="n">
        <f aca="false">D51/B51</f>
        <v>0.00413650465356779</v>
      </c>
      <c r="F51" s="0" t="n">
        <f aca="false">E51^2</f>
        <v>1.7110670748988E-005</v>
      </c>
      <c r="I51" s="0" t="n">
        <f aca="false">ABS(E51)</f>
        <v>0.00413650465356779</v>
      </c>
    </row>
    <row r="52" customFormat="false" ht="15" hidden="false" customHeight="false" outlineLevel="0" collapsed="false">
      <c r="A52" s="0" t="s">
        <v>19</v>
      </c>
      <c r="B52" s="0" t="n">
        <v>96.6</v>
      </c>
      <c r="C52" s="0" t="n">
        <v>97.8</v>
      </c>
      <c r="D52" s="0" t="n">
        <f aca="false">B52-C52</f>
        <v>-1.2</v>
      </c>
      <c r="E52" s="0" t="n">
        <f aca="false">D52/B52</f>
        <v>-0.0124223602484472</v>
      </c>
      <c r="F52" s="0" t="n">
        <f aca="false">E52^2</f>
        <v>0.000154315034142202</v>
      </c>
      <c r="I52" s="0" t="n">
        <f aca="false">ABS(E52)</f>
        <v>0.0124223602484472</v>
      </c>
    </row>
    <row r="53" customFormat="false" ht="15" hidden="false" customHeight="false" outlineLevel="0" collapsed="false">
      <c r="A53" s="0" t="s">
        <v>22</v>
      </c>
      <c r="B53" s="0" t="n">
        <v>96.6</v>
      </c>
      <c r="C53" s="0" t="n">
        <v>98.2</v>
      </c>
      <c r="D53" s="0" t="n">
        <f aca="false">B53-C53</f>
        <v>-1.60000000000001</v>
      </c>
      <c r="E53" s="0" t="n">
        <f aca="false">D53/B53</f>
        <v>-0.0165631469979297</v>
      </c>
      <c r="F53" s="0" t="n">
        <f aca="false">E53^2</f>
        <v>0.000274337838475027</v>
      </c>
      <c r="I53" s="0" t="n">
        <f aca="false">ABS(E53)</f>
        <v>0.0165631469979297</v>
      </c>
    </row>
    <row r="54" customFormat="false" ht="15" hidden="false" customHeight="false" outlineLevel="0" collapsed="false">
      <c r="A54" s="0" t="s">
        <v>330</v>
      </c>
      <c r="B54" s="0" t="n">
        <v>96.2</v>
      </c>
      <c r="C54" s="0" t="n">
        <v>98.6</v>
      </c>
      <c r="D54" s="0" t="n">
        <f aca="false">B54-C54</f>
        <v>-2.39999999999999</v>
      </c>
      <c r="E54" s="0" t="n">
        <f aca="false">D54/B54</f>
        <v>-0.0249480249480249</v>
      </c>
      <c r="F54" s="0" t="n">
        <f aca="false">E54^2</f>
        <v>0.000622403948807271</v>
      </c>
      <c r="I54" s="0" t="n">
        <f aca="false">ABS(E54)</f>
        <v>0.0249480249480249</v>
      </c>
    </row>
    <row r="55" customFormat="false" ht="15" hidden="false" customHeight="false" outlineLevel="0" collapsed="false">
      <c r="A55" s="0" t="s">
        <v>345</v>
      </c>
      <c r="B55" s="0" t="n">
        <v>96</v>
      </c>
      <c r="C55" s="0" t="n">
        <v>97</v>
      </c>
      <c r="D55" s="0" t="n">
        <f aca="false">B55-C55</f>
        <v>-1</v>
      </c>
      <c r="E55" s="0" t="n">
        <f aca="false">D55/B55</f>
        <v>-0.0104166666666667</v>
      </c>
      <c r="F55" s="0" t="n">
        <f aca="false">E55^2</f>
        <v>0.000108506944444444</v>
      </c>
      <c r="I55" s="0" t="n">
        <f aca="false">ABS(E55)</f>
        <v>0.0104166666666667</v>
      </c>
    </row>
    <row r="56" customFormat="false" ht="15" hidden="false" customHeight="false" outlineLevel="0" collapsed="false">
      <c r="A56" s="0" t="s">
        <v>904</v>
      </c>
      <c r="B56" s="0" t="n">
        <v>95.8</v>
      </c>
      <c r="C56" s="0" t="n">
        <v>96.3</v>
      </c>
      <c r="D56" s="0" t="n">
        <f aca="false">B56-C56</f>
        <v>-0.5</v>
      </c>
      <c r="E56" s="0" t="n">
        <f aca="false">D56/B56</f>
        <v>-0.00521920668058455</v>
      </c>
      <c r="F56" s="0" t="n">
        <f aca="false">E56^2</f>
        <v>2.72401183746584E-005</v>
      </c>
      <c r="I56" s="0" t="n">
        <f aca="false">ABS(E56)</f>
        <v>0.00521920668058455</v>
      </c>
    </row>
    <row r="57" customFormat="false" ht="15" hidden="false" customHeight="false" outlineLevel="0" collapsed="false">
      <c r="A57" s="0" t="s">
        <v>137</v>
      </c>
      <c r="B57" s="0" t="n">
        <v>95.8</v>
      </c>
      <c r="C57" s="0" t="n">
        <v>98.1</v>
      </c>
      <c r="D57" s="0" t="n">
        <f aca="false">B57-C57</f>
        <v>-2.3</v>
      </c>
      <c r="E57" s="0" t="n">
        <f aca="false">D57/B57</f>
        <v>-0.0240083507306889</v>
      </c>
      <c r="F57" s="0" t="n">
        <f aca="false">E57^2</f>
        <v>0.000576400904807771</v>
      </c>
      <c r="I57" s="0" t="n">
        <f aca="false">ABS(E57)</f>
        <v>0.0240083507306889</v>
      </c>
    </row>
    <row r="58" customFormat="false" ht="15" hidden="false" customHeight="false" outlineLevel="0" collapsed="false">
      <c r="A58" s="0" t="s">
        <v>17</v>
      </c>
      <c r="B58" s="0" t="n">
        <v>95.5</v>
      </c>
      <c r="C58" s="0" t="n">
        <v>96.6</v>
      </c>
      <c r="D58" s="0" t="n">
        <f aca="false">B58-C58</f>
        <v>-1.09999999999999</v>
      </c>
      <c r="E58" s="0" t="n">
        <f aca="false">D58/B58</f>
        <v>-0.0115183246073298</v>
      </c>
      <c r="F58" s="0" t="n">
        <f aca="false">E58^2</f>
        <v>0.000132671801759819</v>
      </c>
      <c r="I58" s="0" t="n">
        <f aca="false">ABS(E58)</f>
        <v>0.0115183246073298</v>
      </c>
    </row>
    <row r="59" customFormat="false" ht="15" hidden="false" customHeight="false" outlineLevel="0" collapsed="false">
      <c r="A59" s="0" t="s">
        <v>501</v>
      </c>
      <c r="B59" s="0" t="n">
        <v>95.5</v>
      </c>
      <c r="C59" s="0" t="n">
        <v>99.2</v>
      </c>
      <c r="D59" s="0" t="n">
        <f aca="false">B59-C59</f>
        <v>-3.7</v>
      </c>
      <c r="E59" s="0" t="n">
        <f aca="false">D59/B59</f>
        <v>-0.0387434554973822</v>
      </c>
      <c r="F59" s="0" t="n">
        <f aca="false">E59^2</f>
        <v>0.00150105534387764</v>
      </c>
      <c r="I59" s="0" t="n">
        <f aca="false">ABS(E59)</f>
        <v>0.0387434554973822</v>
      </c>
    </row>
    <row r="60" customFormat="false" ht="15" hidden="false" customHeight="false" outlineLevel="0" collapsed="false">
      <c r="A60" s="0" t="s">
        <v>73</v>
      </c>
      <c r="B60" s="0" t="n">
        <v>95.4</v>
      </c>
      <c r="C60" s="0" t="n">
        <v>98.4</v>
      </c>
      <c r="D60" s="0" t="n">
        <f aca="false">B60-C60</f>
        <v>-3</v>
      </c>
      <c r="E60" s="0" t="n">
        <f aca="false">D60/B60</f>
        <v>-0.0314465408805031</v>
      </c>
      <c r="F60" s="0" t="n">
        <f aca="false">E60^2</f>
        <v>0.000988884933349156</v>
      </c>
      <c r="I60" s="0" t="n">
        <f aca="false">ABS(E60)</f>
        <v>0.0314465408805031</v>
      </c>
    </row>
    <row r="61" customFormat="false" ht="15" hidden="false" customHeight="false" outlineLevel="0" collapsed="false">
      <c r="A61" s="0" t="s">
        <v>167</v>
      </c>
      <c r="B61" s="0" t="n">
        <v>95.1</v>
      </c>
      <c r="C61" s="0" t="n">
        <v>97.1</v>
      </c>
      <c r="D61" s="0" t="n">
        <f aca="false">B61-C61</f>
        <v>-2</v>
      </c>
      <c r="E61" s="0" t="n">
        <f aca="false">D61/B61</f>
        <v>-0.0210304942166141</v>
      </c>
      <c r="F61" s="0" t="n">
        <f aca="false">E61^2</f>
        <v>0.000442281686995039</v>
      </c>
      <c r="I61" s="0" t="n">
        <f aca="false">ABS(E61)</f>
        <v>0.0210304942166141</v>
      </c>
    </row>
    <row r="62" customFormat="false" ht="15" hidden="false" customHeight="false" outlineLevel="0" collapsed="false">
      <c r="A62" s="0" t="s">
        <v>96</v>
      </c>
      <c r="B62" s="0" t="n">
        <v>95</v>
      </c>
      <c r="C62" s="0" t="n">
        <v>97.1</v>
      </c>
      <c r="D62" s="0" t="n">
        <f aca="false">B62-C62</f>
        <v>-2.09999999999999</v>
      </c>
      <c r="E62" s="0" t="n">
        <f aca="false">D62/B62</f>
        <v>-0.0221052631578947</v>
      </c>
      <c r="F62" s="0" t="n">
        <f aca="false">E62^2</f>
        <v>0.000488642659279776</v>
      </c>
      <c r="I62" s="0" t="n">
        <f aca="false">ABS(E62)</f>
        <v>0.0221052631578947</v>
      </c>
    </row>
    <row r="63" customFormat="false" ht="15" hidden="false" customHeight="false" outlineLevel="0" collapsed="false">
      <c r="A63" s="0" t="s">
        <v>172</v>
      </c>
      <c r="B63" s="0" t="n">
        <v>94.9</v>
      </c>
      <c r="C63" s="0" t="n">
        <v>92.7</v>
      </c>
      <c r="D63" s="0" t="n">
        <f aca="false">B63-C63</f>
        <v>2.2</v>
      </c>
      <c r="E63" s="0" t="n">
        <f aca="false">D63/B63</f>
        <v>0.0231822971548999</v>
      </c>
      <c r="F63" s="0" t="n">
        <f aca="false">E63^2</f>
        <v>0.000537418901378081</v>
      </c>
      <c r="I63" s="0" t="n">
        <f aca="false">ABS(E63)</f>
        <v>0.0231822971548999</v>
      </c>
    </row>
    <row r="64" customFormat="false" ht="15" hidden="false" customHeight="false" outlineLevel="0" collapsed="false">
      <c r="A64" s="0" t="s">
        <v>223</v>
      </c>
      <c r="B64" s="0" t="n">
        <v>94.9</v>
      </c>
      <c r="C64" s="0" t="n">
        <v>96</v>
      </c>
      <c r="D64" s="0" t="n">
        <f aca="false">B64-C64</f>
        <v>-1.09999999999999</v>
      </c>
      <c r="E64" s="0" t="n">
        <f aca="false">D64/B64</f>
        <v>-0.0115911485774499</v>
      </c>
      <c r="F64" s="0" t="n">
        <f aca="false">E64^2</f>
        <v>0.000134354725344519</v>
      </c>
      <c r="I64" s="0" t="n">
        <f aca="false">ABS(E64)</f>
        <v>0.0115911485774499</v>
      </c>
    </row>
    <row r="65" customFormat="false" ht="15" hidden="false" customHeight="false" outlineLevel="0" collapsed="false">
      <c r="A65" s="0" t="s">
        <v>79</v>
      </c>
      <c r="B65" s="0" t="n">
        <v>94.4</v>
      </c>
      <c r="C65" s="0" t="n">
        <v>96.9</v>
      </c>
      <c r="D65" s="0" t="n">
        <f aca="false">B65-C65</f>
        <v>-2.5</v>
      </c>
      <c r="E65" s="0" t="n">
        <f aca="false">D65/B65</f>
        <v>-0.0264830508474576</v>
      </c>
      <c r="F65" s="0" t="n">
        <f aca="false">E65^2</f>
        <v>0.000701351982189026</v>
      </c>
      <c r="I65" s="0" t="n">
        <f aca="false">ABS(E65)</f>
        <v>0.0264830508474576</v>
      </c>
    </row>
    <row r="66" customFormat="false" ht="15" hidden="false" customHeight="false" outlineLevel="0" collapsed="false">
      <c r="A66" s="0" t="s">
        <v>153</v>
      </c>
      <c r="B66" s="0" t="n">
        <v>94.4</v>
      </c>
      <c r="C66" s="0" t="n">
        <v>97.6</v>
      </c>
      <c r="D66" s="0" t="n">
        <f aca="false">B66-C66</f>
        <v>-3.19999999999999</v>
      </c>
      <c r="E66" s="0" t="n">
        <f aca="false">D66/B66</f>
        <v>-0.0338983050847456</v>
      </c>
      <c r="F66" s="0" t="n">
        <f aca="false">E66^2</f>
        <v>0.00114909508761849</v>
      </c>
      <c r="I66" s="0" t="n">
        <f aca="false">ABS(E66)</f>
        <v>0.0338983050847456</v>
      </c>
    </row>
    <row r="67" customFormat="false" ht="15" hidden="false" customHeight="false" outlineLevel="0" collapsed="false">
      <c r="A67" s="0" t="s">
        <v>901</v>
      </c>
      <c r="B67" s="0" t="n">
        <v>94.3</v>
      </c>
      <c r="C67" s="0" t="n">
        <v>93.7</v>
      </c>
      <c r="D67" s="0" t="n">
        <f aca="false">B67-C67</f>
        <v>0.599999999999994</v>
      </c>
      <c r="E67" s="0" t="n">
        <f aca="false">D67/B67</f>
        <v>0.00636267232237534</v>
      </c>
      <c r="F67" s="0" t="n">
        <f aca="false">E67^2</f>
        <v>4.04835990819212E-005</v>
      </c>
      <c r="I67" s="0" t="n">
        <f aca="false">ABS(E67)</f>
        <v>0.00636267232237534</v>
      </c>
    </row>
    <row r="68" customFormat="false" ht="15" hidden="false" customHeight="false" outlineLevel="0" collapsed="false">
      <c r="A68" s="0" t="s">
        <v>723</v>
      </c>
      <c r="B68" s="0" t="n">
        <v>94.2</v>
      </c>
      <c r="C68" s="0" t="n">
        <v>96.8</v>
      </c>
      <c r="D68" s="0" t="n">
        <f aca="false">B68-C68</f>
        <v>-2.59999999999999</v>
      </c>
      <c r="E68" s="0" t="n">
        <f aca="false">D68/B68</f>
        <v>-0.0276008492569001</v>
      </c>
      <c r="F68" s="0" t="n">
        <f aca="false">E68^2</f>
        <v>0.000761806879702126</v>
      </c>
      <c r="I68" s="0" t="n">
        <f aca="false">ABS(E68)</f>
        <v>0.0276008492569001</v>
      </c>
    </row>
    <row r="69" customFormat="false" ht="15" hidden="false" customHeight="false" outlineLevel="0" collapsed="false">
      <c r="A69" s="0" t="s">
        <v>116</v>
      </c>
      <c r="B69" s="0" t="n">
        <v>94.2</v>
      </c>
      <c r="C69" s="0" t="n">
        <v>98.4</v>
      </c>
      <c r="D69" s="0" t="n">
        <f aca="false">B69-C69</f>
        <v>-4.2</v>
      </c>
      <c r="E69" s="0" t="n">
        <f aca="false">D69/B69</f>
        <v>-0.0445859872611465</v>
      </c>
      <c r="F69" s="0" t="n">
        <f aca="false">E69^2</f>
        <v>0.00198791026005112</v>
      </c>
      <c r="I69" s="0" t="n">
        <f aca="false">ABS(E69)</f>
        <v>0.0445859872611465</v>
      </c>
    </row>
    <row r="70" customFormat="false" ht="15" hidden="false" customHeight="false" outlineLevel="0" collapsed="false">
      <c r="A70" s="0" t="s">
        <v>29</v>
      </c>
      <c r="B70" s="0" t="n">
        <v>94</v>
      </c>
      <c r="C70" s="0" t="n">
        <v>93.9</v>
      </c>
      <c r="D70" s="0" t="n">
        <f aca="false">B70-C70</f>
        <v>0.0999999999999943</v>
      </c>
      <c r="E70" s="0" t="n">
        <f aca="false">D70/B70</f>
        <v>0.00106382978723398</v>
      </c>
      <c r="F70" s="0" t="n">
        <f aca="false">E70^2</f>
        <v>1.1317338162063E-006</v>
      </c>
      <c r="I70" s="0" t="n">
        <f aca="false">ABS(E70)</f>
        <v>0.00106382978723398</v>
      </c>
    </row>
    <row r="71" customFormat="false" ht="15" hidden="false" customHeight="false" outlineLevel="0" collapsed="false">
      <c r="A71" s="0" t="s">
        <v>199</v>
      </c>
      <c r="B71" s="0" t="n">
        <v>94</v>
      </c>
      <c r="C71" s="0" t="n">
        <v>94.5</v>
      </c>
      <c r="D71" s="0" t="n">
        <f aca="false">B71-C71</f>
        <v>-0.5</v>
      </c>
      <c r="E71" s="0" t="n">
        <f aca="false">D71/B71</f>
        <v>-0.00531914893617021</v>
      </c>
      <c r="F71" s="0" t="n">
        <f aca="false">E71^2</f>
        <v>2.82933454051607E-005</v>
      </c>
      <c r="I71" s="0" t="n">
        <f aca="false">ABS(E71)</f>
        <v>0.00531914893617021</v>
      </c>
    </row>
    <row r="72" customFormat="false" ht="15" hidden="false" customHeight="false" outlineLevel="0" collapsed="false">
      <c r="A72" s="0" t="s">
        <v>649</v>
      </c>
      <c r="B72" s="0" t="n">
        <v>93.8</v>
      </c>
      <c r="C72" s="0" t="n">
        <v>98.1</v>
      </c>
      <c r="D72" s="0" t="n">
        <f aca="false">B72-C72</f>
        <v>-4.3</v>
      </c>
      <c r="E72" s="0" t="n">
        <f aca="false">D72/B72</f>
        <v>-0.0458422174840085</v>
      </c>
      <c r="F72" s="0" t="n">
        <f aca="false">E72^2</f>
        <v>0.00210150890385113</v>
      </c>
      <c r="I72" s="0" t="n">
        <f aca="false">ABS(E72)</f>
        <v>0.0458422174840085</v>
      </c>
    </row>
    <row r="73" customFormat="false" ht="15" hidden="false" customHeight="false" outlineLevel="0" collapsed="false">
      <c r="A73" s="0" t="s">
        <v>83</v>
      </c>
      <c r="B73" s="0" t="n">
        <v>93.7</v>
      </c>
      <c r="C73" s="0" t="n">
        <v>96.4</v>
      </c>
      <c r="D73" s="0" t="n">
        <f aca="false">B73-C73</f>
        <v>-2.7</v>
      </c>
      <c r="E73" s="0" t="n">
        <f aca="false">D73/B73</f>
        <v>-0.0288153681963714</v>
      </c>
      <c r="F73" s="0" t="n">
        <f aca="false">E73^2</f>
        <v>0.000830325444292454</v>
      </c>
      <c r="I73" s="0" t="n">
        <f aca="false">ABS(E73)</f>
        <v>0.0288153681963714</v>
      </c>
    </row>
    <row r="74" customFormat="false" ht="15" hidden="false" customHeight="false" outlineLevel="0" collapsed="false">
      <c r="A74" s="0" t="s">
        <v>169</v>
      </c>
      <c r="B74" s="0" t="n">
        <v>93.4</v>
      </c>
      <c r="C74" s="0" t="n">
        <v>94.4</v>
      </c>
      <c r="D74" s="0" t="n">
        <f aca="false">B74-C74</f>
        <v>-1</v>
      </c>
      <c r="E74" s="0" t="n">
        <f aca="false">D74/B74</f>
        <v>-0.0107066381156317</v>
      </c>
      <c r="F74" s="0" t="n">
        <f aca="false">E74^2</f>
        <v>0.000114632099739097</v>
      </c>
      <c r="I74" s="0" t="n">
        <f aca="false">ABS(E74)</f>
        <v>0.0107066381156317</v>
      </c>
    </row>
    <row r="75" customFormat="false" ht="15" hidden="false" customHeight="false" outlineLevel="0" collapsed="false">
      <c r="A75" s="0" t="s">
        <v>234</v>
      </c>
      <c r="B75" s="0" t="n">
        <v>93.2</v>
      </c>
      <c r="C75" s="0" t="n">
        <v>94.6</v>
      </c>
      <c r="D75" s="0" t="n">
        <f aca="false">B75-C75</f>
        <v>-1.39999999999999</v>
      </c>
      <c r="E75" s="0" t="n">
        <f aca="false">D75/B75</f>
        <v>-0.0150214592274677</v>
      </c>
      <c r="F75" s="0" t="n">
        <f aca="false">E75^2</f>
        <v>0.000225644237322475</v>
      </c>
      <c r="I75" s="0" t="n">
        <f aca="false">ABS(E75)</f>
        <v>0.0150214592274677</v>
      </c>
    </row>
    <row r="76" customFormat="false" ht="15" hidden="false" customHeight="false" outlineLevel="0" collapsed="false">
      <c r="A76" s="0" t="s">
        <v>519</v>
      </c>
      <c r="B76" s="0" t="n">
        <v>93.1</v>
      </c>
      <c r="C76" s="0" t="n">
        <v>95.5</v>
      </c>
      <c r="D76" s="0" t="n">
        <f aca="false">B76-C76</f>
        <v>-2.40000000000001</v>
      </c>
      <c r="E76" s="0" t="n">
        <f aca="false">D76/B76</f>
        <v>-0.0257787325456499</v>
      </c>
      <c r="F76" s="0" t="n">
        <f aca="false">E76^2</f>
        <v>0.00066454305166015</v>
      </c>
      <c r="I76" s="0" t="n">
        <f aca="false">ABS(E76)</f>
        <v>0.0257787325456499</v>
      </c>
    </row>
    <row r="77" customFormat="false" ht="15" hidden="false" customHeight="false" outlineLevel="0" collapsed="false">
      <c r="A77" s="0" t="s">
        <v>643</v>
      </c>
      <c r="B77" s="0" t="n">
        <v>93.1</v>
      </c>
      <c r="C77" s="0" t="n">
        <v>96.4</v>
      </c>
      <c r="D77" s="0" t="n">
        <f aca="false">B77-C77</f>
        <v>-3.30000000000001</v>
      </c>
      <c r="E77" s="0" t="n">
        <f aca="false">D77/B77</f>
        <v>-0.0354457572502687</v>
      </c>
      <c r="F77" s="0" t="n">
        <f aca="false">E77^2</f>
        <v>0.00125640170704497</v>
      </c>
      <c r="I77" s="0" t="n">
        <f aca="false">ABS(E77)</f>
        <v>0.0354457572502687</v>
      </c>
    </row>
    <row r="78" customFormat="false" ht="15" hidden="false" customHeight="false" outlineLevel="0" collapsed="false">
      <c r="A78" s="0" t="s">
        <v>363</v>
      </c>
      <c r="B78" s="0" t="n">
        <v>93</v>
      </c>
      <c r="C78" s="0" t="n">
        <v>82.1</v>
      </c>
      <c r="D78" s="0" t="n">
        <f aca="false">B78-C78</f>
        <v>10.9</v>
      </c>
      <c r="E78" s="0" t="n">
        <f aca="false">D78/B78</f>
        <v>0.117204301075269</v>
      </c>
      <c r="F78" s="0" t="n">
        <f aca="false">E78^2</f>
        <v>0.0137368481905423</v>
      </c>
      <c r="I78" s="0" t="n">
        <f aca="false">ABS(E78)</f>
        <v>0.117204301075269</v>
      </c>
    </row>
    <row r="79" customFormat="false" ht="15" hidden="false" customHeight="false" outlineLevel="0" collapsed="false">
      <c r="A79" s="0" t="s">
        <v>62</v>
      </c>
      <c r="B79" s="0" t="n">
        <v>92.7</v>
      </c>
      <c r="C79" s="0" t="n">
        <v>95.2</v>
      </c>
      <c r="D79" s="0" t="n">
        <f aca="false">B79-C79</f>
        <v>-2.5</v>
      </c>
      <c r="E79" s="0" t="n">
        <f aca="false">D79/B79</f>
        <v>-0.0269687162891046</v>
      </c>
      <c r="F79" s="0" t="n">
        <f aca="false">E79^2</f>
        <v>0.000727311658282218</v>
      </c>
      <c r="I79" s="0" t="n">
        <f aca="false">ABS(E79)</f>
        <v>0.0269687162891046</v>
      </c>
    </row>
    <row r="80" customFormat="false" ht="15" hidden="false" customHeight="false" outlineLevel="0" collapsed="false">
      <c r="A80" s="0" t="s">
        <v>28</v>
      </c>
      <c r="B80" s="0" t="n">
        <v>92.5</v>
      </c>
      <c r="C80" s="0" t="n">
        <v>90.8</v>
      </c>
      <c r="D80" s="0" t="n">
        <f aca="false">B80-C80</f>
        <v>1.7</v>
      </c>
      <c r="E80" s="0" t="n">
        <f aca="false">D80/B80</f>
        <v>0.0183783783783784</v>
      </c>
      <c r="F80" s="0" t="n">
        <f aca="false">E80^2</f>
        <v>0.000337764791818847</v>
      </c>
      <c r="I80" s="0" t="n">
        <f aca="false">ABS(E80)</f>
        <v>0.0183783783783784</v>
      </c>
    </row>
    <row r="81" customFormat="false" ht="15" hidden="false" customHeight="false" outlineLevel="0" collapsed="false">
      <c r="A81" s="0" t="s">
        <v>40</v>
      </c>
      <c r="B81" s="0" t="n">
        <v>92.3</v>
      </c>
      <c r="C81" s="0" t="n">
        <v>95.2</v>
      </c>
      <c r="D81" s="0" t="n">
        <f aca="false">B81-C81</f>
        <v>-2.90000000000001</v>
      </c>
      <c r="E81" s="0" t="n">
        <f aca="false">D81/B81</f>
        <v>-0.0314192849404118</v>
      </c>
      <c r="F81" s="0" t="n">
        <f aca="false">E81^2</f>
        <v>0.000987171466166785</v>
      </c>
      <c r="I81" s="0" t="n">
        <f aca="false">ABS(E81)</f>
        <v>0.0314192849404118</v>
      </c>
    </row>
    <row r="82" customFormat="false" ht="15" hidden="false" customHeight="false" outlineLevel="0" collapsed="false">
      <c r="A82" s="0" t="s">
        <v>97</v>
      </c>
      <c r="B82" s="0" t="n">
        <v>92.3</v>
      </c>
      <c r="C82" s="0" t="n">
        <v>96</v>
      </c>
      <c r="D82" s="0" t="n">
        <f aca="false">B82-C82</f>
        <v>-3.7</v>
      </c>
      <c r="E82" s="0" t="n">
        <f aca="false">D82/B82</f>
        <v>-0.0400866738894908</v>
      </c>
      <c r="F82" s="0" t="n">
        <f aca="false">E82^2</f>
        <v>0.00160694142352239</v>
      </c>
      <c r="I82" s="0" t="n">
        <f aca="false">ABS(E82)</f>
        <v>0.0400866738894908</v>
      </c>
    </row>
    <row r="83" customFormat="false" ht="15" hidden="false" customHeight="false" outlineLevel="0" collapsed="false">
      <c r="A83" s="0" t="s">
        <v>411</v>
      </c>
      <c r="B83" s="0" t="n">
        <v>92.1</v>
      </c>
      <c r="C83" s="0" t="n">
        <v>95.1</v>
      </c>
      <c r="D83" s="0" t="n">
        <f aca="false">B83-C83</f>
        <v>-3</v>
      </c>
      <c r="E83" s="0" t="n">
        <f aca="false">D83/B83</f>
        <v>-0.0325732899022801</v>
      </c>
      <c r="F83" s="0" t="n">
        <f aca="false">E83^2</f>
        <v>0.00106101921505798</v>
      </c>
      <c r="I83" s="0" t="n">
        <f aca="false">ABS(E83)</f>
        <v>0.0325732899022801</v>
      </c>
    </row>
    <row r="84" customFormat="false" ht="15" hidden="false" customHeight="false" outlineLevel="0" collapsed="false">
      <c r="A84" s="0" t="s">
        <v>241</v>
      </c>
      <c r="B84" s="0" t="n">
        <v>91.7</v>
      </c>
      <c r="C84" s="0" t="n">
        <v>92.7</v>
      </c>
      <c r="D84" s="0" t="n">
        <f aca="false">B84-C84</f>
        <v>-1</v>
      </c>
      <c r="E84" s="0" t="n">
        <f aca="false">D84/B84</f>
        <v>-0.0109051254089422</v>
      </c>
      <c r="F84" s="0" t="n">
        <f aca="false">E84^2</f>
        <v>0.000118921760184757</v>
      </c>
      <c r="I84" s="0" t="n">
        <f aca="false">ABS(E84)</f>
        <v>0.0109051254089422</v>
      </c>
    </row>
    <row r="85" customFormat="false" ht="15" hidden="false" customHeight="false" outlineLevel="0" collapsed="false">
      <c r="A85" s="0" t="s">
        <v>575</v>
      </c>
      <c r="B85" s="0" t="n">
        <v>91.4</v>
      </c>
      <c r="C85" s="0" t="n">
        <v>98.1</v>
      </c>
      <c r="D85" s="0" t="n">
        <f aca="false">B85-C85</f>
        <v>-6.69999999999999</v>
      </c>
      <c r="E85" s="0" t="n">
        <f aca="false">D85/B85</f>
        <v>-0.073304157549234</v>
      </c>
      <c r="F85" s="0" t="n">
        <f aca="false">E85^2</f>
        <v>0.00537349951400292</v>
      </c>
      <c r="I85" s="0" t="n">
        <f aca="false">ABS(E85)</f>
        <v>0.073304157549234</v>
      </c>
    </row>
    <row r="86" customFormat="false" ht="15" hidden="false" customHeight="false" outlineLevel="0" collapsed="false">
      <c r="A86" s="0" t="s">
        <v>644</v>
      </c>
      <c r="B86" s="0" t="n">
        <v>91.3</v>
      </c>
      <c r="C86" s="0" t="n">
        <v>84.7</v>
      </c>
      <c r="D86" s="0" t="n">
        <f aca="false">B86-C86</f>
        <v>6.59999999999999</v>
      </c>
      <c r="E86" s="0" t="n">
        <f aca="false">D86/B86</f>
        <v>0.072289156626506</v>
      </c>
      <c r="F86" s="0" t="n">
        <f aca="false">E86^2</f>
        <v>0.00522572216577151</v>
      </c>
      <c r="I86" s="0" t="n">
        <f aca="false">ABS(E86)</f>
        <v>0.072289156626506</v>
      </c>
    </row>
    <row r="87" customFormat="false" ht="15" hidden="false" customHeight="false" outlineLevel="0" collapsed="false">
      <c r="A87" s="0" t="s">
        <v>804</v>
      </c>
      <c r="B87" s="0" t="n">
        <v>91.1</v>
      </c>
      <c r="C87" s="0" t="n">
        <v>92.1</v>
      </c>
      <c r="D87" s="0" t="n">
        <f aca="false">B87-C87</f>
        <v>-1</v>
      </c>
      <c r="E87" s="0" t="n">
        <f aca="false">D87/B87</f>
        <v>-0.0109769484083425</v>
      </c>
      <c r="F87" s="0" t="n">
        <f aca="false">E87^2</f>
        <v>0.000120493396359413</v>
      </c>
      <c r="I87" s="0" t="n">
        <f aca="false">ABS(E87)</f>
        <v>0.0109769484083425</v>
      </c>
    </row>
    <row r="88" customFormat="false" ht="15" hidden="false" customHeight="false" outlineLevel="0" collapsed="false">
      <c r="A88" s="0" t="s">
        <v>175</v>
      </c>
      <c r="B88" s="0" t="n">
        <v>90.4</v>
      </c>
      <c r="C88" s="0" t="n">
        <v>91.7</v>
      </c>
      <c r="D88" s="0" t="n">
        <f aca="false">B88-C88</f>
        <v>-1.3</v>
      </c>
      <c r="E88" s="0" t="n">
        <f aca="false">D88/B88</f>
        <v>-0.0143805309734513</v>
      </c>
      <c r="F88" s="0" t="n">
        <f aca="false">E88^2</f>
        <v>0.000206799671078392</v>
      </c>
      <c r="I88" s="0" t="n">
        <f aca="false">ABS(E88)</f>
        <v>0.0143805309734513</v>
      </c>
    </row>
    <row r="89" customFormat="false" ht="15" hidden="false" customHeight="false" outlineLevel="0" collapsed="false">
      <c r="A89" s="0" t="s">
        <v>611</v>
      </c>
      <c r="B89" s="0" t="n">
        <v>90.4</v>
      </c>
      <c r="C89" s="0" t="n">
        <v>95</v>
      </c>
      <c r="D89" s="0" t="n">
        <f aca="false">B89-C89</f>
        <v>-4.59999999999999</v>
      </c>
      <c r="E89" s="0" t="n">
        <f aca="false">D89/B89</f>
        <v>-0.0508849557522123</v>
      </c>
      <c r="F89" s="0" t="n">
        <f aca="false">E89^2</f>
        <v>0.00258927872190461</v>
      </c>
      <c r="I89" s="0" t="n">
        <f aca="false">ABS(E89)</f>
        <v>0.0508849557522123</v>
      </c>
    </row>
    <row r="90" customFormat="false" ht="15" hidden="false" customHeight="false" outlineLevel="0" collapsed="false">
      <c r="A90" s="0" t="s">
        <v>50</v>
      </c>
      <c r="B90" s="0" t="n">
        <v>90.3</v>
      </c>
      <c r="C90" s="0" t="n">
        <v>93.1</v>
      </c>
      <c r="D90" s="0" t="n">
        <f aca="false">B90-C90</f>
        <v>-2.8</v>
      </c>
      <c r="E90" s="0" t="n">
        <f aca="false">D90/B90</f>
        <v>-0.0310077519379845</v>
      </c>
      <c r="F90" s="0" t="n">
        <f aca="false">E90^2</f>
        <v>0.000961480680247579</v>
      </c>
      <c r="I90" s="0" t="n">
        <f aca="false">ABS(E90)</f>
        <v>0.0310077519379845</v>
      </c>
    </row>
    <row r="91" customFormat="false" ht="15" hidden="false" customHeight="false" outlineLevel="0" collapsed="false">
      <c r="A91" s="0" t="s">
        <v>298</v>
      </c>
      <c r="B91" s="0" t="n">
        <v>90.2</v>
      </c>
      <c r="C91" s="0" t="n">
        <v>91.4</v>
      </c>
      <c r="D91" s="0" t="n">
        <f aca="false">B91-C91</f>
        <v>-1.2</v>
      </c>
      <c r="E91" s="0" t="n">
        <f aca="false">D91/B91</f>
        <v>-0.0133037694013304</v>
      </c>
      <c r="F91" s="0" t="n">
        <f aca="false">E91^2</f>
        <v>0.000176990280283775</v>
      </c>
      <c r="I91" s="0" t="n">
        <f aca="false">ABS(E91)</f>
        <v>0.0133037694013304</v>
      </c>
    </row>
    <row r="92" customFormat="false" ht="15" hidden="false" customHeight="false" outlineLevel="0" collapsed="false">
      <c r="A92" s="0" t="s">
        <v>523</v>
      </c>
      <c r="B92" s="0" t="n">
        <v>90.1</v>
      </c>
      <c r="C92" s="0" t="n">
        <v>97.7</v>
      </c>
      <c r="D92" s="0" t="n">
        <f aca="false">B92-C92</f>
        <v>-7.60000000000001</v>
      </c>
      <c r="E92" s="0" t="n">
        <f aca="false">D92/B92</f>
        <v>-0.0843507214206438</v>
      </c>
      <c r="F92" s="0" t="n">
        <f aca="false">E92^2</f>
        <v>0.00711504420418306</v>
      </c>
      <c r="I92" s="0" t="n">
        <f aca="false">ABS(E92)</f>
        <v>0.0843507214206438</v>
      </c>
    </row>
    <row r="93" customFormat="false" ht="15" hidden="false" customHeight="false" outlineLevel="0" collapsed="false">
      <c r="A93" s="0" t="s">
        <v>38</v>
      </c>
      <c r="B93" s="0" t="n">
        <v>89.8</v>
      </c>
      <c r="C93" s="0" t="n">
        <v>93.7</v>
      </c>
      <c r="D93" s="0" t="n">
        <f aca="false">B93-C93</f>
        <v>-3.90000000000001</v>
      </c>
      <c r="E93" s="0" t="n">
        <f aca="false">D93/B93</f>
        <v>-0.0434298440979956</v>
      </c>
      <c r="F93" s="0" t="n">
        <f aca="false">E93^2</f>
        <v>0.0018861513583762</v>
      </c>
      <c r="I93" s="0" t="n">
        <f aca="false">ABS(E93)</f>
        <v>0.0434298440979956</v>
      </c>
    </row>
    <row r="94" customFormat="false" ht="15" hidden="false" customHeight="false" outlineLevel="0" collapsed="false">
      <c r="A94" s="0" t="s">
        <v>61</v>
      </c>
      <c r="B94" s="0" t="n">
        <v>89.8</v>
      </c>
      <c r="C94" s="0" t="n">
        <v>94.9</v>
      </c>
      <c r="D94" s="0" t="n">
        <f aca="false">B94-C94</f>
        <v>-5.10000000000001</v>
      </c>
      <c r="E94" s="0" t="n">
        <f aca="false">D94/B94</f>
        <v>-0.056792873051225</v>
      </c>
      <c r="F94" s="0" t="n">
        <f aca="false">E94^2</f>
        <v>0.00322543042941256</v>
      </c>
      <c r="I94" s="0" t="n">
        <f aca="false">ABS(E94)</f>
        <v>0.056792873051225</v>
      </c>
    </row>
    <row r="95" customFormat="false" ht="15" hidden="false" customHeight="false" outlineLevel="0" collapsed="false">
      <c r="A95" s="0" t="s">
        <v>173</v>
      </c>
      <c r="B95" s="0" t="n">
        <v>89.7</v>
      </c>
      <c r="C95" s="0" t="n">
        <v>93.8</v>
      </c>
      <c r="D95" s="0" t="n">
        <f aca="false">B95-C95</f>
        <v>-4.09999999999999</v>
      </c>
      <c r="E95" s="0" t="n">
        <f aca="false">D95/B95</f>
        <v>-0.0457079152731326</v>
      </c>
      <c r="F95" s="0" t="n">
        <f aca="false">E95^2</f>
        <v>0.00208921351861587</v>
      </c>
      <c r="I95" s="0" t="n">
        <f aca="false">ABS(E95)</f>
        <v>0.0457079152731326</v>
      </c>
    </row>
    <row r="96" customFormat="false" ht="15" hidden="false" customHeight="false" outlineLevel="0" collapsed="false">
      <c r="A96" s="0" t="s">
        <v>526</v>
      </c>
      <c r="B96" s="0" t="n">
        <v>89.4</v>
      </c>
      <c r="C96" s="0" t="n">
        <v>92.5</v>
      </c>
      <c r="D96" s="0" t="n">
        <f aca="false">B96-C96</f>
        <v>-3.09999999999999</v>
      </c>
      <c r="E96" s="0" t="n">
        <f aca="false">D96/B96</f>
        <v>-0.0346756152125279</v>
      </c>
      <c r="F96" s="0" t="n">
        <f aca="false">E96^2</f>
        <v>0.0012023982903673</v>
      </c>
      <c r="I96" s="0" t="n">
        <f aca="false">ABS(E96)</f>
        <v>0.0346756152125279</v>
      </c>
    </row>
    <row r="97" customFormat="false" ht="15" hidden="false" customHeight="false" outlineLevel="0" collapsed="false">
      <c r="A97" s="0" t="s">
        <v>377</v>
      </c>
      <c r="B97" s="0" t="n">
        <v>89.1</v>
      </c>
      <c r="C97" s="0" t="n">
        <v>90.7</v>
      </c>
      <c r="D97" s="0" t="n">
        <f aca="false">B97-C97</f>
        <v>-1.60000000000001</v>
      </c>
      <c r="E97" s="0" t="n">
        <f aca="false">D97/B97</f>
        <v>-0.0179573512906847</v>
      </c>
      <c r="F97" s="0" t="n">
        <f aca="false">E97^2</f>
        <v>0.000322466465377056</v>
      </c>
      <c r="I97" s="0" t="n">
        <f aca="false">ABS(E97)</f>
        <v>0.0179573512906847</v>
      </c>
    </row>
    <row r="98" customFormat="false" ht="15" hidden="false" customHeight="false" outlineLevel="0" collapsed="false">
      <c r="A98" s="0" t="s">
        <v>382</v>
      </c>
      <c r="B98" s="0" t="n">
        <v>88.7</v>
      </c>
      <c r="C98" s="0" t="n">
        <v>96.2</v>
      </c>
      <c r="D98" s="0" t="n">
        <f aca="false">B98-C98</f>
        <v>-7.5</v>
      </c>
      <c r="E98" s="0" t="n">
        <f aca="false">D98/B98</f>
        <v>-0.084554678692221</v>
      </c>
      <c r="F98" s="0" t="n">
        <f aca="false">E98^2</f>
        <v>0.00714949368874473</v>
      </c>
      <c r="I98" s="0" t="n">
        <f aca="false">ABS(E98)</f>
        <v>0.084554678692221</v>
      </c>
    </row>
    <row r="99" customFormat="false" ht="15" hidden="false" customHeight="false" outlineLevel="0" collapsed="false">
      <c r="A99" s="0" t="s">
        <v>179</v>
      </c>
      <c r="B99" s="0" t="n">
        <v>88.6</v>
      </c>
      <c r="C99" s="0" t="n">
        <v>93.9</v>
      </c>
      <c r="D99" s="0" t="n">
        <f aca="false">B99-C99</f>
        <v>-5.30000000000001</v>
      </c>
      <c r="E99" s="0" t="n">
        <f aca="false">D99/B99</f>
        <v>-0.0598194130925509</v>
      </c>
      <c r="F99" s="0" t="n">
        <f aca="false">E99^2</f>
        <v>0.00357836218273725</v>
      </c>
      <c r="I99" s="0" t="n">
        <f aca="false">ABS(E99)</f>
        <v>0.0598194130925509</v>
      </c>
    </row>
    <row r="100" customFormat="false" ht="15" hidden="false" customHeight="false" outlineLevel="0" collapsed="false">
      <c r="A100" s="0" t="s">
        <v>56</v>
      </c>
      <c r="B100" s="0" t="n">
        <v>88.5</v>
      </c>
      <c r="C100" s="0" t="n">
        <v>90.9</v>
      </c>
      <c r="D100" s="0" t="n">
        <f aca="false">B100-C100</f>
        <v>-2.40000000000001</v>
      </c>
      <c r="E100" s="0" t="n">
        <f aca="false">D100/B100</f>
        <v>-0.0271186440677967</v>
      </c>
      <c r="F100" s="0" t="n">
        <f aca="false">E100^2</f>
        <v>0.000735420856075844</v>
      </c>
      <c r="I100" s="0" t="n">
        <f aca="false">ABS(E100)</f>
        <v>0.0271186440677967</v>
      </c>
    </row>
    <row r="101" customFormat="false" ht="15" hidden="false" customHeight="false" outlineLevel="0" collapsed="false">
      <c r="A101" s="0" t="s">
        <v>98</v>
      </c>
      <c r="B101" s="0" t="n">
        <v>88.4</v>
      </c>
      <c r="C101" s="0" t="n">
        <v>89.5</v>
      </c>
      <c r="D101" s="0" t="n">
        <f aca="false">B101-C101</f>
        <v>-1.09999999999999</v>
      </c>
      <c r="E101" s="0" t="n">
        <f aca="false">D101/B101</f>
        <v>-0.0124434389140271</v>
      </c>
      <c r="F101" s="0" t="n">
        <f aca="false">E101^2</f>
        <v>0.000154839172007124</v>
      </c>
      <c r="I101" s="0" t="n">
        <f aca="false">ABS(E101)</f>
        <v>0.0124434389140271</v>
      </c>
    </row>
    <row r="102" customFormat="false" ht="15" hidden="false" customHeight="false" outlineLevel="0" collapsed="false">
      <c r="A102" s="0" t="s">
        <v>390</v>
      </c>
      <c r="B102" s="0" t="n">
        <v>88.3</v>
      </c>
      <c r="C102" s="0" t="n">
        <v>93.9</v>
      </c>
      <c r="D102" s="0" t="n">
        <f aca="false">B102-C102</f>
        <v>-5.60000000000001</v>
      </c>
      <c r="E102" s="0" t="n">
        <f aca="false">D102/B102</f>
        <v>-0.0634201585503965</v>
      </c>
      <c r="F102" s="0" t="n">
        <f aca="false">E102^2</f>
        <v>0.00402211651055743</v>
      </c>
      <c r="I102" s="0" t="n">
        <f aca="false">ABS(E102)</f>
        <v>0.0634201585503965</v>
      </c>
    </row>
    <row r="103" customFormat="false" ht="15" hidden="false" customHeight="false" outlineLevel="0" collapsed="false">
      <c r="A103" s="0" t="s">
        <v>77</v>
      </c>
      <c r="B103" s="0" t="n">
        <v>88.1</v>
      </c>
      <c r="C103" s="0" t="n">
        <v>87.6</v>
      </c>
      <c r="D103" s="0" t="n">
        <f aca="false">B103-C103</f>
        <v>0.5</v>
      </c>
      <c r="E103" s="0" t="n">
        <f aca="false">D103/B103</f>
        <v>0.00567536889897843</v>
      </c>
      <c r="F103" s="0" t="n">
        <f aca="false">E103^2</f>
        <v>3.22098121394917E-005</v>
      </c>
      <c r="I103" s="0" t="n">
        <f aca="false">ABS(E103)</f>
        <v>0.00567536889897843</v>
      </c>
    </row>
    <row r="104" customFormat="false" ht="15" hidden="false" customHeight="false" outlineLevel="0" collapsed="false">
      <c r="A104" s="0" t="s">
        <v>86</v>
      </c>
      <c r="B104" s="0" t="n">
        <v>87.6</v>
      </c>
      <c r="C104" s="0" t="n">
        <v>87.9</v>
      </c>
      <c r="D104" s="0" t="n">
        <f aca="false">B104-C104</f>
        <v>-0.300000000000011</v>
      </c>
      <c r="E104" s="0" t="n">
        <f aca="false">D104/B104</f>
        <v>-0.00342465753424671</v>
      </c>
      <c r="F104" s="0" t="n">
        <f aca="false">E104^2</f>
        <v>1.17282792268727E-005</v>
      </c>
      <c r="I104" s="0" t="n">
        <f aca="false">ABS(E104)</f>
        <v>0.00342465753424671</v>
      </c>
    </row>
    <row r="105" customFormat="false" ht="15" hidden="false" customHeight="false" outlineLevel="0" collapsed="false">
      <c r="A105" s="0" t="s">
        <v>215</v>
      </c>
      <c r="B105" s="0" t="n">
        <v>87.4</v>
      </c>
      <c r="C105" s="0" t="n">
        <v>88.1</v>
      </c>
      <c r="D105" s="0" t="n">
        <f aca="false">B105-C105</f>
        <v>-0.699999999999989</v>
      </c>
      <c r="E105" s="0" t="n">
        <f aca="false">D105/B105</f>
        <v>-0.00800915331807767</v>
      </c>
      <c r="F105" s="0" t="n">
        <f aca="false">E105^2</f>
        <v>6.41465368724746E-005</v>
      </c>
      <c r="I105" s="0" t="n">
        <f aca="false">ABS(E105)</f>
        <v>0.00800915331807767</v>
      </c>
    </row>
    <row r="106" customFormat="false" ht="15" hidden="false" customHeight="false" outlineLevel="0" collapsed="false">
      <c r="A106" s="0" t="s">
        <v>178</v>
      </c>
      <c r="B106" s="0" t="n">
        <v>87.1</v>
      </c>
      <c r="C106" s="0" t="n">
        <v>85.7</v>
      </c>
      <c r="D106" s="0" t="n">
        <f aca="false">B106-C106</f>
        <v>1.39999999999999</v>
      </c>
      <c r="E106" s="0" t="n">
        <f aca="false">D106/B106</f>
        <v>0.0160734787600458</v>
      </c>
      <c r="F106" s="0" t="n">
        <f aca="false">E106^2</f>
        <v>0.000258356719449644</v>
      </c>
      <c r="I106" s="0" t="n">
        <f aca="false">ABS(E106)</f>
        <v>0.0160734787600458</v>
      </c>
    </row>
    <row r="107" customFormat="false" ht="15" hidden="false" customHeight="false" outlineLevel="0" collapsed="false">
      <c r="A107" s="0" t="s">
        <v>122</v>
      </c>
      <c r="B107" s="0" t="n">
        <v>87.1</v>
      </c>
      <c r="C107" s="0" t="n">
        <v>88.8</v>
      </c>
      <c r="D107" s="0" t="n">
        <f aca="false">B107-C107</f>
        <v>-1.7</v>
      </c>
      <c r="E107" s="0" t="n">
        <f aca="false">D107/B107</f>
        <v>-0.0195177956371987</v>
      </c>
      <c r="F107" s="0" t="n">
        <f aca="false">E107^2</f>
        <v>0.000380944346535451</v>
      </c>
      <c r="I107" s="0" t="n">
        <f aca="false">ABS(E107)</f>
        <v>0.0195177956371987</v>
      </c>
    </row>
    <row r="108" customFormat="false" ht="15" hidden="false" customHeight="false" outlineLevel="0" collapsed="false">
      <c r="A108" s="0" t="s">
        <v>924</v>
      </c>
      <c r="B108" s="0" t="n">
        <v>86.9</v>
      </c>
      <c r="C108" s="0" t="n">
        <v>84.9</v>
      </c>
      <c r="D108" s="0" t="n">
        <f aca="false">B108-C108</f>
        <v>2</v>
      </c>
      <c r="E108" s="0" t="n">
        <f aca="false">D108/B108</f>
        <v>0.0230149597238205</v>
      </c>
      <c r="F108" s="0" t="n">
        <f aca="false">E108^2</f>
        <v>0.000529688371089079</v>
      </c>
      <c r="I108" s="0" t="n">
        <f aca="false">ABS(E108)</f>
        <v>0.0230149597238205</v>
      </c>
    </row>
    <row r="109" customFormat="false" ht="15" hidden="false" customHeight="false" outlineLevel="0" collapsed="false">
      <c r="A109" s="0" t="s">
        <v>100</v>
      </c>
      <c r="B109" s="0" t="n">
        <v>86.9</v>
      </c>
      <c r="C109" s="0" t="n">
        <v>87.5</v>
      </c>
      <c r="D109" s="0" t="n">
        <f aca="false">B109-C109</f>
        <v>-0.599999999999994</v>
      </c>
      <c r="E109" s="0" t="n">
        <f aca="false">D109/B109</f>
        <v>-0.00690448791714608</v>
      </c>
      <c r="F109" s="0" t="n">
        <f aca="false">E109^2</f>
        <v>4.76719533980162E-005</v>
      </c>
      <c r="I109" s="0" t="n">
        <f aca="false">ABS(E109)</f>
        <v>0.00690448791714608</v>
      </c>
    </row>
    <row r="110" customFormat="false" ht="15" hidden="false" customHeight="false" outlineLevel="0" collapsed="false">
      <c r="A110" s="0" t="s">
        <v>446</v>
      </c>
      <c r="B110" s="0" t="n">
        <v>86.8</v>
      </c>
      <c r="C110" s="0" t="n">
        <v>85.6</v>
      </c>
      <c r="D110" s="0" t="n">
        <f aca="false">B110-C110</f>
        <v>1.2</v>
      </c>
      <c r="E110" s="0" t="n">
        <f aca="false">D110/B110</f>
        <v>0.0138248847926268</v>
      </c>
      <c r="F110" s="0" t="n">
        <f aca="false">E110^2</f>
        <v>0.000191127439529403</v>
      </c>
      <c r="I110" s="0" t="n">
        <f aca="false">ABS(E110)</f>
        <v>0.0138248847926268</v>
      </c>
    </row>
    <row r="111" customFormat="false" ht="15" hidden="false" customHeight="false" outlineLevel="0" collapsed="false">
      <c r="A111" s="0" t="s">
        <v>433</v>
      </c>
      <c r="B111" s="0" t="n">
        <v>86.7</v>
      </c>
      <c r="C111" s="0" t="n">
        <v>88.3</v>
      </c>
      <c r="D111" s="0" t="n">
        <f aca="false">B111-C111</f>
        <v>-1.59999999999999</v>
      </c>
      <c r="E111" s="0" t="n">
        <f aca="false">D111/B111</f>
        <v>-0.0184544405997693</v>
      </c>
      <c r="F111" s="0" t="n">
        <f aca="false">E111^2</f>
        <v>0.000340566377850412</v>
      </c>
      <c r="I111" s="0" t="n">
        <f aca="false">ABS(E111)</f>
        <v>0.0184544405997693</v>
      </c>
    </row>
    <row r="112" customFormat="false" ht="15" hidden="false" customHeight="false" outlineLevel="0" collapsed="false">
      <c r="A112" s="0" t="s">
        <v>151</v>
      </c>
      <c r="B112" s="0" t="n">
        <v>86.5</v>
      </c>
      <c r="C112" s="0" t="n">
        <v>88.6</v>
      </c>
      <c r="D112" s="0" t="n">
        <f aca="false">B112-C112</f>
        <v>-2.09999999999999</v>
      </c>
      <c r="E112" s="0" t="n">
        <f aca="false">D112/B112</f>
        <v>-0.0242774566473988</v>
      </c>
      <c r="F112" s="0" t="n">
        <f aca="false">E112^2</f>
        <v>0.000589394901266327</v>
      </c>
      <c r="I112" s="0" t="n">
        <f aca="false">ABS(E112)</f>
        <v>0.0242774566473988</v>
      </c>
    </row>
    <row r="113" customFormat="false" ht="15" hidden="false" customHeight="false" outlineLevel="0" collapsed="false">
      <c r="A113" s="0" t="s">
        <v>907</v>
      </c>
      <c r="B113" s="0" t="n">
        <v>86.1</v>
      </c>
      <c r="C113" s="0" t="n">
        <v>73.9</v>
      </c>
      <c r="D113" s="0" t="n">
        <f aca="false">B113-C113</f>
        <v>12.2</v>
      </c>
      <c r="E113" s="0" t="n">
        <f aca="false">D113/B113</f>
        <v>0.141695702671312</v>
      </c>
      <c r="F113" s="0" t="n">
        <f aca="false">E113^2</f>
        <v>0.0200776721555169</v>
      </c>
      <c r="I113" s="0" t="n">
        <f aca="false">ABS(E113)</f>
        <v>0.141695702671312</v>
      </c>
    </row>
    <row r="114" customFormat="false" ht="15" hidden="false" customHeight="false" outlineLevel="0" collapsed="false">
      <c r="A114" s="0" t="s">
        <v>386</v>
      </c>
      <c r="B114" s="0" t="n">
        <v>86</v>
      </c>
      <c r="C114" s="0" t="n">
        <v>86.2</v>
      </c>
      <c r="D114" s="0" t="n">
        <f aca="false">B114-C114</f>
        <v>-0.200000000000003</v>
      </c>
      <c r="E114" s="0" t="n">
        <f aca="false">D114/B114</f>
        <v>-0.00232558139534887</v>
      </c>
      <c r="F114" s="0" t="n">
        <f aca="false">E114^2</f>
        <v>5.4083288263928E-006</v>
      </c>
      <c r="I114" s="0" t="n">
        <f aca="false">ABS(E114)</f>
        <v>0.00232558139534887</v>
      </c>
    </row>
    <row r="115" customFormat="false" ht="15" hidden="false" customHeight="false" outlineLevel="0" collapsed="false">
      <c r="A115" s="0" t="s">
        <v>436</v>
      </c>
      <c r="B115" s="0" t="n">
        <v>85.7</v>
      </c>
      <c r="C115" s="0" t="n">
        <v>89.9</v>
      </c>
      <c r="D115" s="0" t="n">
        <f aca="false">B115-C115</f>
        <v>-4.2</v>
      </c>
      <c r="E115" s="0" t="n">
        <f aca="false">D115/B115</f>
        <v>-0.0490081680280047</v>
      </c>
      <c r="F115" s="0" t="n">
        <f aca="false">E115^2</f>
        <v>0.00240180053346114</v>
      </c>
      <c r="I115" s="0" t="n">
        <f aca="false">ABS(E115)</f>
        <v>0.0490081680280047</v>
      </c>
    </row>
    <row r="116" customFormat="false" ht="15" hidden="false" customHeight="false" outlineLevel="0" collapsed="false">
      <c r="A116" s="0" t="s">
        <v>138</v>
      </c>
      <c r="B116" s="0" t="n">
        <v>85.7</v>
      </c>
      <c r="C116" s="0" t="n">
        <v>92.4</v>
      </c>
      <c r="D116" s="0" t="n">
        <f aca="false">B116-C116</f>
        <v>-6.7</v>
      </c>
      <c r="E116" s="0" t="n">
        <f aca="false">D116/B116</f>
        <v>-0.0781796966161027</v>
      </c>
      <c r="F116" s="0" t="n">
        <f aca="false">E116^2</f>
        <v>0.00611206496298586</v>
      </c>
      <c r="I116" s="0" t="n">
        <f aca="false">ABS(E116)</f>
        <v>0.0781796966161027</v>
      </c>
    </row>
    <row r="117" customFormat="false" ht="15" hidden="false" customHeight="false" outlineLevel="0" collapsed="false">
      <c r="A117" s="0" t="s">
        <v>256</v>
      </c>
      <c r="B117" s="0" t="n">
        <v>85.6</v>
      </c>
      <c r="C117" s="0" t="n">
        <v>90.1</v>
      </c>
      <c r="D117" s="0" t="n">
        <f aca="false">B117-C117</f>
        <v>-4.5</v>
      </c>
      <c r="E117" s="0" t="n">
        <f aca="false">D117/B117</f>
        <v>-0.0525700934579439</v>
      </c>
      <c r="F117" s="0" t="n">
        <f aca="false">E117^2</f>
        <v>0.00276361472617696</v>
      </c>
      <c r="I117" s="0" t="n">
        <f aca="false">ABS(E117)</f>
        <v>0.0525700934579439</v>
      </c>
    </row>
    <row r="118" customFormat="false" ht="15" hidden="false" customHeight="false" outlineLevel="0" collapsed="false">
      <c r="A118" s="0" t="s">
        <v>21</v>
      </c>
      <c r="B118" s="0" t="n">
        <v>85.2</v>
      </c>
      <c r="C118" s="0" t="n">
        <v>87.7</v>
      </c>
      <c r="D118" s="0" t="n">
        <f aca="false">B118-C118</f>
        <v>-2.5</v>
      </c>
      <c r="E118" s="0" t="n">
        <f aca="false">D118/B118</f>
        <v>-0.0293427230046948</v>
      </c>
      <c r="F118" s="0" t="n">
        <f aca="false">E118^2</f>
        <v>0.000860995393330247</v>
      </c>
      <c r="I118" s="0" t="n">
        <f aca="false">ABS(E118)</f>
        <v>0.0293427230046948</v>
      </c>
    </row>
    <row r="119" customFormat="false" ht="15" hidden="false" customHeight="false" outlineLevel="0" collapsed="false">
      <c r="A119" s="0" t="s">
        <v>950</v>
      </c>
      <c r="B119" s="0" t="n">
        <v>85.2</v>
      </c>
      <c r="C119" s="0" t="n">
        <v>95.2</v>
      </c>
      <c r="D119" s="0" t="n">
        <f aca="false">B119-C119</f>
        <v>-10</v>
      </c>
      <c r="E119" s="0" t="n">
        <f aca="false">D119/B119</f>
        <v>-0.117370892018779</v>
      </c>
      <c r="F119" s="0" t="n">
        <f aca="false">E119^2</f>
        <v>0.013775926293284</v>
      </c>
      <c r="I119" s="0" t="n">
        <f aca="false">ABS(E119)</f>
        <v>0.117370892018779</v>
      </c>
    </row>
    <row r="120" customFormat="false" ht="15" hidden="false" customHeight="false" outlineLevel="0" collapsed="false">
      <c r="A120" s="0" t="s">
        <v>155</v>
      </c>
      <c r="B120" s="0" t="n">
        <v>85.1</v>
      </c>
      <c r="C120" s="0" t="n">
        <v>77.8</v>
      </c>
      <c r="D120" s="0" t="n">
        <f aca="false">B120-C120</f>
        <v>7.3</v>
      </c>
      <c r="E120" s="0" t="n">
        <f aca="false">D120/B120</f>
        <v>0.0857814336075205</v>
      </c>
      <c r="F120" s="0" t="n">
        <f aca="false">E120^2</f>
        <v>0.00735845435176145</v>
      </c>
      <c r="I120" s="0" t="n">
        <f aca="false">ABS(E120)</f>
        <v>0.0857814336075205</v>
      </c>
    </row>
    <row r="121" customFormat="false" ht="15" hidden="false" customHeight="false" outlineLevel="0" collapsed="false">
      <c r="A121" s="0" t="s">
        <v>906</v>
      </c>
      <c r="B121" s="0" t="n">
        <v>84.6</v>
      </c>
      <c r="C121" s="0" t="n">
        <v>83.8</v>
      </c>
      <c r="D121" s="0" t="n">
        <f aca="false">B121-C121</f>
        <v>0.799999999999997</v>
      </c>
      <c r="E121" s="0" t="n">
        <f aca="false">D121/B121</f>
        <v>0.00945626477541368</v>
      </c>
      <c r="F121" s="0" t="n">
        <f aca="false">E121^2</f>
        <v>8.94209435027295E-005</v>
      </c>
      <c r="I121" s="0" t="n">
        <f aca="false">ABS(E121)</f>
        <v>0.00945626477541368</v>
      </c>
    </row>
    <row r="122" customFormat="false" ht="15" hidden="false" customHeight="false" outlineLevel="0" collapsed="false">
      <c r="A122" s="0" t="s">
        <v>94</v>
      </c>
      <c r="B122" s="0" t="n">
        <v>84.6</v>
      </c>
      <c r="C122" s="0" t="n">
        <v>85.9</v>
      </c>
      <c r="D122" s="0" t="n">
        <f aca="false">B122-C122</f>
        <v>-1.30000000000001</v>
      </c>
      <c r="E122" s="0" t="n">
        <f aca="false">D122/B122</f>
        <v>-0.0153664302600474</v>
      </c>
      <c r="F122" s="0" t="n">
        <f aca="false">E122^2</f>
        <v>0.000236127178936901</v>
      </c>
      <c r="I122" s="0" t="n">
        <f aca="false">ABS(E122)</f>
        <v>0.0153664302600474</v>
      </c>
    </row>
    <row r="123" customFormat="false" ht="15" hidden="false" customHeight="false" outlineLevel="0" collapsed="false">
      <c r="A123" s="0" t="s">
        <v>389</v>
      </c>
      <c r="B123" s="0" t="n">
        <v>84.6</v>
      </c>
      <c r="C123" s="0" t="n">
        <v>86.6</v>
      </c>
      <c r="D123" s="0" t="n">
        <f aca="false">B123-C123</f>
        <v>-2</v>
      </c>
      <c r="E123" s="0" t="n">
        <f aca="false">D123/B123</f>
        <v>-0.0236406619385343</v>
      </c>
      <c r="F123" s="0" t="n">
        <f aca="false">E123^2</f>
        <v>0.000558880896892063</v>
      </c>
      <c r="I123" s="0" t="n">
        <f aca="false">ABS(E123)</f>
        <v>0.0236406619385343</v>
      </c>
    </row>
    <row r="124" customFormat="false" ht="15" hidden="false" customHeight="false" outlineLevel="0" collapsed="false">
      <c r="A124" s="0" t="s">
        <v>404</v>
      </c>
      <c r="B124" s="0" t="n">
        <v>84.1</v>
      </c>
      <c r="C124" s="0" t="n">
        <v>83.3</v>
      </c>
      <c r="D124" s="0" t="n">
        <f aca="false">B124-C124</f>
        <v>0.799999999999997</v>
      </c>
      <c r="E124" s="0" t="n">
        <f aca="false">D124/B124</f>
        <v>0.00951248513674194</v>
      </c>
      <c r="F124" s="0" t="n">
        <f aca="false">E124^2</f>
        <v>9.04873734767363E-005</v>
      </c>
      <c r="I124" s="0" t="n">
        <f aca="false">ABS(E124)</f>
        <v>0.00951248513674194</v>
      </c>
    </row>
    <row r="125" customFormat="false" ht="15" hidden="false" customHeight="false" outlineLevel="0" collapsed="false">
      <c r="A125" s="0" t="s">
        <v>340</v>
      </c>
      <c r="B125" s="0" t="n">
        <v>83.6</v>
      </c>
      <c r="C125" s="0" t="n">
        <v>84.8</v>
      </c>
      <c r="D125" s="0" t="n">
        <f aca="false">B125-C125</f>
        <v>-1.2</v>
      </c>
      <c r="E125" s="0" t="n">
        <f aca="false">D125/B125</f>
        <v>-0.014354066985646</v>
      </c>
      <c r="F125" s="0" t="n">
        <f aca="false">E125^2</f>
        <v>0.000206039239028411</v>
      </c>
      <c r="I125" s="0" t="n">
        <f aca="false">ABS(E125)</f>
        <v>0.014354066985646</v>
      </c>
    </row>
    <row r="126" customFormat="false" ht="15" hidden="false" customHeight="false" outlineLevel="0" collapsed="false">
      <c r="A126" s="0" t="s">
        <v>628</v>
      </c>
      <c r="B126" s="0" t="n">
        <v>83.4</v>
      </c>
      <c r="C126" s="0" t="n">
        <v>64.2</v>
      </c>
      <c r="D126" s="0" t="n">
        <f aca="false">B126-C126</f>
        <v>19.2</v>
      </c>
      <c r="E126" s="0" t="n">
        <f aca="false">D126/B126</f>
        <v>0.230215827338129</v>
      </c>
      <c r="F126" s="0" t="n">
        <f aca="false">E126^2</f>
        <v>0.0529993271569795</v>
      </c>
      <c r="I126" s="0" t="n">
        <f aca="false">ABS(E126)</f>
        <v>0.230215827338129</v>
      </c>
    </row>
    <row r="127" customFormat="false" ht="15" hidden="false" customHeight="false" outlineLevel="0" collapsed="false">
      <c r="A127" s="0" t="s">
        <v>92</v>
      </c>
      <c r="B127" s="0" t="n">
        <v>83.4</v>
      </c>
      <c r="C127" s="0" t="n">
        <v>84.3</v>
      </c>
      <c r="D127" s="0" t="n">
        <f aca="false">B127-C127</f>
        <v>-0.899999999999992</v>
      </c>
      <c r="E127" s="0" t="n">
        <f aca="false">D127/B127</f>
        <v>-0.0107913669064747</v>
      </c>
      <c r="F127" s="0" t="n">
        <f aca="false">E127^2</f>
        <v>0.000116453599710158</v>
      </c>
      <c r="I127" s="0" t="n">
        <f aca="false">ABS(E127)</f>
        <v>0.0107913669064747</v>
      </c>
    </row>
    <row r="128" customFormat="false" ht="15" hidden="false" customHeight="false" outlineLevel="0" collapsed="false">
      <c r="A128" s="0" t="s">
        <v>112</v>
      </c>
      <c r="B128" s="0" t="n">
        <v>82.9</v>
      </c>
      <c r="C128" s="0" t="n">
        <v>83.5</v>
      </c>
      <c r="D128" s="0" t="n">
        <f aca="false">B128-C128</f>
        <v>-0.599999999999994</v>
      </c>
      <c r="E128" s="0" t="n">
        <f aca="false">D128/B128</f>
        <v>-0.00723763570566941</v>
      </c>
      <c r="F128" s="0" t="n">
        <f aca="false">E128^2</f>
        <v>5.23833706079808E-005</v>
      </c>
      <c r="I128" s="0" t="n">
        <f aca="false">ABS(E128)</f>
        <v>0.00723763570566941</v>
      </c>
    </row>
    <row r="129" customFormat="false" ht="15" hidden="false" customHeight="false" outlineLevel="0" collapsed="false">
      <c r="A129" s="0" t="s">
        <v>39</v>
      </c>
      <c r="B129" s="0" t="n">
        <v>82.6</v>
      </c>
      <c r="C129" s="0" t="n">
        <v>65.1</v>
      </c>
      <c r="D129" s="0" t="n">
        <f aca="false">B129-C129</f>
        <v>17.5</v>
      </c>
      <c r="E129" s="0" t="n">
        <f aca="false">D129/B129</f>
        <v>0.211864406779661</v>
      </c>
      <c r="F129" s="0" t="n">
        <f aca="false">E129^2</f>
        <v>0.0448865268600977</v>
      </c>
      <c r="I129" s="0" t="n">
        <f aca="false">ABS(E129)</f>
        <v>0.211864406779661</v>
      </c>
    </row>
    <row r="130" customFormat="false" ht="15" hidden="false" customHeight="false" outlineLevel="0" collapsed="false">
      <c r="A130" s="0" t="s">
        <v>631</v>
      </c>
      <c r="B130" s="0" t="n">
        <v>82.4</v>
      </c>
      <c r="C130" s="0" t="n">
        <v>70.3</v>
      </c>
      <c r="D130" s="0" t="n">
        <f aca="false">B130-C130</f>
        <v>12.1</v>
      </c>
      <c r="E130" s="0" t="n">
        <f aca="false">D130/B130</f>
        <v>0.146844660194175</v>
      </c>
      <c r="F130" s="0" t="n">
        <f aca="false">E130^2</f>
        <v>0.0215633542275427</v>
      </c>
      <c r="I130" s="0" t="n">
        <f aca="false">ABS(E130)</f>
        <v>0.146844660194175</v>
      </c>
    </row>
    <row r="131" customFormat="false" ht="15" hidden="false" customHeight="false" outlineLevel="0" collapsed="false">
      <c r="A131" s="0" t="s">
        <v>63</v>
      </c>
      <c r="B131" s="0" t="n">
        <v>82.4</v>
      </c>
      <c r="C131" s="0" t="n">
        <v>84.6</v>
      </c>
      <c r="D131" s="0" t="n">
        <f aca="false">B131-C131</f>
        <v>-2.19999999999999</v>
      </c>
      <c r="E131" s="0" t="n">
        <f aca="false">D131/B131</f>
        <v>-0.0266990291262135</v>
      </c>
      <c r="F131" s="0" t="n">
        <f aca="false">E131^2</f>
        <v>0.000712838156282394</v>
      </c>
      <c r="I131" s="0" t="n">
        <f aca="false">ABS(E131)</f>
        <v>0.0266990291262135</v>
      </c>
    </row>
    <row r="132" customFormat="false" ht="15" hidden="false" customHeight="false" outlineLevel="0" collapsed="false">
      <c r="A132" s="0" t="s">
        <v>69</v>
      </c>
      <c r="B132" s="0" t="n">
        <v>82.3</v>
      </c>
      <c r="C132" s="0" t="n">
        <v>82.4</v>
      </c>
      <c r="D132" s="0" t="n">
        <f aca="false">B132-C132</f>
        <v>-0.100000000000009</v>
      </c>
      <c r="E132" s="0" t="n">
        <f aca="false">D132/B132</f>
        <v>-0.00121506682867568</v>
      </c>
      <c r="F132" s="0" t="n">
        <f aca="false">E132^2</f>
        <v>1.47638739814798E-006</v>
      </c>
      <c r="I132" s="0" t="n">
        <f aca="false">ABS(E132)</f>
        <v>0.00121506682867568</v>
      </c>
    </row>
    <row r="133" customFormat="false" ht="15" hidden="false" customHeight="false" outlineLevel="0" collapsed="false">
      <c r="A133" s="0" t="s">
        <v>132</v>
      </c>
      <c r="B133" s="0" t="n">
        <v>82</v>
      </c>
      <c r="C133" s="0" t="n">
        <v>80.9</v>
      </c>
      <c r="D133" s="0" t="n">
        <f aca="false">B133-C133</f>
        <v>1.09999999999999</v>
      </c>
      <c r="E133" s="0" t="n">
        <f aca="false">D133/B133</f>
        <v>0.0134146341463414</v>
      </c>
      <c r="F133" s="0" t="n">
        <f aca="false">E133^2</f>
        <v>0.000179952409280189</v>
      </c>
      <c r="I133" s="0" t="n">
        <f aca="false">ABS(E133)</f>
        <v>0.0134146341463414</v>
      </c>
    </row>
    <row r="134" customFormat="false" ht="15" hidden="false" customHeight="false" outlineLevel="0" collapsed="false">
      <c r="A134" s="0" t="s">
        <v>26</v>
      </c>
      <c r="B134" s="0" t="n">
        <v>81.6</v>
      </c>
      <c r="C134" s="0" t="n">
        <v>70.5</v>
      </c>
      <c r="D134" s="0" t="n">
        <f aca="false">B134-C134</f>
        <v>11.1</v>
      </c>
      <c r="E134" s="0" t="n">
        <f aca="false">D134/B134</f>
        <v>0.136029411764706</v>
      </c>
      <c r="F134" s="0" t="n">
        <f aca="false">E134^2</f>
        <v>0.0185040008650519</v>
      </c>
      <c r="I134" s="0" t="n">
        <f aca="false">ABS(E134)</f>
        <v>0.136029411764706</v>
      </c>
    </row>
    <row r="135" customFormat="false" ht="15" hidden="false" customHeight="false" outlineLevel="0" collapsed="false">
      <c r="A135" s="0" t="s">
        <v>53</v>
      </c>
      <c r="B135" s="0" t="n">
        <v>81.2</v>
      </c>
      <c r="C135" s="0" t="n">
        <v>82.4</v>
      </c>
      <c r="D135" s="0" t="n">
        <f aca="false">B135-C135</f>
        <v>-1.2</v>
      </c>
      <c r="E135" s="0" t="n">
        <f aca="false">D135/B135</f>
        <v>-0.0147783251231527</v>
      </c>
      <c r="F135" s="0" t="n">
        <f aca="false">E135^2</f>
        <v>0.000218398893445608</v>
      </c>
      <c r="I135" s="0" t="n">
        <f aca="false">ABS(E135)</f>
        <v>0.0147783251231527</v>
      </c>
    </row>
    <row r="136" customFormat="false" ht="15" hidden="false" customHeight="false" outlineLevel="0" collapsed="false">
      <c r="A136" s="0" t="s">
        <v>119</v>
      </c>
      <c r="B136" s="0" t="n">
        <v>81.1</v>
      </c>
      <c r="C136" s="0" t="n">
        <v>74.6</v>
      </c>
      <c r="D136" s="0" t="n">
        <f aca="false">B136-C136</f>
        <v>6.5</v>
      </c>
      <c r="E136" s="0" t="n">
        <f aca="false">D136/B136</f>
        <v>0.0801479654747226</v>
      </c>
      <c r="F136" s="0" t="n">
        <f aca="false">E136^2</f>
        <v>0.00642369636973732</v>
      </c>
      <c r="I136" s="0" t="n">
        <f aca="false">ABS(E136)</f>
        <v>0.0801479654747226</v>
      </c>
    </row>
    <row r="137" customFormat="false" ht="15" hidden="false" customHeight="false" outlineLevel="0" collapsed="false">
      <c r="A137" s="0" t="s">
        <v>290</v>
      </c>
      <c r="B137" s="0" t="n">
        <v>80.7</v>
      </c>
      <c r="C137" s="0" t="n">
        <v>83.5</v>
      </c>
      <c r="D137" s="0" t="n">
        <f aca="false">B137-C137</f>
        <v>-2.8</v>
      </c>
      <c r="E137" s="0" t="n">
        <f aca="false">D137/B137</f>
        <v>-0.0346964064436183</v>
      </c>
      <c r="F137" s="0" t="n">
        <f aca="false">E137^2</f>
        <v>0.00120384062010076</v>
      </c>
      <c r="I137" s="0" t="n">
        <f aca="false">ABS(E137)</f>
        <v>0.0346964064436183</v>
      </c>
    </row>
    <row r="138" customFormat="false" ht="15" hidden="false" customHeight="false" outlineLevel="0" collapsed="false">
      <c r="A138" s="0" t="s">
        <v>673</v>
      </c>
      <c r="B138" s="0" t="n">
        <v>80.5</v>
      </c>
      <c r="C138" s="0" t="n">
        <v>82.6</v>
      </c>
      <c r="D138" s="0" t="n">
        <f aca="false">B138-C138</f>
        <v>-2.09999999999999</v>
      </c>
      <c r="E138" s="0" t="n">
        <f aca="false">D138/B138</f>
        <v>-0.0260869565217391</v>
      </c>
      <c r="F138" s="0" t="n">
        <f aca="false">E138^2</f>
        <v>0.000680529300567104</v>
      </c>
      <c r="I138" s="0" t="n">
        <f aca="false">ABS(E138)</f>
        <v>0.0260869565217391</v>
      </c>
    </row>
    <row r="139" customFormat="false" ht="15" hidden="false" customHeight="false" outlineLevel="0" collapsed="false">
      <c r="A139" s="0" t="s">
        <v>131</v>
      </c>
      <c r="B139" s="0" t="n">
        <v>80.1</v>
      </c>
      <c r="C139" s="0" t="n">
        <v>79.9</v>
      </c>
      <c r="D139" s="0" t="n">
        <f aca="false">B139-C139</f>
        <v>0.199999999999989</v>
      </c>
      <c r="E139" s="0" t="n">
        <f aca="false">D139/B139</f>
        <v>0.00249687890137314</v>
      </c>
      <c r="F139" s="0" t="n">
        <f aca="false">E139^2</f>
        <v>6.23440424812235E-006</v>
      </c>
      <c r="I139" s="0" t="n">
        <f aca="false">ABS(E139)</f>
        <v>0.00249687890137314</v>
      </c>
    </row>
    <row r="140" customFormat="false" ht="15" hidden="false" customHeight="false" outlineLevel="0" collapsed="false">
      <c r="A140" s="0" t="s">
        <v>278</v>
      </c>
      <c r="B140" s="0" t="n">
        <v>79.6</v>
      </c>
      <c r="C140" s="0" t="n">
        <v>76.2</v>
      </c>
      <c r="D140" s="0" t="n">
        <f aca="false">B140-C140</f>
        <v>3.39999999999999</v>
      </c>
      <c r="E140" s="0" t="n">
        <f aca="false">D140/B140</f>
        <v>0.0427135678391959</v>
      </c>
      <c r="F140" s="0" t="n">
        <f aca="false">E140^2</f>
        <v>0.00182444887755359</v>
      </c>
      <c r="I140" s="0" t="n">
        <f aca="false">ABS(E140)</f>
        <v>0.0427135678391959</v>
      </c>
    </row>
    <row r="141" customFormat="false" ht="15" hidden="false" customHeight="false" outlineLevel="0" collapsed="false">
      <c r="A141" s="0" t="s">
        <v>42</v>
      </c>
      <c r="B141" s="0" t="n">
        <v>79.3</v>
      </c>
      <c r="C141" s="0" t="n">
        <v>79.2</v>
      </c>
      <c r="D141" s="0" t="n">
        <f aca="false">B141-C141</f>
        <v>0.0999999999999943</v>
      </c>
      <c r="E141" s="0" t="n">
        <f aca="false">D141/B141</f>
        <v>0.00126103404791922</v>
      </c>
      <c r="F141" s="0" t="n">
        <f aca="false">E141^2</f>
        <v>1.59020687001154E-006</v>
      </c>
      <c r="I141" s="0" t="n">
        <f aca="false">ABS(E141)</f>
        <v>0.00126103404791922</v>
      </c>
    </row>
    <row r="142" customFormat="false" ht="15" hidden="false" customHeight="false" outlineLevel="0" collapsed="false">
      <c r="A142" s="0" t="s">
        <v>396</v>
      </c>
      <c r="B142" s="0" t="n">
        <v>79</v>
      </c>
      <c r="C142" s="0" t="n">
        <v>75.9</v>
      </c>
      <c r="D142" s="0" t="n">
        <f aca="false">B142-C142</f>
        <v>3.09999999999999</v>
      </c>
      <c r="E142" s="0" t="n">
        <f aca="false">D142/B142</f>
        <v>0.0392405063291138</v>
      </c>
      <c r="F142" s="0" t="n">
        <f aca="false">E142^2</f>
        <v>0.00153981733696522</v>
      </c>
      <c r="I142" s="0" t="n">
        <f aca="false">ABS(E142)</f>
        <v>0.0392405063291138</v>
      </c>
    </row>
    <row r="143" customFormat="false" ht="15" hidden="false" customHeight="false" outlineLevel="0" collapsed="false">
      <c r="A143" s="0" t="s">
        <v>677</v>
      </c>
      <c r="B143" s="0" t="n">
        <v>78.7</v>
      </c>
      <c r="C143" s="0" t="n">
        <v>93.2</v>
      </c>
      <c r="D143" s="0" t="n">
        <f aca="false">B143-C143</f>
        <v>-14.5</v>
      </c>
      <c r="E143" s="0" t="n">
        <f aca="false">D143/B143</f>
        <v>-0.184243964421855</v>
      </c>
      <c r="F143" s="0" t="n">
        <f aca="false">E143^2</f>
        <v>0.0339458384258818</v>
      </c>
      <c r="I143" s="0" t="n">
        <f aca="false">ABS(E143)</f>
        <v>0.184243964421855</v>
      </c>
    </row>
    <row r="144" customFormat="false" ht="15" hidden="false" customHeight="false" outlineLevel="0" collapsed="false">
      <c r="A144" s="0" t="s">
        <v>610</v>
      </c>
      <c r="B144" s="0" t="n">
        <v>78.5</v>
      </c>
      <c r="C144" s="0" t="n">
        <v>67.7</v>
      </c>
      <c r="D144" s="0" t="n">
        <f aca="false">B144-C144</f>
        <v>10.8</v>
      </c>
      <c r="E144" s="0" t="n">
        <f aca="false">D144/B144</f>
        <v>0.137579617834395</v>
      </c>
      <c r="F144" s="0" t="n">
        <f aca="false">E144^2</f>
        <v>0.0189281512434581</v>
      </c>
      <c r="I144" s="0" t="n">
        <f aca="false">ABS(E144)</f>
        <v>0.137579617834395</v>
      </c>
    </row>
    <row r="145" customFormat="false" ht="15" hidden="false" customHeight="false" outlineLevel="0" collapsed="false">
      <c r="A145" s="0" t="s">
        <v>245</v>
      </c>
      <c r="B145" s="0" t="n">
        <v>78.3</v>
      </c>
      <c r="C145" s="0" t="n">
        <v>66.9</v>
      </c>
      <c r="D145" s="0" t="n">
        <f aca="false">B145-C145</f>
        <v>11.4</v>
      </c>
      <c r="E145" s="0" t="n">
        <f aca="false">D145/B145</f>
        <v>0.145593869731801</v>
      </c>
      <c r="F145" s="0" t="n">
        <f aca="false">E145^2</f>
        <v>0.0211975749034805</v>
      </c>
      <c r="I145" s="0" t="n">
        <f aca="false">ABS(E145)</f>
        <v>0.145593869731801</v>
      </c>
    </row>
    <row r="146" customFormat="false" ht="15" hidden="false" customHeight="false" outlineLevel="0" collapsed="false">
      <c r="A146" s="0" t="s">
        <v>106</v>
      </c>
      <c r="B146" s="0" t="n">
        <v>78.1</v>
      </c>
      <c r="C146" s="0" t="n">
        <v>77.4</v>
      </c>
      <c r="D146" s="0" t="n">
        <f aca="false">B146-C146</f>
        <v>0.699999999999989</v>
      </c>
      <c r="E146" s="0" t="n">
        <f aca="false">D146/B146</f>
        <v>0.00896286811779755</v>
      </c>
      <c r="F146" s="0" t="n">
        <f aca="false">E146^2</f>
        <v>8.03330048970318E-005</v>
      </c>
      <c r="I146" s="0" t="n">
        <f aca="false">ABS(E146)</f>
        <v>0.00896286811779755</v>
      </c>
    </row>
    <row r="147" customFormat="false" ht="15" hidden="false" customHeight="false" outlineLevel="0" collapsed="false">
      <c r="A147" s="0" t="s">
        <v>545</v>
      </c>
      <c r="B147" s="0" t="n">
        <v>78.1</v>
      </c>
      <c r="C147" s="0" t="n">
        <v>80.6</v>
      </c>
      <c r="D147" s="0" t="n">
        <f aca="false">B147-C147</f>
        <v>-2.5</v>
      </c>
      <c r="E147" s="0" t="n">
        <f aca="false">D147/B147</f>
        <v>-0.0320102432778489</v>
      </c>
      <c r="F147" s="0" t="n">
        <f aca="false">E147^2</f>
        <v>0.00102465567470707</v>
      </c>
      <c r="I147" s="0" t="n">
        <f aca="false">ABS(E147)</f>
        <v>0.0320102432778489</v>
      </c>
    </row>
    <row r="148" customFormat="false" ht="15" hidden="false" customHeight="false" outlineLevel="0" collapsed="false">
      <c r="A148" s="0" t="s">
        <v>159</v>
      </c>
      <c r="B148" s="0" t="n">
        <v>77.9</v>
      </c>
      <c r="C148" s="0" t="n">
        <v>80.2</v>
      </c>
      <c r="D148" s="0" t="n">
        <f aca="false">B148-C148</f>
        <v>-2.3</v>
      </c>
      <c r="E148" s="0" t="n">
        <f aca="false">D148/B148</f>
        <v>-0.0295250320924261</v>
      </c>
      <c r="F148" s="0" t="n">
        <f aca="false">E148^2</f>
        <v>0.000871727520058794</v>
      </c>
      <c r="I148" s="0" t="n">
        <f aca="false">ABS(E148)</f>
        <v>0.0295250320924261</v>
      </c>
    </row>
    <row r="149" customFormat="false" ht="15" hidden="false" customHeight="false" outlineLevel="0" collapsed="false">
      <c r="A149" s="0" t="s">
        <v>353</v>
      </c>
      <c r="B149" s="0" t="n">
        <v>77.8</v>
      </c>
      <c r="C149" s="0" t="n">
        <v>79.9</v>
      </c>
      <c r="D149" s="0" t="n">
        <f aca="false">B149-C149</f>
        <v>-2.10000000000001</v>
      </c>
      <c r="E149" s="0" t="n">
        <f aca="false">D149/B149</f>
        <v>-0.0269922879177379</v>
      </c>
      <c r="F149" s="0" t="n">
        <f aca="false">E149^2</f>
        <v>0.000728583607034059</v>
      </c>
      <c r="I149" s="0" t="n">
        <f aca="false">ABS(E149)</f>
        <v>0.0269922879177379</v>
      </c>
    </row>
    <row r="150" customFormat="false" ht="15" hidden="false" customHeight="false" outlineLevel="0" collapsed="false">
      <c r="A150" s="0" t="s">
        <v>531</v>
      </c>
      <c r="B150" s="0" t="n">
        <v>77.8</v>
      </c>
      <c r="C150" s="0" t="n">
        <v>83</v>
      </c>
      <c r="D150" s="0" t="n">
        <f aca="false">B150-C150</f>
        <v>-5.2</v>
      </c>
      <c r="E150" s="0" t="n">
        <f aca="false">D150/B150</f>
        <v>-0.0668380462724936</v>
      </c>
      <c r="F150" s="0" t="n">
        <f aca="false">E150^2</f>
        <v>0.004467324429524</v>
      </c>
      <c r="I150" s="0" t="n">
        <f aca="false">ABS(E150)</f>
        <v>0.0668380462724936</v>
      </c>
    </row>
    <row r="151" customFormat="false" ht="15" hidden="false" customHeight="false" outlineLevel="0" collapsed="false">
      <c r="A151" s="0" t="s">
        <v>208</v>
      </c>
      <c r="B151" s="0" t="n">
        <v>77.8</v>
      </c>
      <c r="C151" s="0" t="n">
        <v>83.9</v>
      </c>
      <c r="D151" s="0" t="n">
        <f aca="false">B151-C151</f>
        <v>-6.10000000000001</v>
      </c>
      <c r="E151" s="0" t="n">
        <f aca="false">D151/B151</f>
        <v>-0.0784061696658099</v>
      </c>
      <c r="F151" s="0" t="n">
        <f aca="false">E151^2</f>
        <v>0.00614752744166377</v>
      </c>
      <c r="I151" s="0" t="n">
        <f aca="false">ABS(E151)</f>
        <v>0.0784061696658099</v>
      </c>
    </row>
    <row r="152" customFormat="false" ht="15" hidden="false" customHeight="false" outlineLevel="0" collapsed="false">
      <c r="A152" s="0" t="s">
        <v>162</v>
      </c>
      <c r="B152" s="0" t="n">
        <v>77.3</v>
      </c>
      <c r="C152" s="0" t="n">
        <v>70.5</v>
      </c>
      <c r="D152" s="0" t="n">
        <f aca="false">B152-C152</f>
        <v>6.8</v>
      </c>
      <c r="E152" s="0" t="n">
        <f aca="false">D152/B152</f>
        <v>0.0879689521345407</v>
      </c>
      <c r="F152" s="0" t="n">
        <f aca="false">E152^2</f>
        <v>0.00773853653964911</v>
      </c>
      <c r="I152" s="0" t="n">
        <f aca="false">ABS(E152)</f>
        <v>0.0879689521345407</v>
      </c>
    </row>
    <row r="153" customFormat="false" ht="15" hidden="false" customHeight="false" outlineLevel="0" collapsed="false">
      <c r="A153" s="0" t="s">
        <v>18</v>
      </c>
      <c r="B153" s="0" t="n">
        <v>76</v>
      </c>
      <c r="C153" s="0" t="n">
        <v>70.4</v>
      </c>
      <c r="D153" s="0" t="n">
        <f aca="false">B153-C153</f>
        <v>5.59999999999999</v>
      </c>
      <c r="E153" s="0" t="n">
        <f aca="false">D153/B153</f>
        <v>0.0736842105263157</v>
      </c>
      <c r="F153" s="0" t="n">
        <f aca="false">E153^2</f>
        <v>0.00542936288088642</v>
      </c>
      <c r="I153" s="0" t="n">
        <f aca="false">ABS(E153)</f>
        <v>0.0736842105263157</v>
      </c>
    </row>
    <row r="154" customFormat="false" ht="15" hidden="false" customHeight="false" outlineLevel="0" collapsed="false">
      <c r="A154" s="0" t="s">
        <v>118</v>
      </c>
      <c r="B154" s="0" t="n">
        <v>75.8</v>
      </c>
      <c r="C154" s="0" t="n">
        <v>71.6</v>
      </c>
      <c r="D154" s="0" t="n">
        <f aca="false">B154-C154</f>
        <v>4.2</v>
      </c>
      <c r="E154" s="0" t="n">
        <f aca="false">D154/B154</f>
        <v>0.0554089709762533</v>
      </c>
      <c r="F154" s="0" t="n">
        <f aca="false">E154^2</f>
        <v>0.00307015406464728</v>
      </c>
      <c r="I154" s="0" t="n">
        <f aca="false">ABS(E154)</f>
        <v>0.0554089709762533</v>
      </c>
    </row>
    <row r="155" customFormat="false" ht="15" hidden="false" customHeight="false" outlineLevel="0" collapsed="false">
      <c r="A155" s="0" t="s">
        <v>168</v>
      </c>
      <c r="B155" s="0" t="n">
        <v>75.7</v>
      </c>
      <c r="C155" s="0" t="n">
        <v>74.8</v>
      </c>
      <c r="D155" s="0" t="n">
        <f aca="false">B155-C155</f>
        <v>0.900000000000006</v>
      </c>
      <c r="E155" s="0" t="n">
        <f aca="false">D155/B155</f>
        <v>0.0118890356671071</v>
      </c>
      <c r="F155" s="0" t="n">
        <f aca="false">E155^2</f>
        <v>0.000141349169093744</v>
      </c>
      <c r="I155" s="0" t="n">
        <f aca="false">ABS(E155)</f>
        <v>0.0118890356671071</v>
      </c>
    </row>
    <row r="156" customFormat="false" ht="15" hidden="false" customHeight="false" outlineLevel="0" collapsed="false">
      <c r="A156" s="0" t="s">
        <v>398</v>
      </c>
      <c r="B156" s="0" t="n">
        <v>75.7</v>
      </c>
      <c r="C156" s="0" t="n">
        <v>80.9</v>
      </c>
      <c r="D156" s="0" t="n">
        <f aca="false">B156-C156</f>
        <v>-5.2</v>
      </c>
      <c r="E156" s="0" t="n">
        <f aca="false">D156/B156</f>
        <v>-0.0686922060766183</v>
      </c>
      <c r="F156" s="0" t="n">
        <f aca="false">E156^2</f>
        <v>0.00471861917567259</v>
      </c>
      <c r="I156" s="0" t="n">
        <f aca="false">ABS(E156)</f>
        <v>0.0686922060766183</v>
      </c>
    </row>
    <row r="157" customFormat="false" ht="15" hidden="false" customHeight="false" outlineLevel="0" collapsed="false">
      <c r="A157" s="0" t="s">
        <v>823</v>
      </c>
      <c r="B157" s="0" t="n">
        <v>75.1</v>
      </c>
      <c r="C157" s="0" t="n">
        <v>74.1</v>
      </c>
      <c r="D157" s="0" t="n">
        <f aca="false">B157-C157</f>
        <v>1</v>
      </c>
      <c r="E157" s="0" t="n">
        <f aca="false">D157/B157</f>
        <v>0.0133155792276964</v>
      </c>
      <c r="F157" s="0" t="n">
        <f aca="false">E157^2</f>
        <v>0.00017730465016906</v>
      </c>
      <c r="I157" s="0" t="n">
        <f aca="false">ABS(E157)</f>
        <v>0.0133155792276964</v>
      </c>
    </row>
    <row r="158" customFormat="false" ht="15" hidden="false" customHeight="false" outlineLevel="0" collapsed="false">
      <c r="A158" s="0" t="s">
        <v>128</v>
      </c>
      <c r="B158" s="0" t="n">
        <v>74.8</v>
      </c>
      <c r="C158" s="0" t="n">
        <v>78</v>
      </c>
      <c r="D158" s="0" t="n">
        <f aca="false">B158-C158</f>
        <v>-3.2</v>
      </c>
      <c r="E158" s="0" t="n">
        <f aca="false">D158/B158</f>
        <v>-0.0427807486631016</v>
      </c>
      <c r="F158" s="0" t="n">
        <f aca="false">E158^2</f>
        <v>0.00183019245617547</v>
      </c>
      <c r="I158" s="0" t="n">
        <f aca="false">ABS(E158)</f>
        <v>0.0427807486631016</v>
      </c>
    </row>
    <row r="159" customFormat="false" ht="15" hidden="false" customHeight="false" outlineLevel="0" collapsed="false">
      <c r="A159" s="0" t="s">
        <v>146</v>
      </c>
      <c r="B159" s="0" t="n">
        <v>74.1</v>
      </c>
      <c r="C159" s="0" t="n">
        <v>75</v>
      </c>
      <c r="D159" s="0" t="n">
        <f aca="false">B159-C159</f>
        <v>-0.900000000000006</v>
      </c>
      <c r="E159" s="0" t="n">
        <f aca="false">D159/B159</f>
        <v>-0.0121457489878543</v>
      </c>
      <c r="F159" s="0" t="n">
        <f aca="false">E159^2</f>
        <v>0.000147519218475964</v>
      </c>
      <c r="I159" s="0" t="n">
        <f aca="false">ABS(E159)</f>
        <v>0.0121457489878543</v>
      </c>
    </row>
    <row r="160" customFormat="false" ht="15" hidden="false" customHeight="false" outlineLevel="0" collapsed="false">
      <c r="A160" s="0" t="s">
        <v>217</v>
      </c>
      <c r="B160" s="0" t="n">
        <v>73.9</v>
      </c>
      <c r="C160" s="0" t="n">
        <v>64.4</v>
      </c>
      <c r="D160" s="0" t="n">
        <f aca="false">B160-C160</f>
        <v>9.5</v>
      </c>
      <c r="E160" s="0" t="n">
        <f aca="false">D160/B160</f>
        <v>0.128552097428958</v>
      </c>
      <c r="F160" s="0" t="n">
        <f aca="false">E160^2</f>
        <v>0.0165256417533843</v>
      </c>
      <c r="I160" s="0" t="n">
        <f aca="false">ABS(E160)</f>
        <v>0.128552097428958</v>
      </c>
    </row>
    <row r="161" customFormat="false" ht="15" hidden="false" customHeight="false" outlineLevel="0" collapsed="false">
      <c r="A161" s="0" t="s">
        <v>582</v>
      </c>
      <c r="B161" s="0" t="n">
        <v>73.8</v>
      </c>
      <c r="C161" s="0" t="n">
        <v>69.9</v>
      </c>
      <c r="D161" s="0" t="n">
        <f aca="false">B161-C161</f>
        <v>3.89999999999999</v>
      </c>
      <c r="E161" s="0" t="n">
        <f aca="false">D161/B161</f>
        <v>0.0528455284552844</v>
      </c>
      <c r="F161" s="0" t="n">
        <f aca="false">E161^2</f>
        <v>0.00279264987771828</v>
      </c>
      <c r="I161" s="0" t="n">
        <f aca="false">ABS(E161)</f>
        <v>0.0528455284552844</v>
      </c>
    </row>
    <row r="162" customFormat="false" ht="15" hidden="false" customHeight="false" outlineLevel="0" collapsed="false">
      <c r="A162" s="0" t="s">
        <v>266</v>
      </c>
      <c r="B162" s="0" t="n">
        <v>73.8</v>
      </c>
      <c r="C162" s="0" t="n">
        <v>80.2</v>
      </c>
      <c r="D162" s="0" t="n">
        <f aca="false">B162-C162</f>
        <v>-6.40000000000001</v>
      </c>
      <c r="E162" s="0" t="n">
        <f aca="false">D162/B162</f>
        <v>-0.0867208672086722</v>
      </c>
      <c r="F162" s="0" t="n">
        <f aca="false">E162^2</f>
        <v>0.00752050880942415</v>
      </c>
      <c r="I162" s="0" t="n">
        <f aca="false">ABS(E162)</f>
        <v>0.0867208672086722</v>
      </c>
    </row>
    <row r="163" customFormat="false" ht="15" hidden="false" customHeight="false" outlineLevel="0" collapsed="false">
      <c r="A163" s="0" t="s">
        <v>285</v>
      </c>
      <c r="B163" s="0" t="n">
        <v>73.7</v>
      </c>
      <c r="C163" s="0" t="n">
        <v>69.6</v>
      </c>
      <c r="D163" s="0" t="n">
        <f aca="false">B163-C163</f>
        <v>4.10000000000001</v>
      </c>
      <c r="E163" s="0" t="n">
        <f aca="false">D163/B163</f>
        <v>0.0556309362279513</v>
      </c>
      <c r="F163" s="0" t="n">
        <f aca="false">E163^2</f>
        <v>0.00309480106559838</v>
      </c>
      <c r="I163" s="0" t="n">
        <f aca="false">ABS(E163)</f>
        <v>0.0556309362279513</v>
      </c>
    </row>
    <row r="164" customFormat="false" ht="15" hidden="false" customHeight="false" outlineLevel="0" collapsed="false">
      <c r="A164" s="0" t="s">
        <v>624</v>
      </c>
      <c r="B164" s="0" t="n">
        <v>73.7</v>
      </c>
      <c r="C164" s="0" t="n">
        <v>74.3</v>
      </c>
      <c r="D164" s="0" t="n">
        <f aca="false">B164-C164</f>
        <v>-0.599999999999994</v>
      </c>
      <c r="E164" s="0" t="n">
        <f aca="false">D164/B164</f>
        <v>-0.00814111261872448</v>
      </c>
      <c r="F164" s="0" t="n">
        <f aca="false">E164^2</f>
        <v>6.6277714670755E-005</v>
      </c>
      <c r="I164" s="0" t="n">
        <f aca="false">ABS(E164)</f>
        <v>0.00814111261872448</v>
      </c>
    </row>
    <row r="165" customFormat="false" ht="15" hidden="false" customHeight="false" outlineLevel="0" collapsed="false">
      <c r="A165" s="0" t="s">
        <v>103</v>
      </c>
      <c r="B165" s="0" t="n">
        <v>73.7</v>
      </c>
      <c r="C165" s="0" t="n">
        <v>77.4</v>
      </c>
      <c r="D165" s="0" t="n">
        <f aca="false">B165-C165</f>
        <v>-3.7</v>
      </c>
      <c r="E165" s="0" t="n">
        <f aca="false">D165/B165</f>
        <v>-0.0502035278154682</v>
      </c>
      <c r="F165" s="0" t="n">
        <f aca="false">E165^2</f>
        <v>0.00252039420511848</v>
      </c>
      <c r="I165" s="0" t="n">
        <f aca="false">ABS(E165)</f>
        <v>0.0502035278154682</v>
      </c>
    </row>
    <row r="166" customFormat="false" ht="15" hidden="false" customHeight="false" outlineLevel="0" collapsed="false">
      <c r="A166" s="0" t="s">
        <v>107</v>
      </c>
      <c r="B166" s="0" t="n">
        <v>73.7</v>
      </c>
      <c r="C166" s="0" t="n">
        <v>77.7</v>
      </c>
      <c r="D166" s="0" t="n">
        <f aca="false">B166-C166</f>
        <v>-4</v>
      </c>
      <c r="E166" s="0" t="n">
        <f aca="false">D166/B166</f>
        <v>-0.0542740841248304</v>
      </c>
      <c r="F166" s="0" t="n">
        <f aca="false">E166^2</f>
        <v>0.00294567620758917</v>
      </c>
      <c r="I166" s="0" t="n">
        <f aca="false">ABS(E166)</f>
        <v>0.0542740841248304</v>
      </c>
    </row>
    <row r="167" customFormat="false" ht="15" hidden="false" customHeight="false" outlineLevel="0" collapsed="false">
      <c r="A167" s="0" t="s">
        <v>206</v>
      </c>
      <c r="B167" s="0" t="n">
        <v>73.4</v>
      </c>
      <c r="C167" s="0" t="n">
        <v>70.4</v>
      </c>
      <c r="D167" s="0" t="n">
        <f aca="false">B167-C167</f>
        <v>3</v>
      </c>
      <c r="E167" s="0" t="n">
        <f aca="false">D167/B167</f>
        <v>0.0408719346049046</v>
      </c>
      <c r="F167" s="0" t="n">
        <f aca="false">E167^2</f>
        <v>0.0016705150383476</v>
      </c>
      <c r="I167" s="0" t="n">
        <f aca="false">ABS(E167)</f>
        <v>0.0408719346049046</v>
      </c>
    </row>
    <row r="168" customFormat="false" ht="15" hidden="false" customHeight="false" outlineLevel="0" collapsed="false">
      <c r="A168" s="0" t="s">
        <v>20</v>
      </c>
      <c r="B168" s="0" t="n">
        <v>72.8</v>
      </c>
      <c r="C168" s="0" t="n">
        <v>74</v>
      </c>
      <c r="D168" s="0" t="n">
        <f aca="false">B168-C168</f>
        <v>-1.2</v>
      </c>
      <c r="E168" s="0" t="n">
        <f aca="false">D168/B168</f>
        <v>-0.0164835164835165</v>
      </c>
      <c r="F168" s="0" t="n">
        <f aca="false">E168^2</f>
        <v>0.000271706315662361</v>
      </c>
      <c r="I168" s="0" t="n">
        <f aca="false">ABS(E168)</f>
        <v>0.0164835164835165</v>
      </c>
    </row>
    <row r="169" customFormat="false" ht="15" hidden="false" customHeight="false" outlineLevel="0" collapsed="false">
      <c r="A169" s="0" t="s">
        <v>354</v>
      </c>
      <c r="B169" s="0" t="n">
        <v>72.7</v>
      </c>
      <c r="C169" s="0" t="n">
        <v>66.4</v>
      </c>
      <c r="D169" s="0" t="n">
        <f aca="false">B169-C169</f>
        <v>6.3</v>
      </c>
      <c r="E169" s="0" t="n">
        <f aca="false">D169/B169</f>
        <v>0.0866574965612104</v>
      </c>
      <c r="F169" s="0" t="n">
        <f aca="false">E169^2</f>
        <v>0.00750952171025619</v>
      </c>
      <c r="I169" s="0" t="n">
        <f aca="false">ABS(E169)</f>
        <v>0.0866574965612104</v>
      </c>
    </row>
    <row r="170" customFormat="false" ht="15" hidden="false" customHeight="false" outlineLevel="0" collapsed="false">
      <c r="A170" s="0" t="s">
        <v>87</v>
      </c>
      <c r="B170" s="0" t="n">
        <v>72.7</v>
      </c>
      <c r="C170" s="0" t="n">
        <v>73.3</v>
      </c>
      <c r="D170" s="0" t="n">
        <f aca="false">B170-C170</f>
        <v>-0.599999999999994</v>
      </c>
      <c r="E170" s="0" t="n">
        <f aca="false">D170/B170</f>
        <v>-0.00825309491059139</v>
      </c>
      <c r="F170" s="0" t="n">
        <f aca="false">E170^2</f>
        <v>6.81135756032295E-005</v>
      </c>
      <c r="I170" s="0" t="n">
        <f aca="false">ABS(E170)</f>
        <v>0.00825309491059139</v>
      </c>
    </row>
    <row r="171" customFormat="false" ht="15" hidden="false" customHeight="false" outlineLevel="0" collapsed="false">
      <c r="A171" s="0" t="s">
        <v>301</v>
      </c>
      <c r="B171" s="0" t="n">
        <v>72.7</v>
      </c>
      <c r="C171" s="0" t="n">
        <v>74.4</v>
      </c>
      <c r="D171" s="0" t="n">
        <f aca="false">B171-C171</f>
        <v>-1.7</v>
      </c>
      <c r="E171" s="0" t="n">
        <f aca="false">D171/B171</f>
        <v>-0.0233837689133425</v>
      </c>
      <c r="F171" s="0" t="n">
        <f aca="false">E171^2</f>
        <v>0.000546800648592605</v>
      </c>
      <c r="I171" s="0" t="n">
        <f aca="false">ABS(E171)</f>
        <v>0.0233837689133425</v>
      </c>
    </row>
    <row r="172" customFormat="false" ht="15" hidden="false" customHeight="false" outlineLevel="0" collapsed="false">
      <c r="A172" s="0" t="s">
        <v>936</v>
      </c>
      <c r="B172" s="0" t="n">
        <v>72.4</v>
      </c>
      <c r="C172" s="0" t="n">
        <v>86.1</v>
      </c>
      <c r="D172" s="0" t="n">
        <f aca="false">B172-C172</f>
        <v>-13.7</v>
      </c>
      <c r="E172" s="0" t="n">
        <f aca="false">D172/B172</f>
        <v>-0.189226519337016</v>
      </c>
      <c r="F172" s="0" t="n">
        <f aca="false">E172^2</f>
        <v>0.0358066756204022</v>
      </c>
      <c r="I172" s="0" t="n">
        <f aca="false">ABS(E172)</f>
        <v>0.189226519337016</v>
      </c>
    </row>
    <row r="173" customFormat="false" ht="15" hidden="false" customHeight="false" outlineLevel="0" collapsed="false">
      <c r="A173" s="0" t="s">
        <v>726</v>
      </c>
      <c r="B173" s="0" t="n">
        <v>72.1</v>
      </c>
      <c r="C173" s="0" t="n">
        <v>83.2</v>
      </c>
      <c r="D173" s="0" t="n">
        <f aca="false">B173-C173</f>
        <v>-11.1</v>
      </c>
      <c r="E173" s="0" t="n">
        <f aca="false">D173/B173</f>
        <v>-0.153952843273232</v>
      </c>
      <c r="F173" s="0" t="n">
        <f aca="false">E173^2</f>
        <v>0.0237014779519123</v>
      </c>
      <c r="I173" s="0" t="n">
        <f aca="false">ABS(E173)</f>
        <v>0.153952843273232</v>
      </c>
    </row>
    <row r="174" customFormat="false" ht="15" hidden="false" customHeight="false" outlineLevel="0" collapsed="false">
      <c r="A174" s="0" t="s">
        <v>766</v>
      </c>
      <c r="B174" s="0" t="n">
        <v>71.8</v>
      </c>
      <c r="C174" s="0" t="n">
        <v>53.6</v>
      </c>
      <c r="D174" s="0" t="n">
        <f aca="false">B174-C174</f>
        <v>18.2</v>
      </c>
      <c r="E174" s="0" t="n">
        <f aca="false">D174/B174</f>
        <v>0.253481894150418</v>
      </c>
      <c r="F174" s="0" t="n">
        <f aca="false">E174^2</f>
        <v>0.0642530706620836</v>
      </c>
      <c r="I174" s="0" t="n">
        <f aca="false">ABS(E174)</f>
        <v>0.253481894150418</v>
      </c>
    </row>
    <row r="175" customFormat="false" ht="15" hidden="false" customHeight="false" outlineLevel="0" collapsed="false">
      <c r="A175" s="0" t="s">
        <v>244</v>
      </c>
      <c r="B175" s="0" t="n">
        <v>71.5</v>
      </c>
      <c r="C175" s="0" t="n">
        <v>58.1</v>
      </c>
      <c r="D175" s="0" t="n">
        <f aca="false">B175-C175</f>
        <v>13.4</v>
      </c>
      <c r="E175" s="0" t="n">
        <f aca="false">D175/B175</f>
        <v>0.187412587412587</v>
      </c>
      <c r="F175" s="0" t="n">
        <f aca="false">E175^2</f>
        <v>0.0351234779206807</v>
      </c>
      <c r="I175" s="0" t="n">
        <f aca="false">ABS(E175)</f>
        <v>0.187412587412587</v>
      </c>
    </row>
    <row r="176" customFormat="false" ht="15" hidden="false" customHeight="false" outlineLevel="0" collapsed="false">
      <c r="A176" s="0" t="s">
        <v>417</v>
      </c>
      <c r="B176" s="0" t="n">
        <v>71.3</v>
      </c>
      <c r="C176" s="0" t="n">
        <v>70.1</v>
      </c>
      <c r="D176" s="0" t="n">
        <f aca="false">B176-C176</f>
        <v>1.2</v>
      </c>
      <c r="E176" s="0" t="n">
        <f aca="false">D176/B176</f>
        <v>0.0168302945301543</v>
      </c>
      <c r="F176" s="0" t="n">
        <f aca="false">E176^2</f>
        <v>0.000283258813971742</v>
      </c>
      <c r="I176" s="0" t="n">
        <f aca="false">ABS(E176)</f>
        <v>0.0168302945301543</v>
      </c>
    </row>
    <row r="177" customFormat="false" ht="15" hidden="false" customHeight="false" outlineLevel="0" collapsed="false">
      <c r="A177" s="0" t="s">
        <v>431</v>
      </c>
      <c r="B177" s="0" t="n">
        <v>71.3</v>
      </c>
      <c r="C177" s="0" t="n">
        <v>80</v>
      </c>
      <c r="D177" s="0" t="n">
        <f aca="false">B177-C177</f>
        <v>-8.7</v>
      </c>
      <c r="E177" s="0" t="n">
        <f aca="false">D177/B177</f>
        <v>-0.122019635343619</v>
      </c>
      <c r="F177" s="0" t="n">
        <f aca="false">E177^2</f>
        <v>0.0148887914093896</v>
      </c>
      <c r="I177" s="0" t="n">
        <f aca="false">ABS(E177)</f>
        <v>0.122019635343619</v>
      </c>
    </row>
    <row r="178" customFormat="false" ht="15" hidden="false" customHeight="false" outlineLevel="0" collapsed="false">
      <c r="A178" s="0" t="s">
        <v>32</v>
      </c>
      <c r="B178" s="0" t="n">
        <v>71.2</v>
      </c>
      <c r="C178" s="0" t="n">
        <v>69.7</v>
      </c>
      <c r="D178" s="0" t="n">
        <f aca="false">B178-C178</f>
        <v>1.5</v>
      </c>
      <c r="E178" s="0" t="n">
        <f aca="false">D178/B178</f>
        <v>0.0210674157303371</v>
      </c>
      <c r="F178" s="0" t="n">
        <f aca="false">E178^2</f>
        <v>0.000443836005554854</v>
      </c>
      <c r="I178" s="0" t="n">
        <f aca="false">ABS(E178)</f>
        <v>0.0210674157303371</v>
      </c>
    </row>
    <row r="179" customFormat="false" ht="15" hidden="false" customHeight="false" outlineLevel="0" collapsed="false">
      <c r="A179" s="0" t="s">
        <v>80</v>
      </c>
      <c r="B179" s="0" t="n">
        <v>71.2</v>
      </c>
      <c r="C179" s="0" t="n">
        <v>74.8</v>
      </c>
      <c r="D179" s="0" t="n">
        <f aca="false">B179-C179</f>
        <v>-3.59999999999999</v>
      </c>
      <c r="E179" s="0" t="n">
        <f aca="false">D179/B179</f>
        <v>-0.0505617977528089</v>
      </c>
      <c r="F179" s="0" t="n">
        <f aca="false">E179^2</f>
        <v>0.00255649539199595</v>
      </c>
      <c r="I179" s="0" t="n">
        <f aca="false">ABS(E179)</f>
        <v>0.0505617977528089</v>
      </c>
    </row>
    <row r="180" customFormat="false" ht="15" hidden="false" customHeight="false" outlineLevel="0" collapsed="false">
      <c r="A180" s="0" t="s">
        <v>921</v>
      </c>
      <c r="B180" s="0" t="n">
        <v>70.9</v>
      </c>
      <c r="C180" s="0" t="n">
        <v>63.2</v>
      </c>
      <c r="D180" s="0" t="n">
        <f aca="false">B180-C180</f>
        <v>7.7</v>
      </c>
      <c r="E180" s="0" t="n">
        <f aca="false">D180/B180</f>
        <v>0.108603667136812</v>
      </c>
      <c r="F180" s="0" t="n">
        <f aca="false">E180^2</f>
        <v>0.0117947565155636</v>
      </c>
      <c r="I180" s="0" t="n">
        <f aca="false">ABS(E180)</f>
        <v>0.108603667136812</v>
      </c>
    </row>
    <row r="181" customFormat="false" ht="15" hidden="false" customHeight="false" outlineLevel="0" collapsed="false">
      <c r="A181" s="0" t="s">
        <v>612</v>
      </c>
      <c r="B181" s="0" t="n">
        <v>70.5</v>
      </c>
      <c r="C181" s="0" t="n">
        <v>72.3</v>
      </c>
      <c r="D181" s="0" t="n">
        <f aca="false">B181-C181</f>
        <v>-1.8</v>
      </c>
      <c r="E181" s="0" t="n">
        <f aca="false">D181/B181</f>
        <v>-0.025531914893617</v>
      </c>
      <c r="F181" s="0" t="n">
        <f aca="false">E181^2</f>
        <v>0.000651878678134901</v>
      </c>
      <c r="I181" s="0" t="n">
        <f aca="false">ABS(E181)</f>
        <v>0.025531914893617</v>
      </c>
    </row>
    <row r="182" customFormat="false" ht="15" hidden="false" customHeight="false" outlineLevel="0" collapsed="false">
      <c r="A182" s="0" t="s">
        <v>75</v>
      </c>
      <c r="B182" s="0" t="n">
        <v>70</v>
      </c>
      <c r="C182" s="0" t="n">
        <v>71.2</v>
      </c>
      <c r="D182" s="0" t="n">
        <f aca="false">B182-C182</f>
        <v>-1.2</v>
      </c>
      <c r="E182" s="0" t="n">
        <f aca="false">D182/B182</f>
        <v>-0.0171428571428572</v>
      </c>
      <c r="F182" s="0" t="n">
        <f aca="false">E182^2</f>
        <v>0.000293877551020409</v>
      </c>
      <c r="I182" s="0" t="n">
        <f aca="false">ABS(E182)</f>
        <v>0.0171428571428572</v>
      </c>
    </row>
    <row r="183" customFormat="false" ht="15" hidden="false" customHeight="false" outlineLevel="0" collapsed="false">
      <c r="A183" s="0" t="s">
        <v>320</v>
      </c>
      <c r="B183" s="0" t="n">
        <v>69.9</v>
      </c>
      <c r="C183" s="0" t="n">
        <v>68.1</v>
      </c>
      <c r="D183" s="0" t="n">
        <f aca="false">B183-C183</f>
        <v>1.80000000000001</v>
      </c>
      <c r="E183" s="0" t="n">
        <f aca="false">D183/B183</f>
        <v>0.0257510729613736</v>
      </c>
      <c r="F183" s="0" t="n">
        <f aca="false">E183^2</f>
        <v>0.000663117758661984</v>
      </c>
      <c r="I183" s="0" t="n">
        <f aca="false">ABS(E183)</f>
        <v>0.0257510729613736</v>
      </c>
    </row>
    <row r="184" customFormat="false" ht="15" hidden="false" customHeight="false" outlineLevel="0" collapsed="false">
      <c r="A184" s="0" t="s">
        <v>180</v>
      </c>
      <c r="B184" s="0" t="n">
        <v>69.9</v>
      </c>
      <c r="C184" s="0" t="n">
        <v>80.2</v>
      </c>
      <c r="D184" s="0" t="n">
        <f aca="false">B184-C184</f>
        <v>-10.3</v>
      </c>
      <c r="E184" s="0" t="n">
        <f aca="false">D184/B184</f>
        <v>-0.147353361945637</v>
      </c>
      <c r="F184" s="0" t="n">
        <f aca="false">E184^2</f>
        <v>0.0217130132766818</v>
      </c>
      <c r="I184" s="0" t="n">
        <f aca="false">ABS(E184)</f>
        <v>0.147353361945637</v>
      </c>
    </row>
    <row r="185" customFormat="false" ht="15" hidden="false" customHeight="false" outlineLevel="0" collapsed="false">
      <c r="A185" s="0" t="s">
        <v>260</v>
      </c>
      <c r="B185" s="0" t="n">
        <v>69.6</v>
      </c>
      <c r="C185" s="0" t="n">
        <v>74.7</v>
      </c>
      <c r="D185" s="0" t="n">
        <f aca="false">B185-C185</f>
        <v>-5.10000000000001</v>
      </c>
      <c r="E185" s="0" t="n">
        <f aca="false">D185/B185</f>
        <v>-0.0732758620689657</v>
      </c>
      <c r="F185" s="0" t="n">
        <f aca="false">E185^2</f>
        <v>0.00536935196195008</v>
      </c>
      <c r="I185" s="0" t="n">
        <f aca="false">ABS(E185)</f>
        <v>0.0732758620689657</v>
      </c>
    </row>
    <row r="186" customFormat="false" ht="15" hidden="false" customHeight="false" outlineLevel="0" collapsed="false">
      <c r="A186" s="0" t="s">
        <v>212</v>
      </c>
      <c r="B186" s="0" t="n">
        <v>69.4</v>
      </c>
      <c r="C186" s="0" t="n">
        <v>67.4</v>
      </c>
      <c r="D186" s="0" t="n">
        <f aca="false">B186-C186</f>
        <v>2</v>
      </c>
      <c r="E186" s="0" t="n">
        <f aca="false">D186/B186</f>
        <v>0.0288184438040346</v>
      </c>
      <c r="F186" s="0" t="n">
        <f aca="false">E186^2</f>
        <v>0.000830502703286299</v>
      </c>
      <c r="I186" s="0" t="n">
        <f aca="false">ABS(E186)</f>
        <v>0.0288184438040346</v>
      </c>
    </row>
    <row r="187" customFormat="false" ht="15" hidden="false" customHeight="false" outlineLevel="0" collapsed="false">
      <c r="A187" s="0" t="s">
        <v>346</v>
      </c>
      <c r="B187" s="0" t="n">
        <v>69.2</v>
      </c>
      <c r="C187" s="0" t="n">
        <v>64.1</v>
      </c>
      <c r="D187" s="0" t="n">
        <f aca="false">B187-C187</f>
        <v>5.10000000000001</v>
      </c>
      <c r="E187" s="0" t="n">
        <f aca="false">D187/B187</f>
        <v>0.073699421965318</v>
      </c>
      <c r="F187" s="0" t="n">
        <f aca="false">E187^2</f>
        <v>0.005431604798022</v>
      </c>
      <c r="I187" s="0" t="n">
        <f aca="false">ABS(E187)</f>
        <v>0.073699421965318</v>
      </c>
    </row>
    <row r="188" customFormat="false" ht="15" hidden="false" customHeight="false" outlineLevel="0" collapsed="false">
      <c r="A188" s="0" t="s">
        <v>268</v>
      </c>
      <c r="B188" s="0" t="n">
        <v>69.2</v>
      </c>
      <c r="C188" s="0" t="n">
        <v>64.9</v>
      </c>
      <c r="D188" s="0" t="n">
        <f aca="false">B188-C188</f>
        <v>4.3</v>
      </c>
      <c r="E188" s="0" t="n">
        <f aca="false">D188/B188</f>
        <v>0.0621387283236994</v>
      </c>
      <c r="F188" s="0" t="n">
        <f aca="false">E188^2</f>
        <v>0.00386122155768652</v>
      </c>
      <c r="I188" s="0" t="n">
        <f aca="false">ABS(E188)</f>
        <v>0.0621387283236994</v>
      </c>
    </row>
    <row r="189" customFormat="false" ht="15" hidden="false" customHeight="false" outlineLevel="0" collapsed="false">
      <c r="A189" s="0" t="s">
        <v>497</v>
      </c>
      <c r="B189" s="0" t="n">
        <v>69</v>
      </c>
      <c r="C189" s="0" t="n">
        <v>65.9</v>
      </c>
      <c r="D189" s="0" t="n">
        <f aca="false">B189-C189</f>
        <v>3.09999999999999</v>
      </c>
      <c r="E189" s="0" t="n">
        <f aca="false">D189/B189</f>
        <v>0.044927536231884</v>
      </c>
      <c r="F189" s="0" t="n">
        <f aca="false">E189^2</f>
        <v>0.00201848351186725</v>
      </c>
      <c r="I189" s="0" t="n">
        <f aca="false">ABS(E189)</f>
        <v>0.044927536231884</v>
      </c>
    </row>
    <row r="190" customFormat="false" ht="15" hidden="false" customHeight="false" outlineLevel="0" collapsed="false">
      <c r="A190" s="0" t="s">
        <v>655</v>
      </c>
      <c r="B190" s="0" t="n">
        <v>68.6</v>
      </c>
      <c r="C190" s="0" t="n">
        <v>74</v>
      </c>
      <c r="D190" s="0" t="n">
        <f aca="false">B190-C190</f>
        <v>-5.40000000000001</v>
      </c>
      <c r="E190" s="0" t="n">
        <f aca="false">D190/B190</f>
        <v>-0.0787172011661809</v>
      </c>
      <c r="F190" s="0" t="n">
        <f aca="false">E190^2</f>
        <v>0.00619639775943698</v>
      </c>
      <c r="I190" s="0" t="n">
        <f aca="false">ABS(E190)</f>
        <v>0.0787172011661809</v>
      </c>
    </row>
    <row r="191" customFormat="false" ht="15" hidden="false" customHeight="false" outlineLevel="0" collapsed="false">
      <c r="A191" s="0" t="s">
        <v>27</v>
      </c>
      <c r="B191" s="0" t="n">
        <v>68.2</v>
      </c>
      <c r="C191" s="0" t="n">
        <v>68.7</v>
      </c>
      <c r="D191" s="0" t="n">
        <f aca="false">B191-C191</f>
        <v>-0.5</v>
      </c>
      <c r="E191" s="0" t="n">
        <f aca="false">D191/B191</f>
        <v>-0.00733137829912023</v>
      </c>
      <c r="F191" s="0" t="n">
        <f aca="false">E191^2</f>
        <v>5.37491077648111E-005</v>
      </c>
      <c r="I191" s="0" t="n">
        <f aca="false">ABS(E191)</f>
        <v>0.00733137829912023</v>
      </c>
    </row>
    <row r="192" customFormat="false" ht="15" hidden="false" customHeight="false" outlineLevel="0" collapsed="false">
      <c r="A192" s="0" t="s">
        <v>505</v>
      </c>
      <c r="B192" s="0" t="n">
        <v>68.1</v>
      </c>
      <c r="C192" s="0" t="n">
        <v>76.3</v>
      </c>
      <c r="D192" s="0" t="n">
        <f aca="false">B192-C192</f>
        <v>-8.2</v>
      </c>
      <c r="E192" s="0" t="n">
        <f aca="false">D192/B192</f>
        <v>-0.120411160058737</v>
      </c>
      <c r="F192" s="0" t="n">
        <f aca="false">E192^2</f>
        <v>0.0144988474666908</v>
      </c>
      <c r="I192" s="0" t="n">
        <f aca="false">ABS(E192)</f>
        <v>0.120411160058737</v>
      </c>
    </row>
    <row r="193" customFormat="false" ht="15" hidden="false" customHeight="false" outlineLevel="0" collapsed="false">
      <c r="A193" s="0" t="s">
        <v>401</v>
      </c>
      <c r="B193" s="0" t="n">
        <v>67.8</v>
      </c>
      <c r="C193" s="0" t="n">
        <v>64.2</v>
      </c>
      <c r="D193" s="0" t="n">
        <f aca="false">B193-C193</f>
        <v>3.59999999999999</v>
      </c>
      <c r="E193" s="0" t="n">
        <f aca="false">D193/B193</f>
        <v>0.0530973451327433</v>
      </c>
      <c r="F193" s="0" t="n">
        <f aca="false">E193^2</f>
        <v>0.00281932806014566</v>
      </c>
      <c r="I193" s="0" t="n">
        <f aca="false">ABS(E193)</f>
        <v>0.0530973451327433</v>
      </c>
    </row>
    <row r="194" customFormat="false" ht="15" hidden="false" customHeight="false" outlineLevel="0" collapsed="false">
      <c r="A194" s="0" t="s">
        <v>740</v>
      </c>
      <c r="B194" s="0" t="n">
        <v>67.7</v>
      </c>
      <c r="C194" s="0" t="n">
        <v>64.3</v>
      </c>
      <c r="D194" s="0" t="n">
        <f aca="false">B194-C194</f>
        <v>3.40000000000001</v>
      </c>
      <c r="E194" s="0" t="n">
        <f aca="false">D194/B194</f>
        <v>0.050221565731167</v>
      </c>
      <c r="F194" s="0" t="n">
        <f aca="false">E194^2</f>
        <v>0.00252220566448993</v>
      </c>
      <c r="I194" s="0" t="n">
        <f aca="false">ABS(E194)</f>
        <v>0.050221565731167</v>
      </c>
    </row>
    <row r="195" customFormat="false" ht="15" hidden="false" customHeight="false" outlineLevel="0" collapsed="false">
      <c r="A195" s="0" t="s">
        <v>34</v>
      </c>
      <c r="B195" s="0" t="n">
        <v>66.6</v>
      </c>
      <c r="C195" s="0" t="n">
        <v>64.2</v>
      </c>
      <c r="D195" s="0" t="n">
        <f aca="false">B195-C195</f>
        <v>2.39999999999999</v>
      </c>
      <c r="E195" s="0" t="n">
        <f aca="false">D195/B195</f>
        <v>0.0360360360360359</v>
      </c>
      <c r="F195" s="0" t="n">
        <f aca="false">E195^2</f>
        <v>0.00129859589319048</v>
      </c>
      <c r="I195" s="0" t="n">
        <f aca="false">ABS(E195)</f>
        <v>0.0360360360360359</v>
      </c>
    </row>
    <row r="196" customFormat="false" ht="15" hidden="false" customHeight="false" outlineLevel="0" collapsed="false">
      <c r="A196" s="0" t="s">
        <v>321</v>
      </c>
      <c r="B196" s="0" t="n">
        <v>66.4</v>
      </c>
      <c r="C196" s="0" t="n">
        <v>41.3</v>
      </c>
      <c r="D196" s="0" t="n">
        <f aca="false">B196-C196</f>
        <v>25.1</v>
      </c>
      <c r="E196" s="0" t="n">
        <f aca="false">D196/B196</f>
        <v>0.378012048192771</v>
      </c>
      <c r="F196" s="0" t="n">
        <f aca="false">E196^2</f>
        <v>0.142893108578894</v>
      </c>
      <c r="I196" s="0" t="n">
        <f aca="false">ABS(E196)</f>
        <v>0.378012048192771</v>
      </c>
    </row>
    <row r="197" customFormat="false" ht="15" hidden="false" customHeight="false" outlineLevel="0" collapsed="false">
      <c r="A197" s="0" t="s">
        <v>65</v>
      </c>
      <c r="B197" s="0" t="n">
        <v>66.2</v>
      </c>
      <c r="C197" s="0" t="n">
        <v>66.7</v>
      </c>
      <c r="D197" s="0" t="n">
        <f aca="false">B197-C197</f>
        <v>-0.5</v>
      </c>
      <c r="E197" s="0" t="n">
        <f aca="false">D197/B197</f>
        <v>-0.00755287009063444</v>
      </c>
      <c r="F197" s="0" t="n">
        <f aca="false">E197^2</f>
        <v>5.70458466060003E-005</v>
      </c>
      <c r="I197" s="0" t="n">
        <f aca="false">ABS(E197)</f>
        <v>0.00755287009063444</v>
      </c>
    </row>
    <row r="198" customFormat="false" ht="15" hidden="false" customHeight="false" outlineLevel="0" collapsed="false">
      <c r="A198" s="0" t="s">
        <v>246</v>
      </c>
      <c r="B198" s="0" t="n">
        <v>66.1</v>
      </c>
      <c r="C198" s="0" t="n">
        <v>60.9</v>
      </c>
      <c r="D198" s="0" t="n">
        <f aca="false">B198-C198</f>
        <v>5.2</v>
      </c>
      <c r="E198" s="0" t="n">
        <f aca="false">D198/B198</f>
        <v>0.0786686838124054</v>
      </c>
      <c r="F198" s="0" t="n">
        <f aca="false">E198^2</f>
        <v>0.00618876181277621</v>
      </c>
      <c r="I198" s="0" t="n">
        <f aca="false">ABS(E198)</f>
        <v>0.0786686838124054</v>
      </c>
    </row>
    <row r="199" customFormat="false" ht="15" hidden="false" customHeight="false" outlineLevel="0" collapsed="false">
      <c r="A199" s="0" t="s">
        <v>282</v>
      </c>
      <c r="B199" s="0" t="n">
        <v>66</v>
      </c>
      <c r="C199" s="0" t="n">
        <v>65.5</v>
      </c>
      <c r="D199" s="0" t="n">
        <f aca="false">B199-C199</f>
        <v>0.5</v>
      </c>
      <c r="E199" s="0" t="n">
        <f aca="false">D199/B199</f>
        <v>0.00757575757575758</v>
      </c>
      <c r="F199" s="0" t="n">
        <f aca="false">E199^2</f>
        <v>5.73921028466483E-005</v>
      </c>
      <c r="I199" s="0" t="n">
        <f aca="false">ABS(E199)</f>
        <v>0.00757575757575758</v>
      </c>
    </row>
    <row r="200" customFormat="false" ht="15" hidden="false" customHeight="false" outlineLevel="0" collapsed="false">
      <c r="A200" s="0" t="s">
        <v>33</v>
      </c>
      <c r="B200" s="0" t="n">
        <v>66</v>
      </c>
      <c r="C200" s="0" t="n">
        <v>66</v>
      </c>
      <c r="D200" s="0" t="n">
        <f aca="false">B200-C200</f>
        <v>0</v>
      </c>
      <c r="E200" s="0" t="n">
        <f aca="false">D200/B200</f>
        <v>0</v>
      </c>
      <c r="F200" s="0" t="n">
        <f aca="false">E200^2</f>
        <v>0</v>
      </c>
      <c r="I200" s="0" t="n">
        <f aca="false">ABS(E200)</f>
        <v>0</v>
      </c>
    </row>
    <row r="201" customFormat="false" ht="15" hidden="false" customHeight="false" outlineLevel="0" collapsed="false">
      <c r="A201" s="0" t="s">
        <v>190</v>
      </c>
      <c r="B201" s="0" t="n">
        <v>66</v>
      </c>
      <c r="C201" s="0" t="n">
        <v>67.9</v>
      </c>
      <c r="D201" s="0" t="n">
        <f aca="false">B201-C201</f>
        <v>-1.90000000000001</v>
      </c>
      <c r="E201" s="0" t="n">
        <f aca="false">D201/B201</f>
        <v>-0.0287878787878789</v>
      </c>
      <c r="F201" s="0" t="n">
        <f aca="false">E201^2</f>
        <v>0.000828741965105606</v>
      </c>
      <c r="I201" s="0" t="n">
        <f aca="false">ABS(E201)</f>
        <v>0.0287878787878789</v>
      </c>
    </row>
    <row r="202" customFormat="false" ht="15" hidden="false" customHeight="false" outlineLevel="0" collapsed="false">
      <c r="A202" s="0" t="s">
        <v>114</v>
      </c>
      <c r="B202" s="0" t="n">
        <v>65.6</v>
      </c>
      <c r="C202" s="0" t="n">
        <v>51.9</v>
      </c>
      <c r="D202" s="0" t="n">
        <f aca="false">B202-C202</f>
        <v>13.7</v>
      </c>
      <c r="E202" s="0" t="n">
        <f aca="false">D202/B202</f>
        <v>0.208841463414634</v>
      </c>
      <c r="F202" s="0" t="n">
        <f aca="false">E202^2</f>
        <v>0.043614756841166</v>
      </c>
      <c r="I202" s="0" t="n">
        <f aca="false">ABS(E202)</f>
        <v>0.208841463414634</v>
      </c>
    </row>
    <row r="203" customFormat="false" ht="15" hidden="false" customHeight="false" outlineLevel="0" collapsed="false">
      <c r="A203" s="0" t="s">
        <v>31</v>
      </c>
      <c r="B203" s="0" t="n">
        <v>65.5</v>
      </c>
      <c r="C203" s="0" t="n">
        <v>65</v>
      </c>
      <c r="D203" s="0" t="n">
        <f aca="false">B203-C203</f>
        <v>0.5</v>
      </c>
      <c r="E203" s="0" t="n">
        <f aca="false">D203/B203</f>
        <v>0.00763358778625954</v>
      </c>
      <c r="F203" s="0" t="n">
        <f aca="false">E203^2</f>
        <v>5.82716624905309E-005</v>
      </c>
      <c r="I203" s="0" t="n">
        <f aca="false">ABS(E203)</f>
        <v>0.00763358778625954</v>
      </c>
    </row>
    <row r="204" customFormat="false" ht="15" hidden="false" customHeight="false" outlineLevel="0" collapsed="false">
      <c r="A204" s="0" t="s">
        <v>165</v>
      </c>
      <c r="B204" s="0" t="n">
        <v>65.4</v>
      </c>
      <c r="C204" s="0" t="n">
        <v>61.8</v>
      </c>
      <c r="D204" s="0" t="n">
        <f aca="false">B204-C204</f>
        <v>3.60000000000001</v>
      </c>
      <c r="E204" s="0" t="n">
        <f aca="false">D204/B204</f>
        <v>0.0550458715596332</v>
      </c>
      <c r="F204" s="0" t="n">
        <f aca="false">E204^2</f>
        <v>0.00303004797575963</v>
      </c>
      <c r="I204" s="0" t="n">
        <f aca="false">ABS(E204)</f>
        <v>0.0550458715596332</v>
      </c>
    </row>
    <row r="205" customFormat="false" ht="15" hidden="false" customHeight="false" outlineLevel="0" collapsed="false">
      <c r="A205" s="0" t="s">
        <v>231</v>
      </c>
      <c r="B205" s="0" t="n">
        <v>65.3</v>
      </c>
      <c r="C205" s="0" t="n">
        <v>64.2</v>
      </c>
      <c r="D205" s="0" t="n">
        <f aca="false">B205-C205</f>
        <v>1.09999999999999</v>
      </c>
      <c r="E205" s="0" t="n">
        <f aca="false">D205/B205</f>
        <v>0.0168453292496171</v>
      </c>
      <c r="F205" s="0" t="n">
        <f aca="false">E205^2</f>
        <v>0.000283765117528004</v>
      </c>
      <c r="I205" s="0" t="n">
        <f aca="false">ABS(E205)</f>
        <v>0.0168453292496171</v>
      </c>
    </row>
    <row r="206" customFormat="false" ht="15" hidden="false" customHeight="false" outlineLevel="0" collapsed="false">
      <c r="A206" s="0" t="s">
        <v>142</v>
      </c>
      <c r="B206" s="0" t="n">
        <v>65.3</v>
      </c>
      <c r="C206" s="0" t="n">
        <v>70.6</v>
      </c>
      <c r="D206" s="0" t="n">
        <f aca="false">B206-C206</f>
        <v>-5.3</v>
      </c>
      <c r="E206" s="0" t="n">
        <f aca="false">D206/B206</f>
        <v>-0.0811638591117917</v>
      </c>
      <c r="F206" s="0" t="n">
        <f aca="false">E206^2</f>
        <v>0.00658757202591877</v>
      </c>
      <c r="I206" s="0" t="n">
        <f aca="false">ABS(E206)</f>
        <v>0.0811638591117917</v>
      </c>
    </row>
    <row r="207" customFormat="false" ht="15" hidden="false" customHeight="false" outlineLevel="0" collapsed="false">
      <c r="A207" s="0" t="s">
        <v>76</v>
      </c>
      <c r="B207" s="0" t="n">
        <v>65.2</v>
      </c>
      <c r="C207" s="0" t="n">
        <v>57</v>
      </c>
      <c r="D207" s="0" t="n">
        <f aca="false">B207-C207</f>
        <v>8.2</v>
      </c>
      <c r="E207" s="0" t="n">
        <f aca="false">D207/B207</f>
        <v>0.125766871165644</v>
      </c>
      <c r="F207" s="0" t="n">
        <f aca="false">E207^2</f>
        <v>0.0158173058827958</v>
      </c>
      <c r="I207" s="0" t="n">
        <f aca="false">ABS(E207)</f>
        <v>0.125766871165644</v>
      </c>
    </row>
    <row r="208" customFormat="false" ht="15" hidden="false" customHeight="false" outlineLevel="0" collapsed="false">
      <c r="A208" s="0" t="s">
        <v>220</v>
      </c>
      <c r="B208" s="0" t="n">
        <v>64.7</v>
      </c>
      <c r="C208" s="0" t="n">
        <v>65</v>
      </c>
      <c r="D208" s="0" t="n">
        <f aca="false">B208-C208</f>
        <v>-0.299999999999997</v>
      </c>
      <c r="E208" s="0" t="n">
        <f aca="false">D208/B208</f>
        <v>-0.00463678516228744</v>
      </c>
      <c r="F208" s="0" t="n">
        <f aca="false">E208^2</f>
        <v>2.14997766412089E-005</v>
      </c>
      <c r="I208" s="0" t="n">
        <f aca="false">ABS(E208)</f>
        <v>0.00463678516228744</v>
      </c>
    </row>
    <row r="209" customFormat="false" ht="15" hidden="false" customHeight="false" outlineLevel="0" collapsed="false">
      <c r="A209" s="0" t="s">
        <v>548</v>
      </c>
      <c r="B209" s="0" t="n">
        <v>64.7</v>
      </c>
      <c r="C209" s="0" t="n">
        <v>66.4</v>
      </c>
      <c r="D209" s="0" t="n">
        <f aca="false">B209-C209</f>
        <v>-1.7</v>
      </c>
      <c r="E209" s="0" t="n">
        <f aca="false">D209/B209</f>
        <v>-0.0262751159196291</v>
      </c>
      <c r="F209" s="0" t="n">
        <f aca="false">E209^2</f>
        <v>0.000690381716589947</v>
      </c>
      <c r="I209" s="0" t="n">
        <f aca="false">ABS(E209)</f>
        <v>0.0262751159196291</v>
      </c>
    </row>
    <row r="210" customFormat="false" ht="15" hidden="false" customHeight="false" outlineLevel="0" collapsed="false">
      <c r="A210" s="0" t="s">
        <v>946</v>
      </c>
      <c r="B210" s="0" t="n">
        <v>64.5</v>
      </c>
      <c r="C210" s="0" t="n">
        <v>74.8</v>
      </c>
      <c r="D210" s="0" t="n">
        <f aca="false">B210-C210</f>
        <v>-10.3</v>
      </c>
      <c r="E210" s="0" t="n">
        <f aca="false">D210/B210</f>
        <v>-0.15968992248062</v>
      </c>
      <c r="F210" s="0" t="n">
        <f aca="false">E210^2</f>
        <v>0.0255008713418665</v>
      </c>
      <c r="I210" s="0" t="n">
        <f aca="false">ABS(E210)</f>
        <v>0.15968992248062</v>
      </c>
    </row>
    <row r="211" customFormat="false" ht="15" hidden="false" customHeight="false" outlineLevel="0" collapsed="false">
      <c r="A211" s="0" t="s">
        <v>257</v>
      </c>
      <c r="B211" s="0" t="n">
        <v>64.5</v>
      </c>
      <c r="C211" s="0" t="n">
        <v>79.2</v>
      </c>
      <c r="D211" s="0" t="n">
        <f aca="false">B211-C211</f>
        <v>-14.7</v>
      </c>
      <c r="E211" s="0" t="n">
        <f aca="false">D211/B211</f>
        <v>-0.227906976744186</v>
      </c>
      <c r="F211" s="0" t="n">
        <f aca="false">E211^2</f>
        <v>0.051941590048675</v>
      </c>
      <c r="I211" s="0" t="n">
        <f aca="false">ABS(E211)</f>
        <v>0.227906976744186</v>
      </c>
    </row>
    <row r="212" customFormat="false" ht="15" hidden="false" customHeight="false" outlineLevel="0" collapsed="false">
      <c r="A212" s="0" t="s">
        <v>697</v>
      </c>
      <c r="B212" s="0" t="n">
        <v>64.1</v>
      </c>
      <c r="C212" s="0" t="n">
        <v>59.6</v>
      </c>
      <c r="D212" s="0" t="n">
        <f aca="false">B212-C212</f>
        <v>4.49999999999999</v>
      </c>
      <c r="E212" s="0" t="n">
        <f aca="false">D212/B212</f>
        <v>0.0702028081123244</v>
      </c>
      <c r="F212" s="0" t="n">
        <f aca="false">E212^2</f>
        <v>0.00492843426685584</v>
      </c>
      <c r="I212" s="0" t="n">
        <f aca="false">ABS(E212)</f>
        <v>0.0702028081123244</v>
      </c>
    </row>
    <row r="213" customFormat="false" ht="15" hidden="false" customHeight="false" outlineLevel="0" collapsed="false">
      <c r="A213" s="0" t="s">
        <v>947</v>
      </c>
      <c r="B213" s="0" t="n">
        <v>64</v>
      </c>
      <c r="C213" s="0" t="n">
        <v>55.4</v>
      </c>
      <c r="D213" s="0" t="n">
        <f aca="false">B213-C213</f>
        <v>8.6</v>
      </c>
      <c r="E213" s="0" t="n">
        <f aca="false">D213/B213</f>
        <v>0.134375</v>
      </c>
      <c r="F213" s="0" t="n">
        <f aca="false">E213^2</f>
        <v>0.018056640625</v>
      </c>
      <c r="I213" s="0" t="n">
        <f aca="false">ABS(E213)</f>
        <v>0.134375</v>
      </c>
    </row>
    <row r="214" customFormat="false" ht="15" hidden="false" customHeight="false" outlineLevel="0" collapsed="false">
      <c r="A214" s="0" t="s">
        <v>170</v>
      </c>
      <c r="B214" s="0" t="n">
        <v>63.7</v>
      </c>
      <c r="C214" s="0" t="n">
        <v>60.7</v>
      </c>
      <c r="D214" s="0" t="n">
        <f aca="false">B214-C214</f>
        <v>3</v>
      </c>
      <c r="E214" s="0" t="n">
        <f aca="false">D214/B214</f>
        <v>0.0470957613814757</v>
      </c>
      <c r="F214" s="0" t="n">
        <f aca="false">E214^2</f>
        <v>0.00221801074010089</v>
      </c>
      <c r="I214" s="0" t="n">
        <f aca="false">ABS(E214)</f>
        <v>0.0470957613814757</v>
      </c>
    </row>
    <row r="215" customFormat="false" ht="15" hidden="false" customHeight="false" outlineLevel="0" collapsed="false">
      <c r="A215" s="0" t="s">
        <v>67</v>
      </c>
      <c r="B215" s="0" t="n">
        <v>63.7</v>
      </c>
      <c r="C215" s="0" t="n">
        <v>79.9</v>
      </c>
      <c r="D215" s="0" t="n">
        <f aca="false">B215-C215</f>
        <v>-16.2</v>
      </c>
      <c r="E215" s="0" t="n">
        <f aca="false">D215/B215</f>
        <v>-0.254317111459969</v>
      </c>
      <c r="F215" s="0" t="n">
        <f aca="false">E215^2</f>
        <v>0.0646771931813421</v>
      </c>
      <c r="I215" s="0" t="n">
        <f aca="false">ABS(E215)</f>
        <v>0.254317111459969</v>
      </c>
    </row>
    <row r="216" customFormat="false" ht="15" hidden="false" customHeight="false" outlineLevel="0" collapsed="false">
      <c r="A216" s="0" t="s">
        <v>294</v>
      </c>
      <c r="B216" s="0" t="n">
        <v>63.2</v>
      </c>
      <c r="C216" s="0" t="n">
        <v>60.2</v>
      </c>
      <c r="D216" s="0" t="n">
        <f aca="false">B216-C216</f>
        <v>3</v>
      </c>
      <c r="E216" s="0" t="n">
        <f aca="false">D216/B216</f>
        <v>0.0474683544303797</v>
      </c>
      <c r="F216" s="0" t="n">
        <f aca="false">E216^2</f>
        <v>0.00225324467232815</v>
      </c>
      <c r="I216" s="0" t="n">
        <f aca="false">ABS(E216)</f>
        <v>0.0474683544303797</v>
      </c>
    </row>
    <row r="217" customFormat="false" ht="15" hidden="false" customHeight="false" outlineLevel="0" collapsed="false">
      <c r="A217" s="0" t="s">
        <v>66</v>
      </c>
      <c r="B217" s="0" t="n">
        <v>63.2</v>
      </c>
      <c r="C217" s="0" t="n">
        <v>68.3</v>
      </c>
      <c r="D217" s="0" t="n">
        <f aca="false">B217-C217</f>
        <v>-5.09999999999999</v>
      </c>
      <c r="E217" s="0" t="n">
        <f aca="false">D217/B217</f>
        <v>-0.0806962025316455</v>
      </c>
      <c r="F217" s="0" t="n">
        <f aca="false">E217^2</f>
        <v>0.00651187710302835</v>
      </c>
      <c r="I217" s="0" t="n">
        <f aca="false">ABS(E217)</f>
        <v>0.0806962025316455</v>
      </c>
    </row>
    <row r="218" customFormat="false" ht="15" hidden="false" customHeight="false" outlineLevel="0" collapsed="false">
      <c r="A218" s="0" t="s">
        <v>200</v>
      </c>
      <c r="B218" s="0" t="n">
        <v>63.1</v>
      </c>
      <c r="C218" s="0" t="n">
        <v>55.5</v>
      </c>
      <c r="D218" s="0" t="n">
        <f aca="false">B218-C218</f>
        <v>7.6</v>
      </c>
      <c r="E218" s="0" t="n">
        <f aca="false">D218/B218</f>
        <v>0.120443740095087</v>
      </c>
      <c r="F218" s="0" t="n">
        <f aca="false">E218^2</f>
        <v>0.0145066945280929</v>
      </c>
      <c r="I218" s="0" t="n">
        <f aca="false">ABS(E218)</f>
        <v>0.120443740095087</v>
      </c>
    </row>
    <row r="219" customFormat="false" ht="15" hidden="false" customHeight="false" outlineLevel="0" collapsed="false">
      <c r="A219" s="0" t="s">
        <v>101</v>
      </c>
      <c r="B219" s="0" t="n">
        <v>62.6</v>
      </c>
      <c r="C219" s="0" t="n">
        <v>62.2</v>
      </c>
      <c r="D219" s="0" t="n">
        <f aca="false">B219-C219</f>
        <v>0.399999999999999</v>
      </c>
      <c r="E219" s="0" t="n">
        <f aca="false">D219/B219</f>
        <v>0.00638977635782745</v>
      </c>
      <c r="F219" s="0" t="n">
        <f aca="false">E219^2</f>
        <v>4.08292419030507E-005</v>
      </c>
      <c r="I219" s="0" t="n">
        <f aca="false">ABS(E219)</f>
        <v>0.00638977635782745</v>
      </c>
    </row>
    <row r="220" customFormat="false" ht="15" hidden="false" customHeight="false" outlineLevel="0" collapsed="false">
      <c r="A220" s="0" t="s">
        <v>737</v>
      </c>
      <c r="B220" s="0" t="n">
        <v>62.6</v>
      </c>
      <c r="C220" s="0" t="n">
        <v>67</v>
      </c>
      <c r="D220" s="0" t="n">
        <f aca="false">B220-C220</f>
        <v>-4.4</v>
      </c>
      <c r="E220" s="0" t="n">
        <f aca="false">D220/B220</f>
        <v>-0.0702875399361022</v>
      </c>
      <c r="F220" s="0" t="n">
        <f aca="false">E220^2</f>
        <v>0.00494033827026916</v>
      </c>
      <c r="I220" s="0" t="n">
        <f aca="false">ABS(E220)</f>
        <v>0.0702875399361022</v>
      </c>
    </row>
    <row r="221" customFormat="false" ht="15" hidden="false" customHeight="false" outlineLevel="0" collapsed="false">
      <c r="A221" s="0" t="s">
        <v>227</v>
      </c>
      <c r="B221" s="0" t="n">
        <v>61.9</v>
      </c>
      <c r="C221" s="0" t="n">
        <v>62.6</v>
      </c>
      <c r="D221" s="0" t="n">
        <f aca="false">B221-C221</f>
        <v>-0.700000000000003</v>
      </c>
      <c r="E221" s="0" t="n">
        <f aca="false">D221/B221</f>
        <v>-0.0113085621970921</v>
      </c>
      <c r="F221" s="0" t="n">
        <f aca="false">E221^2</f>
        <v>0.000127883578965501</v>
      </c>
      <c r="I221" s="0" t="n">
        <f aca="false">ABS(E221)</f>
        <v>0.0113085621970921</v>
      </c>
    </row>
    <row r="222" customFormat="false" ht="15" hidden="false" customHeight="false" outlineLevel="0" collapsed="false">
      <c r="A222" s="0" t="s">
        <v>305</v>
      </c>
      <c r="B222" s="0" t="n">
        <v>61</v>
      </c>
      <c r="C222" s="0" t="n">
        <v>65.5</v>
      </c>
      <c r="D222" s="0" t="n">
        <f aca="false">B222-C222</f>
        <v>-4.5</v>
      </c>
      <c r="E222" s="0" t="n">
        <f aca="false">D222/B222</f>
        <v>-0.0737704918032787</v>
      </c>
      <c r="F222" s="0" t="n">
        <f aca="false">E222^2</f>
        <v>0.00544208546089761</v>
      </c>
      <c r="I222" s="0" t="n">
        <f aca="false">ABS(E222)</f>
        <v>0.0737704918032787</v>
      </c>
    </row>
    <row r="223" customFormat="false" ht="15" hidden="false" customHeight="false" outlineLevel="0" collapsed="false">
      <c r="A223" s="0" t="s">
        <v>948</v>
      </c>
      <c r="B223" s="0" t="n">
        <v>60.8</v>
      </c>
      <c r="C223" s="0" t="n">
        <v>56.5</v>
      </c>
      <c r="D223" s="0" t="n">
        <f aca="false">B223-C223</f>
        <v>4.3</v>
      </c>
      <c r="E223" s="0" t="n">
        <f aca="false">D223/B223</f>
        <v>0.0707236842105263</v>
      </c>
      <c r="F223" s="0" t="n">
        <f aca="false">E223^2</f>
        <v>0.00500183950831024</v>
      </c>
      <c r="I223" s="0" t="n">
        <f aca="false">ABS(E223)</f>
        <v>0.0707236842105263</v>
      </c>
    </row>
    <row r="224" customFormat="false" ht="15" hidden="false" customHeight="false" outlineLevel="0" collapsed="false">
      <c r="A224" s="0" t="s">
        <v>535</v>
      </c>
      <c r="B224" s="0" t="n">
        <v>60.2</v>
      </c>
      <c r="C224" s="0" t="n">
        <v>65.1</v>
      </c>
      <c r="D224" s="0" t="n">
        <f aca="false">B224-C224</f>
        <v>-4.89999999999999</v>
      </c>
      <c r="E224" s="0" t="n">
        <f aca="false">D224/B224</f>
        <v>-0.0813953488372091</v>
      </c>
      <c r="F224" s="0" t="n">
        <f aca="false">E224^2</f>
        <v>0.00662520281233097</v>
      </c>
      <c r="I224" s="0" t="n">
        <f aca="false">ABS(E224)</f>
        <v>0.0813953488372091</v>
      </c>
    </row>
    <row r="225" customFormat="false" ht="15" hidden="false" customHeight="false" outlineLevel="0" collapsed="false">
      <c r="A225" s="0" t="s">
        <v>276</v>
      </c>
      <c r="B225" s="0" t="n">
        <v>60.1</v>
      </c>
      <c r="C225" s="0" t="n">
        <v>59.6</v>
      </c>
      <c r="D225" s="0" t="n">
        <f aca="false">B225-C225</f>
        <v>0.5</v>
      </c>
      <c r="E225" s="0" t="n">
        <f aca="false">D225/B225</f>
        <v>0.00831946755407654</v>
      </c>
      <c r="F225" s="0" t="n">
        <f aca="false">E225^2</f>
        <v>6.92135403833323E-005</v>
      </c>
      <c r="I225" s="0" t="n">
        <f aca="false">ABS(E225)</f>
        <v>0.00831946755407654</v>
      </c>
    </row>
    <row r="226" customFormat="false" ht="15" hidden="false" customHeight="false" outlineLevel="0" collapsed="false">
      <c r="A226" s="0" t="s">
        <v>793</v>
      </c>
      <c r="B226" s="0" t="n">
        <v>60</v>
      </c>
      <c r="C226" s="0" t="n">
        <v>65.6</v>
      </c>
      <c r="D226" s="0" t="n">
        <f aca="false">B226-C226</f>
        <v>-5.59999999999999</v>
      </c>
      <c r="E226" s="0" t="n">
        <f aca="false">D226/B226</f>
        <v>-0.0933333333333332</v>
      </c>
      <c r="F226" s="0" t="n">
        <f aca="false">E226^2</f>
        <v>0.00871111111111109</v>
      </c>
      <c r="I226" s="0" t="n">
        <f aca="false">ABS(E226)</f>
        <v>0.0933333333333332</v>
      </c>
    </row>
    <row r="227" customFormat="false" ht="15" hidden="false" customHeight="false" outlineLevel="0" collapsed="false">
      <c r="A227" s="0" t="s">
        <v>661</v>
      </c>
      <c r="B227" s="0" t="n">
        <v>59.7</v>
      </c>
      <c r="C227" s="0" t="n">
        <v>40.8</v>
      </c>
      <c r="D227" s="0" t="n">
        <f aca="false">B227-C227</f>
        <v>18.9</v>
      </c>
      <c r="E227" s="0" t="n">
        <f aca="false">D227/B227</f>
        <v>0.316582914572864</v>
      </c>
      <c r="F227" s="0" t="n">
        <f aca="false">E227^2</f>
        <v>0.10022474179945</v>
      </c>
      <c r="I227" s="0" t="n">
        <f aca="false">ABS(E227)</f>
        <v>0.316582914572864</v>
      </c>
    </row>
    <row r="228" customFormat="false" ht="15" hidden="false" customHeight="false" outlineLevel="0" collapsed="false">
      <c r="A228" s="0" t="s">
        <v>82</v>
      </c>
      <c r="B228" s="0" t="n">
        <v>59.6</v>
      </c>
      <c r="C228" s="0" t="n">
        <v>59.5</v>
      </c>
      <c r="D228" s="0" t="n">
        <f aca="false">B228-C228</f>
        <v>0.100000000000001</v>
      </c>
      <c r="E228" s="0" t="n">
        <f aca="false">D228/B228</f>
        <v>0.00167785234899331</v>
      </c>
      <c r="F228" s="0" t="n">
        <f aca="false">E228^2</f>
        <v>2.81518850502238E-006</v>
      </c>
      <c r="I228" s="0" t="n">
        <f aca="false">ABS(E228)</f>
        <v>0.00167785234899331</v>
      </c>
    </row>
    <row r="229" customFormat="false" ht="15" hidden="false" customHeight="false" outlineLevel="0" collapsed="false">
      <c r="A229" s="0" t="s">
        <v>590</v>
      </c>
      <c r="B229" s="0" t="n">
        <v>59.2</v>
      </c>
      <c r="C229" s="0" t="n">
        <v>71.1</v>
      </c>
      <c r="D229" s="0" t="n">
        <f aca="false">B229-C229</f>
        <v>-11.9</v>
      </c>
      <c r="E229" s="0" t="n">
        <f aca="false">D229/B229</f>
        <v>-0.201013513513513</v>
      </c>
      <c r="F229" s="0" t="n">
        <f aca="false">E229^2</f>
        <v>0.0404064326150474</v>
      </c>
      <c r="I229" s="0" t="n">
        <f aca="false">ABS(E229)</f>
        <v>0.201013513513513</v>
      </c>
    </row>
    <row r="230" customFormat="false" ht="15" hidden="false" customHeight="false" outlineLevel="0" collapsed="false">
      <c r="A230" s="0" t="s">
        <v>528</v>
      </c>
      <c r="B230" s="0" t="n">
        <v>59.1</v>
      </c>
      <c r="C230" s="0" t="n">
        <v>54.7</v>
      </c>
      <c r="D230" s="0" t="n">
        <f aca="false">B230-C230</f>
        <v>4.4</v>
      </c>
      <c r="E230" s="0" t="n">
        <f aca="false">D230/B230</f>
        <v>0.0744500846023688</v>
      </c>
      <c r="F230" s="0" t="n">
        <f aca="false">E230^2</f>
        <v>0.00554281509729988</v>
      </c>
      <c r="I230" s="0" t="n">
        <f aca="false">ABS(E230)</f>
        <v>0.0744500846023688</v>
      </c>
    </row>
    <row r="231" customFormat="false" ht="15" hidden="false" customHeight="false" outlineLevel="0" collapsed="false">
      <c r="A231" s="0" t="s">
        <v>263</v>
      </c>
      <c r="B231" s="0" t="n">
        <v>59.1</v>
      </c>
      <c r="C231" s="0" t="n">
        <v>56.4</v>
      </c>
      <c r="D231" s="0" t="n">
        <f aca="false">B231-C231</f>
        <v>2.7</v>
      </c>
      <c r="E231" s="0" t="n">
        <f aca="false">D231/B231</f>
        <v>0.0456852791878173</v>
      </c>
      <c r="F231" s="0" t="n">
        <f aca="false">E231^2</f>
        <v>0.00208714473446881</v>
      </c>
      <c r="I231" s="0" t="n">
        <f aca="false">ABS(E231)</f>
        <v>0.0456852791878173</v>
      </c>
    </row>
    <row r="232" customFormat="false" ht="15" hidden="false" customHeight="false" outlineLevel="0" collapsed="false">
      <c r="A232" s="0" t="s">
        <v>370</v>
      </c>
      <c r="B232" s="0" t="n">
        <v>58.8</v>
      </c>
      <c r="C232" s="0" t="n">
        <v>57.5</v>
      </c>
      <c r="D232" s="0" t="n">
        <f aca="false">B232-C232</f>
        <v>1.3</v>
      </c>
      <c r="E232" s="0" t="n">
        <f aca="false">D232/B232</f>
        <v>0.0221088435374149</v>
      </c>
      <c r="F232" s="0" t="n">
        <f aca="false">E232^2</f>
        <v>0.000488800962561893</v>
      </c>
      <c r="I232" s="0" t="n">
        <f aca="false">ABS(E232)</f>
        <v>0.0221088435374149</v>
      </c>
    </row>
    <row r="233" customFormat="false" ht="15" hidden="false" customHeight="false" outlineLevel="0" collapsed="false">
      <c r="A233" s="0" t="s">
        <v>126</v>
      </c>
      <c r="B233" s="0" t="n">
        <v>58.7</v>
      </c>
      <c r="C233" s="0" t="n">
        <v>65.8</v>
      </c>
      <c r="D233" s="0" t="n">
        <f aca="false">B233-C233</f>
        <v>-7.09999999999999</v>
      </c>
      <c r="E233" s="0" t="n">
        <f aca="false">D233/B233</f>
        <v>-0.120954003407155</v>
      </c>
      <c r="F233" s="0" t="n">
        <f aca="false">E233^2</f>
        <v>0.014629870940218</v>
      </c>
      <c r="I233" s="0" t="n">
        <f aca="false">ABS(E233)</f>
        <v>0.120954003407155</v>
      </c>
    </row>
    <row r="234" customFormat="false" ht="15" hidden="false" customHeight="false" outlineLevel="0" collapsed="false">
      <c r="A234" s="0" t="s">
        <v>897</v>
      </c>
      <c r="B234" s="0" t="n">
        <v>58.6</v>
      </c>
      <c r="C234" s="0" t="n">
        <v>56.5</v>
      </c>
      <c r="D234" s="0" t="n">
        <f aca="false">B234-C234</f>
        <v>2.1</v>
      </c>
      <c r="E234" s="0" t="n">
        <f aca="false">D234/B234</f>
        <v>0.0358361774744028</v>
      </c>
      <c r="F234" s="0" t="n">
        <f aca="false">E234^2</f>
        <v>0.00128423161597689</v>
      </c>
      <c r="I234" s="0" t="n">
        <f aca="false">ABS(E234)</f>
        <v>0.0358361774744028</v>
      </c>
    </row>
    <row r="235" customFormat="false" ht="15" hidden="false" customHeight="false" outlineLevel="0" collapsed="false">
      <c r="A235" s="0" t="s">
        <v>533</v>
      </c>
      <c r="B235" s="0" t="n">
        <v>58.1</v>
      </c>
      <c r="C235" s="0" t="n">
        <v>55.3</v>
      </c>
      <c r="D235" s="0" t="n">
        <f aca="false">B235-C235</f>
        <v>2.8</v>
      </c>
      <c r="E235" s="0" t="n">
        <f aca="false">D235/B235</f>
        <v>0.0481927710843374</v>
      </c>
      <c r="F235" s="0" t="n">
        <f aca="false">E235^2</f>
        <v>0.00232254318478735</v>
      </c>
      <c r="I235" s="0" t="n">
        <f aca="false">ABS(E235)</f>
        <v>0.0481927710843374</v>
      </c>
    </row>
    <row r="236" customFormat="false" ht="15" hidden="false" customHeight="false" outlineLevel="0" collapsed="false">
      <c r="A236" s="0" t="s">
        <v>822</v>
      </c>
      <c r="B236" s="0" t="n">
        <v>58</v>
      </c>
      <c r="C236" s="0" t="n">
        <v>47.5</v>
      </c>
      <c r="D236" s="0" t="n">
        <f aca="false">B236-C236</f>
        <v>10.5</v>
      </c>
      <c r="E236" s="0" t="n">
        <f aca="false">D236/B236</f>
        <v>0.181034482758621</v>
      </c>
      <c r="F236" s="0" t="n">
        <f aca="false">E236^2</f>
        <v>0.0327734839476813</v>
      </c>
      <c r="I236" s="0" t="n">
        <f aca="false">ABS(E236)</f>
        <v>0.181034482758621</v>
      </c>
    </row>
    <row r="237" customFormat="false" ht="15" hidden="false" customHeight="false" outlineLevel="0" collapsed="false">
      <c r="A237" s="0" t="s">
        <v>502</v>
      </c>
      <c r="B237" s="0" t="n">
        <v>57.9</v>
      </c>
      <c r="C237" s="0" t="n">
        <v>47.3</v>
      </c>
      <c r="D237" s="0" t="n">
        <f aca="false">B237-C237</f>
        <v>10.6</v>
      </c>
      <c r="E237" s="0" t="n">
        <f aca="false">D237/B237</f>
        <v>0.18307426597582</v>
      </c>
      <c r="F237" s="0" t="n">
        <f aca="false">E237^2</f>
        <v>0.0335161868625854</v>
      </c>
      <c r="I237" s="0" t="n">
        <f aca="false">ABS(E237)</f>
        <v>0.18307426597582</v>
      </c>
    </row>
    <row r="238" customFormat="false" ht="15" hidden="false" customHeight="false" outlineLevel="0" collapsed="false">
      <c r="A238" s="0" t="s">
        <v>210</v>
      </c>
      <c r="B238" s="0" t="n">
        <v>57.9</v>
      </c>
      <c r="C238" s="0" t="n">
        <v>56.1</v>
      </c>
      <c r="D238" s="0" t="n">
        <f aca="false">B238-C238</f>
        <v>1.8</v>
      </c>
      <c r="E238" s="0" t="n">
        <f aca="false">D238/B238</f>
        <v>0.0310880829015544</v>
      </c>
      <c r="F238" s="0" t="n">
        <f aca="false">E238^2</f>
        <v>0.000966468898493916</v>
      </c>
      <c r="I238" s="0" t="n">
        <f aca="false">ABS(E238)</f>
        <v>0.0310880829015544</v>
      </c>
    </row>
    <row r="239" customFormat="false" ht="15" hidden="false" customHeight="false" outlineLevel="0" collapsed="false">
      <c r="A239" s="0" t="s">
        <v>202</v>
      </c>
      <c r="B239" s="0" t="n">
        <v>57.7</v>
      </c>
      <c r="C239" s="0" t="n">
        <v>48.3</v>
      </c>
      <c r="D239" s="0" t="n">
        <f aca="false">B239-C239</f>
        <v>9.40000000000001</v>
      </c>
      <c r="E239" s="0" t="n">
        <f aca="false">D239/B239</f>
        <v>0.162911611785095</v>
      </c>
      <c r="F239" s="0" t="n">
        <f aca="false">E239^2</f>
        <v>0.0265401932544176</v>
      </c>
      <c r="I239" s="0" t="n">
        <f aca="false">ABS(E239)</f>
        <v>0.162911611785095</v>
      </c>
    </row>
    <row r="240" customFormat="false" ht="15" hidden="false" customHeight="false" outlineLevel="0" collapsed="false">
      <c r="A240" s="0" t="s">
        <v>427</v>
      </c>
      <c r="B240" s="0" t="n">
        <v>57.6</v>
      </c>
      <c r="C240" s="0" t="n">
        <v>48</v>
      </c>
      <c r="D240" s="0" t="n">
        <f aca="false">B240-C240</f>
        <v>9.6</v>
      </c>
      <c r="E240" s="0" t="n">
        <f aca="false">D240/B240</f>
        <v>0.166666666666667</v>
      </c>
      <c r="F240" s="0" t="n">
        <f aca="false">E240^2</f>
        <v>0.0277777777777778</v>
      </c>
      <c r="I240" s="0" t="n">
        <f aca="false">ABS(E240)</f>
        <v>0.166666666666667</v>
      </c>
    </row>
    <row r="241" customFormat="false" ht="15" hidden="false" customHeight="false" outlineLevel="0" collapsed="false">
      <c r="A241" s="0" t="s">
        <v>45</v>
      </c>
      <c r="B241" s="0" t="n">
        <v>57.4</v>
      </c>
      <c r="C241" s="0" t="n">
        <v>56.7</v>
      </c>
      <c r="D241" s="0" t="n">
        <f aca="false">B241-C241</f>
        <v>0.699999999999996</v>
      </c>
      <c r="E241" s="0" t="n">
        <f aca="false">D241/B241</f>
        <v>0.0121951219512194</v>
      </c>
      <c r="F241" s="0" t="n">
        <f aca="false">E241^2</f>
        <v>0.000148720999405114</v>
      </c>
      <c r="I241" s="0" t="n">
        <f aca="false">ABS(E241)</f>
        <v>0.0121951219512194</v>
      </c>
    </row>
    <row r="242" customFormat="false" ht="15" hidden="false" customHeight="false" outlineLevel="0" collapsed="false">
      <c r="A242" s="0" t="s">
        <v>348</v>
      </c>
      <c r="B242" s="0" t="n">
        <v>57.2</v>
      </c>
      <c r="C242" s="0" t="n">
        <v>71.8</v>
      </c>
      <c r="D242" s="0" t="n">
        <f aca="false">B242-C242</f>
        <v>-14.6</v>
      </c>
      <c r="E242" s="0" t="n">
        <f aca="false">D242/B242</f>
        <v>-0.255244755244755</v>
      </c>
      <c r="F242" s="0" t="n">
        <f aca="false">E242^2</f>
        <v>0.065149885079955</v>
      </c>
      <c r="I242" s="0" t="n">
        <f aca="false">ABS(E242)</f>
        <v>0.255244755244755</v>
      </c>
    </row>
    <row r="243" customFormat="false" ht="15" hidden="false" customHeight="false" outlineLevel="0" collapsed="false">
      <c r="A243" s="0" t="s">
        <v>887</v>
      </c>
      <c r="B243" s="0" t="n">
        <v>57</v>
      </c>
      <c r="C243" s="0" t="n">
        <v>72.7</v>
      </c>
      <c r="D243" s="0" t="n">
        <f aca="false">B243-C243</f>
        <v>-15.7</v>
      </c>
      <c r="E243" s="0" t="n">
        <f aca="false">D243/B243</f>
        <v>-0.275438596491228</v>
      </c>
      <c r="F243" s="0" t="n">
        <f aca="false">E243^2</f>
        <v>0.0758664204370576</v>
      </c>
      <c r="I243" s="0" t="n">
        <f aca="false">ABS(E243)</f>
        <v>0.275438596491228</v>
      </c>
    </row>
    <row r="244" customFormat="false" ht="15" hidden="false" customHeight="false" outlineLevel="0" collapsed="false">
      <c r="A244" s="0" t="s">
        <v>195</v>
      </c>
      <c r="B244" s="0" t="n">
        <v>56.9</v>
      </c>
      <c r="C244" s="0" t="n">
        <v>61.8</v>
      </c>
      <c r="D244" s="0" t="n">
        <f aca="false">B244-C244</f>
        <v>-4.9</v>
      </c>
      <c r="E244" s="0" t="n">
        <f aca="false">D244/B244</f>
        <v>-0.086115992970123</v>
      </c>
      <c r="F244" s="0" t="n">
        <f aca="false">E244^2</f>
        <v>0.00741596424523027</v>
      </c>
      <c r="I244" s="0" t="n">
        <f aca="false">ABS(E244)</f>
        <v>0.086115992970123</v>
      </c>
    </row>
    <row r="245" customFormat="false" ht="15" hidden="false" customHeight="false" outlineLevel="0" collapsed="false">
      <c r="A245" s="0" t="s">
        <v>393</v>
      </c>
      <c r="B245" s="0" t="n">
        <v>56.5</v>
      </c>
      <c r="C245" s="0" t="n">
        <v>76.3</v>
      </c>
      <c r="D245" s="0" t="n">
        <f aca="false">B245-C245</f>
        <v>-19.8</v>
      </c>
      <c r="E245" s="0" t="n">
        <f aca="false">D245/B245</f>
        <v>-0.350442477876106</v>
      </c>
      <c r="F245" s="0" t="n">
        <f aca="false">E245^2</f>
        <v>0.122809930299945</v>
      </c>
      <c r="I245" s="0" t="n">
        <f aca="false">ABS(E245)</f>
        <v>0.350442477876106</v>
      </c>
    </row>
    <row r="246" customFormat="false" ht="15" hidden="false" customHeight="false" outlineLevel="0" collapsed="false">
      <c r="A246" s="0" t="s">
        <v>124</v>
      </c>
      <c r="B246" s="0" t="n">
        <v>56.1</v>
      </c>
      <c r="C246" s="0" t="n">
        <v>51.9</v>
      </c>
      <c r="D246" s="0" t="n">
        <f aca="false">B246-C246</f>
        <v>4.2</v>
      </c>
      <c r="E246" s="0" t="n">
        <f aca="false">D246/B246</f>
        <v>0.0748663101604279</v>
      </c>
      <c r="F246" s="0" t="n">
        <f aca="false">E246^2</f>
        <v>0.00560496439703738</v>
      </c>
      <c r="I246" s="0" t="n">
        <f aca="false">ABS(E246)</f>
        <v>0.0748663101604279</v>
      </c>
    </row>
    <row r="247" customFormat="false" ht="15" hidden="false" customHeight="false" outlineLevel="0" collapsed="false">
      <c r="A247" s="0" t="s">
        <v>607</v>
      </c>
      <c r="B247" s="0" t="n">
        <v>56.1</v>
      </c>
      <c r="C247" s="0" t="n">
        <v>55.5</v>
      </c>
      <c r="D247" s="0" t="n">
        <f aca="false">B247-C247</f>
        <v>0.600000000000001</v>
      </c>
      <c r="E247" s="0" t="n">
        <f aca="false">D247/B247</f>
        <v>0.0106951871657754</v>
      </c>
      <c r="F247" s="0" t="n">
        <f aca="false">E247^2</f>
        <v>0.000114387028510967</v>
      </c>
      <c r="I247" s="0" t="n">
        <f aca="false">ABS(E247)</f>
        <v>0.0106951871657754</v>
      </c>
    </row>
    <row r="248" customFormat="false" ht="15" hidden="false" customHeight="false" outlineLevel="0" collapsed="false">
      <c r="A248" s="0" t="s">
        <v>181</v>
      </c>
      <c r="B248" s="0" t="n">
        <v>55.6</v>
      </c>
      <c r="C248" s="0" t="n">
        <v>50.4</v>
      </c>
      <c r="D248" s="0" t="n">
        <f aca="false">B248-C248</f>
        <v>5.2</v>
      </c>
      <c r="E248" s="0" t="n">
        <f aca="false">D248/B248</f>
        <v>0.0935251798561152</v>
      </c>
      <c r="F248" s="0" t="n">
        <f aca="false">E248^2</f>
        <v>0.00874695926711869</v>
      </c>
      <c r="I248" s="0" t="n">
        <f aca="false">ABS(E248)</f>
        <v>0.0935251798561152</v>
      </c>
    </row>
    <row r="249" customFormat="false" ht="15" hidden="false" customHeight="false" outlineLevel="0" collapsed="false">
      <c r="A249" s="0" t="s">
        <v>341</v>
      </c>
      <c r="B249" s="0" t="n">
        <v>55.6</v>
      </c>
      <c r="C249" s="0" t="n">
        <v>54.8</v>
      </c>
      <c r="D249" s="0" t="n">
        <f aca="false">B249-C249</f>
        <v>0.800000000000004</v>
      </c>
      <c r="E249" s="0" t="n">
        <f aca="false">D249/B249</f>
        <v>0.0143884892086332</v>
      </c>
      <c r="F249" s="0" t="n">
        <f aca="false">E249^2</f>
        <v>0.000207028621706953</v>
      </c>
      <c r="I249" s="0" t="n">
        <f aca="false">ABS(E249)</f>
        <v>0.0143884892086332</v>
      </c>
    </row>
    <row r="250" customFormat="false" ht="15" hidden="false" customHeight="false" outlineLevel="0" collapsed="false">
      <c r="A250" s="0" t="s">
        <v>115</v>
      </c>
      <c r="B250" s="0" t="n">
        <v>55.2</v>
      </c>
      <c r="C250" s="0" t="n">
        <v>48.1</v>
      </c>
      <c r="D250" s="0" t="n">
        <f aca="false">B250-C250</f>
        <v>7.1</v>
      </c>
      <c r="E250" s="0" t="n">
        <f aca="false">D250/B250</f>
        <v>0.128623188405797</v>
      </c>
      <c r="F250" s="0" t="n">
        <f aca="false">E250^2</f>
        <v>0.0165439245956732</v>
      </c>
      <c r="I250" s="0" t="n">
        <f aca="false">ABS(E250)</f>
        <v>0.128623188405797</v>
      </c>
    </row>
    <row r="251" customFormat="false" ht="15" hidden="false" customHeight="false" outlineLevel="0" collapsed="false">
      <c r="A251" s="0" t="s">
        <v>613</v>
      </c>
      <c r="B251" s="0" t="n">
        <v>54.8</v>
      </c>
      <c r="C251" s="0" t="n">
        <v>59.3</v>
      </c>
      <c r="D251" s="0" t="n">
        <f aca="false">B251-C251</f>
        <v>-4.5</v>
      </c>
      <c r="E251" s="0" t="n">
        <f aca="false">D251/B251</f>
        <v>-0.0821167883211679</v>
      </c>
      <c r="F251" s="0" t="n">
        <f aca="false">E251^2</f>
        <v>0.0067431669241835</v>
      </c>
      <c r="I251" s="0" t="n">
        <f aca="false">ABS(E251)</f>
        <v>0.0821167883211679</v>
      </c>
    </row>
    <row r="252" customFormat="false" ht="15" hidden="false" customHeight="false" outlineLevel="0" collapsed="false">
      <c r="A252" s="0" t="s">
        <v>280</v>
      </c>
      <c r="B252" s="0" t="n">
        <v>54.6</v>
      </c>
      <c r="C252" s="0" t="n">
        <v>49.6</v>
      </c>
      <c r="D252" s="0" t="n">
        <f aca="false">B252-C252</f>
        <v>5</v>
      </c>
      <c r="E252" s="0" t="n">
        <f aca="false">D252/B252</f>
        <v>0.0915750915750916</v>
      </c>
      <c r="F252" s="0" t="n">
        <f aca="false">E252^2</f>
        <v>0.00838599739698641</v>
      </c>
      <c r="I252" s="0" t="n">
        <f aca="false">ABS(E252)</f>
        <v>0.0915750915750916</v>
      </c>
    </row>
    <row r="253" customFormat="false" ht="15" hidden="false" customHeight="false" outlineLevel="0" collapsed="false">
      <c r="A253" s="0" t="s">
        <v>378</v>
      </c>
      <c r="B253" s="0" t="n">
        <v>54.6</v>
      </c>
      <c r="C253" s="0" t="n">
        <v>49.6</v>
      </c>
      <c r="D253" s="0" t="n">
        <f aca="false">B253-C253</f>
        <v>5</v>
      </c>
      <c r="E253" s="0" t="n">
        <f aca="false">D253/B253</f>
        <v>0.0915750915750916</v>
      </c>
      <c r="F253" s="0" t="n">
        <f aca="false">E253^2</f>
        <v>0.00838599739698641</v>
      </c>
      <c r="I253" s="0" t="n">
        <f aca="false">ABS(E253)</f>
        <v>0.0915750915750916</v>
      </c>
    </row>
    <row r="254" customFormat="false" ht="15" hidden="false" customHeight="false" outlineLevel="0" collapsed="false">
      <c r="A254" s="0" t="s">
        <v>135</v>
      </c>
      <c r="B254" s="0" t="n">
        <v>54.6</v>
      </c>
      <c r="C254" s="0" t="n">
        <v>50.8</v>
      </c>
      <c r="D254" s="0" t="n">
        <f aca="false">B254-C254</f>
        <v>3.8</v>
      </c>
      <c r="E254" s="0" t="n">
        <f aca="false">D254/B254</f>
        <v>0.0695970695970697</v>
      </c>
      <c r="F254" s="0" t="n">
        <f aca="false">E254^2</f>
        <v>0.00484375209649936</v>
      </c>
      <c r="I254" s="0" t="n">
        <f aca="false">ABS(E254)</f>
        <v>0.0695970695970697</v>
      </c>
    </row>
    <row r="255" customFormat="false" ht="15" hidden="false" customHeight="false" outlineLevel="0" collapsed="false">
      <c r="A255" s="0" t="s">
        <v>229</v>
      </c>
      <c r="B255" s="0" t="n">
        <v>54.3</v>
      </c>
      <c r="C255" s="0" t="n">
        <v>53.2</v>
      </c>
      <c r="D255" s="0" t="n">
        <f aca="false">B255-C255</f>
        <v>1.09999999999999</v>
      </c>
      <c r="E255" s="0" t="n">
        <f aca="false">D255/B255</f>
        <v>0.020257826887661</v>
      </c>
      <c r="F255" s="0" t="n">
        <f aca="false">E255^2</f>
        <v>0.000410379550210443</v>
      </c>
      <c r="I255" s="0" t="n">
        <f aca="false">ABS(E255)</f>
        <v>0.020257826887661</v>
      </c>
    </row>
    <row r="256" customFormat="false" ht="15" hidden="false" customHeight="false" outlineLevel="0" collapsed="false">
      <c r="A256" s="0" t="s">
        <v>258</v>
      </c>
      <c r="B256" s="0" t="n">
        <v>54.2</v>
      </c>
      <c r="C256" s="0" t="n">
        <v>49</v>
      </c>
      <c r="D256" s="0" t="n">
        <f aca="false">B256-C256</f>
        <v>5.2</v>
      </c>
      <c r="E256" s="0" t="n">
        <f aca="false">D256/B256</f>
        <v>0.0959409594095941</v>
      </c>
      <c r="F256" s="0" t="n">
        <f aca="false">E256^2</f>
        <v>0.00920466769243339</v>
      </c>
      <c r="I256" s="0" t="n">
        <f aca="false">ABS(E256)</f>
        <v>0.0959409594095941</v>
      </c>
    </row>
    <row r="257" customFormat="false" ht="15" hidden="false" customHeight="false" outlineLevel="0" collapsed="false">
      <c r="A257" s="0" t="s">
        <v>331</v>
      </c>
      <c r="B257" s="0" t="n">
        <v>53.7</v>
      </c>
      <c r="C257" s="0" t="n">
        <v>45.7</v>
      </c>
      <c r="D257" s="0" t="n">
        <f aca="false">B257-C257</f>
        <v>8</v>
      </c>
      <c r="E257" s="0" t="n">
        <f aca="false">D257/B257</f>
        <v>0.148975791433892</v>
      </c>
      <c r="F257" s="0" t="n">
        <f aca="false">E257^2</f>
        <v>0.0221937864333545</v>
      </c>
      <c r="I257" s="0" t="n">
        <f aca="false">ABS(E257)</f>
        <v>0.148975791433892</v>
      </c>
    </row>
    <row r="258" customFormat="false" ht="15" hidden="false" customHeight="false" outlineLevel="0" collapsed="false">
      <c r="A258" s="0" t="s">
        <v>261</v>
      </c>
      <c r="B258" s="0" t="n">
        <v>53.6</v>
      </c>
      <c r="C258" s="0" t="n">
        <v>41.4</v>
      </c>
      <c r="D258" s="0" t="n">
        <f aca="false">B258-C258</f>
        <v>12.2</v>
      </c>
      <c r="E258" s="0" t="n">
        <f aca="false">D258/B258</f>
        <v>0.227611940298507</v>
      </c>
      <c r="F258" s="0" t="n">
        <f aca="false">E258^2</f>
        <v>0.0518071953664513</v>
      </c>
      <c r="I258" s="0" t="n">
        <f aca="false">ABS(E258)</f>
        <v>0.227611940298507</v>
      </c>
    </row>
    <row r="259" customFormat="false" ht="15" hidden="false" customHeight="false" outlineLevel="0" collapsed="false">
      <c r="A259" s="0" t="s">
        <v>288</v>
      </c>
      <c r="B259" s="0" t="n">
        <v>53.4</v>
      </c>
      <c r="C259" s="0" t="n">
        <v>62.6</v>
      </c>
      <c r="D259" s="0" t="n">
        <f aca="false">B259-C259</f>
        <v>-9.2</v>
      </c>
      <c r="E259" s="0" t="n">
        <f aca="false">D259/B259</f>
        <v>-0.172284644194757</v>
      </c>
      <c r="F259" s="0" t="n">
        <f aca="false">E259^2</f>
        <v>0.0296819986253139</v>
      </c>
      <c r="I259" s="0" t="n">
        <f aca="false">ABS(E259)</f>
        <v>0.172284644194757</v>
      </c>
    </row>
    <row r="260" customFormat="false" ht="15" hidden="false" customHeight="false" outlineLevel="0" collapsed="false">
      <c r="A260" s="0" t="s">
        <v>211</v>
      </c>
      <c r="B260" s="0" t="n">
        <v>53.2</v>
      </c>
      <c r="C260" s="0" t="n">
        <v>41.4</v>
      </c>
      <c r="D260" s="0" t="n">
        <f aca="false">B260-C260</f>
        <v>11.8</v>
      </c>
      <c r="E260" s="0" t="n">
        <f aca="false">D260/B260</f>
        <v>0.221804511278196</v>
      </c>
      <c r="F260" s="0" t="n">
        <f aca="false">E260^2</f>
        <v>0.0491972412233592</v>
      </c>
      <c r="I260" s="0" t="n">
        <f aca="false">ABS(E260)</f>
        <v>0.221804511278196</v>
      </c>
    </row>
    <row r="261" customFormat="false" ht="15" hidden="false" customHeight="false" outlineLevel="0" collapsed="false">
      <c r="A261" s="0" t="s">
        <v>154</v>
      </c>
      <c r="B261" s="0" t="n">
        <v>53.2</v>
      </c>
      <c r="C261" s="0" t="n">
        <v>46.9</v>
      </c>
      <c r="D261" s="0" t="n">
        <f aca="false">B261-C261</f>
        <v>6.3</v>
      </c>
      <c r="E261" s="0" t="n">
        <f aca="false">D261/B261</f>
        <v>0.118421052631579</v>
      </c>
      <c r="F261" s="0" t="n">
        <f aca="false">E261^2</f>
        <v>0.0140235457063712</v>
      </c>
      <c r="I261" s="0" t="n">
        <f aca="false">ABS(E261)</f>
        <v>0.118421052631579</v>
      </c>
    </row>
    <row r="262" customFormat="false" ht="15" hidden="false" customHeight="false" outlineLevel="0" collapsed="false">
      <c r="A262" s="0" t="s">
        <v>756</v>
      </c>
      <c r="B262" s="0" t="n">
        <v>53</v>
      </c>
      <c r="C262" s="0" t="n">
        <v>27.8</v>
      </c>
      <c r="D262" s="0" t="n">
        <f aca="false">B262-C262</f>
        <v>25.2</v>
      </c>
      <c r="E262" s="0" t="n">
        <f aca="false">D262/B262</f>
        <v>0.475471698113208</v>
      </c>
      <c r="F262" s="0" t="n">
        <f aca="false">E262^2</f>
        <v>0.226073335706657</v>
      </c>
      <c r="I262" s="0" t="n">
        <f aca="false">ABS(E262)</f>
        <v>0.475471698113208</v>
      </c>
    </row>
    <row r="263" customFormat="false" ht="15" hidden="false" customHeight="false" outlineLevel="0" collapsed="false">
      <c r="A263" s="0" t="s">
        <v>559</v>
      </c>
      <c r="B263" s="0" t="n">
        <v>52.5</v>
      </c>
      <c r="C263" s="0" t="n">
        <v>47.8</v>
      </c>
      <c r="D263" s="0" t="n">
        <f aca="false">B263-C263</f>
        <v>4.7</v>
      </c>
      <c r="E263" s="0" t="n">
        <f aca="false">D263/B263</f>
        <v>0.0895238095238096</v>
      </c>
      <c r="F263" s="0" t="n">
        <f aca="false">E263^2</f>
        <v>0.00801451247165534</v>
      </c>
      <c r="I263" s="0" t="n">
        <f aca="false">ABS(E263)</f>
        <v>0.0895238095238096</v>
      </c>
    </row>
    <row r="264" customFormat="false" ht="15" hidden="false" customHeight="false" outlineLevel="0" collapsed="false">
      <c r="A264" s="0" t="s">
        <v>188</v>
      </c>
      <c r="B264" s="0" t="n">
        <v>52.5</v>
      </c>
      <c r="C264" s="0" t="n">
        <v>51.6</v>
      </c>
      <c r="D264" s="0" t="n">
        <f aca="false">B264-C264</f>
        <v>0.899999999999999</v>
      </c>
      <c r="E264" s="0" t="n">
        <f aca="false">D264/B264</f>
        <v>0.0171428571428571</v>
      </c>
      <c r="F264" s="0" t="n">
        <f aca="false">E264^2</f>
        <v>0.000293877551020407</v>
      </c>
      <c r="I264" s="0" t="n">
        <f aca="false">ABS(E264)</f>
        <v>0.0171428571428571</v>
      </c>
    </row>
    <row r="265" customFormat="false" ht="15" hidden="false" customHeight="false" outlineLevel="0" collapsed="false">
      <c r="A265" s="0" t="s">
        <v>667</v>
      </c>
      <c r="B265" s="0" t="n">
        <v>52.5</v>
      </c>
      <c r="C265" s="0" t="n">
        <v>53.6</v>
      </c>
      <c r="D265" s="0" t="n">
        <f aca="false">B265-C265</f>
        <v>-1.1</v>
      </c>
      <c r="E265" s="0" t="n">
        <f aca="false">D265/B265</f>
        <v>-0.020952380952381</v>
      </c>
      <c r="F265" s="0" t="n">
        <f aca="false">E265^2</f>
        <v>0.000439002267573697</v>
      </c>
      <c r="I265" s="0" t="n">
        <f aca="false">ABS(E265)</f>
        <v>0.020952380952381</v>
      </c>
    </row>
    <row r="266" customFormat="false" ht="15" hidden="false" customHeight="false" outlineLevel="0" collapsed="false">
      <c r="A266" s="0" t="s">
        <v>273</v>
      </c>
      <c r="B266" s="0" t="n">
        <v>52.5</v>
      </c>
      <c r="C266" s="0" t="n">
        <v>59.5</v>
      </c>
      <c r="D266" s="0" t="n">
        <f aca="false">B266-C266</f>
        <v>-7</v>
      </c>
      <c r="E266" s="0" t="n">
        <f aca="false">D266/B266</f>
        <v>-0.133333333333333</v>
      </c>
      <c r="F266" s="0" t="n">
        <f aca="false">E266^2</f>
        <v>0.0177777777777778</v>
      </c>
      <c r="I266" s="0" t="n">
        <f aca="false">ABS(E266)</f>
        <v>0.133333333333333</v>
      </c>
    </row>
    <row r="267" customFormat="false" ht="15" hidden="false" customHeight="false" outlineLevel="0" collapsed="false">
      <c r="A267" s="0" t="s">
        <v>626</v>
      </c>
      <c r="B267" s="0" t="n">
        <v>52.4</v>
      </c>
      <c r="C267" s="0" t="n">
        <v>56.7</v>
      </c>
      <c r="D267" s="0" t="n">
        <f aca="false">B267-C267</f>
        <v>-4.3</v>
      </c>
      <c r="E267" s="0" t="n">
        <f aca="false">D267/B267</f>
        <v>-0.0820610687022902</v>
      </c>
      <c r="F267" s="0" t="n">
        <f aca="false">E267^2</f>
        <v>0.00673401899656199</v>
      </c>
      <c r="I267" s="0" t="n">
        <f aca="false">ABS(E267)</f>
        <v>0.0820610687022902</v>
      </c>
    </row>
    <row r="268" customFormat="false" ht="15" hidden="false" customHeight="false" outlineLevel="0" collapsed="false">
      <c r="A268" s="0" t="s">
        <v>536</v>
      </c>
      <c r="B268" s="0" t="n">
        <v>52.3</v>
      </c>
      <c r="C268" s="0" t="n">
        <v>50.7</v>
      </c>
      <c r="D268" s="0" t="n">
        <f aca="false">B268-C268</f>
        <v>1.59999999999999</v>
      </c>
      <c r="E268" s="0" t="n">
        <f aca="false">D268/B268</f>
        <v>0.0305927342256213</v>
      </c>
      <c r="F268" s="0" t="n">
        <f aca="false">E268^2</f>
        <v>0.000935915387399501</v>
      </c>
      <c r="I268" s="0" t="n">
        <f aca="false">ABS(E268)</f>
        <v>0.0305927342256213</v>
      </c>
    </row>
    <row r="269" customFormat="false" ht="15" hidden="false" customHeight="false" outlineLevel="0" collapsed="false">
      <c r="A269" s="0" t="s">
        <v>524</v>
      </c>
      <c r="B269" s="0" t="n">
        <v>52.3</v>
      </c>
      <c r="C269" s="0" t="n">
        <v>68.9</v>
      </c>
      <c r="D269" s="0" t="n">
        <f aca="false">B269-C269</f>
        <v>-16.6</v>
      </c>
      <c r="E269" s="0" t="n">
        <f aca="false">D269/B269</f>
        <v>-0.317399617590822</v>
      </c>
      <c r="F269" s="0" t="n">
        <f aca="false">E269^2</f>
        <v>0.1007425172468</v>
      </c>
      <c r="I269" s="0" t="n">
        <f aca="false">ABS(E269)</f>
        <v>0.317399617590822</v>
      </c>
    </row>
    <row r="270" customFormat="false" ht="15" hidden="false" customHeight="false" outlineLevel="0" collapsed="false">
      <c r="A270" s="0" t="s">
        <v>238</v>
      </c>
      <c r="B270" s="0" t="n">
        <v>52</v>
      </c>
      <c r="C270" s="0" t="n">
        <v>67</v>
      </c>
      <c r="D270" s="0" t="n">
        <f aca="false">B270-C270</f>
        <v>-15</v>
      </c>
      <c r="E270" s="0" t="n">
        <f aca="false">D270/B270</f>
        <v>-0.288461538461538</v>
      </c>
      <c r="F270" s="0" t="n">
        <f aca="false">E270^2</f>
        <v>0.0832100591715976</v>
      </c>
      <c r="I270" s="0" t="n">
        <f aca="false">ABS(E270)</f>
        <v>0.288461538461538</v>
      </c>
    </row>
    <row r="271" customFormat="false" ht="15" hidden="false" customHeight="false" outlineLevel="0" collapsed="false">
      <c r="A271" s="0" t="s">
        <v>459</v>
      </c>
      <c r="B271" s="0" t="n">
        <v>51.9</v>
      </c>
      <c r="C271" s="0" t="n">
        <v>46</v>
      </c>
      <c r="D271" s="0" t="n">
        <f aca="false">B271-C271</f>
        <v>5.9</v>
      </c>
      <c r="E271" s="0" t="n">
        <f aca="false">D271/B271</f>
        <v>0.113680154142582</v>
      </c>
      <c r="F271" s="0" t="n">
        <f aca="false">E271^2</f>
        <v>0.0129231774458812</v>
      </c>
      <c r="I271" s="0" t="n">
        <f aca="false">ABS(E271)</f>
        <v>0.113680154142582</v>
      </c>
    </row>
    <row r="272" customFormat="false" ht="15" hidden="false" customHeight="false" outlineLevel="0" collapsed="false">
      <c r="A272" s="0" t="s">
        <v>48</v>
      </c>
      <c r="B272" s="0" t="n">
        <v>51.7</v>
      </c>
      <c r="C272" s="0" t="n">
        <v>51.7</v>
      </c>
      <c r="D272" s="0" t="n">
        <f aca="false">B272-C272</f>
        <v>0</v>
      </c>
      <c r="E272" s="0" t="n">
        <f aca="false">D272/B272</f>
        <v>0</v>
      </c>
      <c r="F272" s="0" t="n">
        <f aca="false">E272^2</f>
        <v>0</v>
      </c>
      <c r="I272" s="0" t="n">
        <f aca="false">ABS(E272)</f>
        <v>0</v>
      </c>
    </row>
    <row r="273" customFormat="false" ht="15" hidden="false" customHeight="false" outlineLevel="0" collapsed="false">
      <c r="A273" s="0" t="s">
        <v>174</v>
      </c>
      <c r="B273" s="0" t="n">
        <v>51.6</v>
      </c>
      <c r="C273" s="0" t="n">
        <v>44.5</v>
      </c>
      <c r="D273" s="0" t="n">
        <f aca="false">B273-C273</f>
        <v>7.1</v>
      </c>
      <c r="E273" s="0" t="n">
        <f aca="false">D273/B273</f>
        <v>0.137596899224806</v>
      </c>
      <c r="F273" s="0" t="n">
        <f aca="false">E273^2</f>
        <v>0.0189329066762815</v>
      </c>
      <c r="I273" s="0" t="n">
        <f aca="false">ABS(E273)</f>
        <v>0.137596899224806</v>
      </c>
    </row>
    <row r="274" customFormat="false" ht="15" hidden="false" customHeight="false" outlineLevel="0" collapsed="false">
      <c r="A274" s="0" t="s">
        <v>224</v>
      </c>
      <c r="B274" s="0" t="n">
        <v>51.6</v>
      </c>
      <c r="C274" s="0" t="n">
        <v>48.4</v>
      </c>
      <c r="D274" s="0" t="n">
        <f aca="false">B274-C274</f>
        <v>3.2</v>
      </c>
      <c r="E274" s="0" t="n">
        <f aca="false">D274/B274</f>
        <v>0.0620155038759691</v>
      </c>
      <c r="F274" s="0" t="n">
        <f aca="false">E274^2</f>
        <v>0.00384592272099033</v>
      </c>
      <c r="I274" s="0" t="n">
        <f aca="false">ABS(E274)</f>
        <v>0.0620155038759691</v>
      </c>
    </row>
    <row r="275" customFormat="false" ht="15" hidden="false" customHeight="false" outlineLevel="0" collapsed="false">
      <c r="A275" s="0" t="s">
        <v>534</v>
      </c>
      <c r="B275" s="0" t="n">
        <v>51.4</v>
      </c>
      <c r="C275" s="0" t="n">
        <v>55.3</v>
      </c>
      <c r="D275" s="0" t="n">
        <f aca="false">B275-C275</f>
        <v>-3.9</v>
      </c>
      <c r="E275" s="0" t="n">
        <f aca="false">D275/B275</f>
        <v>-0.0758754863813229</v>
      </c>
      <c r="F275" s="0" t="n">
        <f aca="false">E275^2</f>
        <v>0.00575708943360232</v>
      </c>
      <c r="I275" s="0" t="n">
        <f aca="false">ABS(E275)</f>
        <v>0.0758754863813229</v>
      </c>
    </row>
    <row r="276" customFormat="false" ht="15" hidden="false" customHeight="false" outlineLevel="0" collapsed="false">
      <c r="A276" s="0" t="s">
        <v>889</v>
      </c>
      <c r="B276" s="0" t="n">
        <v>51.1</v>
      </c>
      <c r="C276" s="0" t="n">
        <v>55</v>
      </c>
      <c r="D276" s="0" t="n">
        <f aca="false">B276-C276</f>
        <v>-3.9</v>
      </c>
      <c r="E276" s="0" t="n">
        <f aca="false">D276/B276</f>
        <v>-0.0763209393346379</v>
      </c>
      <c r="F276" s="0" t="n">
        <f aca="false">E276^2</f>
        <v>0.00582488578092148</v>
      </c>
      <c r="I276" s="0" t="n">
        <f aca="false">ABS(E276)</f>
        <v>0.0763209393346379</v>
      </c>
    </row>
    <row r="277" customFormat="false" ht="15" hidden="false" customHeight="false" outlineLevel="0" collapsed="false">
      <c r="A277" s="0" t="s">
        <v>718</v>
      </c>
      <c r="B277" s="0" t="n">
        <v>51</v>
      </c>
      <c r="C277" s="0" t="n">
        <v>42.1</v>
      </c>
      <c r="D277" s="0" t="n">
        <f aca="false">B277-C277</f>
        <v>8.9</v>
      </c>
      <c r="E277" s="0" t="n">
        <f aca="false">D277/B277</f>
        <v>0.174509803921569</v>
      </c>
      <c r="F277" s="0" t="n">
        <f aca="false">E277^2</f>
        <v>0.0304536716647443</v>
      </c>
      <c r="I277" s="0" t="n">
        <f aca="false">ABS(E277)</f>
        <v>0.174509803921569</v>
      </c>
    </row>
    <row r="278" customFormat="false" ht="15" hidden="false" customHeight="false" outlineLevel="0" collapsed="false">
      <c r="A278" s="0" t="s">
        <v>480</v>
      </c>
      <c r="B278" s="0" t="n">
        <v>50.8</v>
      </c>
      <c r="C278" s="0" t="n">
        <v>55</v>
      </c>
      <c r="D278" s="0" t="n">
        <f aca="false">B278-C278</f>
        <v>-4.2</v>
      </c>
      <c r="E278" s="0" t="n">
        <f aca="false">D278/B278</f>
        <v>-0.0826771653543308</v>
      </c>
      <c r="F278" s="0" t="n">
        <f aca="false">E278^2</f>
        <v>0.00683551367102735</v>
      </c>
      <c r="I278" s="0" t="n">
        <f aca="false">ABS(E278)</f>
        <v>0.0826771653543308</v>
      </c>
    </row>
    <row r="279" customFormat="false" ht="15" hidden="false" customHeight="false" outlineLevel="0" collapsed="false">
      <c r="A279" s="0" t="s">
        <v>161</v>
      </c>
      <c r="B279" s="0" t="n">
        <v>50.7</v>
      </c>
      <c r="C279" s="0" t="n">
        <v>57.1</v>
      </c>
      <c r="D279" s="0" t="n">
        <f aca="false">B279-C279</f>
        <v>-6.4</v>
      </c>
      <c r="E279" s="0" t="n">
        <f aca="false">D279/B279</f>
        <v>-0.126232741617357</v>
      </c>
      <c r="F279" s="0" t="n">
        <f aca="false">E279^2</f>
        <v>0.0159347050562344</v>
      </c>
      <c r="I279" s="0" t="n">
        <f aca="false">ABS(E279)</f>
        <v>0.126232741617357</v>
      </c>
    </row>
    <row r="280" customFormat="false" ht="15" hidden="false" customHeight="false" outlineLevel="0" collapsed="false">
      <c r="A280" s="0" t="s">
        <v>166</v>
      </c>
      <c r="B280" s="0" t="n">
        <v>50.6</v>
      </c>
      <c r="C280" s="0" t="n">
        <v>44.9</v>
      </c>
      <c r="D280" s="0" t="n">
        <f aca="false">B280-C280</f>
        <v>5.7</v>
      </c>
      <c r="E280" s="0" t="n">
        <f aca="false">D280/B280</f>
        <v>0.112648221343874</v>
      </c>
      <c r="F280" s="0" t="n">
        <f aca="false">E280^2</f>
        <v>0.0126896217719383</v>
      </c>
      <c r="I280" s="0" t="n">
        <f aca="false">ABS(E280)</f>
        <v>0.112648221343874</v>
      </c>
    </row>
    <row r="281" customFormat="false" ht="15" hidden="false" customHeight="false" outlineLevel="0" collapsed="false">
      <c r="A281" s="0" t="s">
        <v>796</v>
      </c>
      <c r="B281" s="0" t="n">
        <v>50.4</v>
      </c>
      <c r="C281" s="0" t="n">
        <v>45.7</v>
      </c>
      <c r="D281" s="0" t="n">
        <f aca="false">B281-C281</f>
        <v>4.7</v>
      </c>
      <c r="E281" s="0" t="n">
        <f aca="false">D281/B281</f>
        <v>0.0932539682539682</v>
      </c>
      <c r="F281" s="0" t="n">
        <f aca="false">E281^2</f>
        <v>0.0086963025951121</v>
      </c>
      <c r="I281" s="0" t="n">
        <f aca="false">ABS(E281)</f>
        <v>0.0932539682539682</v>
      </c>
    </row>
    <row r="282" customFormat="false" ht="15" hidden="false" customHeight="false" outlineLevel="0" collapsed="false">
      <c r="A282" s="0" t="s">
        <v>669</v>
      </c>
      <c r="B282" s="0" t="n">
        <v>49.9</v>
      </c>
      <c r="C282" s="0" t="n">
        <v>53.4</v>
      </c>
      <c r="D282" s="0" t="n">
        <f aca="false">B282-C282</f>
        <v>-3.5</v>
      </c>
      <c r="E282" s="0" t="n">
        <f aca="false">D282/B282</f>
        <v>-0.0701402805611223</v>
      </c>
      <c r="F282" s="0" t="n">
        <f aca="false">E282^2</f>
        <v>0.00491965895719294</v>
      </c>
      <c r="I282" s="0" t="n">
        <f aca="false">ABS(E282)</f>
        <v>0.0701402805611223</v>
      </c>
    </row>
    <row r="283" customFormat="false" ht="15" hidden="false" customHeight="false" outlineLevel="0" collapsed="false">
      <c r="A283" s="0" t="s">
        <v>297</v>
      </c>
      <c r="B283" s="0" t="n">
        <v>49.7</v>
      </c>
      <c r="C283" s="0" t="n">
        <v>48.9</v>
      </c>
      <c r="D283" s="0" t="n">
        <f aca="false">B283-C283</f>
        <v>0.800000000000004</v>
      </c>
      <c r="E283" s="0" t="n">
        <f aca="false">D283/B283</f>
        <v>0.0160965794768613</v>
      </c>
      <c r="F283" s="0" t="n">
        <f aca="false">E283^2</f>
        <v>0.000259099870854911</v>
      </c>
      <c r="I283" s="0" t="n">
        <f aca="false">ABS(E283)</f>
        <v>0.0160965794768613</v>
      </c>
    </row>
    <row r="284" customFormat="false" ht="15" hidden="false" customHeight="false" outlineLevel="0" collapsed="false">
      <c r="A284" s="0" t="s">
        <v>592</v>
      </c>
      <c r="B284" s="0" t="n">
        <v>49.6</v>
      </c>
      <c r="C284" s="0" t="n">
        <v>42.1</v>
      </c>
      <c r="D284" s="0" t="n">
        <f aca="false">B284-C284</f>
        <v>7.5</v>
      </c>
      <c r="E284" s="0" t="n">
        <f aca="false">D284/B284</f>
        <v>0.151209677419355</v>
      </c>
      <c r="F284" s="0" t="n">
        <f aca="false">E284^2</f>
        <v>0.0228643665452653</v>
      </c>
      <c r="I284" s="0" t="n">
        <f aca="false">ABS(E284)</f>
        <v>0.151209677419355</v>
      </c>
    </row>
    <row r="285" customFormat="false" ht="15" hidden="false" customHeight="false" outlineLevel="0" collapsed="false">
      <c r="A285" s="0" t="s">
        <v>283</v>
      </c>
      <c r="B285" s="0" t="n">
        <v>49.6</v>
      </c>
      <c r="C285" s="0" t="n">
        <v>54.9</v>
      </c>
      <c r="D285" s="0" t="n">
        <f aca="false">B285-C285</f>
        <v>-5.3</v>
      </c>
      <c r="E285" s="0" t="n">
        <f aca="false">D285/B285</f>
        <v>-0.106854838709677</v>
      </c>
      <c r="F285" s="0" t="n">
        <f aca="false">E285^2</f>
        <v>0.0114179565556712</v>
      </c>
      <c r="I285" s="0" t="n">
        <f aca="false">ABS(E285)</f>
        <v>0.106854838709677</v>
      </c>
    </row>
    <row r="286" customFormat="false" ht="15" hidden="false" customHeight="false" outlineLevel="0" collapsed="false">
      <c r="A286" s="0" t="s">
        <v>538</v>
      </c>
      <c r="B286" s="0" t="n">
        <v>49.5</v>
      </c>
      <c r="C286" s="0" t="n">
        <v>39.5</v>
      </c>
      <c r="D286" s="0" t="n">
        <f aca="false">B286-C286</f>
        <v>10</v>
      </c>
      <c r="E286" s="0" t="n">
        <f aca="false">D286/B286</f>
        <v>0.202020202020202</v>
      </c>
      <c r="F286" s="0" t="n">
        <f aca="false">E286^2</f>
        <v>0.0408121620242832</v>
      </c>
      <c r="I286" s="0" t="n">
        <f aca="false">ABS(E286)</f>
        <v>0.202020202020202</v>
      </c>
    </row>
    <row r="287" customFormat="false" ht="15" hidden="false" customHeight="false" outlineLevel="0" collapsed="false">
      <c r="A287" s="0" t="s">
        <v>343</v>
      </c>
      <c r="B287" s="0" t="n">
        <v>49.5</v>
      </c>
      <c r="C287" s="0" t="n">
        <v>47.9</v>
      </c>
      <c r="D287" s="0" t="n">
        <f aca="false">B287-C287</f>
        <v>1.6</v>
      </c>
      <c r="E287" s="0" t="n">
        <f aca="false">D287/B287</f>
        <v>0.0323232323232323</v>
      </c>
      <c r="F287" s="0" t="n">
        <f aca="false">E287^2</f>
        <v>0.00104479134782165</v>
      </c>
      <c r="I287" s="0" t="n">
        <f aca="false">ABS(E287)</f>
        <v>0.0323232323232323</v>
      </c>
    </row>
    <row r="288" customFormat="false" ht="15" hidden="false" customHeight="false" outlineLevel="0" collapsed="false">
      <c r="A288" s="0" t="s">
        <v>68</v>
      </c>
      <c r="B288" s="0" t="n">
        <v>49.4</v>
      </c>
      <c r="C288" s="0" t="n">
        <v>46.5</v>
      </c>
      <c r="D288" s="0" t="n">
        <f aca="false">B288-C288</f>
        <v>2.9</v>
      </c>
      <c r="E288" s="0" t="n">
        <f aca="false">D288/B288</f>
        <v>0.0587044534412955</v>
      </c>
      <c r="F288" s="0" t="n">
        <f aca="false">E288^2</f>
        <v>0.00344621285384123</v>
      </c>
      <c r="I288" s="0" t="n">
        <f aca="false">ABS(E288)</f>
        <v>0.0587044534412955</v>
      </c>
    </row>
    <row r="289" customFormat="false" ht="15" hidden="false" customHeight="false" outlineLevel="0" collapsed="false">
      <c r="A289" s="0" t="s">
        <v>365</v>
      </c>
      <c r="B289" s="0" t="n">
        <v>49.2</v>
      </c>
      <c r="C289" s="0" t="n">
        <v>39.9</v>
      </c>
      <c r="D289" s="0" t="n">
        <f aca="false">B289-C289</f>
        <v>9.3</v>
      </c>
      <c r="E289" s="0" t="n">
        <f aca="false">D289/B289</f>
        <v>0.189024390243903</v>
      </c>
      <c r="F289" s="0" t="n">
        <f aca="false">E289^2</f>
        <v>0.0357302201070791</v>
      </c>
      <c r="I289" s="0" t="n">
        <f aca="false">ABS(E289)</f>
        <v>0.189024390243903</v>
      </c>
    </row>
    <row r="290" customFormat="false" ht="15" hidden="false" customHeight="false" outlineLevel="0" collapsed="false">
      <c r="A290" s="0" t="s">
        <v>302</v>
      </c>
      <c r="B290" s="0" t="n">
        <v>49.2</v>
      </c>
      <c r="C290" s="0" t="n">
        <v>51</v>
      </c>
      <c r="D290" s="0" t="n">
        <f aca="false">B290-C290</f>
        <v>-1.8</v>
      </c>
      <c r="E290" s="0" t="n">
        <f aca="false">D290/B290</f>
        <v>-0.0365853658536585</v>
      </c>
      <c r="F290" s="0" t="n">
        <f aca="false">E290^2</f>
        <v>0.00133848899464604</v>
      </c>
      <c r="I290" s="0" t="n">
        <f aca="false">ABS(E290)</f>
        <v>0.0365853658536585</v>
      </c>
    </row>
    <row r="291" customFormat="false" ht="15" hidden="false" customHeight="false" outlineLevel="0" collapsed="false">
      <c r="A291" s="0" t="s">
        <v>955</v>
      </c>
      <c r="B291" s="0" t="n">
        <v>49.2</v>
      </c>
      <c r="C291" s="0" t="n">
        <v>53.2</v>
      </c>
      <c r="D291" s="0" t="n">
        <f aca="false">B291-C291</f>
        <v>-4</v>
      </c>
      <c r="E291" s="0" t="n">
        <f aca="false">D291/B291</f>
        <v>-0.0813008130081301</v>
      </c>
      <c r="F291" s="0" t="n">
        <f aca="false">E291^2</f>
        <v>0.00660982219578293</v>
      </c>
      <c r="I291" s="0" t="n">
        <f aca="false">ABS(E291)</f>
        <v>0.0813008130081301</v>
      </c>
    </row>
    <row r="292" customFormat="false" ht="15" hidden="false" customHeight="false" outlineLevel="0" collapsed="false">
      <c r="A292" s="0" t="s">
        <v>43</v>
      </c>
      <c r="B292" s="0" t="n">
        <v>49</v>
      </c>
      <c r="C292" s="0" t="n">
        <v>50.7</v>
      </c>
      <c r="D292" s="0" t="n">
        <f aca="false">B292-C292</f>
        <v>-1.7</v>
      </c>
      <c r="E292" s="0" t="n">
        <f aca="false">D292/B292</f>
        <v>-0.0346938775510205</v>
      </c>
      <c r="F292" s="0" t="n">
        <f aca="false">E292^2</f>
        <v>0.0012036651395252</v>
      </c>
      <c r="I292" s="0" t="n">
        <f aca="false">ABS(E292)</f>
        <v>0.0346938775510205</v>
      </c>
    </row>
    <row r="293" customFormat="false" ht="15" hidden="false" customHeight="false" outlineLevel="0" collapsed="false">
      <c r="A293" s="0" t="s">
        <v>373</v>
      </c>
      <c r="B293" s="0" t="n">
        <v>48.7</v>
      </c>
      <c r="C293" s="0" t="n">
        <v>47.3</v>
      </c>
      <c r="D293" s="0" t="n">
        <f aca="false">B293-C293</f>
        <v>1.40000000000001</v>
      </c>
      <c r="E293" s="0" t="n">
        <f aca="false">D293/B293</f>
        <v>0.0287474332648872</v>
      </c>
      <c r="F293" s="0" t="n">
        <f aca="false">E293^2</f>
        <v>0.000826414919319142</v>
      </c>
      <c r="I293" s="0" t="n">
        <f aca="false">ABS(E293)</f>
        <v>0.0287474332648872</v>
      </c>
    </row>
    <row r="294" customFormat="false" ht="15" hidden="false" customHeight="false" outlineLevel="0" collapsed="false">
      <c r="A294" s="0" t="s">
        <v>109</v>
      </c>
      <c r="B294" s="0" t="n">
        <v>48.6</v>
      </c>
      <c r="C294" s="0" t="n">
        <v>49.6</v>
      </c>
      <c r="D294" s="0" t="n">
        <f aca="false">B294-C294</f>
        <v>-1</v>
      </c>
      <c r="E294" s="0" t="n">
        <f aca="false">D294/B294</f>
        <v>-0.0205761316872428</v>
      </c>
      <c r="F294" s="0" t="n">
        <f aca="false">E294^2</f>
        <v>0.000423377195210757</v>
      </c>
      <c r="I294" s="0" t="n">
        <f aca="false">ABS(E294)</f>
        <v>0.0205761316872428</v>
      </c>
    </row>
    <row r="295" customFormat="false" ht="15" hidden="false" customHeight="false" outlineLevel="0" collapsed="false">
      <c r="A295" s="0" t="s">
        <v>259</v>
      </c>
      <c r="B295" s="0" t="n">
        <v>48.6</v>
      </c>
      <c r="C295" s="0" t="n">
        <v>52.4</v>
      </c>
      <c r="D295" s="0" t="n">
        <f aca="false">B295-C295</f>
        <v>-3.8</v>
      </c>
      <c r="E295" s="0" t="n">
        <f aca="false">D295/B295</f>
        <v>-0.0781893004115226</v>
      </c>
      <c r="F295" s="0" t="n">
        <f aca="false">E295^2</f>
        <v>0.00611356669884332</v>
      </c>
      <c r="I295" s="0" t="n">
        <f aca="false">ABS(E295)</f>
        <v>0.0781893004115226</v>
      </c>
    </row>
    <row r="296" customFormat="false" ht="15" hidden="false" customHeight="false" outlineLevel="0" collapsed="false">
      <c r="A296" s="0" t="s">
        <v>205</v>
      </c>
      <c r="B296" s="0" t="n">
        <v>48.5</v>
      </c>
      <c r="C296" s="0" t="n">
        <v>41.4</v>
      </c>
      <c r="D296" s="0" t="n">
        <f aca="false">B296-C296</f>
        <v>7.1</v>
      </c>
      <c r="E296" s="0" t="n">
        <f aca="false">D296/B296</f>
        <v>0.14639175257732</v>
      </c>
      <c r="F296" s="0" t="n">
        <f aca="false">E296^2</f>
        <v>0.0214305452226592</v>
      </c>
      <c r="I296" s="0" t="n">
        <f aca="false">ABS(E296)</f>
        <v>0.14639175257732</v>
      </c>
    </row>
    <row r="297" customFormat="false" ht="15" hidden="false" customHeight="false" outlineLevel="0" collapsed="false">
      <c r="A297" s="0" t="s">
        <v>352</v>
      </c>
      <c r="B297" s="0" t="n">
        <v>48.3</v>
      </c>
      <c r="C297" s="0" t="n">
        <v>73.4</v>
      </c>
      <c r="D297" s="0" t="n">
        <f aca="false">B297-C297</f>
        <v>-25.1</v>
      </c>
      <c r="E297" s="0" t="n">
        <f aca="false">D297/B297</f>
        <v>-0.519668737060042</v>
      </c>
      <c r="F297" s="0" t="n">
        <f aca="false">E297^2</f>
        <v>0.270055596277579</v>
      </c>
      <c r="I297" s="0" t="n">
        <f aca="false">ABS(E297)</f>
        <v>0.519668737060042</v>
      </c>
    </row>
    <row r="298" customFormat="false" ht="15" hidden="false" customHeight="false" outlineLevel="0" collapsed="false">
      <c r="A298" s="0" t="s">
        <v>753</v>
      </c>
      <c r="B298" s="0" t="n">
        <v>48.2</v>
      </c>
      <c r="C298" s="0" t="n">
        <v>42.8</v>
      </c>
      <c r="D298" s="0" t="n">
        <f aca="false">B298-C298</f>
        <v>5.40000000000001</v>
      </c>
      <c r="E298" s="0" t="n">
        <f aca="false">D298/B298</f>
        <v>0.112033195020747</v>
      </c>
      <c r="F298" s="0" t="n">
        <f aca="false">E298^2</f>
        <v>0.0125514367865567</v>
      </c>
      <c r="I298" s="0" t="n">
        <f aca="false">ABS(E298)</f>
        <v>0.112033195020747</v>
      </c>
    </row>
    <row r="299" customFormat="false" ht="15" hidden="false" customHeight="false" outlineLevel="0" collapsed="false">
      <c r="A299" s="0" t="s">
        <v>296</v>
      </c>
      <c r="B299" s="0" t="n">
        <v>48.1</v>
      </c>
      <c r="C299" s="0" t="n">
        <v>45</v>
      </c>
      <c r="D299" s="0" t="n">
        <f aca="false">B299-C299</f>
        <v>3.1</v>
      </c>
      <c r="E299" s="0" t="n">
        <f aca="false">D299/B299</f>
        <v>0.0644490644490645</v>
      </c>
      <c r="F299" s="0" t="n">
        <f aca="false">E299^2</f>
        <v>0.00415368190835967</v>
      </c>
      <c r="I299" s="0" t="n">
        <f aca="false">ABS(E299)</f>
        <v>0.0644490644490645</v>
      </c>
    </row>
    <row r="300" customFormat="false" ht="15" hidden="false" customHeight="false" outlineLevel="0" collapsed="false">
      <c r="A300" s="0" t="s">
        <v>537</v>
      </c>
      <c r="B300" s="0" t="n">
        <v>47.9</v>
      </c>
      <c r="C300" s="0" t="n">
        <v>33.7</v>
      </c>
      <c r="D300" s="0" t="n">
        <f aca="false">B300-C300</f>
        <v>14.2</v>
      </c>
      <c r="E300" s="0" t="n">
        <f aca="false">D300/B300</f>
        <v>0.296450939457202</v>
      </c>
      <c r="F300" s="0" t="n">
        <f aca="false">E300^2</f>
        <v>0.0878831595050579</v>
      </c>
      <c r="I300" s="0" t="n">
        <f aca="false">ABS(E300)</f>
        <v>0.296450939457202</v>
      </c>
    </row>
    <row r="301" customFormat="false" ht="15" hidden="false" customHeight="false" outlineLevel="0" collapsed="false">
      <c r="A301" s="0" t="s">
        <v>249</v>
      </c>
      <c r="B301" s="0" t="n">
        <v>47.8</v>
      </c>
      <c r="C301" s="0" t="n">
        <v>47</v>
      </c>
      <c r="D301" s="0" t="n">
        <f aca="false">B301-C301</f>
        <v>0.799999999999997</v>
      </c>
      <c r="E301" s="0" t="n">
        <f aca="false">D301/B301</f>
        <v>0.0167364016736401</v>
      </c>
      <c r="F301" s="0" t="n">
        <f aca="false">E301^2</f>
        <v>0.000280107140981423</v>
      </c>
      <c r="I301" s="0" t="n">
        <f aca="false">ABS(E301)</f>
        <v>0.0167364016736401</v>
      </c>
    </row>
    <row r="302" customFormat="false" ht="15" hidden="false" customHeight="false" outlineLevel="0" collapsed="false">
      <c r="A302" s="0" t="s">
        <v>883</v>
      </c>
      <c r="B302" s="0" t="n">
        <v>47.8</v>
      </c>
      <c r="C302" s="0" t="n">
        <v>55.4</v>
      </c>
      <c r="D302" s="0" t="n">
        <f aca="false">B302-C302</f>
        <v>-7.6</v>
      </c>
      <c r="E302" s="0" t="n">
        <f aca="false">D302/B302</f>
        <v>-0.158995815899582</v>
      </c>
      <c r="F302" s="0" t="n">
        <f aca="false">E302^2</f>
        <v>0.0252796694735737</v>
      </c>
      <c r="I302" s="0" t="n">
        <f aca="false">ABS(E302)</f>
        <v>0.158995815899582</v>
      </c>
    </row>
    <row r="303" customFormat="false" ht="15" hidden="false" customHeight="false" outlineLevel="0" collapsed="false">
      <c r="A303" s="0" t="s">
        <v>255</v>
      </c>
      <c r="B303" s="0" t="n">
        <v>47.7</v>
      </c>
      <c r="C303" s="0" t="n">
        <v>35.3</v>
      </c>
      <c r="D303" s="0" t="n">
        <f aca="false">B303-C303</f>
        <v>12.4</v>
      </c>
      <c r="E303" s="0" t="n">
        <f aca="false">D303/B303</f>
        <v>0.259958071278826</v>
      </c>
      <c r="F303" s="0" t="n">
        <f aca="false">E303^2</f>
        <v>0.0675781988230072</v>
      </c>
      <c r="I303" s="0" t="n">
        <f aca="false">ABS(E303)</f>
        <v>0.259958071278826</v>
      </c>
    </row>
    <row r="304" customFormat="false" ht="15" hidden="false" customHeight="false" outlineLevel="0" collapsed="false">
      <c r="A304" s="0" t="s">
        <v>279</v>
      </c>
      <c r="B304" s="0" t="n">
        <v>47.2</v>
      </c>
      <c r="C304" s="0" t="n">
        <v>42.2</v>
      </c>
      <c r="D304" s="0" t="n">
        <f aca="false">B304-C304</f>
        <v>5</v>
      </c>
      <c r="E304" s="0" t="n">
        <f aca="false">D304/B304</f>
        <v>0.105932203389831</v>
      </c>
      <c r="F304" s="0" t="n">
        <f aca="false">E304^2</f>
        <v>0.0112216317150244</v>
      </c>
      <c r="I304" s="0" t="n">
        <f aca="false">ABS(E304)</f>
        <v>0.105932203389831</v>
      </c>
    </row>
    <row r="305" customFormat="false" ht="15" hidden="false" customHeight="false" outlineLevel="0" collapsed="false">
      <c r="A305" s="0" t="s">
        <v>123</v>
      </c>
      <c r="B305" s="0" t="n">
        <v>47.1</v>
      </c>
      <c r="C305" s="0" t="n">
        <v>44.3</v>
      </c>
      <c r="D305" s="0" t="n">
        <f aca="false">B305-C305</f>
        <v>2.8</v>
      </c>
      <c r="E305" s="0" t="n">
        <f aca="false">D305/B305</f>
        <v>0.0594479830148621</v>
      </c>
      <c r="F305" s="0" t="n">
        <f aca="false">E305^2</f>
        <v>0.00353406268453533</v>
      </c>
      <c r="I305" s="0" t="n">
        <f aca="false">ABS(E305)</f>
        <v>0.0594479830148621</v>
      </c>
    </row>
    <row r="306" customFormat="false" ht="15" hidden="false" customHeight="false" outlineLevel="0" collapsed="false">
      <c r="A306" s="0" t="s">
        <v>102</v>
      </c>
      <c r="B306" s="0" t="n">
        <v>46.9</v>
      </c>
      <c r="C306" s="0" t="n">
        <v>47.6</v>
      </c>
      <c r="D306" s="0" t="n">
        <f aca="false">B306-C306</f>
        <v>-0.700000000000003</v>
      </c>
      <c r="E306" s="0" t="n">
        <f aca="false">D306/B306</f>
        <v>-0.0149253731343284</v>
      </c>
      <c r="F306" s="0" t="n">
        <f aca="false">E306^2</f>
        <v>0.000222766763198933</v>
      </c>
      <c r="I306" s="0" t="n">
        <f aca="false">ABS(E306)</f>
        <v>0.0149253731343284</v>
      </c>
    </row>
    <row r="307" customFormat="false" ht="15" hidden="false" customHeight="false" outlineLevel="0" collapsed="false">
      <c r="A307" s="0" t="s">
        <v>405</v>
      </c>
      <c r="B307" s="0" t="n">
        <v>46.6</v>
      </c>
      <c r="C307" s="0" t="n">
        <v>53.2</v>
      </c>
      <c r="D307" s="0" t="n">
        <f aca="false">B307-C307</f>
        <v>-6.6</v>
      </c>
      <c r="E307" s="0" t="n">
        <f aca="false">D307/B307</f>
        <v>-0.141630901287554</v>
      </c>
      <c r="F307" s="0" t="n">
        <f aca="false">E307^2</f>
        <v>0.0200593121995248</v>
      </c>
      <c r="I307" s="0" t="n">
        <f aca="false">ABS(E307)</f>
        <v>0.141630901287554</v>
      </c>
    </row>
    <row r="308" customFormat="false" ht="15" hidden="false" customHeight="false" outlineLevel="0" collapsed="false">
      <c r="A308" s="0" t="s">
        <v>506</v>
      </c>
      <c r="B308" s="0" t="n">
        <v>46.6</v>
      </c>
      <c r="C308" s="0" t="n">
        <v>57.3</v>
      </c>
      <c r="D308" s="0" t="n">
        <f aca="false">B308-C308</f>
        <v>-10.7</v>
      </c>
      <c r="E308" s="0" t="n">
        <f aca="false">D308/B308</f>
        <v>-0.229613733905579</v>
      </c>
      <c r="F308" s="0" t="n">
        <f aca="false">E308^2</f>
        <v>0.0527224667980622</v>
      </c>
      <c r="I308" s="0" t="n">
        <f aca="false">ABS(E308)</f>
        <v>0.229613733905579</v>
      </c>
    </row>
    <row r="309" customFormat="false" ht="15" hidden="false" customHeight="false" outlineLevel="0" collapsed="false">
      <c r="A309" s="0" t="s">
        <v>573</v>
      </c>
      <c r="B309" s="0" t="n">
        <v>46.2</v>
      </c>
      <c r="C309" s="0" t="n">
        <v>32</v>
      </c>
      <c r="D309" s="0" t="n">
        <f aca="false">B309-C309</f>
        <v>14.2</v>
      </c>
      <c r="E309" s="0" t="n">
        <f aca="false">D309/B309</f>
        <v>0.307359307359307</v>
      </c>
      <c r="F309" s="0" t="n">
        <f aca="false">E309^2</f>
        <v>0.0944697438203932</v>
      </c>
      <c r="I309" s="0" t="n">
        <f aca="false">ABS(E309)</f>
        <v>0.307359307359307</v>
      </c>
    </row>
    <row r="310" customFormat="false" ht="15" hidden="false" customHeight="false" outlineLevel="0" collapsed="false">
      <c r="A310" s="0" t="s">
        <v>108</v>
      </c>
      <c r="B310" s="0" t="n">
        <v>46.2</v>
      </c>
      <c r="C310" s="0" t="n">
        <v>42.9</v>
      </c>
      <c r="D310" s="0" t="n">
        <f aca="false">B310-C310</f>
        <v>3.3</v>
      </c>
      <c r="E310" s="0" t="n">
        <f aca="false">D310/B310</f>
        <v>0.0714285714285715</v>
      </c>
      <c r="F310" s="0" t="n">
        <f aca="false">E310^2</f>
        <v>0.00510204081632654</v>
      </c>
      <c r="I310" s="0" t="n">
        <f aca="false">ABS(E310)</f>
        <v>0.0714285714285715</v>
      </c>
    </row>
    <row r="311" customFormat="false" ht="15" hidden="false" customHeight="false" outlineLevel="0" collapsed="false">
      <c r="A311" s="0" t="s">
        <v>880</v>
      </c>
      <c r="B311" s="0" t="n">
        <v>46.1</v>
      </c>
      <c r="C311" s="0" t="n">
        <v>41.1</v>
      </c>
      <c r="D311" s="0" t="n">
        <f aca="false">B311-C311</f>
        <v>5</v>
      </c>
      <c r="E311" s="0" t="n">
        <f aca="false">D311/B311</f>
        <v>0.108459869848156</v>
      </c>
      <c r="F311" s="0" t="n">
        <f aca="false">E311^2</f>
        <v>0.011763543367479</v>
      </c>
      <c r="I311" s="0" t="n">
        <f aca="false">ABS(E311)</f>
        <v>0.108459869848156</v>
      </c>
    </row>
    <row r="312" customFormat="false" ht="15" hidden="false" customHeight="false" outlineLevel="0" collapsed="false">
      <c r="A312" s="0" t="s">
        <v>792</v>
      </c>
      <c r="B312" s="0" t="n">
        <v>46</v>
      </c>
      <c r="C312" s="0" t="n">
        <v>63.4</v>
      </c>
      <c r="D312" s="0" t="n">
        <f aca="false">B312-C312</f>
        <v>-17.4</v>
      </c>
      <c r="E312" s="0" t="n">
        <f aca="false">D312/B312</f>
        <v>-0.378260869565217</v>
      </c>
      <c r="F312" s="0" t="n">
        <f aca="false">E312^2</f>
        <v>0.143081285444234</v>
      </c>
      <c r="I312" s="0" t="n">
        <f aca="false">ABS(E312)</f>
        <v>0.378260869565217</v>
      </c>
    </row>
    <row r="313" customFormat="false" ht="15" hidden="false" customHeight="false" outlineLevel="0" collapsed="false">
      <c r="A313" s="0" t="s">
        <v>333</v>
      </c>
      <c r="B313" s="0" t="n">
        <v>45.6</v>
      </c>
      <c r="C313" s="0" t="n">
        <v>56</v>
      </c>
      <c r="D313" s="0" t="n">
        <f aca="false">B313-C313</f>
        <v>-10.4</v>
      </c>
      <c r="E313" s="0" t="n">
        <f aca="false">D313/B313</f>
        <v>-0.228070175438596</v>
      </c>
      <c r="F313" s="0" t="n">
        <f aca="false">E313^2</f>
        <v>0.0520160049245922</v>
      </c>
      <c r="I313" s="0" t="n">
        <f aca="false">ABS(E313)</f>
        <v>0.228070175438596</v>
      </c>
    </row>
    <row r="314" customFormat="false" ht="15" hidden="false" customHeight="false" outlineLevel="0" collapsed="false">
      <c r="A314" s="0" t="s">
        <v>117</v>
      </c>
      <c r="B314" s="0" t="n">
        <v>45.5</v>
      </c>
      <c r="C314" s="0" t="n">
        <v>44.1</v>
      </c>
      <c r="D314" s="0" t="n">
        <f aca="false">B314-C314</f>
        <v>1.4</v>
      </c>
      <c r="E314" s="0" t="n">
        <f aca="false">D314/B314</f>
        <v>0.0307692307692307</v>
      </c>
      <c r="F314" s="0" t="n">
        <f aca="false">E314^2</f>
        <v>0.000946745562130176</v>
      </c>
      <c r="I314" s="0" t="n">
        <f aca="false">ABS(E314)</f>
        <v>0.0307692307692307</v>
      </c>
    </row>
    <row r="315" customFormat="false" ht="15" hidden="false" customHeight="false" outlineLevel="0" collapsed="false">
      <c r="A315" s="0" t="s">
        <v>406</v>
      </c>
      <c r="B315" s="0" t="n">
        <v>45.5</v>
      </c>
      <c r="C315" s="0" t="n">
        <v>83.9</v>
      </c>
      <c r="D315" s="0" t="n">
        <f aca="false">B315-C315</f>
        <v>-38.4</v>
      </c>
      <c r="E315" s="0" t="n">
        <f aca="false">D315/B315</f>
        <v>-0.843956043956044</v>
      </c>
      <c r="F315" s="0" t="n">
        <f aca="false">E315^2</f>
        <v>0.712261804129936</v>
      </c>
      <c r="I315" s="0" t="n">
        <f aca="false">ABS(E315)</f>
        <v>0.843956043956044</v>
      </c>
    </row>
    <row r="316" customFormat="false" ht="15" hidden="false" customHeight="false" outlineLevel="0" collapsed="false">
      <c r="A316" s="0" t="s">
        <v>788</v>
      </c>
      <c r="B316" s="0" t="n">
        <v>45.4</v>
      </c>
      <c r="C316" s="0" t="n">
        <v>41.4</v>
      </c>
      <c r="D316" s="0" t="n">
        <f aca="false">B316-C316</f>
        <v>4</v>
      </c>
      <c r="E316" s="0" t="n">
        <f aca="false">D316/B316</f>
        <v>0.0881057268722467</v>
      </c>
      <c r="F316" s="0" t="n">
        <f aca="false">E316^2</f>
        <v>0.00776261910768693</v>
      </c>
      <c r="I316" s="0" t="n">
        <f aca="false">ABS(E316)</f>
        <v>0.0881057268722467</v>
      </c>
    </row>
    <row r="317" customFormat="false" ht="15" hidden="false" customHeight="false" outlineLevel="0" collapsed="false">
      <c r="A317" s="0" t="s">
        <v>149</v>
      </c>
      <c r="B317" s="0" t="n">
        <v>45.4</v>
      </c>
      <c r="C317" s="0" t="n">
        <v>44.5</v>
      </c>
      <c r="D317" s="0" t="n">
        <f aca="false">B317-C317</f>
        <v>0.899999999999999</v>
      </c>
      <c r="E317" s="0" t="n">
        <f aca="false">D317/B317</f>
        <v>0.0198237885462555</v>
      </c>
      <c r="F317" s="0" t="n">
        <f aca="false">E317^2</f>
        <v>0.00039298259232665</v>
      </c>
      <c r="I317" s="0" t="n">
        <f aca="false">ABS(E317)</f>
        <v>0.0198237885462555</v>
      </c>
    </row>
    <row r="318" customFormat="false" ht="15" hidden="false" customHeight="false" outlineLevel="0" collapsed="false">
      <c r="A318" s="0" t="s">
        <v>269</v>
      </c>
      <c r="B318" s="0" t="n">
        <v>45.4</v>
      </c>
      <c r="C318" s="0" t="n">
        <v>60.1</v>
      </c>
      <c r="D318" s="0" t="n">
        <f aca="false">B318-C318</f>
        <v>-14.7</v>
      </c>
      <c r="E318" s="0" t="n">
        <f aca="false">D318/B318</f>
        <v>-0.323788546255507</v>
      </c>
      <c r="F318" s="0" t="n">
        <f aca="false">E318^2</f>
        <v>0.104839022686254</v>
      </c>
      <c r="I318" s="0" t="n">
        <f aca="false">ABS(E318)</f>
        <v>0.323788546255507</v>
      </c>
    </row>
    <row r="319" customFormat="false" ht="15" hidden="false" customHeight="false" outlineLevel="0" collapsed="false">
      <c r="A319" s="0" t="s">
        <v>152</v>
      </c>
      <c r="B319" s="0" t="n">
        <v>45.4</v>
      </c>
      <c r="C319" s="0" t="n">
        <v>67.2</v>
      </c>
      <c r="D319" s="0" t="n">
        <f aca="false">B319-C319</f>
        <v>-21.8</v>
      </c>
      <c r="E319" s="0" t="n">
        <f aca="false">D319/B319</f>
        <v>-0.480176211453745</v>
      </c>
      <c r="F319" s="0" t="n">
        <f aca="false">E319^2</f>
        <v>0.230569194046071</v>
      </c>
      <c r="I319" s="0" t="n">
        <f aca="false">ABS(E319)</f>
        <v>0.480176211453745</v>
      </c>
    </row>
    <row r="320" customFormat="false" ht="15" hidden="false" customHeight="false" outlineLevel="0" collapsed="false">
      <c r="A320" s="0" t="s">
        <v>57</v>
      </c>
      <c r="B320" s="0" t="n">
        <v>45.2</v>
      </c>
      <c r="C320" s="0" t="n">
        <v>49.6</v>
      </c>
      <c r="D320" s="0" t="n">
        <f aca="false">B320-C320</f>
        <v>-4.4</v>
      </c>
      <c r="E320" s="0" t="n">
        <f aca="false">D320/B320</f>
        <v>-0.0973451327433628</v>
      </c>
      <c r="F320" s="0" t="n">
        <f aca="false">E320^2</f>
        <v>0.00947607486882292</v>
      </c>
      <c r="I320" s="0" t="n">
        <f aca="false">ABS(E320)</f>
        <v>0.0973451327433628</v>
      </c>
    </row>
    <row r="321" customFormat="false" ht="15" hidden="false" customHeight="false" outlineLevel="0" collapsed="false">
      <c r="A321" s="0" t="s">
        <v>182</v>
      </c>
      <c r="B321" s="0" t="n">
        <v>45.2</v>
      </c>
      <c r="C321" s="0" t="n">
        <v>51.4</v>
      </c>
      <c r="D321" s="0" t="n">
        <f aca="false">B321-C321</f>
        <v>-6.2</v>
      </c>
      <c r="E321" s="0" t="n">
        <f aca="false">D321/B321</f>
        <v>-0.13716814159292</v>
      </c>
      <c r="F321" s="0" t="n">
        <f aca="false">E321^2</f>
        <v>0.0188150990680554</v>
      </c>
      <c r="I321" s="0" t="n">
        <f aca="false">ABS(E321)</f>
        <v>0.13716814159292</v>
      </c>
    </row>
    <row r="322" customFormat="false" ht="15" hidden="false" customHeight="false" outlineLevel="0" collapsed="false">
      <c r="A322" s="0" t="s">
        <v>637</v>
      </c>
      <c r="B322" s="0" t="n">
        <v>45.1</v>
      </c>
      <c r="C322" s="0" t="n">
        <v>44.8</v>
      </c>
      <c r="D322" s="0" t="n">
        <f aca="false">B322-C322</f>
        <v>0.300000000000004</v>
      </c>
      <c r="E322" s="0" t="n">
        <f aca="false">D322/B322</f>
        <v>0.00665188470066528</v>
      </c>
      <c r="F322" s="0" t="n">
        <f aca="false">E322^2</f>
        <v>4.42475700709449E-005</v>
      </c>
      <c r="I322" s="0" t="n">
        <f aca="false">ABS(E322)</f>
        <v>0.00665188470066528</v>
      </c>
    </row>
    <row r="323" customFormat="false" ht="15" hidden="false" customHeight="false" outlineLevel="0" collapsed="false">
      <c r="A323" s="0" t="s">
        <v>379</v>
      </c>
      <c r="B323" s="0" t="n">
        <v>44.8</v>
      </c>
      <c r="C323" s="0" t="n">
        <v>33.6</v>
      </c>
      <c r="D323" s="0" t="n">
        <f aca="false">B323-C323</f>
        <v>11.2</v>
      </c>
      <c r="E323" s="0" t="n">
        <f aca="false">D323/B323</f>
        <v>0.25</v>
      </c>
      <c r="F323" s="0" t="n">
        <f aca="false">E323^2</f>
        <v>0.0625</v>
      </c>
      <c r="I323" s="0" t="n">
        <f aca="false">ABS(E323)</f>
        <v>0.25</v>
      </c>
    </row>
    <row r="324" customFormat="false" ht="15" hidden="false" customHeight="false" outlineLevel="0" collapsed="false">
      <c r="A324" s="0" t="s">
        <v>145</v>
      </c>
      <c r="B324" s="0" t="n">
        <v>44.7</v>
      </c>
      <c r="C324" s="0" t="n">
        <v>40.1</v>
      </c>
      <c r="D324" s="0" t="n">
        <f aca="false">B324-C324</f>
        <v>4.6</v>
      </c>
      <c r="E324" s="0" t="n">
        <f aca="false">D324/B324</f>
        <v>0.102908277404922</v>
      </c>
      <c r="F324" s="0" t="n">
        <f aca="false">E324^2</f>
        <v>0.0105901135584483</v>
      </c>
      <c r="I324" s="0" t="n">
        <f aca="false">ABS(E324)</f>
        <v>0.102908277404922</v>
      </c>
    </row>
    <row r="325" customFormat="false" ht="15" hidden="false" customHeight="false" outlineLevel="0" collapsed="false">
      <c r="A325" s="0" t="s">
        <v>148</v>
      </c>
      <c r="B325" s="0" t="n">
        <v>44.6</v>
      </c>
      <c r="C325" s="0" t="n">
        <v>51.9</v>
      </c>
      <c r="D325" s="0" t="n">
        <f aca="false">B325-C325</f>
        <v>-7.3</v>
      </c>
      <c r="E325" s="0" t="n">
        <f aca="false">D325/B325</f>
        <v>-0.163677130044843</v>
      </c>
      <c r="F325" s="0" t="n">
        <f aca="false">E325^2</f>
        <v>0.0267902028997164</v>
      </c>
      <c r="I325" s="0" t="n">
        <f aca="false">ABS(E325)</f>
        <v>0.163677130044843</v>
      </c>
    </row>
    <row r="326" customFormat="false" ht="15" hidden="false" customHeight="false" outlineLevel="0" collapsed="false">
      <c r="A326" s="0" t="s">
        <v>945</v>
      </c>
      <c r="B326" s="0" t="n">
        <v>44.4</v>
      </c>
      <c r="C326" s="0" t="n">
        <v>50.6</v>
      </c>
      <c r="D326" s="0" t="n">
        <f aca="false">B326-C326</f>
        <v>-6.2</v>
      </c>
      <c r="E326" s="0" t="n">
        <f aca="false">D326/B326</f>
        <v>-0.13963963963964</v>
      </c>
      <c r="F326" s="0" t="n">
        <f aca="false">E326^2</f>
        <v>0.0194992289586884</v>
      </c>
      <c r="I326" s="0" t="n">
        <f aca="false">ABS(E326)</f>
        <v>0.13963963963964</v>
      </c>
    </row>
    <row r="327" customFormat="false" ht="15" hidden="false" customHeight="false" outlineLevel="0" collapsed="false">
      <c r="A327" s="0" t="s">
        <v>335</v>
      </c>
      <c r="B327" s="0" t="n">
        <v>44.3</v>
      </c>
      <c r="C327" s="0" t="n">
        <v>47.2</v>
      </c>
      <c r="D327" s="0" t="n">
        <f aca="false">B327-C327</f>
        <v>-2.90000000000001</v>
      </c>
      <c r="E327" s="0" t="n">
        <f aca="false">D327/B327</f>
        <v>-0.0654627539503387</v>
      </c>
      <c r="F327" s="0" t="n">
        <f aca="false">E327^2</f>
        <v>0.00428537215476259</v>
      </c>
      <c r="I327" s="0" t="n">
        <f aca="false">ABS(E327)</f>
        <v>0.0654627539503387</v>
      </c>
    </row>
    <row r="328" customFormat="false" ht="15" hidden="false" customHeight="false" outlineLevel="0" collapsed="false">
      <c r="A328" s="0" t="s">
        <v>608</v>
      </c>
      <c r="B328" s="0" t="n">
        <v>44.2</v>
      </c>
      <c r="C328" s="0" t="n">
        <v>34.5</v>
      </c>
      <c r="D328" s="0" t="n">
        <f aca="false">B328-C328</f>
        <v>9.7</v>
      </c>
      <c r="E328" s="0" t="n">
        <f aca="false">D328/B328</f>
        <v>0.219457013574661</v>
      </c>
      <c r="F328" s="0" t="n">
        <f aca="false">E328^2</f>
        <v>0.0481613808071088</v>
      </c>
      <c r="I328" s="0" t="n">
        <f aca="false">ABS(E328)</f>
        <v>0.219457013574661</v>
      </c>
    </row>
    <row r="329" customFormat="false" ht="15" hidden="false" customHeight="false" outlineLevel="0" collapsed="false">
      <c r="A329" s="0" t="s">
        <v>919</v>
      </c>
      <c r="B329" s="0" t="n">
        <v>43.9</v>
      </c>
      <c r="C329" s="0" t="n">
        <v>50.4</v>
      </c>
      <c r="D329" s="0" t="n">
        <f aca="false">B329-C329</f>
        <v>-6.5</v>
      </c>
      <c r="E329" s="0" t="n">
        <f aca="false">D329/B329</f>
        <v>-0.148063781321185</v>
      </c>
      <c r="F329" s="0" t="n">
        <f aca="false">E329^2</f>
        <v>0.0219228833391276</v>
      </c>
      <c r="I329" s="0" t="n">
        <f aca="false">ABS(E329)</f>
        <v>0.148063781321185</v>
      </c>
    </row>
    <row r="330" customFormat="false" ht="15" hidden="false" customHeight="false" outlineLevel="0" collapsed="false">
      <c r="A330" s="0" t="s">
        <v>81</v>
      </c>
      <c r="B330" s="0" t="n">
        <v>43.8</v>
      </c>
      <c r="C330" s="0" t="n">
        <v>47.5</v>
      </c>
      <c r="D330" s="0" t="n">
        <f aca="false">B330-C330</f>
        <v>-3.7</v>
      </c>
      <c r="E330" s="0" t="n">
        <f aca="false">D330/B330</f>
        <v>-0.0844748858447489</v>
      </c>
      <c r="F330" s="0" t="n">
        <f aca="false">E330^2</f>
        <v>0.00713600633848336</v>
      </c>
      <c r="I330" s="0" t="n">
        <f aca="false">ABS(E330)</f>
        <v>0.0844748858447489</v>
      </c>
    </row>
    <row r="331" customFormat="false" ht="15" hidden="false" customHeight="false" outlineLevel="0" collapsed="false">
      <c r="A331" s="0" t="s">
        <v>927</v>
      </c>
      <c r="B331" s="0" t="n">
        <v>43.6</v>
      </c>
      <c r="C331" s="0" t="n">
        <v>59</v>
      </c>
      <c r="D331" s="0" t="n">
        <f aca="false">B331-C331</f>
        <v>-15.4</v>
      </c>
      <c r="E331" s="0" t="n">
        <f aca="false">D331/B331</f>
        <v>-0.353211009174312</v>
      </c>
      <c r="F331" s="0" t="n">
        <f aca="false">E331^2</f>
        <v>0.124758017001936</v>
      </c>
      <c r="I331" s="0" t="n">
        <f aca="false">ABS(E331)</f>
        <v>0.353211009174312</v>
      </c>
    </row>
    <row r="332" customFormat="false" ht="15" hidden="false" customHeight="false" outlineLevel="0" collapsed="false">
      <c r="A332" s="0" t="s">
        <v>183</v>
      </c>
      <c r="B332" s="0" t="n">
        <v>43.5</v>
      </c>
      <c r="C332" s="0" t="n">
        <v>39.9</v>
      </c>
      <c r="D332" s="0" t="n">
        <f aca="false">B332-C332</f>
        <v>3.6</v>
      </c>
      <c r="E332" s="0" t="n">
        <f aca="false">D332/B332</f>
        <v>0.0827586206896552</v>
      </c>
      <c r="F332" s="0" t="n">
        <f aca="false">E332^2</f>
        <v>0.00684898929845423</v>
      </c>
      <c r="I332" s="0" t="n">
        <f aca="false">ABS(E332)</f>
        <v>0.0827586206896552</v>
      </c>
    </row>
    <row r="333" customFormat="false" ht="15" hidden="false" customHeight="false" outlineLevel="0" collapsed="false">
      <c r="A333" s="0" t="s">
        <v>953</v>
      </c>
      <c r="B333" s="0" t="n">
        <v>43.4</v>
      </c>
      <c r="C333" s="0" t="n">
        <v>38.8</v>
      </c>
      <c r="D333" s="0" t="n">
        <f aca="false">B333-C333</f>
        <v>4.6</v>
      </c>
      <c r="E333" s="0" t="n">
        <f aca="false">D333/B333</f>
        <v>0.105990783410138</v>
      </c>
      <c r="F333" s="0" t="n">
        <f aca="false">E333^2</f>
        <v>0.0112340461678948</v>
      </c>
      <c r="I333" s="0" t="n">
        <f aca="false">ABS(E333)</f>
        <v>0.105990783410138</v>
      </c>
    </row>
    <row r="334" customFormat="false" ht="15" hidden="false" customHeight="false" outlineLevel="0" collapsed="false">
      <c r="A334" s="0" t="s">
        <v>414</v>
      </c>
      <c r="B334" s="0" t="n">
        <v>43.2</v>
      </c>
      <c r="C334" s="0" t="n">
        <v>36.1</v>
      </c>
      <c r="D334" s="0" t="n">
        <f aca="false">B334-C334</f>
        <v>7.1</v>
      </c>
      <c r="E334" s="0" t="n">
        <f aca="false">D334/B334</f>
        <v>0.164351851851852</v>
      </c>
      <c r="F334" s="0" t="n">
        <f aca="false">E334^2</f>
        <v>0.0270115312071331</v>
      </c>
      <c r="I334" s="0" t="n">
        <f aca="false">ABS(E334)</f>
        <v>0.164351851851852</v>
      </c>
    </row>
    <row r="335" customFormat="false" ht="15" hidden="false" customHeight="false" outlineLevel="0" collapsed="false">
      <c r="A335" s="0" t="s">
        <v>639</v>
      </c>
      <c r="B335" s="0" t="n">
        <v>43.2</v>
      </c>
      <c r="C335" s="0" t="n">
        <v>43</v>
      </c>
      <c r="D335" s="0" t="n">
        <f aca="false">B335-C335</f>
        <v>0.200000000000003</v>
      </c>
      <c r="E335" s="0" t="n">
        <f aca="false">D335/B335</f>
        <v>0.0046296296296297</v>
      </c>
      <c r="F335" s="0" t="n">
        <f aca="false">E335^2</f>
        <v>2.14334705075452E-005</v>
      </c>
      <c r="I335" s="0" t="n">
        <f aca="false">ABS(E335)</f>
        <v>0.0046296296296297</v>
      </c>
    </row>
    <row r="336" customFormat="false" ht="15" hidden="false" customHeight="false" outlineLevel="0" collapsed="false">
      <c r="A336" s="0" t="s">
        <v>882</v>
      </c>
      <c r="B336" s="0" t="n">
        <v>42.8</v>
      </c>
      <c r="C336" s="0" t="n">
        <v>37.4</v>
      </c>
      <c r="D336" s="0" t="n">
        <f aca="false">B336-C336</f>
        <v>5.4</v>
      </c>
      <c r="E336" s="0" t="n">
        <f aca="false">D336/B336</f>
        <v>0.126168224299065</v>
      </c>
      <c r="F336" s="0" t="n">
        <f aca="false">E336^2</f>
        <v>0.0159184208227793</v>
      </c>
      <c r="I336" s="0" t="n">
        <f aca="false">ABS(E336)</f>
        <v>0.126168224299065</v>
      </c>
    </row>
    <row r="337" customFormat="false" ht="15" hidden="false" customHeight="false" outlineLevel="0" collapsed="false">
      <c r="A337" s="0" t="s">
        <v>143</v>
      </c>
      <c r="B337" s="0" t="n">
        <v>42.8</v>
      </c>
      <c r="C337" s="0" t="n">
        <v>39.8</v>
      </c>
      <c r="D337" s="0" t="n">
        <f aca="false">B337-C337</f>
        <v>3</v>
      </c>
      <c r="E337" s="0" t="n">
        <f aca="false">D337/B337</f>
        <v>0.0700934579439252</v>
      </c>
      <c r="F337" s="0" t="n">
        <f aca="false">E337^2</f>
        <v>0.00491309284653682</v>
      </c>
      <c r="I337" s="0" t="n">
        <f aca="false">ABS(E337)</f>
        <v>0.0700934579439252</v>
      </c>
    </row>
    <row r="338" customFormat="false" ht="15" hidden="false" customHeight="false" outlineLevel="0" collapsed="false">
      <c r="A338" s="0" t="s">
        <v>565</v>
      </c>
      <c r="B338" s="0" t="n">
        <v>42.7</v>
      </c>
      <c r="C338" s="0" t="n">
        <v>37.3</v>
      </c>
      <c r="D338" s="0" t="n">
        <f aca="false">B338-C338</f>
        <v>5.40000000000001</v>
      </c>
      <c r="E338" s="0" t="n">
        <f aca="false">D338/B338</f>
        <v>0.126463700234192</v>
      </c>
      <c r="F338" s="0" t="n">
        <f aca="false">E338^2</f>
        <v>0.0159930674769236</v>
      </c>
      <c r="I338" s="0" t="n">
        <f aca="false">ABS(E338)</f>
        <v>0.126463700234192</v>
      </c>
    </row>
    <row r="339" customFormat="false" ht="15" hidden="false" customHeight="false" outlineLevel="0" collapsed="false">
      <c r="A339" s="0" t="s">
        <v>60</v>
      </c>
      <c r="B339" s="0" t="n">
        <v>42.4</v>
      </c>
      <c r="C339" s="0" t="n">
        <v>39.1</v>
      </c>
      <c r="D339" s="0" t="n">
        <f aca="false">B339-C339</f>
        <v>3.3</v>
      </c>
      <c r="E339" s="0" t="n">
        <f aca="false">D339/B339</f>
        <v>0.0778301886792452</v>
      </c>
      <c r="F339" s="0" t="n">
        <f aca="false">E339^2</f>
        <v>0.00605753826984691</v>
      </c>
      <c r="I339" s="0" t="n">
        <f aca="false">ABS(E339)</f>
        <v>0.0778301886792452</v>
      </c>
    </row>
    <row r="340" customFormat="false" ht="15" hidden="false" customHeight="false" outlineLevel="0" collapsed="false">
      <c r="A340" s="0" t="s">
        <v>617</v>
      </c>
      <c r="B340" s="0" t="n">
        <v>42.4</v>
      </c>
      <c r="C340" s="0" t="n">
        <v>56.2</v>
      </c>
      <c r="D340" s="0" t="n">
        <f aca="false">B340-C340</f>
        <v>-13.8</v>
      </c>
      <c r="E340" s="0" t="n">
        <f aca="false">D340/B340</f>
        <v>-0.325471698113208</v>
      </c>
      <c r="F340" s="0" t="n">
        <f aca="false">E340^2</f>
        <v>0.105931826272695</v>
      </c>
      <c r="I340" s="0" t="n">
        <f aca="false">ABS(E340)</f>
        <v>0.325471698113208</v>
      </c>
    </row>
    <row r="341" customFormat="false" ht="15" hidden="false" customHeight="false" outlineLevel="0" collapsed="false">
      <c r="A341" s="0" t="s">
        <v>243</v>
      </c>
      <c r="B341" s="0" t="n">
        <v>42.2</v>
      </c>
      <c r="C341" s="0" t="n">
        <v>36.2</v>
      </c>
      <c r="D341" s="0" t="n">
        <f aca="false">B341-C341</f>
        <v>6</v>
      </c>
      <c r="E341" s="0" t="n">
        <f aca="false">D341/B341</f>
        <v>0.14218009478673</v>
      </c>
      <c r="F341" s="0" t="n">
        <f aca="false">E341^2</f>
        <v>0.0202151793535635</v>
      </c>
      <c r="I341" s="0" t="n">
        <f aca="false">ABS(E341)</f>
        <v>0.14218009478673</v>
      </c>
    </row>
    <row r="342" customFormat="false" ht="15" hidden="false" customHeight="false" outlineLevel="0" collapsed="false">
      <c r="A342" s="0" t="s">
        <v>47</v>
      </c>
      <c r="B342" s="0" t="n">
        <v>42.2</v>
      </c>
      <c r="C342" s="0" t="n">
        <v>37.9</v>
      </c>
      <c r="D342" s="0" t="n">
        <f aca="false">B342-C342</f>
        <v>4.3</v>
      </c>
      <c r="E342" s="0" t="n">
        <f aca="false">D342/B342</f>
        <v>0.101895734597156</v>
      </c>
      <c r="F342" s="0" t="n">
        <f aca="false">E342^2</f>
        <v>0.0103827407290942</v>
      </c>
      <c r="I342" s="0" t="n">
        <f aca="false">ABS(E342)</f>
        <v>0.101895734597156</v>
      </c>
    </row>
    <row r="343" customFormat="false" ht="15" hidden="false" customHeight="false" outlineLevel="0" collapsed="false">
      <c r="A343" s="0" t="s">
        <v>725</v>
      </c>
      <c r="B343" s="0" t="n">
        <v>42</v>
      </c>
      <c r="C343" s="0" t="n">
        <v>34</v>
      </c>
      <c r="D343" s="0" t="n">
        <f aca="false">B343-C343</f>
        <v>8</v>
      </c>
      <c r="E343" s="0" t="n">
        <f aca="false">D343/B343</f>
        <v>0.19047619047619</v>
      </c>
      <c r="F343" s="0" t="n">
        <f aca="false">E343^2</f>
        <v>0.036281179138322</v>
      </c>
      <c r="I343" s="0" t="n">
        <f aca="false">ABS(E343)</f>
        <v>0.19047619047619</v>
      </c>
    </row>
    <row r="344" customFormat="false" ht="15" hidden="false" customHeight="false" outlineLevel="0" collapsed="false">
      <c r="A344" s="0" t="s">
        <v>441</v>
      </c>
      <c r="B344" s="0" t="n">
        <v>41.6</v>
      </c>
      <c r="C344" s="0" t="n">
        <v>36.6</v>
      </c>
      <c r="D344" s="0" t="n">
        <f aca="false">B344-C344</f>
        <v>5</v>
      </c>
      <c r="E344" s="0" t="n">
        <f aca="false">D344/B344</f>
        <v>0.120192307692308</v>
      </c>
      <c r="F344" s="0" t="n">
        <f aca="false">E344^2</f>
        <v>0.0144461908284024</v>
      </c>
      <c r="I344" s="0" t="n">
        <f aca="false">ABS(E344)</f>
        <v>0.120192307692308</v>
      </c>
    </row>
    <row r="345" customFormat="false" ht="15" hidden="false" customHeight="false" outlineLevel="0" collapsed="false">
      <c r="A345" s="0" t="s">
        <v>325</v>
      </c>
      <c r="B345" s="0" t="n">
        <v>41.6</v>
      </c>
      <c r="C345" s="0" t="n">
        <v>40.1</v>
      </c>
      <c r="D345" s="0" t="n">
        <f aca="false">B345-C345</f>
        <v>1.5</v>
      </c>
      <c r="E345" s="0" t="n">
        <f aca="false">D345/B345</f>
        <v>0.0360576923076923</v>
      </c>
      <c r="F345" s="0" t="n">
        <f aca="false">E345^2</f>
        <v>0.00130015717455621</v>
      </c>
      <c r="I345" s="0" t="n">
        <f aca="false">ABS(E345)</f>
        <v>0.0360576923076923</v>
      </c>
    </row>
    <row r="346" customFormat="false" ht="15" hidden="false" customHeight="false" outlineLevel="0" collapsed="false">
      <c r="A346" s="0" t="s">
        <v>99</v>
      </c>
      <c r="B346" s="0" t="n">
        <v>41.6</v>
      </c>
      <c r="C346" s="0" t="n">
        <v>41.3</v>
      </c>
      <c r="D346" s="0" t="n">
        <f aca="false">B346-C346</f>
        <v>0.300000000000004</v>
      </c>
      <c r="E346" s="0" t="n">
        <f aca="false">D346/B346</f>
        <v>0.00721153846153856</v>
      </c>
      <c r="F346" s="0" t="n">
        <f aca="false">E346^2</f>
        <v>5.200628698225E-005</v>
      </c>
      <c r="I346" s="0" t="n">
        <f aca="false">ABS(E346)</f>
        <v>0.00721153846153856</v>
      </c>
    </row>
    <row r="347" customFormat="false" ht="15" hidden="false" customHeight="false" outlineLevel="0" collapsed="false">
      <c r="A347" s="0" t="s">
        <v>878</v>
      </c>
      <c r="B347" s="0" t="n">
        <v>41.5</v>
      </c>
      <c r="C347" s="0" t="n">
        <v>33.1</v>
      </c>
      <c r="D347" s="0" t="n">
        <f aca="false">B347-C347</f>
        <v>8.4</v>
      </c>
      <c r="E347" s="0" t="n">
        <f aca="false">D347/B347</f>
        <v>0.202409638554217</v>
      </c>
      <c r="F347" s="0" t="n">
        <f aca="false">E347^2</f>
        <v>0.0409696617796487</v>
      </c>
      <c r="I347" s="0" t="n">
        <f aca="false">ABS(E347)</f>
        <v>0.202409638554217</v>
      </c>
    </row>
    <row r="348" customFormat="false" ht="15" hidden="false" customHeight="false" outlineLevel="0" collapsed="false">
      <c r="A348" s="0" t="s">
        <v>271</v>
      </c>
      <c r="B348" s="0" t="n">
        <v>41.1</v>
      </c>
      <c r="C348" s="0" t="n">
        <v>28</v>
      </c>
      <c r="D348" s="0" t="n">
        <f aca="false">B348-C348</f>
        <v>13.1</v>
      </c>
      <c r="E348" s="0" t="n">
        <f aca="false">D348/B348</f>
        <v>0.318734793187348</v>
      </c>
      <c r="F348" s="0" t="n">
        <f aca="false">E348^2</f>
        <v>0.101591868388181</v>
      </c>
      <c r="I348" s="0" t="n">
        <f aca="false">ABS(E348)</f>
        <v>0.318734793187348</v>
      </c>
    </row>
    <row r="349" customFormat="false" ht="15" hidden="false" customHeight="false" outlineLevel="0" collapsed="false">
      <c r="A349" s="0" t="s">
        <v>426</v>
      </c>
      <c r="B349" s="0" t="n">
        <v>40.9</v>
      </c>
      <c r="C349" s="0" t="n">
        <v>21.1</v>
      </c>
      <c r="D349" s="0" t="n">
        <f aca="false">B349-C349</f>
        <v>19.8</v>
      </c>
      <c r="E349" s="0" t="n">
        <f aca="false">D349/B349</f>
        <v>0.484107579462103</v>
      </c>
      <c r="F349" s="0" t="n">
        <f aca="false">E349^2</f>
        <v>0.234360148492656</v>
      </c>
      <c r="I349" s="0" t="n">
        <f aca="false">ABS(E349)</f>
        <v>0.484107579462103</v>
      </c>
    </row>
    <row r="350" customFormat="false" ht="15" hidden="false" customHeight="false" outlineLevel="0" collapsed="false">
      <c r="A350" s="0" t="s">
        <v>228</v>
      </c>
      <c r="B350" s="0" t="n">
        <v>40.2</v>
      </c>
      <c r="C350" s="0" t="n">
        <v>37.2</v>
      </c>
      <c r="D350" s="0" t="n">
        <f aca="false">B350-C350</f>
        <v>3</v>
      </c>
      <c r="E350" s="0" t="n">
        <f aca="false">D350/B350</f>
        <v>0.0746268656716418</v>
      </c>
      <c r="F350" s="0" t="n">
        <f aca="false">E350^2</f>
        <v>0.00556916907997327</v>
      </c>
      <c r="I350" s="0" t="n">
        <f aca="false">ABS(E350)</f>
        <v>0.0746268656716418</v>
      </c>
    </row>
    <row r="351" customFormat="false" ht="15" hidden="false" customHeight="false" outlineLevel="0" collapsed="false">
      <c r="A351" s="0" t="s">
        <v>394</v>
      </c>
      <c r="B351" s="0" t="n">
        <v>40.1</v>
      </c>
      <c r="C351" s="0" t="n">
        <v>41</v>
      </c>
      <c r="D351" s="0" t="n">
        <f aca="false">B351-C351</f>
        <v>-0.899999999999999</v>
      </c>
      <c r="E351" s="0" t="n">
        <f aca="false">D351/B351</f>
        <v>-0.0224438902743142</v>
      </c>
      <c r="F351" s="0" t="n">
        <f aca="false">E351^2</f>
        <v>0.000503728210645454</v>
      </c>
      <c r="I351" s="0" t="n">
        <f aca="false">ABS(E351)</f>
        <v>0.0224438902743142</v>
      </c>
    </row>
    <row r="352" customFormat="false" ht="15" hidden="false" customHeight="false" outlineLevel="0" collapsed="false">
      <c r="A352" s="0" t="s">
        <v>695</v>
      </c>
      <c r="B352" s="0" t="n">
        <v>39.9</v>
      </c>
      <c r="C352" s="0" t="n">
        <v>35.9</v>
      </c>
      <c r="D352" s="0" t="n">
        <f aca="false">B352-C352</f>
        <v>4</v>
      </c>
      <c r="E352" s="0" t="n">
        <f aca="false">D352/B352</f>
        <v>0.100250626566416</v>
      </c>
      <c r="F352" s="0" t="n">
        <f aca="false">E352^2</f>
        <v>0.010050188126959</v>
      </c>
      <c r="I352" s="0" t="n">
        <f aca="false">ABS(E352)</f>
        <v>0.100250626566416</v>
      </c>
    </row>
    <row r="353" customFormat="false" ht="15" hidden="false" customHeight="false" outlineLevel="0" collapsed="false">
      <c r="A353" s="0" t="s">
        <v>91</v>
      </c>
      <c r="B353" s="0" t="n">
        <v>39.9</v>
      </c>
      <c r="C353" s="0" t="n">
        <v>39</v>
      </c>
      <c r="D353" s="0" t="n">
        <f aca="false">B353-C353</f>
        <v>0.899999999999999</v>
      </c>
      <c r="E353" s="0" t="n">
        <f aca="false">D353/B353</f>
        <v>0.0225563909774436</v>
      </c>
      <c r="F353" s="0" t="n">
        <f aca="false">E353^2</f>
        <v>0.000508790773927298</v>
      </c>
      <c r="I353" s="0" t="n">
        <f aca="false">ABS(E353)</f>
        <v>0.0225563909774436</v>
      </c>
    </row>
    <row r="354" customFormat="false" ht="15" hidden="false" customHeight="false" outlineLevel="0" collapsed="false">
      <c r="A354" s="0" t="s">
        <v>267</v>
      </c>
      <c r="B354" s="0" t="n">
        <v>39.9</v>
      </c>
      <c r="C354" s="0" t="n">
        <v>58.3</v>
      </c>
      <c r="D354" s="0" t="n">
        <f aca="false">B354-C354</f>
        <v>-18.4</v>
      </c>
      <c r="E354" s="0" t="n">
        <f aca="false">D354/B354</f>
        <v>-0.461152882205514</v>
      </c>
      <c r="F354" s="0" t="n">
        <f aca="false">E354^2</f>
        <v>0.212661980766452</v>
      </c>
      <c r="I354" s="0" t="n">
        <f aca="false">ABS(E354)</f>
        <v>0.461152882205514</v>
      </c>
    </row>
    <row r="355" customFormat="false" ht="15" hidden="false" customHeight="false" outlineLevel="0" collapsed="false">
      <c r="A355" s="0" t="s">
        <v>549</v>
      </c>
      <c r="B355" s="0" t="n">
        <v>39.8</v>
      </c>
      <c r="C355" s="0" t="n">
        <v>34.3</v>
      </c>
      <c r="D355" s="0" t="n">
        <f aca="false">B355-C355</f>
        <v>5.5</v>
      </c>
      <c r="E355" s="0" t="n">
        <f aca="false">D355/B355</f>
        <v>0.138190954773869</v>
      </c>
      <c r="F355" s="0" t="n">
        <f aca="false">E355^2</f>
        <v>0.0190967399813136</v>
      </c>
      <c r="I355" s="0" t="n">
        <f aca="false">ABS(E355)</f>
        <v>0.138190954773869</v>
      </c>
    </row>
    <row r="356" customFormat="false" ht="15" hidden="false" customHeight="false" outlineLevel="0" collapsed="false">
      <c r="A356" s="0" t="s">
        <v>314</v>
      </c>
      <c r="B356" s="0" t="n">
        <v>39.8</v>
      </c>
      <c r="C356" s="0" t="n">
        <v>34.5</v>
      </c>
      <c r="D356" s="0" t="n">
        <f aca="false">B356-C356</f>
        <v>5.3</v>
      </c>
      <c r="E356" s="0" t="n">
        <f aca="false">D356/B356</f>
        <v>0.133165829145729</v>
      </c>
      <c r="F356" s="0" t="n">
        <f aca="false">E356^2</f>
        <v>0.0177331380520694</v>
      </c>
      <c r="I356" s="0" t="n">
        <f aca="false">ABS(E356)</f>
        <v>0.133165829145729</v>
      </c>
    </row>
    <row r="357" customFormat="false" ht="15" hidden="false" customHeight="false" outlineLevel="0" collapsed="false">
      <c r="A357" s="0" t="s">
        <v>884</v>
      </c>
      <c r="B357" s="0" t="n">
        <v>39.6</v>
      </c>
      <c r="C357" s="0" t="n">
        <v>34.1</v>
      </c>
      <c r="D357" s="0" t="n">
        <f aca="false">B357-C357</f>
        <v>5.5</v>
      </c>
      <c r="E357" s="0" t="n">
        <f aca="false">D357/B357</f>
        <v>0.138888888888889</v>
      </c>
      <c r="F357" s="0" t="n">
        <f aca="false">E357^2</f>
        <v>0.0192901234567901</v>
      </c>
      <c r="I357" s="0" t="n">
        <f aca="false">ABS(E357)</f>
        <v>0.138888888888889</v>
      </c>
    </row>
    <row r="358" customFormat="false" ht="15" hidden="false" customHeight="false" outlineLevel="0" collapsed="false">
      <c r="A358" s="0" t="s">
        <v>315</v>
      </c>
      <c r="B358" s="0" t="n">
        <v>39.6</v>
      </c>
      <c r="C358" s="0" t="n">
        <v>37.3</v>
      </c>
      <c r="D358" s="0" t="n">
        <f aca="false">B358-C358</f>
        <v>2.3</v>
      </c>
      <c r="E358" s="0" t="n">
        <f aca="false">D358/B358</f>
        <v>0.0580808080808082</v>
      </c>
      <c r="F358" s="0" t="n">
        <f aca="false">E358^2</f>
        <v>0.00337338026731967</v>
      </c>
      <c r="I358" s="0" t="n">
        <f aca="false">ABS(E358)</f>
        <v>0.0580808080808082</v>
      </c>
    </row>
    <row r="359" customFormat="false" ht="15" hidden="false" customHeight="false" outlineLevel="0" collapsed="false">
      <c r="A359" s="0" t="s">
        <v>328</v>
      </c>
      <c r="B359" s="0" t="n">
        <v>39.5</v>
      </c>
      <c r="C359" s="0" t="n">
        <v>33.4</v>
      </c>
      <c r="D359" s="0" t="n">
        <f aca="false">B359-C359</f>
        <v>6.1</v>
      </c>
      <c r="E359" s="0" t="n">
        <f aca="false">D359/B359</f>
        <v>0.154430379746835</v>
      </c>
      <c r="F359" s="0" t="n">
        <f aca="false">E359^2</f>
        <v>0.0238487421887518</v>
      </c>
      <c r="I359" s="0" t="n">
        <f aca="false">ABS(E359)</f>
        <v>0.154430379746835</v>
      </c>
    </row>
    <row r="360" customFormat="false" ht="15" hidden="false" customHeight="false" outlineLevel="0" collapsed="false">
      <c r="A360" s="0" t="s">
        <v>782</v>
      </c>
      <c r="B360" s="0" t="n">
        <v>39.4</v>
      </c>
      <c r="C360" s="0" t="n">
        <v>35.5</v>
      </c>
      <c r="D360" s="0" t="n">
        <f aca="false">B360-C360</f>
        <v>3.9</v>
      </c>
      <c r="E360" s="0" t="n">
        <f aca="false">D360/B360</f>
        <v>0.098984771573604</v>
      </c>
      <c r="F360" s="0" t="n">
        <f aca="false">E360^2</f>
        <v>0.00979798500347857</v>
      </c>
      <c r="I360" s="0" t="n">
        <f aca="false">ABS(E360)</f>
        <v>0.098984771573604</v>
      </c>
    </row>
    <row r="361" customFormat="false" ht="15" hidden="false" customHeight="false" outlineLevel="0" collapsed="false">
      <c r="A361" s="0" t="s">
        <v>470</v>
      </c>
      <c r="B361" s="0" t="n">
        <v>39.4</v>
      </c>
      <c r="C361" s="0" t="n">
        <v>39</v>
      </c>
      <c r="D361" s="0" t="n">
        <f aca="false">B361-C361</f>
        <v>0.399999999999999</v>
      </c>
      <c r="E361" s="0" t="n">
        <f aca="false">D361/B361</f>
        <v>0.0101522842639594</v>
      </c>
      <c r="F361" s="0" t="n">
        <f aca="false">E361^2</f>
        <v>0.000103068875776237</v>
      </c>
      <c r="I361" s="0" t="n">
        <f aca="false">ABS(E361)</f>
        <v>0.0101522842639594</v>
      </c>
    </row>
    <row r="362" customFormat="false" ht="15" hidden="false" customHeight="false" outlineLevel="0" collapsed="false">
      <c r="A362" s="0" t="s">
        <v>120</v>
      </c>
      <c r="B362" s="0" t="n">
        <v>39.2</v>
      </c>
      <c r="C362" s="0" t="n">
        <v>35.1</v>
      </c>
      <c r="D362" s="0" t="n">
        <f aca="false">B362-C362</f>
        <v>4.1</v>
      </c>
      <c r="E362" s="0" t="n">
        <f aca="false">D362/B362</f>
        <v>0.104591836734694</v>
      </c>
      <c r="F362" s="0" t="n">
        <f aca="false">E362^2</f>
        <v>0.0109394523115369</v>
      </c>
      <c r="I362" s="0" t="n">
        <f aca="false">ABS(E362)</f>
        <v>0.104591836734694</v>
      </c>
    </row>
    <row r="363" customFormat="false" ht="15" hidden="false" customHeight="false" outlineLevel="0" collapsed="false">
      <c r="A363" s="0" t="s">
        <v>226</v>
      </c>
      <c r="B363" s="0" t="n">
        <v>39.1</v>
      </c>
      <c r="C363" s="0" t="n">
        <v>34.1</v>
      </c>
      <c r="D363" s="0" t="n">
        <f aca="false">B363-C363</f>
        <v>5</v>
      </c>
      <c r="E363" s="0" t="n">
        <f aca="false">D363/B363</f>
        <v>0.127877237851662</v>
      </c>
      <c r="F363" s="0" t="n">
        <f aca="false">E363^2</f>
        <v>0.0163525879605706</v>
      </c>
      <c r="I363" s="0" t="n">
        <f aca="false">ABS(E363)</f>
        <v>0.127877237851662</v>
      </c>
    </row>
    <row r="364" customFormat="false" ht="15" hidden="false" customHeight="false" outlineLevel="0" collapsed="false">
      <c r="A364" s="0" t="s">
        <v>622</v>
      </c>
      <c r="B364" s="0" t="n">
        <v>39</v>
      </c>
      <c r="C364" s="0" t="n">
        <v>24</v>
      </c>
      <c r="D364" s="0" t="n">
        <f aca="false">B364-C364</f>
        <v>15</v>
      </c>
      <c r="E364" s="0" t="n">
        <f aca="false">D364/B364</f>
        <v>0.384615384615385</v>
      </c>
      <c r="F364" s="0" t="n">
        <f aca="false">E364^2</f>
        <v>0.14792899408284</v>
      </c>
      <c r="I364" s="0" t="n">
        <f aca="false">ABS(E364)</f>
        <v>0.384615384615385</v>
      </c>
    </row>
    <row r="365" customFormat="false" ht="15" hidden="false" customHeight="false" outlineLevel="0" collapsed="false">
      <c r="A365" s="0" t="s">
        <v>342</v>
      </c>
      <c r="B365" s="0" t="n">
        <v>38.9</v>
      </c>
      <c r="C365" s="0" t="n">
        <v>35</v>
      </c>
      <c r="D365" s="0" t="n">
        <f aca="false">B365-C365</f>
        <v>3.9</v>
      </c>
      <c r="E365" s="0" t="n">
        <f aca="false">D365/B365</f>
        <v>0.10025706940874</v>
      </c>
      <c r="F365" s="0" t="n">
        <f aca="false">E365^2</f>
        <v>0.010051479966429</v>
      </c>
      <c r="I365" s="0" t="n">
        <f aca="false">ABS(E365)</f>
        <v>0.10025706940874</v>
      </c>
    </row>
    <row r="366" customFormat="false" ht="15" hidden="false" customHeight="false" outlineLevel="0" collapsed="false">
      <c r="A366" s="0" t="s">
        <v>451</v>
      </c>
      <c r="B366" s="0" t="n">
        <v>38.9</v>
      </c>
      <c r="C366" s="0" t="n">
        <v>35.8</v>
      </c>
      <c r="D366" s="0" t="n">
        <f aca="false">B366-C366</f>
        <v>3.1</v>
      </c>
      <c r="E366" s="0" t="n">
        <f aca="false">D366/B366</f>
        <v>0.0796915167095116</v>
      </c>
      <c r="F366" s="0" t="n">
        <f aca="false">E366^2</f>
        <v>0.00635073783546237</v>
      </c>
      <c r="I366" s="0" t="n">
        <f aca="false">ABS(E366)</f>
        <v>0.0796915167095116</v>
      </c>
    </row>
    <row r="367" customFormat="false" ht="15" hidden="false" customHeight="false" outlineLevel="0" collapsed="false">
      <c r="A367" s="0" t="s">
        <v>194</v>
      </c>
      <c r="B367" s="0" t="n">
        <v>38.8</v>
      </c>
      <c r="C367" s="0" t="n">
        <v>33.9</v>
      </c>
      <c r="D367" s="0" t="n">
        <f aca="false">B367-C367</f>
        <v>4.9</v>
      </c>
      <c r="E367" s="0" t="n">
        <f aca="false">D367/B367</f>
        <v>0.126288659793814</v>
      </c>
      <c r="F367" s="0" t="n">
        <f aca="false">E367^2</f>
        <v>0.0159488255925178</v>
      </c>
      <c r="I367" s="0" t="n">
        <f aca="false">ABS(E367)</f>
        <v>0.126288659793814</v>
      </c>
    </row>
    <row r="368" customFormat="false" ht="15" hidden="false" customHeight="false" outlineLevel="0" collapsed="false">
      <c r="A368" s="0" t="s">
        <v>156</v>
      </c>
      <c r="B368" s="0" t="n">
        <v>38.7</v>
      </c>
      <c r="C368" s="0" t="n">
        <v>30</v>
      </c>
      <c r="D368" s="0" t="n">
        <f aca="false">B368-C368</f>
        <v>8.7</v>
      </c>
      <c r="E368" s="0" t="n">
        <f aca="false">D368/B368</f>
        <v>0.224806201550388</v>
      </c>
      <c r="F368" s="0" t="n">
        <f aca="false">E368^2</f>
        <v>0.0505378282555135</v>
      </c>
      <c r="I368" s="0" t="n">
        <f aca="false">ABS(E368)</f>
        <v>0.224806201550388</v>
      </c>
    </row>
    <row r="369" customFormat="false" ht="15" hidden="false" customHeight="false" outlineLevel="0" collapsed="false">
      <c r="A369" s="0" t="s">
        <v>757</v>
      </c>
      <c r="B369" s="0" t="n">
        <v>38.7</v>
      </c>
      <c r="C369" s="0" t="n">
        <v>39.2</v>
      </c>
      <c r="D369" s="0" t="n">
        <f aca="false">B369-C369</f>
        <v>-0.5</v>
      </c>
      <c r="E369" s="0" t="n">
        <f aca="false">D369/B369</f>
        <v>-0.0129198966408269</v>
      </c>
      <c r="F369" s="0" t="n">
        <f aca="false">E369^2</f>
        <v>0.00016692372920965</v>
      </c>
      <c r="I369" s="0" t="n">
        <f aca="false">ABS(E369)</f>
        <v>0.0129198966408269</v>
      </c>
    </row>
    <row r="370" customFormat="false" ht="15" hidden="false" customHeight="false" outlineLevel="0" collapsed="false">
      <c r="A370" s="0" t="s">
        <v>242</v>
      </c>
      <c r="B370" s="0" t="n">
        <v>38.6</v>
      </c>
      <c r="C370" s="0" t="n">
        <v>36.8</v>
      </c>
      <c r="D370" s="0" t="n">
        <f aca="false">B370-C370</f>
        <v>1.8</v>
      </c>
      <c r="E370" s="0" t="n">
        <f aca="false">D370/B370</f>
        <v>0.0466321243523317</v>
      </c>
      <c r="F370" s="0" t="n">
        <f aca="false">E370^2</f>
        <v>0.00217455502161133</v>
      </c>
      <c r="I370" s="0" t="n">
        <f aca="false">ABS(E370)</f>
        <v>0.0466321243523317</v>
      </c>
    </row>
    <row r="371" customFormat="false" ht="15" hidden="false" customHeight="false" outlineLevel="0" collapsed="false">
      <c r="A371" s="0" t="s">
        <v>207</v>
      </c>
      <c r="B371" s="0" t="n">
        <v>38.4</v>
      </c>
      <c r="C371" s="0" t="n">
        <v>27.6</v>
      </c>
      <c r="D371" s="0" t="n">
        <f aca="false">B371-C371</f>
        <v>10.8</v>
      </c>
      <c r="E371" s="0" t="n">
        <f aca="false">D371/B371</f>
        <v>0.28125</v>
      </c>
      <c r="F371" s="0" t="n">
        <f aca="false">E371^2</f>
        <v>0.0791015625</v>
      </c>
      <c r="I371" s="0" t="n">
        <f aca="false">ABS(E371)</f>
        <v>0.28125</v>
      </c>
    </row>
    <row r="372" customFormat="false" ht="15" hidden="false" customHeight="false" outlineLevel="0" collapsed="false">
      <c r="A372" s="0" t="s">
        <v>570</v>
      </c>
      <c r="B372" s="0" t="n">
        <v>38.4</v>
      </c>
      <c r="C372" s="0" t="n">
        <v>42.5</v>
      </c>
      <c r="D372" s="0" t="n">
        <f aca="false">B372-C372</f>
        <v>-4.1</v>
      </c>
      <c r="E372" s="0" t="n">
        <f aca="false">D372/B372</f>
        <v>-0.106770833333333</v>
      </c>
      <c r="F372" s="0" t="n">
        <f aca="false">E372^2</f>
        <v>0.0114000108506945</v>
      </c>
      <c r="I372" s="0" t="n">
        <f aca="false">ABS(E372)</f>
        <v>0.106770833333333</v>
      </c>
    </row>
    <row r="373" customFormat="false" ht="15" hidden="false" customHeight="false" outlineLevel="0" collapsed="false">
      <c r="A373" s="0" t="s">
        <v>391</v>
      </c>
      <c r="B373" s="0" t="n">
        <v>38.3</v>
      </c>
      <c r="C373" s="0" t="n">
        <v>35.2</v>
      </c>
      <c r="D373" s="0" t="n">
        <f aca="false">B373-C373</f>
        <v>3.09999999999999</v>
      </c>
      <c r="E373" s="0" t="n">
        <f aca="false">D373/B373</f>
        <v>0.0809399477806787</v>
      </c>
      <c r="F373" s="0" t="n">
        <f aca="false">E373^2</f>
        <v>0.006551275146739</v>
      </c>
      <c r="I373" s="0" t="n">
        <f aca="false">ABS(E373)</f>
        <v>0.0809399477806787</v>
      </c>
    </row>
    <row r="374" customFormat="false" ht="15" hidden="false" customHeight="false" outlineLevel="0" collapsed="false">
      <c r="A374" s="0" t="s">
        <v>798</v>
      </c>
      <c r="B374" s="0" t="n">
        <v>38.1</v>
      </c>
      <c r="C374" s="0" t="n">
        <v>23.6</v>
      </c>
      <c r="D374" s="0" t="n">
        <f aca="false">B374-C374</f>
        <v>14.5</v>
      </c>
      <c r="E374" s="0" t="n">
        <f aca="false">D374/B374</f>
        <v>0.380577427821522</v>
      </c>
      <c r="F374" s="0" t="n">
        <f aca="false">E374^2</f>
        <v>0.144839178567246</v>
      </c>
      <c r="I374" s="0" t="n">
        <f aca="false">ABS(E374)</f>
        <v>0.380577427821522</v>
      </c>
    </row>
    <row r="375" customFormat="false" ht="15" hidden="false" customHeight="false" outlineLevel="0" collapsed="false">
      <c r="A375" s="0" t="s">
        <v>819</v>
      </c>
      <c r="B375" s="0" t="n">
        <v>38</v>
      </c>
      <c r="C375" s="0" t="n">
        <v>35.8</v>
      </c>
      <c r="D375" s="0" t="n">
        <f aca="false">B375-C375</f>
        <v>2.2</v>
      </c>
      <c r="E375" s="0" t="n">
        <f aca="false">D375/B375</f>
        <v>0.0578947368421053</v>
      </c>
      <c r="F375" s="0" t="n">
        <f aca="false">E375^2</f>
        <v>0.00335180055401663</v>
      </c>
      <c r="I375" s="0" t="n">
        <f aca="false">ABS(E375)</f>
        <v>0.0578947368421053</v>
      </c>
    </row>
    <row r="376" customFormat="false" ht="15" hidden="false" customHeight="false" outlineLevel="0" collapsed="false">
      <c r="A376" s="0" t="s">
        <v>453</v>
      </c>
      <c r="B376" s="0" t="n">
        <v>38</v>
      </c>
      <c r="C376" s="0" t="n">
        <v>36.5</v>
      </c>
      <c r="D376" s="0" t="n">
        <f aca="false">B376-C376</f>
        <v>1.5</v>
      </c>
      <c r="E376" s="0" t="n">
        <f aca="false">D376/B376</f>
        <v>0.0394736842105263</v>
      </c>
      <c r="F376" s="0" t="n">
        <f aca="false">E376^2</f>
        <v>0.00155817174515235</v>
      </c>
      <c r="I376" s="0" t="n">
        <f aca="false">ABS(E376)</f>
        <v>0.0394736842105263</v>
      </c>
    </row>
    <row r="377" customFormat="false" ht="15" hidden="false" customHeight="false" outlineLevel="0" collapsed="false">
      <c r="A377" s="0" t="s">
        <v>140</v>
      </c>
      <c r="B377" s="0" t="n">
        <v>38</v>
      </c>
      <c r="C377" s="0" t="n">
        <v>58.4</v>
      </c>
      <c r="D377" s="0" t="n">
        <f aca="false">B377-C377</f>
        <v>-20.4</v>
      </c>
      <c r="E377" s="0" t="n">
        <f aca="false">D377/B377</f>
        <v>-0.536842105263158</v>
      </c>
      <c r="F377" s="0" t="n">
        <f aca="false">E377^2</f>
        <v>0.288199445983379</v>
      </c>
      <c r="I377" s="0" t="n">
        <f aca="false">ABS(E377)</f>
        <v>0.536842105263158</v>
      </c>
    </row>
    <row r="378" customFormat="false" ht="15" hidden="false" customHeight="false" outlineLevel="0" collapsed="false">
      <c r="A378" s="0" t="s">
        <v>185</v>
      </c>
      <c r="B378" s="0" t="n">
        <v>37.9</v>
      </c>
      <c r="C378" s="0" t="n">
        <v>32.3</v>
      </c>
      <c r="D378" s="0" t="n">
        <f aca="false">B378-C378</f>
        <v>5.6</v>
      </c>
      <c r="E378" s="0" t="n">
        <f aca="false">D378/B378</f>
        <v>0.147757255936675</v>
      </c>
      <c r="F378" s="0" t="n">
        <f aca="false">E378^2</f>
        <v>0.0218322066819362</v>
      </c>
      <c r="I378" s="0" t="n">
        <f aca="false">ABS(E378)</f>
        <v>0.147757255936675</v>
      </c>
    </row>
    <row r="379" customFormat="false" ht="15" hidden="false" customHeight="false" outlineLevel="0" collapsed="false">
      <c r="A379" s="0" t="s">
        <v>85</v>
      </c>
      <c r="B379" s="0" t="n">
        <v>37.8</v>
      </c>
      <c r="C379" s="0" t="n">
        <v>31.3</v>
      </c>
      <c r="D379" s="0" t="n">
        <f aca="false">B379-C379</f>
        <v>6.5</v>
      </c>
      <c r="E379" s="0" t="n">
        <f aca="false">D379/B379</f>
        <v>0.171957671957672</v>
      </c>
      <c r="F379" s="0" t="n">
        <f aca="false">E379^2</f>
        <v>0.0295694409451023</v>
      </c>
      <c r="I379" s="0" t="n">
        <f aca="false">ABS(E379)</f>
        <v>0.171957671957672</v>
      </c>
    </row>
    <row r="380" customFormat="false" ht="15" hidden="false" customHeight="false" outlineLevel="0" collapsed="false">
      <c r="A380" s="0" t="s">
        <v>71</v>
      </c>
      <c r="B380" s="0" t="n">
        <v>37.8</v>
      </c>
      <c r="C380" s="0" t="n">
        <v>35.3</v>
      </c>
      <c r="D380" s="0" t="n">
        <f aca="false">B380-C380</f>
        <v>2.5</v>
      </c>
      <c r="E380" s="0" t="n">
        <f aca="false">D380/B380</f>
        <v>0.0661375661375662</v>
      </c>
      <c r="F380" s="0" t="n">
        <f aca="false">E380^2</f>
        <v>0.00437417765460094</v>
      </c>
      <c r="I380" s="0" t="n">
        <f aca="false">ABS(E380)</f>
        <v>0.0661375661375662</v>
      </c>
    </row>
    <row r="381" customFormat="false" ht="15" hidden="false" customHeight="false" outlineLevel="0" collapsed="false">
      <c r="A381" s="0" t="s">
        <v>139</v>
      </c>
      <c r="B381" s="0" t="n">
        <v>37.6</v>
      </c>
      <c r="C381" s="0" t="n">
        <v>26.3</v>
      </c>
      <c r="D381" s="0" t="n">
        <f aca="false">B381-C381</f>
        <v>11.3</v>
      </c>
      <c r="E381" s="0" t="n">
        <f aca="false">D381/B381</f>
        <v>0.300531914893617</v>
      </c>
      <c r="F381" s="0" t="n">
        <f aca="false">E381^2</f>
        <v>0.0903194318696243</v>
      </c>
      <c r="I381" s="0" t="n">
        <f aca="false">ABS(E381)</f>
        <v>0.300531914893617</v>
      </c>
    </row>
    <row r="382" customFormat="false" ht="15" hidden="false" customHeight="false" outlineLevel="0" collapsed="false">
      <c r="A382" s="0" t="s">
        <v>729</v>
      </c>
      <c r="B382" s="0" t="n">
        <v>37.5</v>
      </c>
      <c r="C382" s="0" t="n">
        <v>32.9</v>
      </c>
      <c r="D382" s="0" t="n">
        <f aca="false">B382-C382</f>
        <v>4.6</v>
      </c>
      <c r="E382" s="0" t="n">
        <f aca="false">D382/B382</f>
        <v>0.122666666666667</v>
      </c>
      <c r="F382" s="0" t="n">
        <f aca="false">E382^2</f>
        <v>0.0150471111111111</v>
      </c>
      <c r="I382" s="0" t="n">
        <f aca="false">ABS(E382)</f>
        <v>0.122666666666667</v>
      </c>
    </row>
    <row r="383" customFormat="false" ht="15" hidden="false" customHeight="false" outlineLevel="0" collapsed="false">
      <c r="A383" s="0" t="s">
        <v>235</v>
      </c>
      <c r="B383" s="0" t="n">
        <v>37</v>
      </c>
      <c r="C383" s="0" t="n">
        <v>27.1</v>
      </c>
      <c r="D383" s="0" t="n">
        <f aca="false">B383-C383</f>
        <v>9.9</v>
      </c>
      <c r="E383" s="0" t="n">
        <f aca="false">D383/B383</f>
        <v>0.267567567567568</v>
      </c>
      <c r="F383" s="0" t="n">
        <f aca="false">E383^2</f>
        <v>0.0715924032140248</v>
      </c>
      <c r="I383" s="0" t="n">
        <f aca="false">ABS(E383)</f>
        <v>0.267567567567568</v>
      </c>
    </row>
    <row r="384" customFormat="false" ht="15" hidden="false" customHeight="false" outlineLevel="0" collapsed="false">
      <c r="A384" s="0" t="s">
        <v>144</v>
      </c>
      <c r="B384" s="0" t="n">
        <v>37</v>
      </c>
      <c r="C384" s="0" t="n">
        <v>33.2</v>
      </c>
      <c r="D384" s="0" t="n">
        <f aca="false">B384-C384</f>
        <v>3.8</v>
      </c>
      <c r="E384" s="0" t="n">
        <f aca="false">D384/B384</f>
        <v>0.102702702702703</v>
      </c>
      <c r="F384" s="0" t="n">
        <f aca="false">E384^2</f>
        <v>0.0105478451424397</v>
      </c>
      <c r="I384" s="0" t="n">
        <f aca="false">ABS(E384)</f>
        <v>0.102702702702703</v>
      </c>
    </row>
    <row r="385" customFormat="false" ht="15" hidden="false" customHeight="false" outlineLevel="0" collapsed="false">
      <c r="A385" s="0" t="s">
        <v>879</v>
      </c>
      <c r="B385" s="0" t="n">
        <v>36.8</v>
      </c>
      <c r="C385" s="0" t="n">
        <v>46.3</v>
      </c>
      <c r="D385" s="0" t="n">
        <f aca="false">B385-C385</f>
        <v>-9.5</v>
      </c>
      <c r="E385" s="0" t="n">
        <f aca="false">D385/B385</f>
        <v>-0.258152173913043</v>
      </c>
      <c r="F385" s="0" t="n">
        <f aca="false">E385^2</f>
        <v>0.0666425448960303</v>
      </c>
      <c r="I385" s="0" t="n">
        <f aca="false">ABS(E385)</f>
        <v>0.258152173913043</v>
      </c>
    </row>
    <row r="386" customFormat="false" ht="15" hidden="false" customHeight="false" outlineLevel="0" collapsed="false">
      <c r="A386" s="0" t="s">
        <v>484</v>
      </c>
      <c r="B386" s="0" t="n">
        <v>36.7</v>
      </c>
      <c r="C386" s="0" t="n">
        <v>37.3</v>
      </c>
      <c r="D386" s="0" t="n">
        <f aca="false">B386-C386</f>
        <v>-0.599999999999994</v>
      </c>
      <c r="E386" s="0" t="n">
        <f aca="false">D386/B386</f>
        <v>-0.0163487738419617</v>
      </c>
      <c r="F386" s="0" t="n">
        <f aca="false">E386^2</f>
        <v>0.000267282406135611</v>
      </c>
      <c r="I386" s="0" t="n">
        <f aca="false">ABS(E386)</f>
        <v>0.0163487738419617</v>
      </c>
    </row>
    <row r="387" customFormat="false" ht="15" hidden="false" customHeight="false" outlineLevel="0" collapsed="false">
      <c r="A387" s="0" t="s">
        <v>41</v>
      </c>
      <c r="B387" s="0" t="n">
        <v>36.1</v>
      </c>
      <c r="C387" s="0" t="n">
        <v>28.1</v>
      </c>
      <c r="D387" s="0" t="n">
        <f aca="false">B387-C387</f>
        <v>8</v>
      </c>
      <c r="E387" s="0" t="n">
        <f aca="false">D387/B387</f>
        <v>0.221606648199446</v>
      </c>
      <c r="F387" s="0" t="n">
        <f aca="false">E387^2</f>
        <v>0.049109506526193</v>
      </c>
      <c r="I387" s="0" t="n">
        <f aca="false">ABS(E387)</f>
        <v>0.221606648199446</v>
      </c>
    </row>
    <row r="388" customFormat="false" ht="15" hidden="false" customHeight="false" outlineLevel="0" collapsed="false">
      <c r="A388" s="0" t="s">
        <v>284</v>
      </c>
      <c r="B388" s="0" t="n">
        <v>36.1</v>
      </c>
      <c r="C388" s="0" t="n">
        <v>30.8</v>
      </c>
      <c r="D388" s="0" t="n">
        <f aca="false">B388-C388</f>
        <v>5.3</v>
      </c>
      <c r="E388" s="0" t="n">
        <f aca="false">D388/B388</f>
        <v>0.146814404432133</v>
      </c>
      <c r="F388" s="0" t="n">
        <f aca="false">E388^2</f>
        <v>0.0215544693487619</v>
      </c>
      <c r="I388" s="0" t="n">
        <f aca="false">ABS(E388)</f>
        <v>0.146814404432133</v>
      </c>
    </row>
    <row r="389" customFormat="false" ht="15" hidden="false" customHeight="false" outlineLevel="0" collapsed="false">
      <c r="A389" s="0" t="s">
        <v>70</v>
      </c>
      <c r="B389" s="0" t="n">
        <v>36.1</v>
      </c>
      <c r="C389" s="0" t="n">
        <v>33.1</v>
      </c>
      <c r="D389" s="0" t="n">
        <f aca="false">B389-C389</f>
        <v>3</v>
      </c>
      <c r="E389" s="0" t="n">
        <f aca="false">D389/B389</f>
        <v>0.0831024930747922</v>
      </c>
      <c r="F389" s="0" t="n">
        <f aca="false">E389^2</f>
        <v>0.00690602435524589</v>
      </c>
      <c r="I389" s="0" t="n">
        <f aca="false">ABS(E389)</f>
        <v>0.0831024930747922</v>
      </c>
    </row>
    <row r="390" customFormat="false" ht="15" hidden="false" customHeight="false" outlineLevel="0" collapsed="false">
      <c r="A390" s="0" t="s">
        <v>189</v>
      </c>
      <c r="B390" s="0" t="n">
        <v>35.9</v>
      </c>
      <c r="C390" s="0" t="n">
        <v>27.8</v>
      </c>
      <c r="D390" s="0" t="n">
        <f aca="false">B390-C390</f>
        <v>8.1</v>
      </c>
      <c r="E390" s="0" t="n">
        <f aca="false">D390/B390</f>
        <v>0.225626740947075</v>
      </c>
      <c r="F390" s="0" t="n">
        <f aca="false">E390^2</f>
        <v>0.0509074262303986</v>
      </c>
      <c r="I390" s="0" t="n">
        <f aca="false">ABS(E390)</f>
        <v>0.225626740947075</v>
      </c>
    </row>
    <row r="392" customFormat="false" ht="15" hidden="false" customHeight="false" outlineLevel="0" collapsed="false">
      <c r="E392" s="0" t="s">
        <v>965</v>
      </c>
      <c r="F392" s="0" t="n">
        <f aca="false">SUM(F2:F390)</f>
        <v>7.15723501647223</v>
      </c>
      <c r="I392" s="0" t="n">
        <f aca="false">SUM(I2:I390)</f>
        <v>33.5797971498117</v>
      </c>
    </row>
    <row r="393" customFormat="false" ht="15" hidden="false" customHeight="false" outlineLevel="0" collapsed="false">
      <c r="E393" s="0" t="s">
        <v>966</v>
      </c>
      <c r="F393" s="0" t="n">
        <f aca="false">F392/389</f>
        <v>0.0183990617390032</v>
      </c>
      <c r="H393" s="0" t="s">
        <v>967</v>
      </c>
      <c r="I393" s="1" t="n">
        <f aca="false">I392/389</f>
        <v>0.0863233859892331</v>
      </c>
    </row>
    <row r="394" customFormat="false" ht="15" hidden="false" customHeight="false" outlineLevel="0" collapsed="false">
      <c r="E394" s="0" t="s">
        <v>968</v>
      </c>
      <c r="F394" s="1" t="n">
        <f aca="false">SQRT(F393)</f>
        <v>0.135643141142496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400"/>
  <sheetViews>
    <sheetView windowProtection="false" showFormulas="false" showGridLines="true" showRowColHeaders="true" showZeros="true" rightToLeft="false" tabSelected="false" showOutlineSymbols="true" defaultGridColor="true" view="normal" topLeftCell="A37" colorId="64" zoomScale="100" zoomScaleNormal="100" zoomScalePageLayoutView="100" workbookViewId="0">
      <selection pane="topLeft" activeCell="M51" activeCellId="0" sqref="M51"/>
    </sheetView>
  </sheetViews>
  <sheetFormatPr defaultRowHeight="15"/>
  <cols>
    <col collapsed="false" hidden="false" max="1" min="1" style="0" width="32.5708502024291"/>
    <col collapsed="false" hidden="false" max="1025" min="2" style="0" width="8.5748987854251"/>
  </cols>
  <sheetData>
    <row r="1" customFormat="false" ht="15" hidden="false" customHeight="false" outlineLevel="0" collapsed="false">
      <c r="A1" s="0" t="s">
        <v>0</v>
      </c>
      <c r="B1" s="0" t="s">
        <v>8</v>
      </c>
      <c r="C1" s="0" t="s">
        <v>14</v>
      </c>
      <c r="F1" s="0" t="s">
        <v>962</v>
      </c>
      <c r="G1" s="0" t="s">
        <v>976</v>
      </c>
      <c r="H1" s="0" t="s">
        <v>973</v>
      </c>
      <c r="K1" s="0" t="s">
        <v>972</v>
      </c>
    </row>
    <row r="2" customFormat="false" ht="15" hidden="false" customHeight="false" outlineLevel="0" collapsed="false">
      <c r="A2" s="0" t="s">
        <v>17</v>
      </c>
      <c r="B2" s="0" t="n">
        <v>100</v>
      </c>
      <c r="C2" s="0" t="n">
        <v>99.9</v>
      </c>
      <c r="F2" s="0" t="n">
        <f aca="false">B2-C2</f>
        <v>0.0999999999999943</v>
      </c>
      <c r="G2" s="0" t="n">
        <f aca="false">F2/B2</f>
        <v>0.000999999999999943</v>
      </c>
      <c r="H2" s="0" t="n">
        <f aca="false">G2^2</f>
        <v>9.99999999999887E-007</v>
      </c>
      <c r="K2" s="0" t="n">
        <f aca="false">ABS(G2)</f>
        <v>0.000999999999999943</v>
      </c>
    </row>
    <row r="3" customFormat="false" ht="15" hidden="false" customHeight="false" outlineLevel="0" collapsed="false">
      <c r="A3" s="0" t="s">
        <v>59</v>
      </c>
      <c r="B3" s="0" t="n">
        <v>100</v>
      </c>
      <c r="C3" s="0" t="n">
        <v>99.9</v>
      </c>
      <c r="F3" s="0" t="n">
        <f aca="false">B3-C3</f>
        <v>0.0999999999999943</v>
      </c>
      <c r="G3" s="0" t="n">
        <f aca="false">F3/B3</f>
        <v>0.000999999999999943</v>
      </c>
      <c r="H3" s="0" t="n">
        <f aca="false">G3^2</f>
        <v>9.99999999999887E-007</v>
      </c>
      <c r="K3" s="0" t="n">
        <f aca="false">ABS(G3)</f>
        <v>0.000999999999999943</v>
      </c>
    </row>
    <row r="4" customFormat="false" ht="15" hidden="false" customHeight="false" outlineLevel="0" collapsed="false">
      <c r="A4" s="0" t="s">
        <v>18</v>
      </c>
      <c r="B4" s="0" t="n">
        <v>100</v>
      </c>
      <c r="C4" s="0" t="n">
        <v>100</v>
      </c>
      <c r="F4" s="0" t="n">
        <f aca="false">B4-C4</f>
        <v>0</v>
      </c>
      <c r="G4" s="0" t="n">
        <f aca="false">F4/B4</f>
        <v>0</v>
      </c>
      <c r="H4" s="0" t="n">
        <f aca="false">G4^2</f>
        <v>0</v>
      </c>
      <c r="K4" s="0" t="n">
        <f aca="false">ABS(G4)</f>
        <v>0</v>
      </c>
    </row>
    <row r="5" customFormat="false" ht="15" hidden="false" customHeight="false" outlineLevel="0" collapsed="false">
      <c r="A5" s="0" t="s">
        <v>21</v>
      </c>
      <c r="B5" s="0" t="n">
        <v>100</v>
      </c>
      <c r="C5" s="0" t="n">
        <v>100</v>
      </c>
      <c r="F5" s="0" t="n">
        <f aca="false">B5-C5</f>
        <v>0</v>
      </c>
      <c r="G5" s="0" t="n">
        <f aca="false">F5/B5</f>
        <v>0</v>
      </c>
      <c r="H5" s="0" t="n">
        <f aca="false">G5^2</f>
        <v>0</v>
      </c>
      <c r="K5" s="0" t="n">
        <f aca="false">ABS(G5)</f>
        <v>0</v>
      </c>
    </row>
    <row r="6" customFormat="false" ht="15" hidden="false" customHeight="false" outlineLevel="0" collapsed="false">
      <c r="A6" s="0" t="s">
        <v>27</v>
      </c>
      <c r="B6" s="0" t="n">
        <v>100</v>
      </c>
      <c r="C6" s="0" t="n">
        <v>100</v>
      </c>
      <c r="F6" s="0" t="n">
        <f aca="false">B6-C6</f>
        <v>0</v>
      </c>
      <c r="G6" s="0" t="n">
        <f aca="false">F6/B6</f>
        <v>0</v>
      </c>
      <c r="H6" s="0" t="n">
        <f aca="false">G6^2</f>
        <v>0</v>
      </c>
      <c r="K6" s="0" t="n">
        <f aca="false">ABS(G6)</f>
        <v>0</v>
      </c>
    </row>
    <row r="7" customFormat="false" ht="15" hidden="false" customHeight="false" outlineLevel="0" collapsed="false">
      <c r="A7" s="0" t="s">
        <v>39</v>
      </c>
      <c r="B7" s="0" t="n">
        <v>100</v>
      </c>
      <c r="C7" s="0" t="n">
        <v>100</v>
      </c>
      <c r="F7" s="0" t="n">
        <f aca="false">B7-C7</f>
        <v>0</v>
      </c>
      <c r="G7" s="0" t="n">
        <f aca="false">F7/B7</f>
        <v>0</v>
      </c>
      <c r="H7" s="0" t="n">
        <f aca="false">G7^2</f>
        <v>0</v>
      </c>
      <c r="K7" s="0" t="n">
        <f aca="false">ABS(G7)</f>
        <v>0</v>
      </c>
    </row>
    <row r="8" customFormat="false" ht="15" hidden="false" customHeight="false" outlineLevel="0" collapsed="false">
      <c r="A8" s="0" t="s">
        <v>104</v>
      </c>
      <c r="B8" s="0" t="n">
        <v>100</v>
      </c>
      <c r="C8" s="0" t="n">
        <v>100</v>
      </c>
      <c r="F8" s="0" t="n">
        <f aca="false">B8-C8</f>
        <v>0</v>
      </c>
      <c r="G8" s="0" t="n">
        <f aca="false">F8/B8</f>
        <v>0</v>
      </c>
      <c r="H8" s="0" t="n">
        <f aca="false">G8^2</f>
        <v>0</v>
      </c>
      <c r="K8" s="0" t="n">
        <f aca="false">ABS(G8)</f>
        <v>0</v>
      </c>
    </row>
    <row r="9" customFormat="false" ht="15" hidden="false" customHeight="false" outlineLevel="0" collapsed="false">
      <c r="A9" s="0" t="s">
        <v>145</v>
      </c>
      <c r="B9" s="0" t="n">
        <v>100</v>
      </c>
      <c r="C9" s="0" t="n">
        <v>100</v>
      </c>
      <c r="F9" s="0" t="n">
        <f aca="false">B9-C9</f>
        <v>0</v>
      </c>
      <c r="G9" s="0" t="n">
        <f aca="false">F9/B9</f>
        <v>0</v>
      </c>
      <c r="H9" s="0" t="n">
        <f aca="false">G9^2</f>
        <v>0</v>
      </c>
      <c r="K9" s="0" t="n">
        <f aca="false">ABS(G9)</f>
        <v>0</v>
      </c>
    </row>
    <row r="10" customFormat="false" ht="15" hidden="false" customHeight="false" outlineLevel="0" collapsed="false">
      <c r="A10" s="0" t="s">
        <v>958</v>
      </c>
      <c r="B10" s="0" t="n">
        <v>100</v>
      </c>
      <c r="C10" s="0" t="n">
        <v>100</v>
      </c>
      <c r="F10" s="0" t="n">
        <f aca="false">B10-C10</f>
        <v>0</v>
      </c>
      <c r="G10" s="0" t="n">
        <f aca="false">F10/B10</f>
        <v>0</v>
      </c>
      <c r="H10" s="0" t="n">
        <f aca="false">G10^2</f>
        <v>0</v>
      </c>
      <c r="K10" s="0" t="n">
        <f aca="false">ABS(G10)</f>
        <v>0</v>
      </c>
    </row>
    <row r="11" customFormat="false" ht="15" hidden="false" customHeight="false" outlineLevel="0" collapsed="false">
      <c r="A11" s="0" t="s">
        <v>961</v>
      </c>
      <c r="B11" s="0" t="n">
        <v>100</v>
      </c>
      <c r="C11" s="0" t="n">
        <v>100</v>
      </c>
      <c r="F11" s="0" t="n">
        <f aca="false">B11-C11</f>
        <v>0</v>
      </c>
      <c r="G11" s="0" t="n">
        <f aca="false">F11/B11</f>
        <v>0</v>
      </c>
      <c r="H11" s="0" t="n">
        <f aca="false">G11^2</f>
        <v>0</v>
      </c>
      <c r="K11" s="0" t="n">
        <f aca="false">ABS(G11)</f>
        <v>0</v>
      </c>
    </row>
    <row r="12" customFormat="false" ht="15" hidden="false" customHeight="false" outlineLevel="0" collapsed="false">
      <c r="A12" s="0" t="s">
        <v>183</v>
      </c>
      <c r="B12" s="0" t="n">
        <v>99.9</v>
      </c>
      <c r="C12" s="0" t="n">
        <v>93.7</v>
      </c>
      <c r="F12" s="0" t="n">
        <f aca="false">B12-C12</f>
        <v>6.2</v>
      </c>
      <c r="G12" s="0" t="n">
        <f aca="false">F12/B12</f>
        <v>0.0620620620620621</v>
      </c>
      <c r="H12" s="0" t="n">
        <f aca="false">G12^2</f>
        <v>0.00385169954739525</v>
      </c>
      <c r="K12" s="0" t="n">
        <f aca="false">ABS(G12)</f>
        <v>0.0620620620620621</v>
      </c>
    </row>
    <row r="13" customFormat="false" ht="15" hidden="false" customHeight="false" outlineLevel="0" collapsed="false">
      <c r="A13" s="0" t="s">
        <v>78</v>
      </c>
      <c r="B13" s="0" t="n">
        <v>99.9</v>
      </c>
      <c r="C13" s="0" t="n">
        <v>94.1</v>
      </c>
      <c r="F13" s="0" t="n">
        <f aca="false">B13-C13</f>
        <v>5.80000000000001</v>
      </c>
      <c r="G13" s="0" t="n">
        <f aca="false">F13/B13</f>
        <v>0.0580580580580582</v>
      </c>
      <c r="H13" s="0" t="n">
        <f aca="false">G13^2</f>
        <v>0.00337073810547285</v>
      </c>
      <c r="K13" s="0" t="n">
        <f aca="false">ABS(G13)</f>
        <v>0.0580580580580582</v>
      </c>
    </row>
    <row r="14" customFormat="false" ht="15" hidden="false" customHeight="false" outlineLevel="0" collapsed="false">
      <c r="A14" s="0" t="s">
        <v>20</v>
      </c>
      <c r="B14" s="0" t="n">
        <v>99.9</v>
      </c>
      <c r="C14" s="0" t="n">
        <v>99.7</v>
      </c>
      <c r="F14" s="0" t="n">
        <f aca="false">B14-C14</f>
        <v>0.200000000000003</v>
      </c>
      <c r="G14" s="0" t="n">
        <f aca="false">F14/B14</f>
        <v>0.00200200200200203</v>
      </c>
      <c r="H14" s="0" t="n">
        <f aca="false">G14^2</f>
        <v>4.00801201602014E-006</v>
      </c>
      <c r="K14" s="0" t="n">
        <f aca="false">ABS(G14)</f>
        <v>0.00200200200200203</v>
      </c>
    </row>
    <row r="15" customFormat="false" ht="15" hidden="false" customHeight="false" outlineLevel="0" collapsed="false">
      <c r="A15" s="0" t="s">
        <v>42</v>
      </c>
      <c r="B15" s="0" t="n">
        <v>99.9</v>
      </c>
      <c r="C15" s="0" t="n">
        <v>99.8</v>
      </c>
      <c r="F15" s="0" t="n">
        <f aca="false">B15-C15</f>
        <v>0.100000000000009</v>
      </c>
      <c r="G15" s="0" t="n">
        <f aca="false">F15/B15</f>
        <v>0.00100100100100109</v>
      </c>
      <c r="H15" s="0" t="n">
        <f aca="false">G15^2</f>
        <v>1.00200300400518E-006</v>
      </c>
      <c r="K15" s="0" t="n">
        <f aca="false">ABS(G15)</f>
        <v>0.00100100100100109</v>
      </c>
    </row>
    <row r="16" customFormat="false" ht="15" hidden="false" customHeight="false" outlineLevel="0" collapsed="false">
      <c r="A16" s="0" t="s">
        <v>171</v>
      </c>
      <c r="B16" s="0" t="n">
        <v>99.8</v>
      </c>
      <c r="C16" s="0" t="n">
        <v>99.6</v>
      </c>
      <c r="F16" s="0" t="n">
        <f aca="false">B16-C16</f>
        <v>0.200000000000003</v>
      </c>
      <c r="G16" s="0" t="n">
        <f aca="false">F16/B16</f>
        <v>0.00200400801603209</v>
      </c>
      <c r="H16" s="0" t="n">
        <f aca="false">G16^2</f>
        <v>4.01604812832088E-006</v>
      </c>
      <c r="K16" s="0" t="n">
        <f aca="false">ABS(G16)</f>
        <v>0.00200400801603209</v>
      </c>
    </row>
    <row r="17" customFormat="false" ht="15" hidden="false" customHeight="false" outlineLevel="0" collapsed="false">
      <c r="A17" s="0" t="s">
        <v>122</v>
      </c>
      <c r="B17" s="0" t="n">
        <v>99.7</v>
      </c>
      <c r="C17" s="0" t="n">
        <v>98</v>
      </c>
      <c r="F17" s="0" t="n">
        <f aca="false">B17-C17</f>
        <v>1.7</v>
      </c>
      <c r="G17" s="0" t="n">
        <f aca="false">F17/B17</f>
        <v>0.0170511534603812</v>
      </c>
      <c r="H17" s="0" t="n">
        <f aca="false">G17^2</f>
        <v>0.000290741834329469</v>
      </c>
      <c r="K17" s="0" t="n">
        <f aca="false">ABS(G17)</f>
        <v>0.0170511534603812</v>
      </c>
    </row>
    <row r="18" customFormat="false" ht="15" hidden="false" customHeight="false" outlineLevel="0" collapsed="false">
      <c r="A18" s="0" t="s">
        <v>30</v>
      </c>
      <c r="B18" s="0" t="n">
        <v>99.3</v>
      </c>
      <c r="C18" s="0" t="n">
        <v>99.1</v>
      </c>
      <c r="F18" s="0" t="n">
        <f aca="false">B18-C18</f>
        <v>0.200000000000003</v>
      </c>
      <c r="G18" s="0" t="n">
        <f aca="false">F18/B18</f>
        <v>0.00201409869083588</v>
      </c>
      <c r="H18" s="0" t="n">
        <f aca="false">G18^2</f>
        <v>4.0565935364268E-006</v>
      </c>
      <c r="K18" s="0" t="n">
        <f aca="false">ABS(G18)</f>
        <v>0.00201409869083588</v>
      </c>
    </row>
    <row r="19" customFormat="false" ht="15" hidden="false" customHeight="false" outlineLevel="0" collapsed="false">
      <c r="A19" s="0" t="s">
        <v>163</v>
      </c>
      <c r="B19" s="0" t="n">
        <v>99.3</v>
      </c>
      <c r="C19" s="0" t="n">
        <v>99.9</v>
      </c>
      <c r="D19" s="0" t="n">
        <v>99.3</v>
      </c>
      <c r="E19" s="0" t="n">
        <v>99.9</v>
      </c>
      <c r="F19" s="0" t="n">
        <f aca="false">B19-C19</f>
        <v>-0.600000000000009</v>
      </c>
      <c r="G19" s="0" t="n">
        <f aca="false">F19/B19</f>
        <v>-0.00604229607250764</v>
      </c>
      <c r="H19" s="0" t="n">
        <f aca="false">G19^2</f>
        <v>3.65093418278412E-005</v>
      </c>
      <c r="K19" s="0" t="n">
        <f aca="false">ABS(G19)</f>
        <v>0.00604229607250764</v>
      </c>
    </row>
    <row r="20" customFormat="false" ht="15" hidden="false" customHeight="false" outlineLevel="0" collapsed="false">
      <c r="A20" s="0" t="s">
        <v>938</v>
      </c>
      <c r="B20" s="0" t="n">
        <v>99</v>
      </c>
      <c r="C20" s="0" t="n">
        <v>94.1</v>
      </c>
      <c r="F20" s="0" t="n">
        <f aca="false">B20-C20</f>
        <v>4.90000000000001</v>
      </c>
      <c r="G20" s="0" t="n">
        <f aca="false">F20/B20</f>
        <v>0.0494949494949496</v>
      </c>
      <c r="H20" s="0" t="n">
        <f aca="false">G20^2</f>
        <v>0.00244975002550761</v>
      </c>
      <c r="K20" s="0" t="n">
        <f aca="false">ABS(G20)</f>
        <v>0.0494949494949496</v>
      </c>
    </row>
    <row r="21" customFormat="false" ht="15" hidden="false" customHeight="false" outlineLevel="0" collapsed="false">
      <c r="A21" s="0" t="s">
        <v>219</v>
      </c>
      <c r="B21" s="0" t="n">
        <v>98.9</v>
      </c>
      <c r="C21" s="0" t="n">
        <v>97</v>
      </c>
      <c r="F21" s="0" t="n">
        <f aca="false">B21-C21</f>
        <v>1.90000000000001</v>
      </c>
      <c r="G21" s="0" t="n">
        <f aca="false">F21/B21</f>
        <v>0.0192113245702731</v>
      </c>
      <c r="H21" s="0" t="n">
        <f aca="false">G21^2</f>
        <v>0.000369074991744377</v>
      </c>
      <c r="K21" s="0" t="n">
        <f aca="false">ABS(G21)</f>
        <v>0.0192113245702731</v>
      </c>
    </row>
    <row r="22" customFormat="false" ht="15" hidden="false" customHeight="false" outlineLevel="0" collapsed="false">
      <c r="A22" s="0" t="s">
        <v>25</v>
      </c>
      <c r="B22" s="0" t="n">
        <v>98.8</v>
      </c>
      <c r="C22" s="0" t="n">
        <v>98.3</v>
      </c>
      <c r="F22" s="0" t="n">
        <f aca="false">B22-C22</f>
        <v>0.5</v>
      </c>
      <c r="G22" s="0" t="n">
        <f aca="false">F22/B22</f>
        <v>0.00506072874493927</v>
      </c>
      <c r="H22" s="0" t="n">
        <f aca="false">G22^2</f>
        <v>2.56109754298546E-005</v>
      </c>
      <c r="K22" s="0" t="n">
        <f aca="false">ABS(G22)</f>
        <v>0.00506072874493927</v>
      </c>
    </row>
    <row r="23" customFormat="false" ht="15" hidden="false" customHeight="false" outlineLevel="0" collapsed="false">
      <c r="A23" s="0" t="s">
        <v>310</v>
      </c>
      <c r="B23" s="0" t="n">
        <v>98.5</v>
      </c>
      <c r="C23" s="0" t="n">
        <v>97.5</v>
      </c>
      <c r="F23" s="0" t="n">
        <f aca="false">B23-C23</f>
        <v>1</v>
      </c>
      <c r="G23" s="0" t="n">
        <f aca="false">F23/B23</f>
        <v>0.0101522842639594</v>
      </c>
      <c r="H23" s="0" t="n">
        <f aca="false">G23^2</f>
        <v>0.000103068875776237</v>
      </c>
      <c r="K23" s="0" t="n">
        <f aca="false">ABS(G23)</f>
        <v>0.0101522842639594</v>
      </c>
    </row>
    <row r="24" customFormat="false" ht="15" hidden="false" customHeight="false" outlineLevel="0" collapsed="false">
      <c r="A24" s="0" t="s">
        <v>75</v>
      </c>
      <c r="B24" s="0" t="n">
        <v>98.2</v>
      </c>
      <c r="C24" s="0" t="n">
        <v>93.8</v>
      </c>
      <c r="F24" s="0" t="n">
        <f aca="false">B24-C24</f>
        <v>4.40000000000001</v>
      </c>
      <c r="G24" s="0" t="n">
        <f aca="false">F24/B24</f>
        <v>0.044806517311609</v>
      </c>
      <c r="H24" s="0" t="n">
        <f aca="false">G24^2</f>
        <v>0.00200762399359552</v>
      </c>
      <c r="K24" s="0" t="n">
        <f aca="false">ABS(G24)</f>
        <v>0.044806517311609</v>
      </c>
    </row>
    <row r="25" customFormat="false" ht="15" hidden="false" customHeight="false" outlineLevel="0" collapsed="false">
      <c r="A25" s="0" t="s">
        <v>365</v>
      </c>
      <c r="B25" s="0" t="n">
        <v>98.1</v>
      </c>
      <c r="C25" s="0" t="n">
        <v>95.6</v>
      </c>
      <c r="F25" s="0" t="n">
        <f aca="false">B25-C25</f>
        <v>2.5</v>
      </c>
      <c r="G25" s="0" t="n">
        <f aca="false">F25/B25</f>
        <v>0.0254841997961264</v>
      </c>
      <c r="H25" s="0" t="n">
        <f aca="false">G25^2</f>
        <v>0.000649444439248889</v>
      </c>
      <c r="K25" s="0" t="n">
        <f aca="false">ABS(G25)</f>
        <v>0.0254841997961264</v>
      </c>
    </row>
    <row r="26" customFormat="false" ht="15" hidden="false" customHeight="false" outlineLevel="0" collapsed="false">
      <c r="A26" s="0" t="s">
        <v>130</v>
      </c>
      <c r="B26" s="0" t="n">
        <v>97.9</v>
      </c>
      <c r="C26" s="0" t="n">
        <v>97.4</v>
      </c>
      <c r="F26" s="0" t="n">
        <f aca="false">B26-C26</f>
        <v>0.5</v>
      </c>
      <c r="G26" s="0" t="n">
        <f aca="false">F26/B26</f>
        <v>0.00510725229826353</v>
      </c>
      <c r="H26" s="0" t="n">
        <f aca="false">G26^2</f>
        <v>2.60840260381181E-005</v>
      </c>
      <c r="K26" s="0" t="n">
        <f aca="false">ABS(G26)</f>
        <v>0.00510725229826353</v>
      </c>
    </row>
    <row r="27" customFormat="false" ht="15" hidden="false" customHeight="false" outlineLevel="0" collapsed="false">
      <c r="A27" s="0" t="s">
        <v>494</v>
      </c>
      <c r="B27" s="0" t="n">
        <v>97.5</v>
      </c>
      <c r="C27" s="0" t="n">
        <v>92.2</v>
      </c>
      <c r="F27" s="0" t="n">
        <f aca="false">B27-C27</f>
        <v>5.3</v>
      </c>
      <c r="G27" s="0" t="n">
        <f aca="false">F27/B27</f>
        <v>0.0543589743589743</v>
      </c>
      <c r="H27" s="0" t="n">
        <f aca="false">G27^2</f>
        <v>0.00295489809335963</v>
      </c>
      <c r="K27" s="0" t="n">
        <f aca="false">ABS(G27)</f>
        <v>0.0543589743589743</v>
      </c>
    </row>
    <row r="28" customFormat="false" ht="15" hidden="false" customHeight="false" outlineLevel="0" collapsed="false">
      <c r="A28" s="0" t="s">
        <v>206</v>
      </c>
      <c r="B28" s="0" t="n">
        <v>97.5</v>
      </c>
      <c r="C28" s="0" t="n">
        <v>95.6</v>
      </c>
      <c r="F28" s="0" t="n">
        <f aca="false">B28-C28</f>
        <v>1.90000000000001</v>
      </c>
      <c r="G28" s="0" t="n">
        <f aca="false">F28/B28</f>
        <v>0.0194871794871795</v>
      </c>
      <c r="H28" s="0" t="n">
        <f aca="false">G28^2</f>
        <v>0.000379750164365551</v>
      </c>
      <c r="K28" s="0" t="n">
        <f aca="false">ABS(G28)</f>
        <v>0.0194871794871795</v>
      </c>
    </row>
    <row r="29" customFormat="false" ht="15" hidden="false" customHeight="false" outlineLevel="0" collapsed="false">
      <c r="A29" s="0" t="s">
        <v>93</v>
      </c>
      <c r="B29" s="0" t="n">
        <v>97.5</v>
      </c>
      <c r="C29" s="0" t="n">
        <v>96.1</v>
      </c>
      <c r="F29" s="0" t="n">
        <f aca="false">B29-C29</f>
        <v>1.40000000000001</v>
      </c>
      <c r="G29" s="0" t="n">
        <f aca="false">F29/B29</f>
        <v>0.0143589743589744</v>
      </c>
      <c r="H29" s="0" t="n">
        <f aca="false">G29^2</f>
        <v>0.000206180144641685</v>
      </c>
      <c r="K29" s="0" t="n">
        <f aca="false">ABS(G29)</f>
        <v>0.0143589743589744</v>
      </c>
    </row>
    <row r="30" customFormat="false" ht="15" hidden="false" customHeight="false" outlineLevel="0" collapsed="false">
      <c r="A30" s="0" t="s">
        <v>139</v>
      </c>
      <c r="B30" s="0" t="n">
        <v>97.4</v>
      </c>
      <c r="C30" s="0" t="n">
        <v>86.9</v>
      </c>
      <c r="F30" s="0" t="n">
        <f aca="false">B30-C30</f>
        <v>10.5</v>
      </c>
      <c r="G30" s="0" t="n">
        <f aca="false">F30/B30</f>
        <v>0.107802874743326</v>
      </c>
      <c r="H30" s="0" t="n">
        <f aca="false">G30^2</f>
        <v>0.0116214598029253</v>
      </c>
      <c r="K30" s="0" t="n">
        <f aca="false">ABS(G30)</f>
        <v>0.107802874743326</v>
      </c>
    </row>
    <row r="31" customFormat="false" ht="15" hidden="false" customHeight="false" outlineLevel="0" collapsed="false">
      <c r="A31" s="0" t="s">
        <v>939</v>
      </c>
      <c r="B31" s="0" t="n">
        <v>97.2</v>
      </c>
      <c r="C31" s="0" t="n">
        <v>100</v>
      </c>
      <c r="F31" s="0" t="n">
        <f aca="false">B31-C31</f>
        <v>-2.8</v>
      </c>
      <c r="G31" s="0" t="n">
        <f aca="false">F31/B31</f>
        <v>-0.0288065843621399</v>
      </c>
      <c r="H31" s="0" t="n">
        <f aca="false">G31^2</f>
        <v>0.000829819302613082</v>
      </c>
      <c r="K31" s="0" t="n">
        <f aca="false">ABS(G31)</f>
        <v>0.0288065843621399</v>
      </c>
    </row>
    <row r="32" customFormat="false" ht="15" hidden="false" customHeight="false" outlineLevel="0" collapsed="false">
      <c r="A32" s="0" t="s">
        <v>33</v>
      </c>
      <c r="B32" s="0" t="n">
        <v>97.1</v>
      </c>
      <c r="C32" s="0" t="n">
        <v>95.9</v>
      </c>
      <c r="F32" s="0" t="n">
        <f aca="false">B32-C32</f>
        <v>1.19999999999999</v>
      </c>
      <c r="G32" s="0" t="n">
        <f aca="false">F32/B32</f>
        <v>0.0123583934088567</v>
      </c>
      <c r="H32" s="0" t="n">
        <f aca="false">G32^2</f>
        <v>0.000152729887648074</v>
      </c>
      <c r="K32" s="0" t="n">
        <f aca="false">ABS(G32)</f>
        <v>0.0123583934088567</v>
      </c>
    </row>
    <row r="33" customFormat="false" ht="15" hidden="false" customHeight="false" outlineLevel="0" collapsed="false">
      <c r="A33" s="0" t="s">
        <v>155</v>
      </c>
      <c r="B33" s="0" t="n">
        <v>96.6</v>
      </c>
      <c r="C33" s="0" t="n">
        <v>95.2</v>
      </c>
      <c r="F33" s="0" t="n">
        <f aca="false">B33-C33</f>
        <v>1.39999999999999</v>
      </c>
      <c r="G33" s="0" t="n">
        <f aca="false">F33/B33</f>
        <v>0.0144927536231883</v>
      </c>
      <c r="H33" s="0" t="n">
        <f aca="false">G33^2</f>
        <v>0.000210039907582438</v>
      </c>
      <c r="K33" s="0" t="n">
        <f aca="false">ABS(G33)</f>
        <v>0.0144927536231883</v>
      </c>
    </row>
    <row r="34" customFormat="false" ht="15" hidden="false" customHeight="false" outlineLevel="0" collapsed="false">
      <c r="A34" s="0" t="s">
        <v>65</v>
      </c>
      <c r="B34" s="0" t="n">
        <v>96.6</v>
      </c>
      <c r="C34" s="0" t="n">
        <v>95.5</v>
      </c>
      <c r="F34" s="0" t="n">
        <f aca="false">B34-C34</f>
        <v>1.09999999999999</v>
      </c>
      <c r="G34" s="0" t="n">
        <f aca="false">F34/B34</f>
        <v>0.0113871635610765</v>
      </c>
      <c r="H34" s="0" t="n">
        <f aca="false">G34^2</f>
        <v>0.00012966749396671</v>
      </c>
      <c r="K34" s="0" t="n">
        <f aca="false">ABS(G34)</f>
        <v>0.0113871635610765</v>
      </c>
    </row>
    <row r="35" customFormat="false" ht="15" hidden="false" customHeight="false" outlineLevel="0" collapsed="false">
      <c r="A35" s="0" t="s">
        <v>200</v>
      </c>
      <c r="B35" s="0" t="n">
        <v>96.5</v>
      </c>
      <c r="C35" s="0" t="n">
        <v>85.8</v>
      </c>
      <c r="F35" s="0" t="n">
        <f aca="false">B35-C35</f>
        <v>10.7</v>
      </c>
      <c r="G35" s="0" t="n">
        <f aca="false">F35/B35</f>
        <v>0.110880829015544</v>
      </c>
      <c r="H35" s="0" t="n">
        <f aca="false">G35^2</f>
        <v>0.0122945582431743</v>
      </c>
      <c r="K35" s="0" t="n">
        <f aca="false">ABS(G35)</f>
        <v>0.110880829015544</v>
      </c>
    </row>
    <row r="36" customFormat="false" ht="15" hidden="false" customHeight="false" outlineLevel="0" collapsed="false">
      <c r="A36" s="0" t="s">
        <v>48</v>
      </c>
      <c r="B36" s="0" t="n">
        <v>96.4</v>
      </c>
      <c r="C36" s="0" t="n">
        <v>94.4</v>
      </c>
      <c r="F36" s="0" t="n">
        <f aca="false">B36-C36</f>
        <v>2</v>
      </c>
      <c r="G36" s="0" t="n">
        <f aca="false">F36/B36</f>
        <v>0.020746887966805</v>
      </c>
      <c r="H36" s="0" t="n">
        <f aca="false">G36^2</f>
        <v>0.000430433360307157</v>
      </c>
      <c r="K36" s="0" t="n">
        <f aca="false">ABS(G36)</f>
        <v>0.020746887966805</v>
      </c>
    </row>
    <row r="37" customFormat="false" ht="15" hidden="false" customHeight="false" outlineLevel="0" collapsed="false">
      <c r="A37" s="0" t="s">
        <v>196</v>
      </c>
      <c r="B37" s="0" t="n">
        <v>96.2</v>
      </c>
      <c r="C37" s="0" t="n">
        <v>93.2</v>
      </c>
      <c r="D37" s="0" t="n">
        <v>96.2</v>
      </c>
      <c r="E37" s="0" t="n">
        <v>93.2</v>
      </c>
      <c r="F37" s="0" t="n">
        <f aca="false">B37-C37</f>
        <v>3</v>
      </c>
      <c r="G37" s="0" t="n">
        <f aca="false">F37/B37</f>
        <v>0.0311850311850312</v>
      </c>
      <c r="H37" s="0" t="n">
        <f aca="false">G37^2</f>
        <v>0.000972506170011367</v>
      </c>
      <c r="K37" s="0" t="n">
        <f aca="false">ABS(G37)</f>
        <v>0.0311850311850312</v>
      </c>
    </row>
    <row r="38" customFormat="false" ht="15" hidden="false" customHeight="false" outlineLevel="0" collapsed="false">
      <c r="A38" s="0" t="s">
        <v>80</v>
      </c>
      <c r="B38" s="0" t="n">
        <v>96.1</v>
      </c>
      <c r="C38" s="0" t="n">
        <v>94.2</v>
      </c>
      <c r="F38" s="0" t="n">
        <f aca="false">B38-C38</f>
        <v>1.89999999999999</v>
      </c>
      <c r="G38" s="0" t="n">
        <f aca="false">F38/B38</f>
        <v>0.019771071800208</v>
      </c>
      <c r="H38" s="0" t="n">
        <f aca="false">G38^2</f>
        <v>0.000390895280128981</v>
      </c>
      <c r="K38" s="0" t="n">
        <f aca="false">ABS(G38)</f>
        <v>0.019771071800208</v>
      </c>
    </row>
    <row r="39" customFormat="false" ht="15" hidden="false" customHeight="false" outlineLevel="0" collapsed="false">
      <c r="A39" s="0" t="s">
        <v>180</v>
      </c>
      <c r="B39" s="0" t="n">
        <v>95.7</v>
      </c>
      <c r="C39" s="0" t="n">
        <v>93.1</v>
      </c>
      <c r="F39" s="0" t="n">
        <f aca="false">B39-C39</f>
        <v>2.60000000000001</v>
      </c>
      <c r="G39" s="0" t="n">
        <f aca="false">F39/B39</f>
        <v>0.0271682340647859</v>
      </c>
      <c r="H39" s="0" t="n">
        <f aca="false">G39^2</f>
        <v>0.000738112942198992</v>
      </c>
      <c r="K39" s="0" t="n">
        <f aca="false">ABS(G39)</f>
        <v>0.0271682340647859</v>
      </c>
    </row>
    <row r="40" customFormat="false" ht="15" hidden="false" customHeight="false" outlineLevel="0" collapsed="false">
      <c r="A40" s="0" t="s">
        <v>81</v>
      </c>
      <c r="B40" s="0" t="n">
        <v>94.5</v>
      </c>
      <c r="C40" s="0" t="n">
        <v>92</v>
      </c>
      <c r="F40" s="0" t="n">
        <f aca="false">B40-C40</f>
        <v>2.5</v>
      </c>
      <c r="G40" s="0" t="n">
        <f aca="false">F40/B40</f>
        <v>0.0264550264550265</v>
      </c>
      <c r="H40" s="0" t="n">
        <f aca="false">G40^2</f>
        <v>0.00069986842473615</v>
      </c>
      <c r="K40" s="0" t="n">
        <f aca="false">ABS(G40)</f>
        <v>0.0264550264550265</v>
      </c>
    </row>
    <row r="41" customFormat="false" ht="15" hidden="false" customHeight="false" outlineLevel="0" collapsed="false">
      <c r="A41" s="0" t="s">
        <v>60</v>
      </c>
      <c r="B41" s="0" t="n">
        <v>94.5</v>
      </c>
      <c r="C41" s="0" t="n">
        <v>92.1</v>
      </c>
      <c r="F41" s="0" t="n">
        <f aca="false">B41-C41</f>
        <v>2.40000000000001</v>
      </c>
      <c r="G41" s="0" t="n">
        <f aca="false">F41/B41</f>
        <v>0.0253968253968255</v>
      </c>
      <c r="H41" s="0" t="n">
        <f aca="false">G41^2</f>
        <v>0.000644998740236838</v>
      </c>
      <c r="K41" s="0" t="n">
        <f aca="false">ABS(G41)</f>
        <v>0.0253968253968255</v>
      </c>
    </row>
    <row r="42" customFormat="false" ht="15" hidden="false" customHeight="false" outlineLevel="0" collapsed="false">
      <c r="A42" s="0" t="s">
        <v>102</v>
      </c>
      <c r="B42" s="0" t="n">
        <v>93.9</v>
      </c>
      <c r="C42" s="0" t="n">
        <v>88.7</v>
      </c>
      <c r="F42" s="0" t="n">
        <f aca="false">B42-C42</f>
        <v>5.2</v>
      </c>
      <c r="G42" s="0" t="n">
        <f aca="false">F42/B42</f>
        <v>0.0553780617678382</v>
      </c>
      <c r="H42" s="0" t="n">
        <f aca="false">G42^2</f>
        <v>0.0030667297251625</v>
      </c>
      <c r="K42" s="0" t="n">
        <f aca="false">ABS(G42)</f>
        <v>0.0553780617678382</v>
      </c>
    </row>
    <row r="43" customFormat="false" ht="15" hidden="false" customHeight="false" outlineLevel="0" collapsed="false">
      <c r="A43" s="0" t="s">
        <v>19</v>
      </c>
      <c r="B43" s="0" t="n">
        <v>93.7</v>
      </c>
      <c r="C43" s="0" t="n">
        <v>86.5</v>
      </c>
      <c r="F43" s="0" t="n">
        <f aca="false">B43-C43</f>
        <v>7.2</v>
      </c>
      <c r="G43" s="0" t="n">
        <f aca="false">F43/B43</f>
        <v>0.0768409818569904</v>
      </c>
      <c r="H43" s="0" t="n">
        <f aca="false">G43^2</f>
        <v>0.00590453649274633</v>
      </c>
      <c r="K43" s="0" t="n">
        <f aca="false">ABS(G43)</f>
        <v>0.0768409818569904</v>
      </c>
    </row>
    <row r="44" customFormat="false" ht="15" hidden="false" customHeight="false" outlineLevel="0" collapsed="false">
      <c r="A44" s="0" t="s">
        <v>73</v>
      </c>
      <c r="B44" s="0" t="n">
        <v>93.4</v>
      </c>
      <c r="C44" s="0" t="n">
        <v>91.4</v>
      </c>
      <c r="F44" s="0" t="n">
        <f aca="false">B44-C44</f>
        <v>2</v>
      </c>
      <c r="G44" s="0" t="n">
        <f aca="false">F44/B44</f>
        <v>0.0214132762312634</v>
      </c>
      <c r="H44" s="0" t="n">
        <f aca="false">G44^2</f>
        <v>0.000458528398956389</v>
      </c>
      <c r="K44" s="0" t="n">
        <f aca="false">ABS(G44)</f>
        <v>0.0214132762312634</v>
      </c>
    </row>
    <row r="45" customFormat="false" ht="15" hidden="false" customHeight="false" outlineLevel="0" collapsed="false">
      <c r="A45" s="0" t="s">
        <v>287</v>
      </c>
      <c r="B45" s="0" t="n">
        <v>93</v>
      </c>
      <c r="C45" s="0" t="n">
        <v>92</v>
      </c>
      <c r="F45" s="0" t="n">
        <f aca="false">B45-C45</f>
        <v>1</v>
      </c>
      <c r="G45" s="0" t="n">
        <f aca="false">F45/B45</f>
        <v>0.010752688172043</v>
      </c>
      <c r="H45" s="0" t="n">
        <f aca="false">G45^2</f>
        <v>0.000115620302925194</v>
      </c>
      <c r="K45" s="0" t="n">
        <f aca="false">ABS(G45)</f>
        <v>0.010752688172043</v>
      </c>
    </row>
    <row r="46" customFormat="false" ht="15" hidden="false" customHeight="false" outlineLevel="0" collapsed="false">
      <c r="A46" s="0" t="s">
        <v>940</v>
      </c>
      <c r="B46" s="0" t="n">
        <v>92.7</v>
      </c>
      <c r="C46" s="0" t="n">
        <v>61.4</v>
      </c>
      <c r="F46" s="0" t="n">
        <f aca="false">B46-C46</f>
        <v>31.3</v>
      </c>
      <c r="G46" s="0" t="n">
        <f aca="false">F46/B46</f>
        <v>0.33764832793959</v>
      </c>
      <c r="H46" s="0" t="n">
        <f aca="false">G46^2</f>
        <v>0.114006393360401</v>
      </c>
      <c r="K46" s="0" t="n">
        <f aca="false">ABS(G46)</f>
        <v>0.33764832793959</v>
      </c>
    </row>
    <row r="47" customFormat="false" ht="15" hidden="false" customHeight="false" outlineLevel="0" collapsed="false">
      <c r="A47" s="0" t="s">
        <v>427</v>
      </c>
      <c r="B47" s="0" t="n">
        <v>92.6</v>
      </c>
      <c r="C47" s="0" t="n">
        <v>88.9</v>
      </c>
      <c r="F47" s="0" t="n">
        <f aca="false">B47-C47</f>
        <v>3.69999999999999</v>
      </c>
      <c r="G47" s="0" t="n">
        <f aca="false">F47/B47</f>
        <v>0.0399568034557234</v>
      </c>
      <c r="H47" s="0" t="n">
        <f aca="false">G47^2</f>
        <v>0.00159654614239931</v>
      </c>
      <c r="K47" s="0" t="n">
        <f aca="false">ABS(G47)</f>
        <v>0.0399568034557234</v>
      </c>
    </row>
    <row r="48" customFormat="false" ht="15" hidden="false" customHeight="false" outlineLevel="0" collapsed="false">
      <c r="A48" s="0" t="s">
        <v>99</v>
      </c>
      <c r="B48" s="0" t="n">
        <v>92.6</v>
      </c>
      <c r="C48" s="0" t="n">
        <v>89.4</v>
      </c>
      <c r="F48" s="0" t="n">
        <f aca="false">B48-C48</f>
        <v>3.19999999999999</v>
      </c>
      <c r="G48" s="0" t="n">
        <f aca="false">F48/B48</f>
        <v>0.0345572354211662</v>
      </c>
      <c r="H48" s="0" t="n">
        <f aca="false">G48^2</f>
        <v>0.0011942025199539</v>
      </c>
      <c r="K48" s="0" t="n">
        <f aca="false">ABS(G48)</f>
        <v>0.0345572354211662</v>
      </c>
    </row>
    <row r="49" customFormat="false" ht="15" hidden="false" customHeight="false" outlineLevel="0" collapsed="false">
      <c r="A49" s="0" t="s">
        <v>383</v>
      </c>
      <c r="B49" s="0" t="n">
        <v>91.8</v>
      </c>
      <c r="C49" s="0" t="n">
        <v>83.4</v>
      </c>
      <c r="F49" s="0" t="n">
        <f aca="false">B49-C49</f>
        <v>8.39999999999999</v>
      </c>
      <c r="G49" s="0" t="n">
        <f aca="false">F49/B49</f>
        <v>0.0915032679738561</v>
      </c>
      <c r="H49" s="0" t="n">
        <f aca="false">G49^2</f>
        <v>0.00837284804989532</v>
      </c>
      <c r="K49" s="0" t="n">
        <f aca="false">ABS(G49)</f>
        <v>0.0915032679738561</v>
      </c>
    </row>
    <row r="50" customFormat="false" ht="15" hidden="false" customHeight="false" outlineLevel="0" collapsed="false">
      <c r="A50" s="0" t="s">
        <v>936</v>
      </c>
      <c r="B50" s="0" t="n">
        <v>91.8</v>
      </c>
      <c r="C50" s="0" t="n">
        <v>88.7</v>
      </c>
      <c r="F50" s="0" t="n">
        <f aca="false">B50-C50</f>
        <v>3.09999999999999</v>
      </c>
      <c r="G50" s="0" t="n">
        <f aca="false">F50/B50</f>
        <v>0.0337690631808278</v>
      </c>
      <c r="H50" s="0" t="n">
        <f aca="false">G50^2</f>
        <v>0.00114034962811074</v>
      </c>
      <c r="K50" s="0" t="n">
        <f aca="false">ABS(G50)</f>
        <v>0.0337690631808278</v>
      </c>
    </row>
    <row r="51" customFormat="false" ht="15" hidden="false" customHeight="false" outlineLevel="0" collapsed="false">
      <c r="A51" s="0" t="s">
        <v>409</v>
      </c>
      <c r="B51" s="0" t="n">
        <v>91.6</v>
      </c>
      <c r="C51" s="0" t="n">
        <v>80.4</v>
      </c>
      <c r="D51" s="0" t="n">
        <v>91.6</v>
      </c>
      <c r="E51" s="0" t="n">
        <v>80.4</v>
      </c>
      <c r="F51" s="0" t="n">
        <f aca="false">B51-C51</f>
        <v>11.2</v>
      </c>
      <c r="G51" s="0" t="n">
        <f aca="false">F51/B51</f>
        <v>0.122270742358078</v>
      </c>
      <c r="H51" s="0" t="n">
        <f aca="false">G51^2</f>
        <v>0.0149501344367956</v>
      </c>
      <c r="K51" s="0" t="n">
        <f aca="false">ABS(G51)</f>
        <v>0.122270742358078</v>
      </c>
    </row>
    <row r="52" customFormat="false" ht="15" hidden="false" customHeight="false" outlineLevel="0" collapsed="false">
      <c r="A52" s="0" t="s">
        <v>26</v>
      </c>
      <c r="B52" s="0" t="n">
        <v>91.5</v>
      </c>
      <c r="C52" s="0" t="n">
        <v>88.7</v>
      </c>
      <c r="F52" s="0" t="n">
        <f aca="false">B52-C52</f>
        <v>2.8</v>
      </c>
      <c r="G52" s="0" t="n">
        <f aca="false">F52/B52</f>
        <v>0.0306010928961748</v>
      </c>
      <c r="H52" s="0" t="n">
        <f aca="false">G52^2</f>
        <v>0.000936426886440322</v>
      </c>
      <c r="K52" s="0" t="n">
        <f aca="false">ABS(G52)</f>
        <v>0.0306010928961748</v>
      </c>
    </row>
    <row r="53" customFormat="false" ht="15" hidden="false" customHeight="false" outlineLevel="0" collapsed="false">
      <c r="A53" s="0" t="s">
        <v>304</v>
      </c>
      <c r="B53" s="0" t="n">
        <v>91.3</v>
      </c>
      <c r="C53" s="0" t="n">
        <v>83.9</v>
      </c>
      <c r="D53" s="0" t="n">
        <v>91.3</v>
      </c>
      <c r="E53" s="0" t="n">
        <v>83.9</v>
      </c>
      <c r="F53" s="0" t="n">
        <f aca="false">B53-C53</f>
        <v>7.39999999999999</v>
      </c>
      <c r="G53" s="0" t="n">
        <f aca="false">F53/B53</f>
        <v>0.08105147864184</v>
      </c>
      <c r="H53" s="0" t="n">
        <f aca="false">G53^2</f>
        <v>0.00656934219002864</v>
      </c>
      <c r="K53" s="0" t="n">
        <f aca="false">ABS(G53)</f>
        <v>0.08105147864184</v>
      </c>
    </row>
    <row r="54" customFormat="false" ht="15" hidden="false" customHeight="false" outlineLevel="0" collapsed="false">
      <c r="A54" s="0" t="s">
        <v>215</v>
      </c>
      <c r="B54" s="0" t="n">
        <v>90.8</v>
      </c>
      <c r="C54" s="0" t="n">
        <v>87.2</v>
      </c>
      <c r="F54" s="0" t="n">
        <f aca="false">B54-C54</f>
        <v>3.59999999999999</v>
      </c>
      <c r="G54" s="0" t="n">
        <f aca="false">F54/B54</f>
        <v>0.039647577092511</v>
      </c>
      <c r="H54" s="0" t="n">
        <f aca="false">G54^2</f>
        <v>0.0015719303693066</v>
      </c>
      <c r="K54" s="0" t="n">
        <f aca="false">ABS(G54)</f>
        <v>0.039647577092511</v>
      </c>
    </row>
    <row r="55" customFormat="false" ht="15" hidden="false" customHeight="false" outlineLevel="0" collapsed="false">
      <c r="A55" s="0" t="s">
        <v>77</v>
      </c>
      <c r="B55" s="0" t="n">
        <v>90.6</v>
      </c>
      <c r="C55" s="0" t="n">
        <v>89.5</v>
      </c>
      <c r="F55" s="0" t="n">
        <f aca="false">B55-C55</f>
        <v>1.09999999999999</v>
      </c>
      <c r="G55" s="0" t="n">
        <f aca="false">F55/B55</f>
        <v>0.0121412803532008</v>
      </c>
      <c r="H55" s="0" t="n">
        <f aca="false">G55^2</f>
        <v>0.00014741068861502</v>
      </c>
      <c r="K55" s="0" t="n">
        <f aca="false">ABS(G55)</f>
        <v>0.0121412803532008</v>
      </c>
    </row>
    <row r="56" customFormat="false" ht="15" hidden="false" customHeight="false" outlineLevel="0" collapsed="false">
      <c r="A56" s="0" t="s">
        <v>127</v>
      </c>
      <c r="B56" s="0" t="n">
        <v>90.3</v>
      </c>
      <c r="C56" s="0" t="n">
        <v>89</v>
      </c>
      <c r="F56" s="0" t="n">
        <f aca="false">B56-C56</f>
        <v>1.3</v>
      </c>
      <c r="G56" s="0" t="n">
        <f aca="false">F56/B56</f>
        <v>0.0143964562569213</v>
      </c>
      <c r="H56" s="0" t="n">
        <f aca="false">G56^2</f>
        <v>0.00020725795275745</v>
      </c>
      <c r="K56" s="0" t="n">
        <f aca="false">ABS(G56)</f>
        <v>0.0143964562569213</v>
      </c>
    </row>
    <row r="57" customFormat="false" ht="15" hidden="false" customHeight="false" outlineLevel="0" collapsed="false">
      <c r="A57" s="0" t="s">
        <v>100</v>
      </c>
      <c r="B57" s="0" t="n">
        <v>89.9</v>
      </c>
      <c r="C57" s="0" t="n">
        <v>86</v>
      </c>
      <c r="F57" s="0" t="n">
        <f aca="false">B57-C57</f>
        <v>3.90000000000001</v>
      </c>
      <c r="G57" s="0" t="n">
        <f aca="false">F57/B57</f>
        <v>0.0433815350389322</v>
      </c>
      <c r="H57" s="0" t="n">
        <f aca="false">G57^2</f>
        <v>0.0018819575823341</v>
      </c>
      <c r="K57" s="0" t="n">
        <f aca="false">ABS(G57)</f>
        <v>0.0433815350389322</v>
      </c>
    </row>
    <row r="58" customFormat="false" ht="15" hidden="false" customHeight="false" outlineLevel="0" collapsed="false">
      <c r="A58" s="0" t="s">
        <v>176</v>
      </c>
      <c r="B58" s="0" t="n">
        <v>89.8</v>
      </c>
      <c r="C58" s="0" t="n">
        <v>83.1</v>
      </c>
      <c r="F58" s="0" t="n">
        <f aca="false">B58-C58</f>
        <v>6.7</v>
      </c>
      <c r="G58" s="0" t="n">
        <f aca="false">F58/B58</f>
        <v>0.0746102449888642</v>
      </c>
      <c r="H58" s="0" t="n">
        <f aca="false">G58^2</f>
        <v>0.00556668865729833</v>
      </c>
      <c r="K58" s="0" t="n">
        <f aca="false">ABS(G58)</f>
        <v>0.0746102449888642</v>
      </c>
    </row>
    <row r="59" customFormat="false" ht="15" hidden="false" customHeight="false" outlineLevel="0" collapsed="false">
      <c r="A59" s="0" t="s">
        <v>182</v>
      </c>
      <c r="B59" s="0" t="n">
        <v>89.6</v>
      </c>
      <c r="C59" s="0" t="n">
        <v>72.9</v>
      </c>
      <c r="F59" s="0" t="n">
        <f aca="false">B59-C59</f>
        <v>16.7</v>
      </c>
      <c r="G59" s="0" t="n">
        <f aca="false">F59/B59</f>
        <v>0.186383928571428</v>
      </c>
      <c r="H59" s="0" t="n">
        <f aca="false">G59^2</f>
        <v>0.0347389688297193</v>
      </c>
      <c r="K59" s="0" t="n">
        <f aca="false">ABS(G59)</f>
        <v>0.186383928571428</v>
      </c>
    </row>
    <row r="60" customFormat="false" ht="15" hidden="false" customHeight="false" outlineLevel="0" collapsed="false">
      <c r="A60" s="0" t="s">
        <v>43</v>
      </c>
      <c r="B60" s="0" t="n">
        <v>89.6</v>
      </c>
      <c r="C60" s="0" t="n">
        <v>87.6</v>
      </c>
      <c r="F60" s="0" t="n">
        <f aca="false">B60-C60</f>
        <v>2</v>
      </c>
      <c r="G60" s="0" t="n">
        <f aca="false">F60/B60</f>
        <v>0.0223214285714286</v>
      </c>
      <c r="H60" s="0" t="n">
        <f aca="false">G60^2</f>
        <v>0.000498246173469388</v>
      </c>
      <c r="K60" s="0" t="n">
        <f aca="false">ABS(G60)</f>
        <v>0.0223214285714286</v>
      </c>
    </row>
    <row r="61" customFormat="false" ht="15" hidden="false" customHeight="false" outlineLevel="0" collapsed="false">
      <c r="A61" s="0" t="s">
        <v>154</v>
      </c>
      <c r="B61" s="0" t="n">
        <v>89.4</v>
      </c>
      <c r="C61" s="0" t="n">
        <v>82.2</v>
      </c>
      <c r="F61" s="0" t="n">
        <f aca="false">B61-C61</f>
        <v>7.2</v>
      </c>
      <c r="G61" s="0" t="n">
        <f aca="false">F61/B61</f>
        <v>0.0805369127516779</v>
      </c>
      <c r="H61" s="0" t="n">
        <f aca="false">G61^2</f>
        <v>0.00648619431557137</v>
      </c>
      <c r="K61" s="0" t="n">
        <f aca="false">ABS(G61)</f>
        <v>0.0805369127516779</v>
      </c>
    </row>
    <row r="62" customFormat="false" ht="15" hidden="false" customHeight="false" outlineLevel="0" collapsed="false">
      <c r="A62" s="0" t="s">
        <v>36</v>
      </c>
      <c r="B62" s="0" t="n">
        <v>89.4</v>
      </c>
      <c r="C62" s="0" t="n">
        <v>86.9</v>
      </c>
      <c r="F62" s="0" t="n">
        <f aca="false">B62-C62</f>
        <v>2.5</v>
      </c>
      <c r="G62" s="0" t="n">
        <f aca="false">F62/B62</f>
        <v>0.0279642058165548</v>
      </c>
      <c r="H62" s="0" t="n">
        <f aca="false">G62^2</f>
        <v>0.000781996806950638</v>
      </c>
      <c r="K62" s="0" t="n">
        <f aca="false">ABS(G62)</f>
        <v>0.0279642058165548</v>
      </c>
    </row>
    <row r="63" customFormat="false" ht="15" hidden="false" customHeight="false" outlineLevel="0" collapsed="false">
      <c r="A63" s="0" t="s">
        <v>44</v>
      </c>
      <c r="B63" s="0" t="n">
        <v>89.4</v>
      </c>
      <c r="C63" s="0" t="n">
        <v>87.5</v>
      </c>
      <c r="F63" s="0" t="n">
        <f aca="false">B63-C63</f>
        <v>1.90000000000001</v>
      </c>
      <c r="G63" s="0" t="n">
        <f aca="false">F63/B63</f>
        <v>0.0212527964205817</v>
      </c>
      <c r="H63" s="0" t="n">
        <f aca="false">G63^2</f>
        <v>0.000451681355694691</v>
      </c>
      <c r="K63" s="0" t="n">
        <f aca="false">ABS(G63)</f>
        <v>0.0212527964205817</v>
      </c>
    </row>
    <row r="64" customFormat="false" ht="15" hidden="false" customHeight="false" outlineLevel="0" collapsed="false">
      <c r="A64" s="0" t="s">
        <v>22</v>
      </c>
      <c r="B64" s="0" t="n">
        <v>88.9</v>
      </c>
      <c r="C64" s="0" t="n">
        <v>83.6</v>
      </c>
      <c r="F64" s="0" t="n">
        <f aca="false">B64-C64</f>
        <v>5.30000000000001</v>
      </c>
      <c r="G64" s="0" t="n">
        <f aca="false">F64/B64</f>
        <v>0.0596175478065243</v>
      </c>
      <c r="H64" s="0" t="n">
        <f aca="false">G64^2</f>
        <v>0.00355425200646321</v>
      </c>
      <c r="K64" s="0" t="n">
        <f aca="false">ABS(G64)</f>
        <v>0.0596175478065243</v>
      </c>
    </row>
    <row r="65" customFormat="false" ht="15" hidden="false" customHeight="false" outlineLevel="0" collapsed="false">
      <c r="A65" s="0" t="s">
        <v>168</v>
      </c>
      <c r="B65" s="0" t="n">
        <v>88.6</v>
      </c>
      <c r="C65" s="0" t="n">
        <v>84</v>
      </c>
      <c r="F65" s="0" t="n">
        <f aca="false">B65-C65</f>
        <v>4.59999999999999</v>
      </c>
      <c r="G65" s="0" t="n">
        <f aca="false">F65/B65</f>
        <v>0.0519187358916478</v>
      </c>
      <c r="H65" s="0" t="n">
        <f aca="false">G65^2</f>
        <v>0.00269555513658668</v>
      </c>
      <c r="K65" s="0" t="n">
        <f aca="false">ABS(G65)</f>
        <v>0.0519187358916478</v>
      </c>
    </row>
    <row r="66" customFormat="false" ht="15" hidden="false" customHeight="false" outlineLevel="0" collapsed="false">
      <c r="A66" s="0" t="s">
        <v>241</v>
      </c>
      <c r="B66" s="0" t="n">
        <v>88.2</v>
      </c>
      <c r="C66" s="0" t="n">
        <v>82.9</v>
      </c>
      <c r="F66" s="0" t="n">
        <f aca="false">B66-C66</f>
        <v>5.3</v>
      </c>
      <c r="G66" s="0" t="n">
        <f aca="false">F66/B66</f>
        <v>0.0600907029478458</v>
      </c>
      <c r="H66" s="0" t="n">
        <f aca="false">G66^2</f>
        <v>0.00361089258076624</v>
      </c>
      <c r="K66" s="0" t="n">
        <f aca="false">ABS(G66)</f>
        <v>0.0600907029478458</v>
      </c>
    </row>
    <row r="67" customFormat="false" ht="15" hidden="false" customHeight="false" outlineLevel="0" collapsed="false">
      <c r="A67" s="0" t="s">
        <v>23</v>
      </c>
      <c r="B67" s="0" t="n">
        <v>88</v>
      </c>
      <c r="C67" s="0" t="n">
        <v>79.1</v>
      </c>
      <c r="F67" s="0" t="n">
        <f aca="false">B67-C67</f>
        <v>8.90000000000001</v>
      </c>
      <c r="G67" s="0" t="n">
        <f aca="false">F67/B67</f>
        <v>0.101136363636364</v>
      </c>
      <c r="H67" s="0" t="n">
        <f aca="false">G67^2</f>
        <v>0.0102285640495868</v>
      </c>
      <c r="K67" s="0" t="n">
        <f aca="false">ABS(G67)</f>
        <v>0.101136363636364</v>
      </c>
    </row>
    <row r="68" customFormat="false" ht="15" hidden="false" customHeight="false" outlineLevel="0" collapsed="false">
      <c r="A68" s="0" t="s">
        <v>609</v>
      </c>
      <c r="B68" s="0" t="n">
        <v>87.9</v>
      </c>
      <c r="C68" s="0" t="n">
        <v>47.6</v>
      </c>
      <c r="F68" s="0" t="n">
        <f aca="false">B68-C68</f>
        <v>40.3</v>
      </c>
      <c r="G68" s="0" t="n">
        <f aca="false">F68/B68</f>
        <v>0.458475540386803</v>
      </c>
      <c r="H68" s="0" t="n">
        <f aca="false">G68^2</f>
        <v>0.210199821132971</v>
      </c>
      <c r="K68" s="0" t="n">
        <f aca="false">ABS(G68)</f>
        <v>0.458475540386803</v>
      </c>
    </row>
    <row r="69" customFormat="false" ht="15" hidden="false" customHeight="false" outlineLevel="0" collapsed="false">
      <c r="A69" s="0" t="s">
        <v>216</v>
      </c>
      <c r="B69" s="0" t="n">
        <v>87.5</v>
      </c>
      <c r="C69" s="0" t="n">
        <v>80.4</v>
      </c>
      <c r="F69" s="0" t="n">
        <f aca="false">B69-C69</f>
        <v>7.09999999999999</v>
      </c>
      <c r="G69" s="0" t="n">
        <f aca="false">F69/B69</f>
        <v>0.0811428571428571</v>
      </c>
      <c r="H69" s="0" t="n">
        <f aca="false">G69^2</f>
        <v>0.00658416326530611</v>
      </c>
      <c r="K69" s="0" t="n">
        <f aca="false">ABS(G69)</f>
        <v>0.0811428571428571</v>
      </c>
    </row>
    <row r="70" customFormat="false" ht="15" hidden="false" customHeight="false" outlineLevel="0" collapsed="false">
      <c r="A70" s="0" t="s">
        <v>284</v>
      </c>
      <c r="B70" s="0" t="n">
        <v>87.1</v>
      </c>
      <c r="C70" s="0" t="n">
        <v>84</v>
      </c>
      <c r="F70" s="0" t="n">
        <f aca="false">B70-C70</f>
        <v>3.09999999999999</v>
      </c>
      <c r="G70" s="0" t="n">
        <f aca="false">F70/B70</f>
        <v>0.0355912743972445</v>
      </c>
      <c r="H70" s="0" t="n">
        <f aca="false">G70^2</f>
        <v>0.00126673881321995</v>
      </c>
      <c r="K70" s="0" t="n">
        <f aca="false">ABS(G70)</f>
        <v>0.0355912743972445</v>
      </c>
    </row>
    <row r="71" customFormat="false" ht="15" hidden="false" customHeight="false" outlineLevel="0" collapsed="false">
      <c r="A71" s="0" t="s">
        <v>491</v>
      </c>
      <c r="B71" s="0" t="n">
        <v>86.9</v>
      </c>
      <c r="C71" s="0" t="n">
        <v>77.8</v>
      </c>
      <c r="F71" s="0" t="n">
        <f aca="false">B71-C71</f>
        <v>9.10000000000001</v>
      </c>
      <c r="G71" s="0" t="n">
        <f aca="false">F71/B71</f>
        <v>0.104718066743383</v>
      </c>
      <c r="H71" s="0" t="n">
        <f aca="false">G71^2</f>
        <v>0.0109658735024717</v>
      </c>
      <c r="K71" s="0" t="n">
        <f aca="false">ABS(G71)</f>
        <v>0.104718066743383</v>
      </c>
    </row>
    <row r="72" customFormat="false" ht="15" hidden="false" customHeight="false" outlineLevel="0" collapsed="false">
      <c r="A72" s="0" t="s">
        <v>105</v>
      </c>
      <c r="B72" s="0" t="n">
        <v>86.5</v>
      </c>
      <c r="C72" s="0" t="n">
        <v>81.9</v>
      </c>
      <c r="F72" s="0" t="n">
        <f aca="false">B72-C72</f>
        <v>4.59999999999999</v>
      </c>
      <c r="G72" s="0" t="n">
        <f aca="false">F72/B72</f>
        <v>0.053179190751445</v>
      </c>
      <c r="H72" s="0" t="n">
        <f aca="false">G72^2</f>
        <v>0.00282802632897858</v>
      </c>
      <c r="K72" s="0" t="n">
        <f aca="false">ABS(G72)</f>
        <v>0.053179190751445</v>
      </c>
    </row>
    <row r="73" customFormat="false" ht="15" hidden="false" customHeight="false" outlineLevel="0" collapsed="false">
      <c r="A73" s="0" t="s">
        <v>29</v>
      </c>
      <c r="B73" s="0" t="n">
        <v>86.5</v>
      </c>
      <c r="C73" s="0" t="n">
        <v>83.6</v>
      </c>
      <c r="F73" s="0" t="n">
        <f aca="false">B73-C73</f>
        <v>2.90000000000001</v>
      </c>
      <c r="G73" s="0" t="n">
        <f aca="false">F73/B73</f>
        <v>0.0335260115606937</v>
      </c>
      <c r="H73" s="0" t="n">
        <f aca="false">G73^2</f>
        <v>0.00112399345116777</v>
      </c>
      <c r="K73" s="0" t="n">
        <f aca="false">ABS(G73)</f>
        <v>0.0335260115606937</v>
      </c>
    </row>
    <row r="74" customFormat="false" ht="15" hidden="false" customHeight="false" outlineLevel="0" collapsed="false">
      <c r="A74" s="0" t="s">
        <v>147</v>
      </c>
      <c r="B74" s="0" t="n">
        <v>86.5</v>
      </c>
      <c r="C74" s="0" t="n">
        <v>83.8</v>
      </c>
      <c r="F74" s="0" t="n">
        <f aca="false">B74-C74</f>
        <v>2.7</v>
      </c>
      <c r="G74" s="0" t="n">
        <f aca="false">F74/B74</f>
        <v>0.03121387283237</v>
      </c>
      <c r="H74" s="0" t="n">
        <f aca="false">G74^2</f>
        <v>0.000974305857195365</v>
      </c>
      <c r="K74" s="0" t="n">
        <f aca="false">ABS(G74)</f>
        <v>0.03121387283237</v>
      </c>
    </row>
    <row r="75" customFormat="false" ht="15" hidden="false" customHeight="false" outlineLevel="0" collapsed="false">
      <c r="A75" s="0" t="s">
        <v>447</v>
      </c>
      <c r="B75" s="0" t="n">
        <v>86.1</v>
      </c>
      <c r="C75" s="0" t="n">
        <v>80.9</v>
      </c>
      <c r="F75" s="0" t="n">
        <f aca="false">B75-C75</f>
        <v>5.19999999999999</v>
      </c>
      <c r="G75" s="0" t="n">
        <f aca="false">F75/B75</f>
        <v>0.0603948896631822</v>
      </c>
      <c r="H75" s="0" t="n">
        <f aca="false">G75^2</f>
        <v>0.00364754269742795</v>
      </c>
      <c r="K75" s="0" t="n">
        <f aca="false">ABS(G75)</f>
        <v>0.0603948896631822</v>
      </c>
    </row>
    <row r="76" customFormat="false" ht="15" hidden="false" customHeight="false" outlineLevel="0" collapsed="false">
      <c r="A76" s="0" t="s">
        <v>117</v>
      </c>
      <c r="B76" s="0" t="n">
        <v>86.1</v>
      </c>
      <c r="C76" s="0" t="n">
        <v>81.6</v>
      </c>
      <c r="F76" s="0" t="n">
        <f aca="false">B76-C76</f>
        <v>4.5</v>
      </c>
      <c r="G76" s="0" t="n">
        <f aca="false">F76/B76</f>
        <v>0.0522648083623693</v>
      </c>
      <c r="H76" s="0" t="n">
        <f aca="false">G76^2</f>
        <v>0.00273161019315519</v>
      </c>
      <c r="K76" s="0" t="n">
        <f aca="false">ABS(G76)</f>
        <v>0.0522648083623693</v>
      </c>
    </row>
    <row r="77" customFormat="false" ht="15" hidden="false" customHeight="false" outlineLevel="0" collapsed="false">
      <c r="A77" s="0" t="s">
        <v>88</v>
      </c>
      <c r="B77" s="0" t="n">
        <v>85.9</v>
      </c>
      <c r="C77" s="0" t="n">
        <v>80.7</v>
      </c>
      <c r="F77" s="0" t="n">
        <f aca="false">B77-C77</f>
        <v>5.2</v>
      </c>
      <c r="G77" s="0" t="n">
        <f aca="false">F77/B77</f>
        <v>0.060535506402794</v>
      </c>
      <c r="H77" s="0" t="n">
        <f aca="false">G77^2</f>
        <v>0.00366454753544271</v>
      </c>
      <c r="K77" s="0" t="n">
        <f aca="false">ABS(G77)</f>
        <v>0.060535506402794</v>
      </c>
    </row>
    <row r="78" customFormat="false" ht="15" hidden="false" customHeight="false" outlineLevel="0" collapsed="false">
      <c r="A78" s="0" t="s">
        <v>457</v>
      </c>
      <c r="B78" s="0" t="n">
        <v>85.9</v>
      </c>
      <c r="C78" s="0" t="n">
        <v>81.3</v>
      </c>
      <c r="F78" s="0" t="n">
        <f aca="false">B78-C78</f>
        <v>4.60000000000001</v>
      </c>
      <c r="G78" s="0" t="n">
        <f aca="false">F78/B78</f>
        <v>0.0535506402793947</v>
      </c>
      <c r="H78" s="0" t="n">
        <f aca="false">G78^2</f>
        <v>0.00286767107433313</v>
      </c>
      <c r="K78" s="0" t="n">
        <f aca="false">ABS(G78)</f>
        <v>0.0535506402793947</v>
      </c>
    </row>
    <row r="79" customFormat="false" ht="15" hidden="false" customHeight="false" outlineLevel="0" collapsed="false">
      <c r="A79" s="0" t="s">
        <v>45</v>
      </c>
      <c r="B79" s="0" t="n">
        <v>85.4</v>
      </c>
      <c r="C79" s="0" t="n">
        <v>86</v>
      </c>
      <c r="F79" s="0" t="n">
        <f aca="false">B79-C79</f>
        <v>-0.599999999999994</v>
      </c>
      <c r="G79" s="0" t="n">
        <f aca="false">F79/B79</f>
        <v>-0.00702576112412171</v>
      </c>
      <c r="H79" s="0" t="n">
        <f aca="false">G79^2</f>
        <v>4.936131937322E-005</v>
      </c>
      <c r="K79" s="0" t="n">
        <f aca="false">ABS(G79)</f>
        <v>0.00702576112412171</v>
      </c>
    </row>
    <row r="80" customFormat="false" ht="15" hidden="false" customHeight="false" outlineLevel="0" collapsed="false">
      <c r="A80" s="0" t="s">
        <v>194</v>
      </c>
      <c r="B80" s="0" t="n">
        <v>85.1</v>
      </c>
      <c r="C80" s="0" t="n">
        <v>78.4</v>
      </c>
      <c r="F80" s="0" t="n">
        <f aca="false">B80-C80</f>
        <v>6.69999999999999</v>
      </c>
      <c r="G80" s="0" t="n">
        <f aca="false">F80/B80</f>
        <v>0.0787309048178612</v>
      </c>
      <c r="H80" s="0" t="n">
        <f aca="false">G80^2</f>
        <v>0.00619855537343912</v>
      </c>
      <c r="K80" s="0" t="n">
        <f aca="false">ABS(G80)</f>
        <v>0.0787309048178612</v>
      </c>
    </row>
    <row r="81" customFormat="false" ht="15" hidden="false" customHeight="false" outlineLevel="0" collapsed="false">
      <c r="A81" s="0" t="s">
        <v>32</v>
      </c>
      <c r="B81" s="0" t="n">
        <v>84.9</v>
      </c>
      <c r="C81" s="0" t="n">
        <v>81.8</v>
      </c>
      <c r="F81" s="0" t="n">
        <f aca="false">B81-C81</f>
        <v>3.10000000000001</v>
      </c>
      <c r="G81" s="0" t="n">
        <f aca="false">F81/B81</f>
        <v>0.0365135453474677</v>
      </c>
      <c r="H81" s="0" t="n">
        <f aca="false">G81^2</f>
        <v>0.00133323899384158</v>
      </c>
      <c r="K81" s="0" t="n">
        <f aca="false">ABS(G81)</f>
        <v>0.0365135453474677</v>
      </c>
    </row>
    <row r="82" customFormat="false" ht="15" hidden="false" customHeight="false" outlineLevel="0" collapsed="false">
      <c r="A82" s="0" t="s">
        <v>47</v>
      </c>
      <c r="B82" s="0" t="n">
        <v>84.5</v>
      </c>
      <c r="C82" s="0" t="n">
        <v>71.7</v>
      </c>
      <c r="F82" s="0" t="n">
        <f aca="false">B82-C82</f>
        <v>12.8</v>
      </c>
      <c r="G82" s="0" t="n">
        <f aca="false">F82/B82</f>
        <v>0.151479289940828</v>
      </c>
      <c r="H82" s="0" t="n">
        <f aca="false">G82^2</f>
        <v>0.0229459752809775</v>
      </c>
      <c r="K82" s="0" t="n">
        <f aca="false">ABS(G82)</f>
        <v>0.151479289940828</v>
      </c>
    </row>
    <row r="83" customFormat="false" ht="15" hidden="false" customHeight="false" outlineLevel="0" collapsed="false">
      <c r="A83" s="0" t="s">
        <v>110</v>
      </c>
      <c r="B83" s="0" t="n">
        <v>84.5</v>
      </c>
      <c r="C83" s="0" t="n">
        <v>76.4</v>
      </c>
      <c r="F83" s="0" t="n">
        <f aca="false">B83-C83</f>
        <v>8.09999999999999</v>
      </c>
      <c r="G83" s="0" t="n">
        <f aca="false">F83/B83</f>
        <v>0.0958579881656804</v>
      </c>
      <c r="H83" s="0" t="n">
        <f aca="false">G83^2</f>
        <v>0.00918875389517172</v>
      </c>
      <c r="K83" s="0" t="n">
        <f aca="false">ABS(G83)</f>
        <v>0.0958579881656804</v>
      </c>
    </row>
    <row r="84" customFormat="false" ht="15" hidden="false" customHeight="false" outlineLevel="0" collapsed="false">
      <c r="A84" s="0" t="s">
        <v>84</v>
      </c>
      <c r="B84" s="0" t="n">
        <v>84.5</v>
      </c>
      <c r="C84" s="0" t="n">
        <v>79.2</v>
      </c>
      <c r="F84" s="0" t="n">
        <f aca="false">B84-C84</f>
        <v>5.3</v>
      </c>
      <c r="G84" s="0" t="n">
        <f aca="false">F84/B84</f>
        <v>0.0627218934911242</v>
      </c>
      <c r="H84" s="0" t="n">
        <f aca="false">G84^2</f>
        <v>0.00393403592311193</v>
      </c>
      <c r="K84" s="0" t="n">
        <f aca="false">ABS(G84)</f>
        <v>0.0627218934911242</v>
      </c>
    </row>
    <row r="85" customFormat="false" ht="15" hidden="false" customHeight="false" outlineLevel="0" collapsed="false">
      <c r="A85" s="0" t="s">
        <v>71</v>
      </c>
      <c r="B85" s="0" t="n">
        <v>84.4</v>
      </c>
      <c r="C85" s="0" t="n">
        <v>80.2</v>
      </c>
      <c r="F85" s="0" t="n">
        <f aca="false">B85-C85</f>
        <v>4.2</v>
      </c>
      <c r="G85" s="0" t="n">
        <f aca="false">F85/B85</f>
        <v>0.0497630331753555</v>
      </c>
      <c r="H85" s="0" t="n">
        <f aca="false">G85^2</f>
        <v>0.00247635947081153</v>
      </c>
      <c r="K85" s="0" t="n">
        <f aca="false">ABS(G85)</f>
        <v>0.0497630331753555</v>
      </c>
    </row>
    <row r="86" customFormat="false" ht="15" hidden="false" customHeight="false" outlineLevel="0" collapsed="false">
      <c r="A86" s="0" t="s">
        <v>41</v>
      </c>
      <c r="B86" s="0" t="n">
        <v>84.2</v>
      </c>
      <c r="C86" s="0" t="n">
        <v>79.5</v>
      </c>
      <c r="F86" s="0" t="n">
        <f aca="false">B86-C86</f>
        <v>4.7</v>
      </c>
      <c r="G86" s="0" t="n">
        <f aca="false">F86/B86</f>
        <v>0.0558194774346794</v>
      </c>
      <c r="H86" s="0" t="n">
        <f aca="false">G86^2</f>
        <v>0.00311581406108068</v>
      </c>
      <c r="K86" s="0" t="n">
        <f aca="false">ABS(G86)</f>
        <v>0.0558194774346794</v>
      </c>
    </row>
    <row r="87" customFormat="false" ht="15" hidden="false" customHeight="false" outlineLevel="0" collapsed="false">
      <c r="A87" s="0" t="s">
        <v>213</v>
      </c>
      <c r="B87" s="0" t="n">
        <v>84.1</v>
      </c>
      <c r="C87" s="0" t="n">
        <v>80.1</v>
      </c>
      <c r="F87" s="0" t="n">
        <f aca="false">B87-C87</f>
        <v>4</v>
      </c>
      <c r="G87" s="0" t="n">
        <f aca="false">F87/B87</f>
        <v>0.0475624256837099</v>
      </c>
      <c r="H87" s="0" t="n">
        <f aca="false">G87^2</f>
        <v>0.00226218433691842</v>
      </c>
      <c r="K87" s="0" t="n">
        <f aca="false">ABS(G87)</f>
        <v>0.0475624256837099</v>
      </c>
    </row>
    <row r="88" customFormat="false" ht="15" hidden="false" customHeight="false" outlineLevel="0" collapsed="false">
      <c r="A88" s="0" t="s">
        <v>63</v>
      </c>
      <c r="B88" s="0" t="n">
        <v>84</v>
      </c>
      <c r="C88" s="0" t="n">
        <v>79.9</v>
      </c>
      <c r="F88" s="0" t="n">
        <f aca="false">B88-C88</f>
        <v>4.09999999999999</v>
      </c>
      <c r="G88" s="0" t="n">
        <f aca="false">F88/B88</f>
        <v>0.0488095238095237</v>
      </c>
      <c r="H88" s="0" t="n">
        <f aca="false">G88^2</f>
        <v>0.00238236961451246</v>
      </c>
      <c r="K88" s="0" t="n">
        <f aca="false">ABS(G88)</f>
        <v>0.0488095238095237</v>
      </c>
    </row>
    <row r="89" customFormat="false" ht="15" hidden="false" customHeight="false" outlineLevel="0" collapsed="false">
      <c r="A89" s="0" t="s">
        <v>174</v>
      </c>
      <c r="B89" s="0" t="n">
        <v>83.8</v>
      </c>
      <c r="C89" s="0" t="n">
        <v>74.3</v>
      </c>
      <c r="F89" s="0" t="n">
        <f aca="false">B89-C89</f>
        <v>9.5</v>
      </c>
      <c r="G89" s="0" t="n">
        <f aca="false">F89/B89</f>
        <v>0.113365155131265</v>
      </c>
      <c r="H89" s="0" t="n">
        <f aca="false">G89^2</f>
        <v>0.0128516583979358</v>
      </c>
      <c r="K89" s="0" t="n">
        <f aca="false">ABS(G89)</f>
        <v>0.113365155131265</v>
      </c>
    </row>
    <row r="90" customFormat="false" ht="15" hidden="false" customHeight="false" outlineLevel="0" collapsed="false">
      <c r="A90" s="0" t="s">
        <v>89</v>
      </c>
      <c r="B90" s="0" t="n">
        <v>83.8</v>
      </c>
      <c r="C90" s="0" t="n">
        <v>80.1</v>
      </c>
      <c r="F90" s="0" t="n">
        <f aca="false">B90-C90</f>
        <v>3.7</v>
      </c>
      <c r="G90" s="0" t="n">
        <f aca="false">F90/B90</f>
        <v>0.0441527446300716</v>
      </c>
      <c r="H90" s="0" t="n">
        <f aca="false">G90^2</f>
        <v>0.00194946485836832</v>
      </c>
      <c r="K90" s="0" t="n">
        <f aca="false">ABS(G90)</f>
        <v>0.0441527446300716</v>
      </c>
    </row>
    <row r="91" customFormat="false" ht="15" hidden="false" customHeight="false" outlineLevel="0" collapsed="false">
      <c r="A91" s="0" t="s">
        <v>111</v>
      </c>
      <c r="B91" s="0" t="n">
        <v>83.2</v>
      </c>
      <c r="C91" s="0" t="n">
        <v>69.9</v>
      </c>
      <c r="F91" s="0" t="n">
        <f aca="false">B91-C91</f>
        <v>13.3</v>
      </c>
      <c r="G91" s="0" t="n">
        <f aca="false">F91/B91</f>
        <v>0.159855769230769</v>
      </c>
      <c r="H91" s="0" t="n">
        <f aca="false">G91^2</f>
        <v>0.0255538669563609</v>
      </c>
      <c r="K91" s="0" t="n">
        <f aca="false">ABS(G91)</f>
        <v>0.159855769230769</v>
      </c>
    </row>
    <row r="92" customFormat="false" ht="15" hidden="false" customHeight="false" outlineLevel="0" collapsed="false">
      <c r="A92" s="0" t="s">
        <v>272</v>
      </c>
      <c r="B92" s="0" t="n">
        <v>82.3</v>
      </c>
      <c r="C92" s="0" t="n">
        <v>73.3</v>
      </c>
      <c r="D92" s="0" t="n">
        <v>82.3</v>
      </c>
      <c r="E92" s="0" t="n">
        <v>73.3</v>
      </c>
      <c r="F92" s="0" t="n">
        <f aca="false">B92-C92</f>
        <v>9</v>
      </c>
      <c r="G92" s="0" t="n">
        <f aca="false">F92/B92</f>
        <v>0.109356014580802</v>
      </c>
      <c r="H92" s="0" t="n">
        <f aca="false">G92^2</f>
        <v>0.0119587379249966</v>
      </c>
      <c r="K92" s="0" t="n">
        <f aca="false">ABS(G92)</f>
        <v>0.109356014580802</v>
      </c>
    </row>
    <row r="93" customFormat="false" ht="15" hidden="false" customHeight="false" outlineLevel="0" collapsed="false">
      <c r="A93" s="0" t="s">
        <v>137</v>
      </c>
      <c r="B93" s="0" t="n">
        <v>82.3</v>
      </c>
      <c r="C93" s="0" t="n">
        <v>74.9</v>
      </c>
      <c r="F93" s="0" t="n">
        <f aca="false">B93-C93</f>
        <v>7.39999999999999</v>
      </c>
      <c r="G93" s="0" t="n">
        <f aca="false">F93/B93</f>
        <v>0.0899149453219926</v>
      </c>
      <c r="H93" s="0" t="n">
        <f aca="false">G93^2</f>
        <v>0.00808469739225692</v>
      </c>
      <c r="K93" s="0" t="n">
        <f aca="false">ABS(G93)</f>
        <v>0.0899149453219926</v>
      </c>
    </row>
    <row r="94" customFormat="false" ht="15" hidden="false" customHeight="false" outlineLevel="0" collapsed="false">
      <c r="A94" s="0" t="s">
        <v>144</v>
      </c>
      <c r="B94" s="0" t="n">
        <v>82.3</v>
      </c>
      <c r="C94" s="0" t="n">
        <v>77.3</v>
      </c>
      <c r="F94" s="0" t="n">
        <f aca="false">B94-C94</f>
        <v>5</v>
      </c>
      <c r="G94" s="0" t="n">
        <f aca="false">F94/B94</f>
        <v>0.0607533414337789</v>
      </c>
      <c r="H94" s="0" t="n">
        <f aca="false">G94^2</f>
        <v>0.00369096849536931</v>
      </c>
      <c r="K94" s="0" t="n">
        <f aca="false">ABS(G94)</f>
        <v>0.0607533414337789</v>
      </c>
    </row>
    <row r="95" customFormat="false" ht="15" hidden="false" customHeight="false" outlineLevel="0" collapsed="false">
      <c r="A95" s="0" t="s">
        <v>123</v>
      </c>
      <c r="B95" s="0" t="n">
        <v>81.7</v>
      </c>
      <c r="C95" s="0" t="n">
        <v>75.8</v>
      </c>
      <c r="F95" s="0" t="n">
        <f aca="false">B95-C95</f>
        <v>5.90000000000001</v>
      </c>
      <c r="G95" s="0" t="n">
        <f aca="false">F95/B95</f>
        <v>0.0722154222766219</v>
      </c>
      <c r="H95" s="0" t="n">
        <f aca="false">G95^2</f>
        <v>0.00521506721459081</v>
      </c>
      <c r="K95" s="0" t="n">
        <f aca="false">ABS(G95)</f>
        <v>0.0722154222766219</v>
      </c>
    </row>
    <row r="96" customFormat="false" ht="15" hidden="false" customHeight="false" outlineLevel="0" collapsed="false">
      <c r="A96" s="0" t="s">
        <v>423</v>
      </c>
      <c r="B96" s="0" t="n">
        <v>81.5</v>
      </c>
      <c r="C96" s="0" t="n">
        <v>44.7</v>
      </c>
      <c r="F96" s="0" t="n">
        <f aca="false">B96-C96</f>
        <v>36.8</v>
      </c>
      <c r="G96" s="0" t="n">
        <f aca="false">F96/B96</f>
        <v>0.451533742331288</v>
      </c>
      <c r="H96" s="0" t="n">
        <f aca="false">G96^2</f>
        <v>0.203882720463698</v>
      </c>
      <c r="K96" s="0" t="n">
        <f aca="false">ABS(G96)</f>
        <v>0.451533742331288</v>
      </c>
    </row>
    <row r="97" customFormat="false" ht="15" hidden="false" customHeight="false" outlineLevel="0" collapsed="false">
      <c r="A97" s="0" t="s">
        <v>243</v>
      </c>
      <c r="B97" s="0" t="n">
        <v>81.4</v>
      </c>
      <c r="C97" s="0" t="n">
        <v>77</v>
      </c>
      <c r="F97" s="0" t="n">
        <f aca="false">B97-C97</f>
        <v>4.40000000000001</v>
      </c>
      <c r="G97" s="0" t="n">
        <f aca="false">F97/B97</f>
        <v>0.0540540540540541</v>
      </c>
      <c r="H97" s="0" t="n">
        <f aca="false">G97^2</f>
        <v>0.0029218407596786</v>
      </c>
      <c r="K97" s="0" t="n">
        <f aca="false">ABS(G97)</f>
        <v>0.0540540540540541</v>
      </c>
    </row>
    <row r="98" customFormat="false" ht="15" hidden="false" customHeight="false" outlineLevel="0" collapsed="false">
      <c r="A98" s="0" t="s">
        <v>335</v>
      </c>
      <c r="B98" s="0" t="n">
        <v>81.1</v>
      </c>
      <c r="C98" s="0" t="n">
        <v>75.4</v>
      </c>
      <c r="F98" s="0" t="n">
        <f aca="false">B98-C98</f>
        <v>5.69999999999999</v>
      </c>
      <c r="G98" s="0" t="n">
        <f aca="false">F98/B98</f>
        <v>0.0702836004932181</v>
      </c>
      <c r="H98" s="0" t="n">
        <f aca="false">G98^2</f>
        <v>0.00493978449829029</v>
      </c>
      <c r="K98" s="0" t="n">
        <f aca="false">ABS(G98)</f>
        <v>0.0702836004932181</v>
      </c>
    </row>
    <row r="99" customFormat="false" ht="15" hidden="false" customHeight="false" outlineLevel="0" collapsed="false">
      <c r="A99" s="0" t="s">
        <v>68</v>
      </c>
      <c r="B99" s="0" t="n">
        <v>81</v>
      </c>
      <c r="C99" s="0" t="n">
        <v>73.9</v>
      </c>
      <c r="F99" s="0" t="n">
        <f aca="false">B99-C99</f>
        <v>7.09999999999999</v>
      </c>
      <c r="G99" s="0" t="n">
        <f aca="false">F99/B99</f>
        <v>0.0876543209876543</v>
      </c>
      <c r="H99" s="0" t="n">
        <f aca="false">G99^2</f>
        <v>0.00768327998780672</v>
      </c>
      <c r="K99" s="0" t="n">
        <f aca="false">ABS(G99)</f>
        <v>0.0876543209876543</v>
      </c>
    </row>
    <row r="100" customFormat="false" ht="15" hidden="false" customHeight="false" outlineLevel="0" collapsed="false">
      <c r="A100" s="0" t="s">
        <v>108</v>
      </c>
      <c r="B100" s="0" t="n">
        <v>80.9</v>
      </c>
      <c r="C100" s="0" t="n">
        <v>71.3</v>
      </c>
      <c r="F100" s="0" t="n">
        <f aca="false">B100-C100</f>
        <v>9.60000000000001</v>
      </c>
      <c r="G100" s="0" t="n">
        <f aca="false">F100/B100</f>
        <v>0.118665018541409</v>
      </c>
      <c r="H100" s="0" t="n">
        <f aca="false">G100^2</f>
        <v>0.014081386625433</v>
      </c>
      <c r="K100" s="0" t="n">
        <f aca="false">ABS(G100)</f>
        <v>0.118665018541409</v>
      </c>
    </row>
    <row r="101" customFormat="false" ht="15" hidden="false" customHeight="false" outlineLevel="0" collapsed="false">
      <c r="A101" s="0" t="s">
        <v>58</v>
      </c>
      <c r="B101" s="0" t="n">
        <v>80.9</v>
      </c>
      <c r="C101" s="0" t="n">
        <v>75.1</v>
      </c>
      <c r="F101" s="0" t="n">
        <f aca="false">B101-C101</f>
        <v>5.80000000000001</v>
      </c>
      <c r="G101" s="0" t="n">
        <f aca="false">F101/B101</f>
        <v>0.0716934487021015</v>
      </c>
      <c r="H101" s="0" t="n">
        <f aca="false">G101^2</f>
        <v>0.00513995058680086</v>
      </c>
      <c r="K101" s="0" t="n">
        <f aca="false">ABS(G101)</f>
        <v>0.0716934487021015</v>
      </c>
    </row>
    <row r="102" customFormat="false" ht="15" hidden="false" customHeight="false" outlineLevel="0" collapsed="false">
      <c r="A102" s="0" t="s">
        <v>34</v>
      </c>
      <c r="B102" s="0" t="n">
        <v>80.5</v>
      </c>
      <c r="C102" s="0" t="n">
        <v>72.9</v>
      </c>
      <c r="F102" s="0" t="n">
        <f aca="false">B102-C102</f>
        <v>7.59999999999999</v>
      </c>
      <c r="G102" s="0" t="n">
        <f aca="false">F102/B102</f>
        <v>0.0944099378881987</v>
      </c>
      <c r="H102" s="0" t="n">
        <f aca="false">G102^2</f>
        <v>0.00891323637205353</v>
      </c>
      <c r="K102" s="0" t="n">
        <f aca="false">ABS(G102)</f>
        <v>0.0944099378881987</v>
      </c>
    </row>
    <row r="103" customFormat="false" ht="15" hidden="false" customHeight="false" outlineLevel="0" collapsed="false">
      <c r="A103" s="0" t="s">
        <v>269</v>
      </c>
      <c r="B103" s="0" t="n">
        <v>80.4</v>
      </c>
      <c r="C103" s="0" t="n">
        <v>59.8</v>
      </c>
      <c r="F103" s="0" t="n">
        <f aca="false">B103-C103</f>
        <v>20.6</v>
      </c>
      <c r="G103" s="0" t="n">
        <f aca="false">F103/B103</f>
        <v>0.256218905472637</v>
      </c>
      <c r="H103" s="0" t="n">
        <f aca="false">G103^2</f>
        <v>0.0656481275215961</v>
      </c>
      <c r="K103" s="0" t="n">
        <f aca="false">ABS(G103)</f>
        <v>0.256218905472637</v>
      </c>
    </row>
    <row r="104" customFormat="false" ht="15" hidden="false" customHeight="false" outlineLevel="0" collapsed="false">
      <c r="A104" s="0" t="s">
        <v>72</v>
      </c>
      <c r="B104" s="0" t="n">
        <v>80.4</v>
      </c>
      <c r="C104" s="0" t="n">
        <v>67.5</v>
      </c>
      <c r="F104" s="0" t="n">
        <f aca="false">B104-C104</f>
        <v>12.9</v>
      </c>
      <c r="G104" s="0" t="n">
        <f aca="false">F104/B104</f>
        <v>0.16044776119403</v>
      </c>
      <c r="H104" s="0" t="n">
        <f aca="false">G104^2</f>
        <v>0.0257434840721764</v>
      </c>
      <c r="K104" s="0" t="n">
        <f aca="false">ABS(G104)</f>
        <v>0.16044776119403</v>
      </c>
    </row>
    <row r="105" customFormat="false" ht="15" hidden="false" customHeight="false" outlineLevel="0" collapsed="false">
      <c r="A105" s="0" t="s">
        <v>128</v>
      </c>
      <c r="B105" s="0" t="n">
        <v>80.2</v>
      </c>
      <c r="C105" s="0" t="n">
        <v>74</v>
      </c>
      <c r="F105" s="0" t="n">
        <f aca="false">B105-C105</f>
        <v>6.2</v>
      </c>
      <c r="G105" s="0" t="n">
        <f aca="false">F105/B105</f>
        <v>0.0773067331670823</v>
      </c>
      <c r="H105" s="0" t="n">
        <f aca="false">G105^2</f>
        <v>0.00597633099296647</v>
      </c>
      <c r="K105" s="0" t="n">
        <f aca="false">ABS(G105)</f>
        <v>0.0773067331670823</v>
      </c>
    </row>
    <row r="106" customFormat="false" ht="15" hidden="false" customHeight="false" outlineLevel="0" collapsed="false">
      <c r="A106" s="0" t="s">
        <v>62</v>
      </c>
      <c r="B106" s="0" t="n">
        <v>80</v>
      </c>
      <c r="C106" s="0" t="n">
        <v>77.1</v>
      </c>
      <c r="F106" s="0" t="n">
        <f aca="false">B106-C106</f>
        <v>2.90000000000001</v>
      </c>
      <c r="G106" s="0" t="n">
        <f aca="false">F106/B106</f>
        <v>0.0362500000000001</v>
      </c>
      <c r="H106" s="0" t="n">
        <f aca="false">G106^2</f>
        <v>0.00131406250000001</v>
      </c>
      <c r="K106" s="0" t="n">
        <f aca="false">ABS(G106)</f>
        <v>0.0362500000000001</v>
      </c>
    </row>
    <row r="107" customFormat="false" ht="15" hidden="false" customHeight="false" outlineLevel="0" collapsed="false">
      <c r="A107" s="0" t="s">
        <v>95</v>
      </c>
      <c r="B107" s="0" t="n">
        <v>79.9</v>
      </c>
      <c r="C107" s="0" t="n">
        <v>74.7</v>
      </c>
      <c r="F107" s="0" t="n">
        <f aca="false">B107-C107</f>
        <v>5.2</v>
      </c>
      <c r="G107" s="0" t="n">
        <f aca="false">F107/B107</f>
        <v>0.065081351689612</v>
      </c>
      <c r="H107" s="0" t="n">
        <f aca="false">G107^2</f>
        <v>0.00423558233774697</v>
      </c>
      <c r="K107" s="0" t="n">
        <f aca="false">ABS(G107)</f>
        <v>0.065081351689612</v>
      </c>
    </row>
    <row r="108" customFormat="false" ht="15" hidden="false" customHeight="false" outlineLevel="0" collapsed="false">
      <c r="A108" s="0" t="s">
        <v>24</v>
      </c>
      <c r="B108" s="0" t="n">
        <v>79.6</v>
      </c>
      <c r="C108" s="0" t="n">
        <v>69.8</v>
      </c>
      <c r="F108" s="0" t="n">
        <f aca="false">B108-C108</f>
        <v>9.8</v>
      </c>
      <c r="G108" s="0" t="n">
        <f aca="false">F108/B108</f>
        <v>0.123115577889447</v>
      </c>
      <c r="H108" s="0" t="n">
        <f aca="false">G108^2</f>
        <v>0.0151574455190525</v>
      </c>
      <c r="K108" s="0" t="n">
        <f aca="false">ABS(G108)</f>
        <v>0.123115577889447</v>
      </c>
    </row>
    <row r="109" customFormat="false" ht="15" hidden="false" customHeight="false" outlineLevel="0" collapsed="false">
      <c r="A109" s="0" t="s">
        <v>52</v>
      </c>
      <c r="B109" s="0" t="n">
        <v>79</v>
      </c>
      <c r="C109" s="0" t="n">
        <v>72.9</v>
      </c>
      <c r="F109" s="0" t="n">
        <f aca="false">B109-C109</f>
        <v>6.09999999999999</v>
      </c>
      <c r="G109" s="0" t="n">
        <f aca="false">F109/B109</f>
        <v>0.0772151898734176</v>
      </c>
      <c r="H109" s="0" t="n">
        <f aca="false">G109^2</f>
        <v>0.00596218554718794</v>
      </c>
      <c r="K109" s="0" t="n">
        <f aca="false">ABS(G109)</f>
        <v>0.0772151898734176</v>
      </c>
    </row>
    <row r="110" customFormat="false" ht="15" hidden="false" customHeight="false" outlineLevel="0" collapsed="false">
      <c r="A110" s="0" t="s">
        <v>256</v>
      </c>
      <c r="B110" s="0" t="n">
        <v>78.9</v>
      </c>
      <c r="C110" s="0" t="n">
        <v>59.5</v>
      </c>
      <c r="F110" s="0" t="n">
        <f aca="false">B110-C110</f>
        <v>19.4</v>
      </c>
      <c r="G110" s="0" t="n">
        <f aca="false">F110/B110</f>
        <v>0.245880861850444</v>
      </c>
      <c r="H110" s="0" t="n">
        <f aca="false">G110^2</f>
        <v>0.060457398224317</v>
      </c>
      <c r="K110" s="0" t="n">
        <f aca="false">ABS(G110)</f>
        <v>0.245880861850444</v>
      </c>
    </row>
    <row r="111" customFormat="false" ht="15" hidden="false" customHeight="false" outlineLevel="0" collapsed="false">
      <c r="A111" s="0" t="s">
        <v>28</v>
      </c>
      <c r="B111" s="0" t="n">
        <v>78.9</v>
      </c>
      <c r="C111" s="0" t="n">
        <v>70.9</v>
      </c>
      <c r="F111" s="0" t="n">
        <f aca="false">B111-C111</f>
        <v>8</v>
      </c>
      <c r="G111" s="0" t="n">
        <f aca="false">F111/B111</f>
        <v>0.101394169835234</v>
      </c>
      <c r="H111" s="0" t="n">
        <f aca="false">G111^2</f>
        <v>0.0102807776765764</v>
      </c>
      <c r="K111" s="0" t="n">
        <f aca="false">ABS(G111)</f>
        <v>0.101394169835234</v>
      </c>
    </row>
    <row r="112" customFormat="false" ht="15" hidden="false" customHeight="false" outlineLevel="0" collapsed="false">
      <c r="A112" s="0" t="s">
        <v>263</v>
      </c>
      <c r="B112" s="0" t="n">
        <v>78.7</v>
      </c>
      <c r="C112" s="0" t="n">
        <v>69</v>
      </c>
      <c r="F112" s="0" t="n">
        <f aca="false">B112-C112</f>
        <v>9.7</v>
      </c>
      <c r="G112" s="0" t="n">
        <f aca="false">F112/B112</f>
        <v>0.123252858958069</v>
      </c>
      <c r="H112" s="0" t="n">
        <f aca="false">G112^2</f>
        <v>0.0151912672413376</v>
      </c>
      <c r="K112" s="0" t="n">
        <f aca="false">ABS(G112)</f>
        <v>0.123252858958069</v>
      </c>
    </row>
    <row r="113" customFormat="false" ht="15" hidden="false" customHeight="false" outlineLevel="0" collapsed="false">
      <c r="A113" s="0" t="s">
        <v>354</v>
      </c>
      <c r="B113" s="0" t="n">
        <v>78.5</v>
      </c>
      <c r="C113" s="0" t="n">
        <v>72.9</v>
      </c>
      <c r="F113" s="0" t="n">
        <f aca="false">B113-C113</f>
        <v>5.59999999999999</v>
      </c>
      <c r="G113" s="0" t="n">
        <f aca="false">F113/B113</f>
        <v>0.0713375796178343</v>
      </c>
      <c r="H113" s="0" t="n">
        <f aca="false">G113^2</f>
        <v>0.00508905026573085</v>
      </c>
      <c r="K113" s="0" t="n">
        <f aca="false">ABS(G113)</f>
        <v>0.0713375796178343</v>
      </c>
    </row>
    <row r="114" customFormat="false" ht="15" hidden="false" customHeight="false" outlineLevel="0" collapsed="false">
      <c r="A114" s="0" t="s">
        <v>210</v>
      </c>
      <c r="B114" s="0" t="n">
        <v>78.5</v>
      </c>
      <c r="C114" s="0" t="n">
        <v>73.5</v>
      </c>
      <c r="F114" s="0" t="n">
        <f aca="false">B114-C114</f>
        <v>5</v>
      </c>
      <c r="G114" s="0" t="n">
        <f aca="false">F114/B114</f>
        <v>0.0636942675159236</v>
      </c>
      <c r="H114" s="0" t="n">
        <f aca="false">G114^2</f>
        <v>0.00405695971439004</v>
      </c>
      <c r="K114" s="0" t="n">
        <f aca="false">ABS(G114)</f>
        <v>0.0636942675159236</v>
      </c>
    </row>
    <row r="115" customFormat="false" ht="15" hidden="false" customHeight="false" outlineLevel="0" collapsed="false">
      <c r="A115" s="0" t="s">
        <v>309</v>
      </c>
      <c r="B115" s="0" t="n">
        <v>78.3</v>
      </c>
      <c r="C115" s="0" t="n">
        <v>64.4</v>
      </c>
      <c r="F115" s="0" t="n">
        <f aca="false">B115-C115</f>
        <v>13.9</v>
      </c>
      <c r="G115" s="0" t="n">
        <f aca="false">F115/B115</f>
        <v>0.177522349936143</v>
      </c>
      <c r="H115" s="0" t="n">
        <f aca="false">G115^2</f>
        <v>0.0315141847268504</v>
      </c>
      <c r="K115" s="0" t="n">
        <f aca="false">ABS(G115)</f>
        <v>0.177522349936143</v>
      </c>
    </row>
    <row r="116" customFormat="false" ht="15" hidden="false" customHeight="false" outlineLevel="0" collapsed="false">
      <c r="A116" s="0" t="s">
        <v>247</v>
      </c>
      <c r="B116" s="0" t="n">
        <v>77.9</v>
      </c>
      <c r="C116" s="0" t="n">
        <v>71.5</v>
      </c>
      <c r="F116" s="0" t="n">
        <f aca="false">B116-C116</f>
        <v>6.40000000000001</v>
      </c>
      <c r="G116" s="0" t="n">
        <f aca="false">F116/B116</f>
        <v>0.0821566110397947</v>
      </c>
      <c r="H116" s="0" t="n">
        <f aca="false">G116^2</f>
        <v>0.00674970873754411</v>
      </c>
      <c r="K116" s="0" t="n">
        <f aca="false">ABS(G116)</f>
        <v>0.0821566110397947</v>
      </c>
    </row>
    <row r="117" customFormat="false" ht="15" hidden="false" customHeight="false" outlineLevel="0" collapsed="false">
      <c r="A117" s="0" t="s">
        <v>729</v>
      </c>
      <c r="B117" s="0" t="n">
        <v>77.7</v>
      </c>
      <c r="C117" s="0" t="n">
        <v>70.9</v>
      </c>
      <c r="F117" s="0" t="n">
        <f aca="false">B117-C117</f>
        <v>6.8</v>
      </c>
      <c r="G117" s="0" t="n">
        <f aca="false">F117/B117</f>
        <v>0.0875160875160875</v>
      </c>
      <c r="H117" s="0" t="n">
        <f aca="false">G117^2</f>
        <v>0.00765906557412348</v>
      </c>
      <c r="K117" s="0" t="n">
        <f aca="false">ABS(G117)</f>
        <v>0.0875160875160875</v>
      </c>
    </row>
    <row r="118" customFormat="false" ht="15" hidden="false" customHeight="false" outlineLevel="0" collapsed="false">
      <c r="A118" s="0" t="s">
        <v>51</v>
      </c>
      <c r="B118" s="0" t="n">
        <v>77.6</v>
      </c>
      <c r="C118" s="0" t="n">
        <v>72.3</v>
      </c>
      <c r="F118" s="0" t="n">
        <f aca="false">B118-C118</f>
        <v>5.3</v>
      </c>
      <c r="G118" s="0" t="n">
        <f aca="false">F118/B118</f>
        <v>0.0682989690721649</v>
      </c>
      <c r="H118" s="0" t="n">
        <f aca="false">G118^2</f>
        <v>0.00466474917632054</v>
      </c>
      <c r="K118" s="0" t="n">
        <f aca="false">ABS(G118)</f>
        <v>0.0682989690721649</v>
      </c>
    </row>
    <row r="119" customFormat="false" ht="15" hidden="false" customHeight="false" outlineLevel="0" collapsed="false">
      <c r="A119" s="0" t="s">
        <v>35</v>
      </c>
      <c r="B119" s="0" t="n">
        <v>77.5</v>
      </c>
      <c r="C119" s="0" t="n">
        <v>71.2</v>
      </c>
      <c r="F119" s="0" t="n">
        <f aca="false">B119-C119</f>
        <v>6.3</v>
      </c>
      <c r="G119" s="0" t="n">
        <f aca="false">F119/B119</f>
        <v>0.0812903225806451</v>
      </c>
      <c r="H119" s="0" t="n">
        <f aca="false">G119^2</f>
        <v>0.00660811654526534</v>
      </c>
      <c r="K119" s="0" t="n">
        <f aca="false">ABS(G119)</f>
        <v>0.0812903225806451</v>
      </c>
    </row>
    <row r="120" customFormat="false" ht="15" hidden="false" customHeight="false" outlineLevel="0" collapsed="false">
      <c r="A120" s="0" t="s">
        <v>935</v>
      </c>
      <c r="B120" s="0" t="n">
        <v>77.4</v>
      </c>
      <c r="C120" s="0" t="n">
        <v>71.9</v>
      </c>
      <c r="F120" s="0" t="n">
        <f aca="false">B120-C120</f>
        <v>5.5</v>
      </c>
      <c r="G120" s="0" t="n">
        <f aca="false">F120/B120</f>
        <v>0.0710594315245478</v>
      </c>
      <c r="H120" s="0" t="n">
        <f aca="false">G120^2</f>
        <v>0.0050494428085919</v>
      </c>
      <c r="K120" s="0" t="n">
        <f aca="false">ABS(G120)</f>
        <v>0.0710594315245478</v>
      </c>
    </row>
    <row r="121" customFormat="false" ht="15" hidden="false" customHeight="false" outlineLevel="0" collapsed="false">
      <c r="A121" s="0" t="s">
        <v>331</v>
      </c>
      <c r="B121" s="0" t="n">
        <v>77.2</v>
      </c>
      <c r="C121" s="0" t="n">
        <v>70.7</v>
      </c>
      <c r="F121" s="0" t="n">
        <f aca="false">B121-C121</f>
        <v>6.5</v>
      </c>
      <c r="G121" s="0" t="n">
        <f aca="false">F121/B121</f>
        <v>0.0841968911917098</v>
      </c>
      <c r="H121" s="0" t="n">
        <f aca="false">G121^2</f>
        <v>0.00708911648634863</v>
      </c>
      <c r="K121" s="0" t="n">
        <f aca="false">ABS(G121)</f>
        <v>0.0841968911917098</v>
      </c>
    </row>
    <row r="122" customFormat="false" ht="15" hidden="false" customHeight="false" outlineLevel="0" collapsed="false">
      <c r="A122" s="0" t="s">
        <v>203</v>
      </c>
      <c r="B122" s="0" t="n">
        <v>77</v>
      </c>
      <c r="C122" s="0" t="n">
        <v>73</v>
      </c>
      <c r="F122" s="0" t="n">
        <f aca="false">B122-C122</f>
        <v>4</v>
      </c>
      <c r="G122" s="0" t="n">
        <f aca="false">F122/B122</f>
        <v>0.051948051948052</v>
      </c>
      <c r="H122" s="0" t="n">
        <f aca="false">G122^2</f>
        <v>0.0026986001011975</v>
      </c>
      <c r="K122" s="0" t="n">
        <f aca="false">ABS(G122)</f>
        <v>0.051948051948052</v>
      </c>
    </row>
    <row r="123" customFormat="false" ht="15" hidden="false" customHeight="false" outlineLevel="0" collapsed="false">
      <c r="A123" s="0" t="s">
        <v>262</v>
      </c>
      <c r="B123" s="0" t="n">
        <v>76.9</v>
      </c>
      <c r="C123" s="0" t="n">
        <v>69.3</v>
      </c>
      <c r="F123" s="0" t="n">
        <f aca="false">B123-C123</f>
        <v>7.60000000000001</v>
      </c>
      <c r="G123" s="0" t="n">
        <f aca="false">F123/B123</f>
        <v>0.0988296488946685</v>
      </c>
      <c r="H123" s="0" t="n">
        <f aca="false">G123^2</f>
        <v>0.00976729950064345</v>
      </c>
      <c r="K123" s="0" t="n">
        <f aca="false">ABS(G123)</f>
        <v>0.0988296488946685</v>
      </c>
    </row>
    <row r="124" customFormat="false" ht="15" hidden="false" customHeight="false" outlineLevel="0" collapsed="false">
      <c r="A124" s="0" t="s">
        <v>146</v>
      </c>
      <c r="B124" s="0" t="n">
        <v>76.7</v>
      </c>
      <c r="C124" s="0" t="n">
        <v>69.1</v>
      </c>
      <c r="F124" s="0" t="n">
        <f aca="false">B124-C124</f>
        <v>7.60000000000001</v>
      </c>
      <c r="G124" s="0" t="n">
        <f aca="false">F124/B124</f>
        <v>0.0990873533246416</v>
      </c>
      <c r="H124" s="0" t="n">
        <f aca="false">G124^2</f>
        <v>0.00981830358888236</v>
      </c>
      <c r="K124" s="0" t="n">
        <f aca="false">ABS(G124)</f>
        <v>0.0990873533246416</v>
      </c>
    </row>
    <row r="125" customFormat="false" ht="15" hidden="false" customHeight="false" outlineLevel="0" collapsed="false">
      <c r="A125" s="0" t="s">
        <v>126</v>
      </c>
      <c r="B125" s="0" t="n">
        <v>76.7</v>
      </c>
      <c r="C125" s="0" t="n">
        <v>69.9</v>
      </c>
      <c r="F125" s="0" t="n">
        <f aca="false">B125-C125</f>
        <v>6.8</v>
      </c>
      <c r="G125" s="0" t="n">
        <f aca="false">F125/B125</f>
        <v>0.0886571056062581</v>
      </c>
      <c r="H125" s="0" t="n">
        <f aca="false">G125^2</f>
        <v>0.0078600823744792</v>
      </c>
      <c r="K125" s="0" t="n">
        <f aca="false">ABS(G125)</f>
        <v>0.0886571056062581</v>
      </c>
    </row>
    <row r="126" customFormat="false" ht="15" hidden="false" customHeight="false" outlineLevel="0" collapsed="false">
      <c r="A126" s="0" t="s">
        <v>119</v>
      </c>
      <c r="B126" s="0" t="n">
        <v>76.6</v>
      </c>
      <c r="C126" s="0" t="n">
        <v>60</v>
      </c>
      <c r="F126" s="0" t="n">
        <f aca="false">B126-C126</f>
        <v>16.6</v>
      </c>
      <c r="G126" s="0" t="n">
        <f aca="false">F126/B126</f>
        <v>0.216710182767624</v>
      </c>
      <c r="H126" s="0" t="n">
        <f aca="false">G126^2</f>
        <v>0.046963303315177</v>
      </c>
      <c r="K126" s="0" t="n">
        <f aca="false">ABS(G126)</f>
        <v>0.216710182767624</v>
      </c>
    </row>
    <row r="127" customFormat="false" ht="15" hidden="false" customHeight="false" outlineLevel="0" collapsed="false">
      <c r="A127" s="0" t="s">
        <v>945</v>
      </c>
      <c r="B127" s="0" t="n">
        <v>76.5</v>
      </c>
      <c r="C127" s="0" t="n">
        <v>63.4</v>
      </c>
      <c r="F127" s="0" t="n">
        <f aca="false">B127-C127</f>
        <v>13.1</v>
      </c>
      <c r="G127" s="0" t="n">
        <f aca="false">F127/B127</f>
        <v>0.17124183006536</v>
      </c>
      <c r="H127" s="0" t="n">
        <f aca="false">G127^2</f>
        <v>0.0293237643641335</v>
      </c>
      <c r="K127" s="0" t="n">
        <f aca="false">ABS(G127)</f>
        <v>0.17124183006536</v>
      </c>
    </row>
    <row r="128" customFormat="false" ht="15" hidden="false" customHeight="false" outlineLevel="0" collapsed="false">
      <c r="A128" s="0" t="s">
        <v>148</v>
      </c>
      <c r="B128" s="0" t="n">
        <v>76.3</v>
      </c>
      <c r="C128" s="0" t="n">
        <v>70.7</v>
      </c>
      <c r="F128" s="0" t="n">
        <f aca="false">B128-C128</f>
        <v>5.59999999999999</v>
      </c>
      <c r="G128" s="0" t="n">
        <f aca="false">F128/B128</f>
        <v>0.073394495412844</v>
      </c>
      <c r="H128" s="0" t="n">
        <f aca="false">G128^2</f>
        <v>0.00538675195690598</v>
      </c>
      <c r="K128" s="0" t="n">
        <f aca="false">ABS(G128)</f>
        <v>0.073394495412844</v>
      </c>
    </row>
    <row r="129" customFormat="false" ht="15" hidden="false" customHeight="false" outlineLevel="0" collapsed="false">
      <c r="A129" s="0" t="s">
        <v>114</v>
      </c>
      <c r="B129" s="0" t="n">
        <v>76.1</v>
      </c>
      <c r="C129" s="0" t="n">
        <v>73.7</v>
      </c>
      <c r="F129" s="0" t="n">
        <f aca="false">B129-C129</f>
        <v>2.39999999999999</v>
      </c>
      <c r="G129" s="0" t="n">
        <f aca="false">F129/B129</f>
        <v>0.0315374507227331</v>
      </c>
      <c r="H129" s="0" t="n">
        <f aca="false">G129^2</f>
        <v>0.000994610798088821</v>
      </c>
      <c r="K129" s="0" t="n">
        <f aca="false">ABS(G129)</f>
        <v>0.0315374507227331</v>
      </c>
    </row>
    <row r="130" customFormat="false" ht="15" hidden="false" customHeight="false" outlineLevel="0" collapsed="false">
      <c r="A130" s="0" t="s">
        <v>307</v>
      </c>
      <c r="B130" s="0" t="n">
        <v>76</v>
      </c>
      <c r="C130" s="0" t="n">
        <v>70</v>
      </c>
      <c r="F130" s="0" t="n">
        <f aca="false">B130-C130</f>
        <v>6</v>
      </c>
      <c r="G130" s="0" t="n">
        <f aca="false">F130/B130</f>
        <v>0.0789473684210526</v>
      </c>
      <c r="H130" s="0" t="n">
        <f aca="false">G130^2</f>
        <v>0.00623268698060942</v>
      </c>
      <c r="K130" s="0" t="n">
        <f aca="false">ABS(G130)</f>
        <v>0.0789473684210526</v>
      </c>
    </row>
    <row r="131" customFormat="false" ht="15" hidden="false" customHeight="false" outlineLevel="0" collapsed="false">
      <c r="A131" s="0" t="s">
        <v>56</v>
      </c>
      <c r="B131" s="0" t="n">
        <v>75.7</v>
      </c>
      <c r="C131" s="0" t="n">
        <v>56</v>
      </c>
      <c r="F131" s="0" t="n">
        <f aca="false">B131-C131</f>
        <v>19.7</v>
      </c>
      <c r="G131" s="0" t="n">
        <f aca="false">F131/B131</f>
        <v>0.260237780713342</v>
      </c>
      <c r="H131" s="0" t="n">
        <f aca="false">G131^2</f>
        <v>0.0677237025106056</v>
      </c>
      <c r="K131" s="0" t="n">
        <f aca="false">ABS(G131)</f>
        <v>0.260237780713342</v>
      </c>
    </row>
    <row r="132" customFormat="false" ht="15" hidden="false" customHeight="false" outlineLevel="0" collapsed="false">
      <c r="A132" s="0" t="s">
        <v>222</v>
      </c>
      <c r="B132" s="0" t="n">
        <v>75.4</v>
      </c>
      <c r="C132" s="0" t="n">
        <v>65.7</v>
      </c>
      <c r="F132" s="0" t="n">
        <f aca="false">B132-C132</f>
        <v>9.7</v>
      </c>
      <c r="G132" s="0" t="n">
        <f aca="false">F132/B132</f>
        <v>0.128647214854111</v>
      </c>
      <c r="H132" s="0" t="n">
        <f aca="false">G132^2</f>
        <v>0.0165501058897199</v>
      </c>
      <c r="K132" s="0" t="n">
        <f aca="false">ABS(G132)</f>
        <v>0.128647214854111</v>
      </c>
    </row>
    <row r="133" customFormat="false" ht="15" hidden="false" customHeight="false" outlineLevel="0" collapsed="false">
      <c r="A133" s="0" t="s">
        <v>295</v>
      </c>
      <c r="B133" s="0" t="n">
        <v>75.2</v>
      </c>
      <c r="C133" s="0" t="n">
        <v>70.3</v>
      </c>
      <c r="F133" s="0" t="n">
        <f aca="false">B133-C133</f>
        <v>4.90000000000001</v>
      </c>
      <c r="G133" s="0" t="n">
        <f aca="false">F133/B133</f>
        <v>0.0651595744680852</v>
      </c>
      <c r="H133" s="0" t="n">
        <f aca="false">G133^2</f>
        <v>0.00424577014486194</v>
      </c>
      <c r="K133" s="0" t="n">
        <f aca="false">ABS(G133)</f>
        <v>0.0651595744680852</v>
      </c>
    </row>
    <row r="134" customFormat="false" ht="15" hidden="false" customHeight="false" outlineLevel="0" collapsed="false">
      <c r="A134" s="0" t="s">
        <v>267</v>
      </c>
      <c r="B134" s="0" t="n">
        <v>75.1</v>
      </c>
      <c r="C134" s="0" t="n">
        <v>70.3</v>
      </c>
      <c r="F134" s="0" t="n">
        <f aca="false">B134-C134</f>
        <v>4.8</v>
      </c>
      <c r="G134" s="0" t="n">
        <f aca="false">F134/B134</f>
        <v>0.0639147802929427</v>
      </c>
      <c r="H134" s="0" t="n">
        <f aca="false">G134^2</f>
        <v>0.00408509913989514</v>
      </c>
      <c r="K134" s="0" t="n">
        <f aca="false">ABS(G134)</f>
        <v>0.0639147802929427</v>
      </c>
    </row>
    <row r="135" customFormat="false" ht="15" hidden="false" customHeight="false" outlineLevel="0" collapsed="false">
      <c r="A135" s="0" t="s">
        <v>473</v>
      </c>
      <c r="B135" s="0" t="n">
        <v>74.9</v>
      </c>
      <c r="C135" s="0" t="n">
        <v>62.3</v>
      </c>
      <c r="D135" s="0" t="n">
        <v>74.9</v>
      </c>
      <c r="E135" s="0" t="n">
        <v>62.3</v>
      </c>
      <c r="F135" s="0" t="n">
        <f aca="false">B135-C135</f>
        <v>12.6</v>
      </c>
      <c r="G135" s="0" t="n">
        <f aca="false">F135/B135</f>
        <v>0.168224299065421</v>
      </c>
      <c r="H135" s="0" t="n">
        <f aca="false">G135^2</f>
        <v>0.0282994147960521</v>
      </c>
      <c r="K135" s="0" t="n">
        <f aca="false">ABS(G135)</f>
        <v>0.168224299065421</v>
      </c>
    </row>
    <row r="136" customFormat="false" ht="15" hidden="false" customHeight="false" outlineLevel="0" collapsed="false">
      <c r="A136" s="0" t="s">
        <v>172</v>
      </c>
      <c r="B136" s="0" t="n">
        <v>74.3</v>
      </c>
      <c r="C136" s="0" t="n">
        <v>37.1</v>
      </c>
      <c r="F136" s="0" t="n">
        <f aca="false">B136-C136</f>
        <v>37.2</v>
      </c>
      <c r="G136" s="0" t="n">
        <f aca="false">F136/B136</f>
        <v>0.500672947510094</v>
      </c>
      <c r="H136" s="0" t="n">
        <f aca="false">G136^2</f>
        <v>0.250673400368445</v>
      </c>
      <c r="K136" s="0" t="n">
        <f aca="false">ABS(G136)</f>
        <v>0.500672947510094</v>
      </c>
    </row>
    <row r="137" customFormat="false" ht="15" hidden="false" customHeight="false" outlineLevel="0" collapsed="false">
      <c r="A137" s="0" t="s">
        <v>66</v>
      </c>
      <c r="B137" s="0" t="n">
        <v>73.7</v>
      </c>
      <c r="C137" s="0" t="n">
        <v>66.8</v>
      </c>
      <c r="F137" s="0" t="n">
        <f aca="false">B137-C137</f>
        <v>6.90000000000001</v>
      </c>
      <c r="G137" s="0" t="n">
        <f aca="false">F137/B137</f>
        <v>0.0936227951153325</v>
      </c>
      <c r="H137" s="0" t="n">
        <f aca="false">G137^2</f>
        <v>0.00876522776520753</v>
      </c>
      <c r="K137" s="0" t="n">
        <f aca="false">ABS(G137)</f>
        <v>0.0936227951153325</v>
      </c>
    </row>
    <row r="138" customFormat="false" ht="15" hidden="false" customHeight="false" outlineLevel="0" collapsed="false">
      <c r="A138" s="0" t="s">
        <v>282</v>
      </c>
      <c r="B138" s="0" t="n">
        <v>73.5</v>
      </c>
      <c r="C138" s="0" t="n">
        <v>71.3</v>
      </c>
      <c r="F138" s="0" t="n">
        <f aca="false">B138-C138</f>
        <v>2.2</v>
      </c>
      <c r="G138" s="0" t="n">
        <f aca="false">F138/B138</f>
        <v>0.0299319727891157</v>
      </c>
      <c r="H138" s="0" t="n">
        <f aca="false">G138^2</f>
        <v>0.000895922995048362</v>
      </c>
      <c r="K138" s="0" t="n">
        <f aca="false">ABS(G138)</f>
        <v>0.0299319727891157</v>
      </c>
    </row>
    <row r="139" customFormat="false" ht="15" hidden="false" customHeight="false" outlineLevel="0" collapsed="false">
      <c r="A139" s="0" t="s">
        <v>106</v>
      </c>
      <c r="B139" s="0" t="n">
        <v>73.3</v>
      </c>
      <c r="C139" s="0" t="n">
        <v>63.6</v>
      </c>
      <c r="F139" s="0" t="n">
        <f aca="false">B139-C139</f>
        <v>9.7</v>
      </c>
      <c r="G139" s="0" t="n">
        <f aca="false">F139/B139</f>
        <v>0.132332878581173</v>
      </c>
      <c r="H139" s="0" t="n">
        <f aca="false">G139^2</f>
        <v>0.0175119907535795</v>
      </c>
      <c r="K139" s="0" t="n">
        <f aca="false">ABS(G139)</f>
        <v>0.132332878581173</v>
      </c>
    </row>
    <row r="140" customFormat="false" ht="15" hidden="false" customHeight="false" outlineLevel="0" collapsed="false">
      <c r="A140" s="0" t="s">
        <v>61</v>
      </c>
      <c r="B140" s="0" t="n">
        <v>72.7</v>
      </c>
      <c r="C140" s="0" t="n">
        <v>67.1</v>
      </c>
      <c r="F140" s="0" t="n">
        <f aca="false">B140-C140</f>
        <v>5.60000000000001</v>
      </c>
      <c r="G140" s="0" t="n">
        <f aca="false">F140/B140</f>
        <v>0.0770288858321872</v>
      </c>
      <c r="H140" s="0" t="n">
        <f aca="false">G140^2</f>
        <v>0.00593344925254813</v>
      </c>
      <c r="K140" s="0" t="n">
        <f aca="false">ABS(G140)</f>
        <v>0.0770288858321872</v>
      </c>
    </row>
    <row r="141" customFormat="false" ht="15" hidden="false" customHeight="false" outlineLevel="0" collapsed="false">
      <c r="A141" s="0" t="s">
        <v>942</v>
      </c>
      <c r="B141" s="0" t="n">
        <v>72.6</v>
      </c>
      <c r="C141" s="0" t="n">
        <v>58.2</v>
      </c>
      <c r="F141" s="0" t="n">
        <f aca="false">B141-C141</f>
        <v>14.4</v>
      </c>
      <c r="G141" s="0" t="n">
        <f aca="false">F141/B141</f>
        <v>0.198347107438016</v>
      </c>
      <c r="H141" s="0" t="n">
        <f aca="false">G141^2</f>
        <v>0.039341575029028</v>
      </c>
      <c r="K141" s="0" t="n">
        <f aca="false">ABS(G141)</f>
        <v>0.198347107438016</v>
      </c>
    </row>
    <row r="142" customFormat="false" ht="15" hidden="false" customHeight="false" outlineLevel="0" collapsed="false">
      <c r="A142" s="0" t="s">
        <v>312</v>
      </c>
      <c r="B142" s="0" t="n">
        <v>72.5</v>
      </c>
      <c r="C142" s="0" t="n">
        <v>68.3</v>
      </c>
      <c r="F142" s="0" t="n">
        <f aca="false">B142-C142</f>
        <v>4.2</v>
      </c>
      <c r="G142" s="0" t="n">
        <f aca="false">F142/B142</f>
        <v>0.0579310344827587</v>
      </c>
      <c r="H142" s="0" t="n">
        <f aca="false">G142^2</f>
        <v>0.00335600475624257</v>
      </c>
      <c r="K142" s="0" t="n">
        <f aca="false">ABS(G142)</f>
        <v>0.0579310344827587</v>
      </c>
    </row>
    <row r="143" customFormat="false" ht="15" hidden="false" customHeight="false" outlineLevel="0" collapsed="false">
      <c r="A143" s="0" t="s">
        <v>294</v>
      </c>
      <c r="B143" s="0" t="n">
        <v>72</v>
      </c>
      <c r="C143" s="0" t="n">
        <v>65.5</v>
      </c>
      <c r="F143" s="0" t="n">
        <f aca="false">B143-C143</f>
        <v>6.5</v>
      </c>
      <c r="G143" s="0" t="n">
        <f aca="false">F143/B143</f>
        <v>0.0902777777777778</v>
      </c>
      <c r="H143" s="0" t="n">
        <f aca="false">G143^2</f>
        <v>0.00815007716049383</v>
      </c>
      <c r="K143" s="0" t="n">
        <f aca="false">ABS(G143)</f>
        <v>0.0902777777777778</v>
      </c>
    </row>
    <row r="144" customFormat="false" ht="15" hidden="false" customHeight="false" outlineLevel="0" collapsed="false">
      <c r="A144" s="0" t="s">
        <v>233</v>
      </c>
      <c r="B144" s="0" t="n">
        <v>71.9</v>
      </c>
      <c r="C144" s="0" t="n">
        <v>67.1</v>
      </c>
      <c r="F144" s="0" t="n">
        <f aca="false">B144-C144</f>
        <v>4.80000000000001</v>
      </c>
      <c r="G144" s="0" t="n">
        <f aca="false">F144/B144</f>
        <v>0.0667593880389431</v>
      </c>
      <c r="H144" s="0" t="n">
        <f aca="false">G144^2</f>
        <v>0.00445681589133418</v>
      </c>
      <c r="K144" s="0" t="n">
        <f aca="false">ABS(G144)</f>
        <v>0.0667593880389431</v>
      </c>
    </row>
    <row r="145" customFormat="false" ht="15" hidden="false" customHeight="false" outlineLevel="0" collapsed="false">
      <c r="A145" s="0" t="s">
        <v>54</v>
      </c>
      <c r="B145" s="0" t="n">
        <v>71.5</v>
      </c>
      <c r="C145" s="0" t="n">
        <v>60.3</v>
      </c>
      <c r="F145" s="0" t="n">
        <f aca="false">B145-C145</f>
        <v>11.2</v>
      </c>
      <c r="G145" s="0" t="n">
        <f aca="false">F145/B145</f>
        <v>0.156643356643357</v>
      </c>
      <c r="H145" s="0" t="n">
        <f aca="false">G145^2</f>
        <v>0.0245371411804978</v>
      </c>
      <c r="K145" s="0" t="n">
        <f aca="false">ABS(G145)</f>
        <v>0.156643356643357</v>
      </c>
    </row>
    <row r="146" customFormat="false" ht="15" hidden="false" customHeight="false" outlineLevel="0" collapsed="false">
      <c r="A146" s="0" t="s">
        <v>37</v>
      </c>
      <c r="B146" s="0" t="n">
        <v>71.5</v>
      </c>
      <c r="C146" s="0" t="n">
        <v>61.7</v>
      </c>
      <c r="F146" s="0" t="n">
        <f aca="false">B146-C146</f>
        <v>9.8</v>
      </c>
      <c r="G146" s="0" t="n">
        <f aca="false">F146/B146</f>
        <v>0.137062937062937</v>
      </c>
      <c r="H146" s="0" t="n">
        <f aca="false">G146^2</f>
        <v>0.0187862487163186</v>
      </c>
      <c r="K146" s="0" t="n">
        <f aca="false">ABS(G146)</f>
        <v>0.137062937062937</v>
      </c>
    </row>
    <row r="147" customFormat="false" ht="15" hidden="false" customHeight="false" outlineLevel="0" collapsed="false">
      <c r="A147" s="0" t="s">
        <v>31</v>
      </c>
      <c r="B147" s="0" t="n">
        <v>71.3</v>
      </c>
      <c r="C147" s="0" t="n">
        <v>65.2</v>
      </c>
      <c r="F147" s="0" t="n">
        <f aca="false">B147-C147</f>
        <v>6.09999999999999</v>
      </c>
      <c r="G147" s="0" t="n">
        <f aca="false">F147/B147</f>
        <v>0.0855539971949508</v>
      </c>
      <c r="H147" s="0" t="n">
        <f aca="false">G147^2</f>
        <v>0.00731948643603366</v>
      </c>
      <c r="K147" s="0" t="n">
        <f aca="false">ABS(G147)</f>
        <v>0.0855539971949508</v>
      </c>
    </row>
    <row r="148" customFormat="false" ht="15" hidden="false" customHeight="false" outlineLevel="0" collapsed="false">
      <c r="A148" s="0" t="s">
        <v>517</v>
      </c>
      <c r="B148" s="0" t="n">
        <v>71.3</v>
      </c>
      <c r="C148" s="0" t="n">
        <v>67.7</v>
      </c>
      <c r="F148" s="0" t="n">
        <f aca="false">B148-C148</f>
        <v>3.59999999999999</v>
      </c>
      <c r="G148" s="0" t="n">
        <f aca="false">F148/B148</f>
        <v>0.0504908835904628</v>
      </c>
      <c r="H148" s="0" t="n">
        <f aca="false">G148^2</f>
        <v>0.00254932932574566</v>
      </c>
      <c r="K148" s="0" t="n">
        <f aca="false">ABS(G148)</f>
        <v>0.0504908835904628</v>
      </c>
    </row>
    <row r="149" customFormat="false" ht="15" hidden="false" customHeight="false" outlineLevel="0" collapsed="false">
      <c r="A149" s="0" t="s">
        <v>107</v>
      </c>
      <c r="B149" s="0" t="n">
        <v>71.2</v>
      </c>
      <c r="C149" s="0" t="n">
        <v>63.1</v>
      </c>
      <c r="F149" s="0" t="n">
        <f aca="false">B149-C149</f>
        <v>8.1</v>
      </c>
      <c r="G149" s="0" t="n">
        <f aca="false">F149/B149</f>
        <v>0.11376404494382</v>
      </c>
      <c r="H149" s="0" t="n">
        <f aca="false">G149^2</f>
        <v>0.0129422579219796</v>
      </c>
      <c r="K149" s="0" t="n">
        <f aca="false">ABS(G149)</f>
        <v>0.11376404494382</v>
      </c>
    </row>
    <row r="150" customFormat="false" ht="15" hidden="false" customHeight="false" outlineLevel="0" collapsed="false">
      <c r="A150" s="0" t="s">
        <v>372</v>
      </c>
      <c r="B150" s="0" t="n">
        <v>71</v>
      </c>
      <c r="C150" s="0" t="n">
        <v>57.8</v>
      </c>
      <c r="F150" s="0" t="n">
        <f aca="false">B150-C150</f>
        <v>13.2</v>
      </c>
      <c r="G150" s="0" t="n">
        <f aca="false">F150/B150</f>
        <v>0.185915492957747</v>
      </c>
      <c r="H150" s="0" t="n">
        <f aca="false">G150^2</f>
        <v>0.0345645705217219</v>
      </c>
      <c r="K150" s="0" t="n">
        <f aca="false">ABS(G150)</f>
        <v>0.185915492957747</v>
      </c>
    </row>
    <row r="151" customFormat="false" ht="15" hidden="false" customHeight="false" outlineLevel="0" collapsed="false">
      <c r="A151" s="0" t="s">
        <v>538</v>
      </c>
      <c r="B151" s="0" t="n">
        <v>70.9</v>
      </c>
      <c r="C151" s="0" t="n">
        <v>57.3</v>
      </c>
      <c r="F151" s="0" t="n">
        <f aca="false">B151-C151</f>
        <v>13.6</v>
      </c>
      <c r="G151" s="0" t="n">
        <f aca="false">F151/B151</f>
        <v>0.191819464033851</v>
      </c>
      <c r="H151" s="0" t="n">
        <f aca="false">G151^2</f>
        <v>0.0367947067822337</v>
      </c>
      <c r="K151" s="0" t="n">
        <f aca="false">ABS(G151)</f>
        <v>0.191819464033851</v>
      </c>
    </row>
    <row r="152" customFormat="false" ht="15" hidden="false" customHeight="false" outlineLevel="0" collapsed="false">
      <c r="A152" s="0" t="s">
        <v>181</v>
      </c>
      <c r="B152" s="0" t="n">
        <v>70.8</v>
      </c>
      <c r="C152" s="0" t="n">
        <v>62.5</v>
      </c>
      <c r="F152" s="0" t="n">
        <f aca="false">B152-C152</f>
        <v>8.3</v>
      </c>
      <c r="G152" s="0" t="n">
        <f aca="false">F152/B152</f>
        <v>0.117231638418079</v>
      </c>
      <c r="H152" s="0" t="n">
        <f aca="false">G152^2</f>
        <v>0.0137432570461872</v>
      </c>
      <c r="K152" s="0" t="n">
        <f aca="false">ABS(G152)</f>
        <v>0.117231638418079</v>
      </c>
    </row>
    <row r="153" customFormat="false" ht="15" hidden="false" customHeight="false" outlineLevel="0" collapsed="false">
      <c r="A153" s="0" t="s">
        <v>57</v>
      </c>
      <c r="B153" s="0" t="n">
        <v>70.8</v>
      </c>
      <c r="C153" s="0" t="n">
        <v>64.8</v>
      </c>
      <c r="F153" s="0" t="n">
        <f aca="false">B153-C153</f>
        <v>6</v>
      </c>
      <c r="G153" s="0" t="n">
        <f aca="false">F153/B153</f>
        <v>0.0847457627118644</v>
      </c>
      <c r="H153" s="0" t="n">
        <f aca="false">G153^2</f>
        <v>0.00718184429761563</v>
      </c>
      <c r="K153" s="0" t="n">
        <f aca="false">ABS(G153)</f>
        <v>0.0847457627118644</v>
      </c>
    </row>
    <row r="154" customFormat="false" ht="15" hidden="false" customHeight="false" outlineLevel="0" collapsed="false">
      <c r="A154" s="0" t="s">
        <v>132</v>
      </c>
      <c r="B154" s="0" t="n">
        <v>70.5</v>
      </c>
      <c r="C154" s="0" t="n">
        <v>59.3</v>
      </c>
      <c r="F154" s="0" t="n">
        <f aca="false">B154-C154</f>
        <v>11.2</v>
      </c>
      <c r="G154" s="0" t="n">
        <f aca="false">F154/B154</f>
        <v>0.15886524822695</v>
      </c>
      <c r="H154" s="0" t="n">
        <f aca="false">G154^2</f>
        <v>0.0252381670942106</v>
      </c>
      <c r="K154" s="0" t="n">
        <f aca="false">ABS(G154)</f>
        <v>0.15886524822695</v>
      </c>
    </row>
    <row r="155" customFormat="false" ht="15" hidden="false" customHeight="false" outlineLevel="0" collapsed="false">
      <c r="A155" s="0" t="s">
        <v>40</v>
      </c>
      <c r="B155" s="0" t="n">
        <v>70.4</v>
      </c>
      <c r="C155" s="0" t="n">
        <v>63.1</v>
      </c>
      <c r="F155" s="0" t="n">
        <f aca="false">B155-C155</f>
        <v>7.3</v>
      </c>
      <c r="G155" s="0" t="n">
        <f aca="false">F155/B155</f>
        <v>0.103693181818182</v>
      </c>
      <c r="H155" s="0" t="n">
        <f aca="false">G155^2</f>
        <v>0.0107522759555785</v>
      </c>
      <c r="K155" s="0" t="n">
        <f aca="false">ABS(G155)</f>
        <v>0.103693181818182</v>
      </c>
    </row>
    <row r="156" customFormat="false" ht="15" hidden="false" customHeight="false" outlineLevel="0" collapsed="false">
      <c r="A156" s="0" t="s">
        <v>133</v>
      </c>
      <c r="B156" s="0" t="n">
        <v>69.6</v>
      </c>
      <c r="C156" s="0" t="n">
        <v>57.2</v>
      </c>
      <c r="F156" s="0" t="n">
        <f aca="false">B156-C156</f>
        <v>12.4</v>
      </c>
      <c r="G156" s="0" t="n">
        <f aca="false">F156/B156</f>
        <v>0.17816091954023</v>
      </c>
      <c r="H156" s="0" t="n">
        <f aca="false">G156^2</f>
        <v>0.0317413132514202</v>
      </c>
      <c r="K156" s="0" t="n">
        <f aca="false">ABS(G156)</f>
        <v>0.17816091954023</v>
      </c>
    </row>
    <row r="157" customFormat="false" ht="15" hidden="false" customHeight="false" outlineLevel="0" collapsed="false">
      <c r="A157" s="0" t="s">
        <v>397</v>
      </c>
      <c r="B157" s="0" t="n">
        <v>69.4</v>
      </c>
      <c r="C157" s="0" t="n">
        <v>58.2</v>
      </c>
      <c r="F157" s="0" t="n">
        <f aca="false">B157-C157</f>
        <v>11.2</v>
      </c>
      <c r="G157" s="0" t="n">
        <f aca="false">F157/B157</f>
        <v>0.161383285302594</v>
      </c>
      <c r="H157" s="0" t="n">
        <f aca="false">G157^2</f>
        <v>0.0260445647750583</v>
      </c>
      <c r="K157" s="0" t="n">
        <f aca="false">ABS(G157)</f>
        <v>0.161383285302594</v>
      </c>
    </row>
    <row r="158" customFormat="false" ht="15" hidden="false" customHeight="false" outlineLevel="0" collapsed="false">
      <c r="A158" s="0" t="s">
        <v>74</v>
      </c>
      <c r="B158" s="0" t="n">
        <v>69.2</v>
      </c>
      <c r="C158" s="0" t="n">
        <v>57</v>
      </c>
      <c r="F158" s="0" t="n">
        <f aca="false">B158-C158</f>
        <v>12.2</v>
      </c>
      <c r="G158" s="0" t="n">
        <f aca="false">F158/B158</f>
        <v>0.176300578034682</v>
      </c>
      <c r="H158" s="0" t="n">
        <f aca="false">G158^2</f>
        <v>0.031081893815363</v>
      </c>
      <c r="K158" s="0" t="n">
        <f aca="false">ABS(G158)</f>
        <v>0.176300578034682</v>
      </c>
    </row>
    <row r="159" customFormat="false" ht="15" hidden="false" customHeight="false" outlineLevel="0" collapsed="false">
      <c r="A159" s="0" t="s">
        <v>53</v>
      </c>
      <c r="B159" s="0" t="n">
        <v>69</v>
      </c>
      <c r="C159" s="0" t="n">
        <v>62.7</v>
      </c>
      <c r="F159" s="0" t="n">
        <f aca="false">B159-C159</f>
        <v>6.3</v>
      </c>
      <c r="G159" s="0" t="n">
        <f aca="false">F159/B159</f>
        <v>0.0913043478260869</v>
      </c>
      <c r="H159" s="0" t="n">
        <f aca="false">G159^2</f>
        <v>0.00833648393194706</v>
      </c>
      <c r="K159" s="0" t="n">
        <f aca="false">ABS(G159)</f>
        <v>0.0913043478260869</v>
      </c>
    </row>
    <row r="160" customFormat="false" ht="15" hidden="false" customHeight="false" outlineLevel="0" collapsed="false">
      <c r="A160" s="0" t="s">
        <v>240</v>
      </c>
      <c r="B160" s="0" t="n">
        <v>68.9</v>
      </c>
      <c r="C160" s="0" t="n">
        <v>57.1</v>
      </c>
      <c r="F160" s="0" t="n">
        <f aca="false">B160-C160</f>
        <v>11.8</v>
      </c>
      <c r="G160" s="0" t="n">
        <f aca="false">F160/B160</f>
        <v>0.171262699564586</v>
      </c>
      <c r="H160" s="0" t="n">
        <f aca="false">G160^2</f>
        <v>0.0293309122621498</v>
      </c>
      <c r="K160" s="0" t="n">
        <f aca="false">ABS(G160)</f>
        <v>0.171262699564586</v>
      </c>
    </row>
    <row r="161" customFormat="false" ht="15" hidden="false" customHeight="false" outlineLevel="0" collapsed="false">
      <c r="A161" s="0" t="s">
        <v>387</v>
      </c>
      <c r="B161" s="0" t="n">
        <v>68.5</v>
      </c>
      <c r="C161" s="0" t="n">
        <v>49.8</v>
      </c>
      <c r="F161" s="0" t="n">
        <f aca="false">B161-C161</f>
        <v>18.7</v>
      </c>
      <c r="G161" s="0" t="n">
        <f aca="false">F161/B161</f>
        <v>0.272992700729927</v>
      </c>
      <c r="H161" s="0" t="n">
        <f aca="false">G161^2</f>
        <v>0.0745250146518195</v>
      </c>
      <c r="K161" s="0" t="n">
        <f aca="false">ABS(G161)</f>
        <v>0.272992700729927</v>
      </c>
    </row>
    <row r="162" customFormat="false" ht="15" hidden="false" customHeight="false" outlineLevel="0" collapsed="false">
      <c r="A162" s="0" t="s">
        <v>175</v>
      </c>
      <c r="B162" s="0" t="n">
        <v>68.3</v>
      </c>
      <c r="C162" s="0" t="n">
        <v>61.1</v>
      </c>
      <c r="F162" s="0" t="n">
        <f aca="false">B162-C162</f>
        <v>7.2</v>
      </c>
      <c r="G162" s="0" t="n">
        <f aca="false">F162/B162</f>
        <v>0.105417276720351</v>
      </c>
      <c r="H162" s="0" t="n">
        <f aca="false">G162^2</f>
        <v>0.0111128022311351</v>
      </c>
      <c r="K162" s="0" t="n">
        <f aca="false">ABS(G162)</f>
        <v>0.105417276720351</v>
      </c>
    </row>
    <row r="163" customFormat="false" ht="15" hidden="false" customHeight="false" outlineLevel="0" collapsed="false">
      <c r="A163" s="0" t="s">
        <v>173</v>
      </c>
      <c r="B163" s="0" t="n">
        <v>67.7</v>
      </c>
      <c r="C163" s="0" t="n">
        <v>61.8</v>
      </c>
      <c r="F163" s="0" t="n">
        <f aca="false">B163-C163</f>
        <v>5.90000000000001</v>
      </c>
      <c r="G163" s="0" t="n">
        <f aca="false">F163/B163</f>
        <v>0.0871491875923191</v>
      </c>
      <c r="H163" s="0" t="n">
        <f aca="false">G163^2</f>
        <v>0.00759498089800123</v>
      </c>
      <c r="K163" s="0" t="n">
        <f aca="false">ABS(G163)</f>
        <v>0.0871491875923191</v>
      </c>
    </row>
    <row r="164" customFormat="false" ht="15" hidden="false" customHeight="false" outlineLevel="0" collapsed="false">
      <c r="A164" s="0" t="s">
        <v>150</v>
      </c>
      <c r="B164" s="0" t="n">
        <v>67.6</v>
      </c>
      <c r="C164" s="0" t="n">
        <v>52.9</v>
      </c>
      <c r="F164" s="0" t="n">
        <f aca="false">B164-C164</f>
        <v>14.7</v>
      </c>
      <c r="G164" s="0" t="n">
        <f aca="false">F164/B164</f>
        <v>0.217455621301775</v>
      </c>
      <c r="H164" s="0" t="n">
        <f aca="false">G164^2</f>
        <v>0.047286947235741</v>
      </c>
      <c r="K164" s="0" t="n">
        <f aca="false">ABS(G164)</f>
        <v>0.217455621301775</v>
      </c>
    </row>
    <row r="165" customFormat="false" ht="15" hidden="false" customHeight="false" outlineLevel="0" collapsed="false">
      <c r="A165" s="0" t="s">
        <v>536</v>
      </c>
      <c r="B165" s="0" t="n">
        <v>67.6</v>
      </c>
      <c r="C165" s="0" t="n">
        <v>55.3</v>
      </c>
      <c r="F165" s="0" t="n">
        <f aca="false">B165-C165</f>
        <v>12.3</v>
      </c>
      <c r="G165" s="0" t="n">
        <f aca="false">F165/B165</f>
        <v>0.181952662721893</v>
      </c>
      <c r="H165" s="0" t="n">
        <f aca="false">G165^2</f>
        <v>0.0331067714715871</v>
      </c>
      <c r="K165" s="0" t="n">
        <f aca="false">ABS(G165)</f>
        <v>0.181952662721893</v>
      </c>
    </row>
    <row r="166" customFormat="false" ht="15" hidden="false" customHeight="false" outlineLevel="0" collapsed="false">
      <c r="A166" s="0" t="s">
        <v>276</v>
      </c>
      <c r="B166" s="0" t="n">
        <v>67.1</v>
      </c>
      <c r="C166" s="0" t="n">
        <v>51.8</v>
      </c>
      <c r="F166" s="0" t="n">
        <f aca="false">B166-C166</f>
        <v>15.3</v>
      </c>
      <c r="G166" s="0" t="n">
        <f aca="false">F166/B166</f>
        <v>0.228017883755589</v>
      </c>
      <c r="H166" s="0" t="n">
        <f aca="false">G166^2</f>
        <v>0.0519921553123771</v>
      </c>
      <c r="K166" s="0" t="n">
        <f aca="false">ABS(G166)</f>
        <v>0.228017883755589</v>
      </c>
    </row>
    <row r="167" customFormat="false" ht="15" hidden="false" customHeight="false" outlineLevel="0" collapsed="false">
      <c r="A167" s="0" t="s">
        <v>83</v>
      </c>
      <c r="B167" s="0" t="n">
        <v>67.1</v>
      </c>
      <c r="C167" s="0" t="n">
        <v>64.2</v>
      </c>
      <c r="F167" s="0" t="n">
        <f aca="false">B167-C167</f>
        <v>2.89999999999999</v>
      </c>
      <c r="G167" s="0" t="n">
        <f aca="false">F167/B167</f>
        <v>0.0432190760059611</v>
      </c>
      <c r="H167" s="0" t="n">
        <f aca="false">G167^2</f>
        <v>0.00186788853080904</v>
      </c>
      <c r="K167" s="0" t="n">
        <f aca="false">ABS(G167)</f>
        <v>0.0432190760059611</v>
      </c>
    </row>
    <row r="168" customFormat="false" ht="15" hidden="false" customHeight="false" outlineLevel="0" collapsed="false">
      <c r="A168" s="0" t="s">
        <v>142</v>
      </c>
      <c r="B168" s="0" t="n">
        <v>67.1</v>
      </c>
      <c r="C168" s="0" t="n">
        <v>65.9</v>
      </c>
      <c r="F168" s="0" t="n">
        <f aca="false">B168-C168</f>
        <v>1.19999999999999</v>
      </c>
      <c r="G168" s="0" t="n">
        <f aca="false">F168/B168</f>
        <v>0.0178837555886735</v>
      </c>
      <c r="H168" s="0" t="n">
        <f aca="false">G168^2</f>
        <v>0.000319828713955409</v>
      </c>
      <c r="K168" s="0" t="n">
        <f aca="false">ABS(G168)</f>
        <v>0.0178837555886735</v>
      </c>
    </row>
    <row r="169" customFormat="false" ht="15" hidden="false" customHeight="false" outlineLevel="0" collapsed="false">
      <c r="A169" s="0" t="s">
        <v>38</v>
      </c>
      <c r="B169" s="0" t="n">
        <v>67</v>
      </c>
      <c r="C169" s="0" t="n">
        <v>60.5</v>
      </c>
      <c r="F169" s="0" t="n">
        <f aca="false">B169-C169</f>
        <v>6.5</v>
      </c>
      <c r="G169" s="0" t="n">
        <f aca="false">F169/B169</f>
        <v>0.0970149253731343</v>
      </c>
      <c r="H169" s="0" t="n">
        <f aca="false">G169^2</f>
        <v>0.00941189574515482</v>
      </c>
      <c r="K169" s="0" t="n">
        <f aca="false">ABS(G169)</f>
        <v>0.0970149253731343</v>
      </c>
    </row>
    <row r="170" customFormat="false" ht="15" hidden="false" customHeight="false" outlineLevel="0" collapsed="false">
      <c r="A170" s="0" t="s">
        <v>70</v>
      </c>
      <c r="B170" s="0" t="n">
        <v>66.9</v>
      </c>
      <c r="C170" s="0" t="n">
        <v>56.4</v>
      </c>
      <c r="F170" s="0" t="n">
        <f aca="false">B170-C170</f>
        <v>10.5</v>
      </c>
      <c r="G170" s="0" t="n">
        <f aca="false">F170/B170</f>
        <v>0.15695067264574</v>
      </c>
      <c r="H170" s="0" t="n">
        <f aca="false">G170^2</f>
        <v>0.0246335136439502</v>
      </c>
      <c r="K170" s="0" t="n">
        <f aca="false">ABS(G170)</f>
        <v>0.15695067264574</v>
      </c>
    </row>
    <row r="171" customFormat="false" ht="15" hidden="false" customHeight="false" outlineLevel="0" collapsed="false">
      <c r="A171" s="0" t="s">
        <v>178</v>
      </c>
      <c r="B171" s="0" t="n">
        <v>66.9</v>
      </c>
      <c r="C171" s="0" t="n">
        <v>60</v>
      </c>
      <c r="F171" s="0" t="n">
        <f aca="false">B171-C171</f>
        <v>6.90000000000001</v>
      </c>
      <c r="G171" s="0" t="n">
        <f aca="false">F171/B171</f>
        <v>0.103139013452915</v>
      </c>
      <c r="H171" s="0" t="n">
        <f aca="false">G171^2</f>
        <v>0.0106376560960406</v>
      </c>
      <c r="K171" s="0" t="n">
        <f aca="false">ABS(G171)</f>
        <v>0.103139013452915</v>
      </c>
    </row>
    <row r="172" customFormat="false" ht="15" hidden="false" customHeight="false" outlineLevel="0" collapsed="false">
      <c r="A172" s="0" t="s">
        <v>205</v>
      </c>
      <c r="B172" s="0" t="n">
        <v>66.7</v>
      </c>
      <c r="C172" s="0" t="n">
        <v>57.7</v>
      </c>
      <c r="F172" s="0" t="n">
        <f aca="false">B172-C172</f>
        <v>9</v>
      </c>
      <c r="G172" s="0" t="n">
        <f aca="false">F172/B172</f>
        <v>0.134932533733133</v>
      </c>
      <c r="H172" s="0" t="n">
        <f aca="false">G172^2</f>
        <v>0.0182067886596432</v>
      </c>
      <c r="K172" s="0" t="n">
        <f aca="false">ABS(G172)</f>
        <v>0.134932533733133</v>
      </c>
    </row>
    <row r="173" customFormat="false" ht="15" hidden="false" customHeight="false" outlineLevel="0" collapsed="false">
      <c r="A173" s="0" t="s">
        <v>289</v>
      </c>
      <c r="B173" s="0" t="n">
        <v>66.5</v>
      </c>
      <c r="C173" s="0" t="n">
        <v>64.2</v>
      </c>
      <c r="D173" s="0" t="n">
        <v>66.5</v>
      </c>
      <c r="E173" s="0" t="n">
        <v>64.2</v>
      </c>
      <c r="F173" s="0" t="n">
        <f aca="false">B173-C173</f>
        <v>2.3</v>
      </c>
      <c r="G173" s="0" t="n">
        <f aca="false">F173/B173</f>
        <v>0.0345864661654135</v>
      </c>
      <c r="H173" s="0" t="n">
        <f aca="false">G173^2</f>
        <v>0.00119622364181129</v>
      </c>
      <c r="K173" s="0" t="n">
        <f aca="false">ABS(G173)</f>
        <v>0.0345864661654135</v>
      </c>
    </row>
    <row r="174" customFormat="false" ht="15" hidden="false" customHeight="false" outlineLevel="0" collapsed="false">
      <c r="A174" s="0" t="s">
        <v>627</v>
      </c>
      <c r="B174" s="0" t="n">
        <v>66.4</v>
      </c>
      <c r="C174" s="0" t="n">
        <v>55.3</v>
      </c>
      <c r="F174" s="0" t="n">
        <f aca="false">B174-C174</f>
        <v>11.1</v>
      </c>
      <c r="G174" s="0" t="n">
        <f aca="false">F174/B174</f>
        <v>0.167168674698795</v>
      </c>
      <c r="H174" s="0" t="n">
        <f aca="false">G174^2</f>
        <v>0.0279453658005516</v>
      </c>
      <c r="K174" s="0" t="n">
        <f aca="false">ABS(G174)</f>
        <v>0.167168674698795</v>
      </c>
    </row>
    <row r="175" customFormat="false" ht="15" hidden="false" customHeight="false" outlineLevel="0" collapsed="false">
      <c r="A175" s="0" t="s">
        <v>407</v>
      </c>
      <c r="B175" s="0" t="n">
        <v>66.3</v>
      </c>
      <c r="C175" s="0" t="n">
        <v>53.6</v>
      </c>
      <c r="F175" s="0" t="n">
        <f aca="false">B175-C175</f>
        <v>12.7</v>
      </c>
      <c r="G175" s="0" t="n">
        <f aca="false">F175/B175</f>
        <v>0.191553544494721</v>
      </c>
      <c r="H175" s="0" t="n">
        <f aca="false">G175^2</f>
        <v>0.036692760408491</v>
      </c>
      <c r="K175" s="0" t="n">
        <f aca="false">ABS(G175)</f>
        <v>0.191553544494721</v>
      </c>
    </row>
    <row r="176" customFormat="false" ht="15" hidden="false" customHeight="false" outlineLevel="0" collapsed="false">
      <c r="A176" s="0" t="s">
        <v>64</v>
      </c>
      <c r="B176" s="0" t="n">
        <v>66.3</v>
      </c>
      <c r="C176" s="0" t="n">
        <v>58.2</v>
      </c>
      <c r="F176" s="0" t="n">
        <f aca="false">B176-C176</f>
        <v>8.09999999999999</v>
      </c>
      <c r="G176" s="0" t="n">
        <f aca="false">F176/B176</f>
        <v>0.122171945701357</v>
      </c>
      <c r="H176" s="0" t="n">
        <f aca="false">G176^2</f>
        <v>0.0149259843164554</v>
      </c>
      <c r="K176" s="0" t="n">
        <f aca="false">ABS(G176)</f>
        <v>0.122171945701357</v>
      </c>
    </row>
    <row r="177" customFormat="false" ht="15" hidden="false" customHeight="false" outlineLevel="0" collapsed="false">
      <c r="A177" s="0" t="s">
        <v>193</v>
      </c>
      <c r="B177" s="0" t="n">
        <v>66.1</v>
      </c>
      <c r="C177" s="0" t="n">
        <v>56.1</v>
      </c>
      <c r="F177" s="0" t="n">
        <f aca="false">B177-C177</f>
        <v>10</v>
      </c>
      <c r="G177" s="0" t="n">
        <f aca="false">F177/B177</f>
        <v>0.151285930408472</v>
      </c>
      <c r="H177" s="0" t="n">
        <f aca="false">G177^2</f>
        <v>0.022887432739557</v>
      </c>
      <c r="K177" s="0" t="n">
        <f aca="false">ABS(G177)</f>
        <v>0.151285930408472</v>
      </c>
    </row>
    <row r="178" customFormat="false" ht="15" hidden="false" customHeight="false" outlineLevel="0" collapsed="false">
      <c r="A178" s="0" t="s">
        <v>598</v>
      </c>
      <c r="B178" s="0" t="n">
        <v>66.1</v>
      </c>
      <c r="C178" s="0" t="n">
        <v>65.2</v>
      </c>
      <c r="F178" s="0" t="n">
        <f aca="false">B178-C178</f>
        <v>0.899999999999992</v>
      </c>
      <c r="G178" s="0" t="n">
        <f aca="false">F178/B178</f>
        <v>0.0136157337367624</v>
      </c>
      <c r="H178" s="0" t="n">
        <f aca="false">G178^2</f>
        <v>0.000185388205190409</v>
      </c>
      <c r="K178" s="0" t="n">
        <f aca="false">ABS(G178)</f>
        <v>0.0136157337367624</v>
      </c>
    </row>
    <row r="179" customFormat="false" ht="15" hidden="false" customHeight="false" outlineLevel="0" collapsed="false">
      <c r="A179" s="0" t="s">
        <v>109</v>
      </c>
      <c r="B179" s="0" t="n">
        <v>65.8</v>
      </c>
      <c r="C179" s="0" t="n">
        <v>58.7</v>
      </c>
      <c r="F179" s="0" t="n">
        <f aca="false">B179-C179</f>
        <v>7.09999999999999</v>
      </c>
      <c r="G179" s="0" t="n">
        <f aca="false">F179/B179</f>
        <v>0.10790273556231</v>
      </c>
      <c r="H179" s="0" t="n">
        <f aca="false">G179^2</f>
        <v>0.0116430003418298</v>
      </c>
      <c r="K179" s="0" t="n">
        <f aca="false">ABS(G179)</f>
        <v>0.10790273556231</v>
      </c>
    </row>
    <row r="180" customFormat="false" ht="15" hidden="false" customHeight="false" outlineLevel="0" collapsed="false">
      <c r="A180" s="0" t="s">
        <v>218</v>
      </c>
      <c r="B180" s="0" t="n">
        <v>65.6</v>
      </c>
      <c r="C180" s="0" t="n">
        <v>48.5</v>
      </c>
      <c r="D180" s="0" t="n">
        <v>65.6</v>
      </c>
      <c r="E180" s="0" t="n">
        <v>48.5</v>
      </c>
      <c r="F180" s="0" t="n">
        <f aca="false">B180-C180</f>
        <v>17.1</v>
      </c>
      <c r="G180" s="0" t="n">
        <f aca="false">F180/B180</f>
        <v>0.260670731707317</v>
      </c>
      <c r="H180" s="0" t="n">
        <f aca="false">G180^2</f>
        <v>0.0679492303688281</v>
      </c>
      <c r="K180" s="0" t="n">
        <f aca="false">ABS(G180)</f>
        <v>0.260670731707317</v>
      </c>
    </row>
    <row r="181" customFormat="false" ht="15" hidden="false" customHeight="false" outlineLevel="0" collapsed="false">
      <c r="A181" s="0" t="s">
        <v>231</v>
      </c>
      <c r="B181" s="0" t="n">
        <v>65.6</v>
      </c>
      <c r="C181" s="0" t="n">
        <v>59.3</v>
      </c>
      <c r="F181" s="0" t="n">
        <f aca="false">B181-C181</f>
        <v>6.3</v>
      </c>
      <c r="G181" s="0" t="n">
        <f aca="false">F181/B181</f>
        <v>0.0960365853658536</v>
      </c>
      <c r="H181" s="0" t="n">
        <f aca="false">G181^2</f>
        <v>0.00922302572873289</v>
      </c>
      <c r="K181" s="0" t="n">
        <f aca="false">ABS(G181)</f>
        <v>0.0960365853658536</v>
      </c>
    </row>
    <row r="182" customFormat="false" ht="15" hidden="false" customHeight="false" outlineLevel="0" collapsed="false">
      <c r="A182" s="0" t="s">
        <v>299</v>
      </c>
      <c r="B182" s="0" t="n">
        <v>65.5</v>
      </c>
      <c r="C182" s="0" t="n">
        <v>56.3</v>
      </c>
      <c r="F182" s="0" t="n">
        <f aca="false">B182-C182</f>
        <v>9.2</v>
      </c>
      <c r="G182" s="0" t="n">
        <f aca="false">F182/B182</f>
        <v>0.140458015267176</v>
      </c>
      <c r="H182" s="0" t="n">
        <f aca="false">G182^2</f>
        <v>0.0197284540527941</v>
      </c>
      <c r="K182" s="0" t="n">
        <f aca="false">ABS(G182)</f>
        <v>0.140458015267176</v>
      </c>
    </row>
    <row r="183" customFormat="false" ht="15" hidden="false" customHeight="false" outlineLevel="0" collapsed="false">
      <c r="A183" s="0" t="s">
        <v>947</v>
      </c>
      <c r="B183" s="0" t="n">
        <v>65.3</v>
      </c>
      <c r="C183" s="0" t="n">
        <v>33.7</v>
      </c>
      <c r="F183" s="0" t="n">
        <f aca="false">B183-C183</f>
        <v>31.6</v>
      </c>
      <c r="G183" s="0" t="n">
        <f aca="false">F183/B183</f>
        <v>0.483920367534456</v>
      </c>
      <c r="H183" s="0" t="n">
        <f aca="false">G183^2</f>
        <v>0.234178922114683</v>
      </c>
      <c r="K183" s="0" t="n">
        <f aca="false">ABS(G183)</f>
        <v>0.483920367534456</v>
      </c>
    </row>
    <row r="184" customFormat="false" ht="15" hidden="false" customHeight="false" outlineLevel="0" collapsed="false">
      <c r="A184" s="0" t="s">
        <v>325</v>
      </c>
      <c r="B184" s="0" t="n">
        <v>65.3</v>
      </c>
      <c r="C184" s="0" t="n">
        <v>50.1</v>
      </c>
      <c r="F184" s="0" t="n">
        <f aca="false">B184-C184</f>
        <v>15.2</v>
      </c>
      <c r="G184" s="0" t="n">
        <f aca="false">F184/B184</f>
        <v>0.232771822358346</v>
      </c>
      <c r="H184" s="0" t="n">
        <f aca="false">G184^2</f>
        <v>0.0541827212840254</v>
      </c>
      <c r="K184" s="0" t="n">
        <f aca="false">ABS(G184)</f>
        <v>0.232771822358346</v>
      </c>
    </row>
    <row r="185" customFormat="false" ht="15" hidden="false" customHeight="false" outlineLevel="0" collapsed="false">
      <c r="A185" s="0" t="s">
        <v>636</v>
      </c>
      <c r="B185" s="0" t="n">
        <v>65.3</v>
      </c>
      <c r="C185" s="0" t="n">
        <v>58.7</v>
      </c>
      <c r="F185" s="0" t="n">
        <f aca="false">B185-C185</f>
        <v>6.59999999999999</v>
      </c>
      <c r="G185" s="0" t="n">
        <f aca="false">F185/B185</f>
        <v>0.101071975497703</v>
      </c>
      <c r="H185" s="0" t="n">
        <f aca="false">G185^2</f>
        <v>0.0102155442310082</v>
      </c>
      <c r="K185" s="0" t="n">
        <f aca="false">ABS(G185)</f>
        <v>0.101071975497703</v>
      </c>
    </row>
    <row r="186" customFormat="false" ht="15" hidden="false" customHeight="false" outlineLevel="0" collapsed="false">
      <c r="A186" s="0" t="s">
        <v>345</v>
      </c>
      <c r="B186" s="0" t="n">
        <v>65.2</v>
      </c>
      <c r="C186" s="0" t="n">
        <v>61.9</v>
      </c>
      <c r="F186" s="0" t="n">
        <f aca="false">B186-C186</f>
        <v>3.3</v>
      </c>
      <c r="G186" s="0" t="n">
        <f aca="false">F186/B186</f>
        <v>0.0506134969325154</v>
      </c>
      <c r="H186" s="0" t="n">
        <f aca="false">G186^2</f>
        <v>0.00256172607173775</v>
      </c>
      <c r="K186" s="0" t="n">
        <f aca="false">ABS(G186)</f>
        <v>0.0506134969325154</v>
      </c>
    </row>
    <row r="187" customFormat="false" ht="15" hidden="false" customHeight="false" outlineLevel="0" collapsed="false">
      <c r="A187" s="0" t="s">
        <v>55</v>
      </c>
      <c r="B187" s="0" t="n">
        <v>64.9</v>
      </c>
      <c r="C187" s="0" t="n">
        <v>64.4</v>
      </c>
      <c r="F187" s="0" t="n">
        <f aca="false">B187-C187</f>
        <v>0.5</v>
      </c>
      <c r="G187" s="0" t="n">
        <f aca="false">F187/B187</f>
        <v>0.00770416024653313</v>
      </c>
      <c r="H187" s="0" t="n">
        <f aca="false">G187^2</f>
        <v>5.93540851042614E-005</v>
      </c>
      <c r="K187" s="0" t="n">
        <f aca="false">ABS(G187)</f>
        <v>0.00770416024653313</v>
      </c>
    </row>
    <row r="188" customFormat="false" ht="15" hidden="false" customHeight="false" outlineLevel="0" collapsed="false">
      <c r="A188" s="0" t="s">
        <v>149</v>
      </c>
      <c r="B188" s="0" t="n">
        <v>64.7</v>
      </c>
      <c r="C188" s="0" t="n">
        <v>54.7</v>
      </c>
      <c r="F188" s="0" t="n">
        <f aca="false">B188-C188</f>
        <v>10</v>
      </c>
      <c r="G188" s="0" t="n">
        <f aca="false">F188/B188</f>
        <v>0.154559505409583</v>
      </c>
      <c r="H188" s="0" t="n">
        <f aca="false">G188^2</f>
        <v>0.0238886407124548</v>
      </c>
      <c r="K188" s="0" t="n">
        <f aca="false">ABS(G188)</f>
        <v>0.154559505409583</v>
      </c>
    </row>
    <row r="189" customFormat="false" ht="15" hidden="false" customHeight="false" outlineLevel="0" collapsed="false">
      <c r="A189" s="0" t="s">
        <v>638</v>
      </c>
      <c r="B189" s="0" t="n">
        <v>64.6</v>
      </c>
      <c r="C189" s="0" t="n">
        <v>49.7</v>
      </c>
      <c r="F189" s="0" t="n">
        <f aca="false">B189-C189</f>
        <v>14.9</v>
      </c>
      <c r="G189" s="0" t="n">
        <f aca="false">F189/B189</f>
        <v>0.230650154798761</v>
      </c>
      <c r="H189" s="0" t="n">
        <f aca="false">G189^2</f>
        <v>0.0531994939086926</v>
      </c>
      <c r="K189" s="0" t="n">
        <f aca="false">ABS(G189)</f>
        <v>0.230650154798761</v>
      </c>
    </row>
    <row r="190" customFormat="false" ht="15" hidden="false" customHeight="false" outlineLevel="0" collapsed="false">
      <c r="A190" s="0" t="s">
        <v>79</v>
      </c>
      <c r="B190" s="0" t="n">
        <v>64.4</v>
      </c>
      <c r="C190" s="0" t="n">
        <v>57.6</v>
      </c>
      <c r="F190" s="0" t="n">
        <f aca="false">B190-C190</f>
        <v>6.8</v>
      </c>
      <c r="G190" s="0" t="n">
        <f aca="false">F190/B190</f>
        <v>0.105590062111801</v>
      </c>
      <c r="H190" s="0" t="n">
        <f aca="false">G190^2</f>
        <v>0.0111492612167741</v>
      </c>
      <c r="K190" s="0" t="n">
        <f aca="false">ABS(G190)</f>
        <v>0.105590062111801</v>
      </c>
    </row>
    <row r="191" customFormat="false" ht="15" hidden="false" customHeight="false" outlineLevel="0" collapsed="false">
      <c r="A191" s="0" t="s">
        <v>403</v>
      </c>
      <c r="B191" s="0" t="n">
        <v>64.3</v>
      </c>
      <c r="C191" s="0" t="n">
        <v>56.6</v>
      </c>
      <c r="F191" s="0" t="n">
        <f aca="false">B191-C191</f>
        <v>7.7</v>
      </c>
      <c r="G191" s="0" t="n">
        <f aca="false">F191/B191</f>
        <v>0.119751166407465</v>
      </c>
      <c r="H191" s="0" t="n">
        <f aca="false">G191^2</f>
        <v>0.0143403418559484</v>
      </c>
      <c r="K191" s="0" t="n">
        <f aca="false">ABS(G191)</f>
        <v>0.119751166407465</v>
      </c>
    </row>
    <row r="192" customFormat="false" ht="15" hidden="false" customHeight="false" outlineLevel="0" collapsed="false">
      <c r="A192" s="0" t="s">
        <v>118</v>
      </c>
      <c r="B192" s="0" t="n">
        <v>64.2</v>
      </c>
      <c r="C192" s="0" t="n">
        <v>59.5</v>
      </c>
      <c r="F192" s="0" t="n">
        <f aca="false">B192-C192</f>
        <v>4.7</v>
      </c>
      <c r="G192" s="0" t="n">
        <f aca="false">F192/B192</f>
        <v>0.0732087227414331</v>
      </c>
      <c r="H192" s="0" t="n">
        <f aca="false">G192^2</f>
        <v>0.00535951708543202</v>
      </c>
      <c r="K192" s="0" t="n">
        <f aca="false">ABS(G192)</f>
        <v>0.0732087227414331</v>
      </c>
    </row>
    <row r="193" customFormat="false" ht="15" hidden="false" customHeight="false" outlineLevel="0" collapsed="false">
      <c r="A193" s="0" t="s">
        <v>153</v>
      </c>
      <c r="B193" s="0" t="n">
        <v>64.1</v>
      </c>
      <c r="C193" s="0" t="n">
        <v>56.1</v>
      </c>
      <c r="F193" s="0" t="n">
        <f aca="false">B193-C193</f>
        <v>7.99999999999999</v>
      </c>
      <c r="G193" s="0" t="n">
        <f aca="false">F193/B193</f>
        <v>0.124804992199688</v>
      </c>
      <c r="H193" s="0" t="n">
        <f aca="false">G193^2</f>
        <v>0.0155762860779642</v>
      </c>
      <c r="K193" s="0" t="n">
        <f aca="false">ABS(G193)</f>
        <v>0.124804992199688</v>
      </c>
    </row>
    <row r="194" customFormat="false" ht="15" hidden="false" customHeight="false" outlineLevel="0" collapsed="false">
      <c r="A194" s="0" t="s">
        <v>260</v>
      </c>
      <c r="B194" s="0" t="n">
        <v>63.9</v>
      </c>
      <c r="C194" s="0" t="n">
        <v>56.2</v>
      </c>
      <c r="F194" s="0" t="n">
        <f aca="false">B194-C194</f>
        <v>7.7</v>
      </c>
      <c r="G194" s="0" t="n">
        <f aca="false">F194/B194</f>
        <v>0.120500782472613</v>
      </c>
      <c r="H194" s="0" t="n">
        <f aca="false">G194^2</f>
        <v>0.0145204385765121</v>
      </c>
      <c r="K194" s="0" t="n">
        <f aca="false">ABS(G194)</f>
        <v>0.120500782472613</v>
      </c>
    </row>
    <row r="195" customFormat="false" ht="15" hidden="false" customHeight="false" outlineLevel="0" collapsed="false">
      <c r="A195" s="0" t="s">
        <v>97</v>
      </c>
      <c r="B195" s="0" t="n">
        <v>63.5</v>
      </c>
      <c r="C195" s="0" t="n">
        <v>56.2</v>
      </c>
      <c r="F195" s="0" t="n">
        <f aca="false">B195-C195</f>
        <v>7.3</v>
      </c>
      <c r="G195" s="0" t="n">
        <f aca="false">F195/B195</f>
        <v>0.11496062992126</v>
      </c>
      <c r="H195" s="0" t="n">
        <f aca="false">G195^2</f>
        <v>0.0132159464318929</v>
      </c>
      <c r="K195" s="0" t="n">
        <f aca="false">ABS(G195)</f>
        <v>0.11496062992126</v>
      </c>
    </row>
    <row r="196" customFormat="false" ht="15" hidden="false" customHeight="false" outlineLevel="0" collapsed="false">
      <c r="A196" s="0" t="s">
        <v>156</v>
      </c>
      <c r="B196" s="0" t="n">
        <v>63.5</v>
      </c>
      <c r="C196" s="0" t="n">
        <v>57.9</v>
      </c>
      <c r="F196" s="0" t="n">
        <f aca="false">B196-C196</f>
        <v>5.6</v>
      </c>
      <c r="G196" s="0" t="n">
        <f aca="false">F196/B196</f>
        <v>0.0881889763779528</v>
      </c>
      <c r="H196" s="0" t="n">
        <f aca="false">G196^2</f>
        <v>0.00777729555459111</v>
      </c>
      <c r="K196" s="0" t="n">
        <f aca="false">ABS(G196)</f>
        <v>0.0881889763779528</v>
      </c>
    </row>
    <row r="197" customFormat="false" ht="15" hidden="false" customHeight="false" outlineLevel="0" collapsed="false">
      <c r="A197" s="0" t="s">
        <v>398</v>
      </c>
      <c r="B197" s="0" t="n">
        <v>63.4</v>
      </c>
      <c r="C197" s="0" t="n">
        <v>51.6</v>
      </c>
      <c r="F197" s="0" t="n">
        <f aca="false">B197-C197</f>
        <v>11.8</v>
      </c>
      <c r="G197" s="0" t="n">
        <f aca="false">F197/B197</f>
        <v>0.186119873817035</v>
      </c>
      <c r="H197" s="0" t="n">
        <f aca="false">G197^2</f>
        <v>0.0346406074296689</v>
      </c>
      <c r="K197" s="0" t="n">
        <f aca="false">ABS(G197)</f>
        <v>0.186119873817035</v>
      </c>
    </row>
    <row r="198" customFormat="false" ht="15" hidden="false" customHeight="false" outlineLevel="0" collapsed="false">
      <c r="A198" s="0" t="s">
        <v>562</v>
      </c>
      <c r="B198" s="0" t="n">
        <v>63.2</v>
      </c>
      <c r="C198" s="0" t="n">
        <v>45.4</v>
      </c>
      <c r="F198" s="0" t="n">
        <f aca="false">B198-C198</f>
        <v>17.8</v>
      </c>
      <c r="G198" s="0" t="n">
        <f aca="false">F198/B198</f>
        <v>0.281645569620253</v>
      </c>
      <c r="H198" s="0" t="n">
        <f aca="false">G198^2</f>
        <v>0.0793242268867169</v>
      </c>
      <c r="K198" s="0" t="n">
        <f aca="false">ABS(G198)</f>
        <v>0.281645569620253</v>
      </c>
    </row>
    <row r="199" customFormat="false" ht="15" hidden="false" customHeight="false" outlineLevel="0" collapsed="false">
      <c r="A199" s="0" t="s">
        <v>302</v>
      </c>
      <c r="B199" s="0" t="n">
        <v>63.2</v>
      </c>
      <c r="C199" s="0" t="n">
        <v>59.8</v>
      </c>
      <c r="F199" s="0" t="n">
        <f aca="false">B199-C199</f>
        <v>3.40000000000001</v>
      </c>
      <c r="G199" s="0" t="n">
        <f aca="false">F199/B199</f>
        <v>0.0537974683544305</v>
      </c>
      <c r="H199" s="0" t="n">
        <f aca="false">G199^2</f>
        <v>0.00289416760134595</v>
      </c>
      <c r="K199" s="0" t="n">
        <f aca="false">ABS(G199)</f>
        <v>0.0537974683544305</v>
      </c>
    </row>
    <row r="200" customFormat="false" ht="15" hidden="false" customHeight="false" outlineLevel="0" collapsed="false">
      <c r="A200" s="0" t="s">
        <v>402</v>
      </c>
      <c r="B200" s="0" t="n">
        <v>63.1</v>
      </c>
      <c r="C200" s="0" t="n">
        <v>29.3</v>
      </c>
      <c r="F200" s="0" t="n">
        <f aca="false">B200-C200</f>
        <v>33.8</v>
      </c>
      <c r="G200" s="0" t="n">
        <f aca="false">F200/B200</f>
        <v>0.535657686212361</v>
      </c>
      <c r="H200" s="0" t="n">
        <f aca="false">G200^2</f>
        <v>0.286929156798381</v>
      </c>
      <c r="K200" s="0" t="n">
        <f aca="false">ABS(G200)</f>
        <v>0.535657686212361</v>
      </c>
    </row>
    <row r="201" customFormat="false" ht="15" hidden="false" customHeight="false" outlineLevel="0" collapsed="false">
      <c r="A201" s="0" t="s">
        <v>170</v>
      </c>
      <c r="B201" s="0" t="n">
        <v>63.1</v>
      </c>
      <c r="C201" s="0" t="n">
        <v>56.5</v>
      </c>
      <c r="F201" s="0" t="n">
        <f aca="false">B201-C201</f>
        <v>6.6</v>
      </c>
      <c r="G201" s="0" t="n">
        <f aca="false">F201/B201</f>
        <v>0.10459587955626</v>
      </c>
      <c r="H201" s="0" t="n">
        <f aca="false">G201^2</f>
        <v>0.0109402980201476</v>
      </c>
      <c r="K201" s="0" t="n">
        <f aca="false">ABS(G201)</f>
        <v>0.10459587955626</v>
      </c>
    </row>
    <row r="202" customFormat="false" ht="15" hidden="false" customHeight="false" outlineLevel="0" collapsed="false">
      <c r="A202" s="0" t="s">
        <v>422</v>
      </c>
      <c r="B202" s="0" t="n">
        <v>63</v>
      </c>
      <c r="C202" s="0" t="n">
        <v>53</v>
      </c>
      <c r="F202" s="0" t="n">
        <f aca="false">B202-C202</f>
        <v>10</v>
      </c>
      <c r="G202" s="0" t="n">
        <f aca="false">F202/B202</f>
        <v>0.158730158730159</v>
      </c>
      <c r="H202" s="0" t="n">
        <f aca="false">G202^2</f>
        <v>0.0251952632905014</v>
      </c>
      <c r="K202" s="0" t="n">
        <f aca="false">ABS(G202)</f>
        <v>0.158730158730159</v>
      </c>
    </row>
    <row r="203" customFormat="false" ht="15" hidden="false" customHeight="false" outlineLevel="0" collapsed="false">
      <c r="A203" s="0" t="s">
        <v>94</v>
      </c>
      <c r="B203" s="0" t="n">
        <v>63</v>
      </c>
      <c r="C203" s="0" t="n">
        <v>62.4</v>
      </c>
      <c r="F203" s="0" t="n">
        <f aca="false">B203-C203</f>
        <v>0.600000000000001</v>
      </c>
      <c r="G203" s="0" t="n">
        <f aca="false">F203/B203</f>
        <v>0.00952380952380955</v>
      </c>
      <c r="H203" s="0" t="n">
        <f aca="false">G203^2</f>
        <v>9.07029478458054E-005</v>
      </c>
      <c r="K203" s="0" t="n">
        <f aca="false">ABS(G203)</f>
        <v>0.00952380952380955</v>
      </c>
    </row>
    <row r="204" customFormat="false" ht="15" hidden="false" customHeight="false" outlineLevel="0" collapsed="false">
      <c r="A204" s="0" t="s">
        <v>189</v>
      </c>
      <c r="B204" s="0" t="n">
        <v>62.6</v>
      </c>
      <c r="C204" s="0" t="n">
        <v>54.9</v>
      </c>
      <c r="F204" s="0" t="n">
        <f aca="false">B204-C204</f>
        <v>7.7</v>
      </c>
      <c r="G204" s="0" t="n">
        <f aca="false">F204/B204</f>
        <v>0.123003194888179</v>
      </c>
      <c r="H204" s="0" t="n">
        <f aca="false">G204^2</f>
        <v>0.0151297859526993</v>
      </c>
      <c r="K204" s="0" t="n">
        <f aca="false">ABS(G204)</f>
        <v>0.123003194888179</v>
      </c>
    </row>
    <row r="205" customFormat="false" ht="15" hidden="false" customHeight="false" outlineLevel="0" collapsed="false">
      <c r="A205" s="0" t="s">
        <v>401</v>
      </c>
      <c r="B205" s="0" t="n">
        <v>62.2</v>
      </c>
      <c r="C205" s="0" t="n">
        <v>56.5</v>
      </c>
      <c r="F205" s="0" t="n">
        <f aca="false">B205-C205</f>
        <v>5.7</v>
      </c>
      <c r="G205" s="0" t="n">
        <f aca="false">F205/B205</f>
        <v>0.0916398713826367</v>
      </c>
      <c r="H205" s="0" t="n">
        <f aca="false">G205^2</f>
        <v>0.0083978660270262</v>
      </c>
      <c r="K205" s="0" t="n">
        <f aca="false">ABS(G205)</f>
        <v>0.0916398713826367</v>
      </c>
    </row>
    <row r="206" customFormat="false" ht="15" hidden="false" customHeight="false" outlineLevel="0" collapsed="false">
      <c r="A206" s="0" t="s">
        <v>421</v>
      </c>
      <c r="B206" s="0" t="n">
        <v>62</v>
      </c>
      <c r="C206" s="0" t="n">
        <v>46.7</v>
      </c>
      <c r="F206" s="0" t="n">
        <f aca="false">B206-C206</f>
        <v>15.3</v>
      </c>
      <c r="G206" s="0" t="n">
        <f aca="false">F206/B206</f>
        <v>0.246774193548387</v>
      </c>
      <c r="H206" s="0" t="n">
        <f aca="false">G206^2</f>
        <v>0.0608975026014568</v>
      </c>
      <c r="K206" s="0" t="n">
        <f aca="false">ABS(G206)</f>
        <v>0.246774193548387</v>
      </c>
    </row>
    <row r="207" customFormat="false" ht="15" hidden="false" customHeight="false" outlineLevel="0" collapsed="false">
      <c r="A207" s="0" t="s">
        <v>131</v>
      </c>
      <c r="B207" s="0" t="n">
        <v>62</v>
      </c>
      <c r="C207" s="0" t="n">
        <v>48.5</v>
      </c>
      <c r="F207" s="0" t="n">
        <f aca="false">B207-C207</f>
        <v>13.5</v>
      </c>
      <c r="G207" s="0" t="n">
        <f aca="false">F207/B207</f>
        <v>0.217741935483871</v>
      </c>
      <c r="H207" s="0" t="n">
        <f aca="false">G207^2</f>
        <v>0.0474115504682622</v>
      </c>
      <c r="K207" s="0" t="n">
        <f aca="false">ABS(G207)</f>
        <v>0.217741935483871</v>
      </c>
    </row>
    <row r="208" customFormat="false" ht="15" hidden="false" customHeight="false" outlineLevel="0" collapsed="false">
      <c r="A208" s="0" t="s">
        <v>86</v>
      </c>
      <c r="B208" s="0" t="n">
        <v>61.9</v>
      </c>
      <c r="C208" s="0" t="n">
        <v>50.7</v>
      </c>
      <c r="F208" s="0" t="n">
        <f aca="false">B208-C208</f>
        <v>11.2</v>
      </c>
      <c r="G208" s="0" t="n">
        <f aca="false">F208/B208</f>
        <v>0.180936995153473</v>
      </c>
      <c r="H208" s="0" t="n">
        <f aca="false">G208^2</f>
        <v>0.032738196215168</v>
      </c>
      <c r="K208" s="0" t="n">
        <f aca="false">ABS(G208)</f>
        <v>0.180936995153473</v>
      </c>
    </row>
    <row r="209" customFormat="false" ht="15" hidden="false" customHeight="false" outlineLevel="0" collapsed="false">
      <c r="A209" s="0" t="s">
        <v>49</v>
      </c>
      <c r="B209" s="0" t="n">
        <v>61.9</v>
      </c>
      <c r="C209" s="0" t="n">
        <v>53.5</v>
      </c>
      <c r="F209" s="0" t="n">
        <f aca="false">B209-C209</f>
        <v>8.4</v>
      </c>
      <c r="G209" s="0" t="n">
        <f aca="false">F209/B209</f>
        <v>0.135702746365105</v>
      </c>
      <c r="H209" s="0" t="n">
        <f aca="false">G209^2</f>
        <v>0.018415235371032</v>
      </c>
      <c r="K209" s="0" t="n">
        <f aca="false">ABS(G209)</f>
        <v>0.135702746365105</v>
      </c>
    </row>
    <row r="210" customFormat="false" ht="15" hidden="false" customHeight="false" outlineLevel="0" collapsed="false">
      <c r="A210" s="0" t="s">
        <v>324</v>
      </c>
      <c r="B210" s="0" t="n">
        <v>61.9</v>
      </c>
      <c r="C210" s="0" t="n">
        <v>54.4</v>
      </c>
      <c r="F210" s="0" t="n">
        <f aca="false">B210-C210</f>
        <v>7.5</v>
      </c>
      <c r="G210" s="0" t="n">
        <f aca="false">F210/B210</f>
        <v>0.121163166397415</v>
      </c>
      <c r="H210" s="0" t="n">
        <f aca="false">G210^2</f>
        <v>0.0146805128914477</v>
      </c>
      <c r="K210" s="0" t="n">
        <f aca="false">ABS(G210)</f>
        <v>0.121163166397415</v>
      </c>
    </row>
    <row r="211" customFormat="false" ht="15" hidden="false" customHeight="false" outlineLevel="0" collapsed="false">
      <c r="A211" s="0" t="s">
        <v>545</v>
      </c>
      <c r="B211" s="0" t="n">
        <v>61.7</v>
      </c>
      <c r="C211" s="0" t="n">
        <v>43.1</v>
      </c>
      <c r="F211" s="0" t="n">
        <f aca="false">B211-C211</f>
        <v>18.6</v>
      </c>
      <c r="G211" s="0" t="n">
        <f aca="false">F211/B211</f>
        <v>0.301458670988655</v>
      </c>
      <c r="H211" s="0" t="n">
        <f aca="false">G211^2</f>
        <v>0.090877330314246</v>
      </c>
      <c r="K211" s="0" t="n">
        <f aca="false">ABS(G211)</f>
        <v>0.301458670988655</v>
      </c>
    </row>
    <row r="212" customFormat="false" ht="15" hidden="false" customHeight="false" outlineLevel="0" collapsed="false">
      <c r="A212" s="0" t="s">
        <v>192</v>
      </c>
      <c r="B212" s="0" t="n">
        <v>61.5</v>
      </c>
      <c r="C212" s="0" t="n">
        <v>53.9</v>
      </c>
      <c r="F212" s="0" t="n">
        <f aca="false">B212-C212</f>
        <v>7.6</v>
      </c>
      <c r="G212" s="0" t="n">
        <f aca="false">F212/B212</f>
        <v>0.123577235772358</v>
      </c>
      <c r="H212" s="0" t="n">
        <f aca="false">G212^2</f>
        <v>0.0152713332011369</v>
      </c>
      <c r="K212" s="0" t="n">
        <f aca="false">ABS(G212)</f>
        <v>0.123577235772358</v>
      </c>
    </row>
    <row r="213" customFormat="false" ht="15" hidden="false" customHeight="false" outlineLevel="0" collapsed="false">
      <c r="A213" s="0" t="s">
        <v>90</v>
      </c>
      <c r="B213" s="0" t="n">
        <v>61.4</v>
      </c>
      <c r="C213" s="0" t="n">
        <v>52.3</v>
      </c>
      <c r="F213" s="0" t="n">
        <f aca="false">B213-C213</f>
        <v>9.1</v>
      </c>
      <c r="G213" s="0" t="n">
        <f aca="false">F213/B213</f>
        <v>0.148208469055375</v>
      </c>
      <c r="H213" s="0" t="n">
        <f aca="false">G213^2</f>
        <v>0.0219657502997379</v>
      </c>
      <c r="K213" s="0" t="n">
        <f aca="false">ABS(G213)</f>
        <v>0.148208469055375</v>
      </c>
    </row>
    <row r="214" customFormat="false" ht="15" hidden="false" customHeight="false" outlineLevel="0" collapsed="false">
      <c r="A214" s="0" t="s">
        <v>531</v>
      </c>
      <c r="B214" s="0" t="n">
        <v>61.3</v>
      </c>
      <c r="C214" s="0" t="n">
        <v>50.5</v>
      </c>
      <c r="F214" s="0" t="n">
        <f aca="false">B214-C214</f>
        <v>10.8</v>
      </c>
      <c r="G214" s="0" t="n">
        <f aca="false">F214/B214</f>
        <v>0.176182707993475</v>
      </c>
      <c r="H214" s="0" t="n">
        <f aca="false">G214^2</f>
        <v>0.031040346595914</v>
      </c>
      <c r="K214" s="0" t="n">
        <f aca="false">ABS(G214)</f>
        <v>0.176182707993475</v>
      </c>
    </row>
    <row r="215" customFormat="false" ht="15" hidden="false" customHeight="false" outlineLevel="0" collapsed="false">
      <c r="A215" s="0" t="s">
        <v>135</v>
      </c>
      <c r="B215" s="0" t="n">
        <v>61.3</v>
      </c>
      <c r="C215" s="0" t="n">
        <v>51.8</v>
      </c>
      <c r="F215" s="0" t="n">
        <f aca="false">B215-C215</f>
        <v>9.5</v>
      </c>
      <c r="G215" s="0" t="n">
        <f aca="false">F215/B215</f>
        <v>0.154975530179445</v>
      </c>
      <c r="H215" s="0" t="n">
        <f aca="false">G215^2</f>
        <v>0.0240174149544002</v>
      </c>
      <c r="K215" s="0" t="n">
        <f aca="false">ABS(G215)</f>
        <v>0.154975530179445</v>
      </c>
    </row>
    <row r="216" customFormat="false" ht="15" hidden="false" customHeight="false" outlineLevel="0" collapsed="false">
      <c r="A216" s="0" t="s">
        <v>67</v>
      </c>
      <c r="B216" s="0" t="n">
        <v>61.2</v>
      </c>
      <c r="C216" s="0" t="n">
        <v>53.4</v>
      </c>
      <c r="F216" s="0" t="n">
        <f aca="false">B216-C216</f>
        <v>7.8</v>
      </c>
      <c r="G216" s="0" t="n">
        <f aca="false">F216/B216</f>
        <v>0.127450980392157</v>
      </c>
      <c r="H216" s="0" t="n">
        <f aca="false">G216^2</f>
        <v>0.016243752402922</v>
      </c>
      <c r="K216" s="0" t="n">
        <f aca="false">ABS(G216)</f>
        <v>0.127450980392157</v>
      </c>
    </row>
    <row r="217" customFormat="false" ht="15" hidden="false" customHeight="false" outlineLevel="0" collapsed="false">
      <c r="A217" s="0" t="s">
        <v>227</v>
      </c>
      <c r="B217" s="0" t="n">
        <v>61.2</v>
      </c>
      <c r="C217" s="0" t="n">
        <v>54.8</v>
      </c>
      <c r="F217" s="0" t="n">
        <f aca="false">B217-C217</f>
        <v>6.40000000000001</v>
      </c>
      <c r="G217" s="0" t="n">
        <f aca="false">F217/B217</f>
        <v>0.104575163398693</v>
      </c>
      <c r="H217" s="0" t="n">
        <f aca="false">G217^2</f>
        <v>0.0109359647998633</v>
      </c>
      <c r="K217" s="0" t="n">
        <f aca="false">ABS(G217)</f>
        <v>0.104575163398693</v>
      </c>
    </row>
    <row r="218" customFormat="false" ht="15" hidden="false" customHeight="false" outlineLevel="0" collapsed="false">
      <c r="A218" s="0" t="s">
        <v>152</v>
      </c>
      <c r="B218" s="0" t="n">
        <v>61.1</v>
      </c>
      <c r="C218" s="0" t="n">
        <v>56.7</v>
      </c>
      <c r="F218" s="0" t="n">
        <f aca="false">B218-C218</f>
        <v>4.4</v>
      </c>
      <c r="G218" s="0" t="n">
        <f aca="false">F218/B218</f>
        <v>0.072013093289689</v>
      </c>
      <c r="H218" s="0" t="n">
        <f aca="false">G218^2</f>
        <v>0.00518588560514945</v>
      </c>
      <c r="K218" s="0" t="n">
        <f aca="false">ABS(G218)</f>
        <v>0.072013093289689</v>
      </c>
    </row>
    <row r="219" customFormat="false" ht="15" hidden="false" customHeight="false" outlineLevel="0" collapsed="false">
      <c r="A219" s="0" t="s">
        <v>951</v>
      </c>
      <c r="B219" s="0" t="n">
        <v>61</v>
      </c>
      <c r="C219" s="0" t="n">
        <v>53.7</v>
      </c>
      <c r="F219" s="0" t="n">
        <f aca="false">B219-C219</f>
        <v>7.3</v>
      </c>
      <c r="G219" s="0" t="n">
        <f aca="false">F219/B219</f>
        <v>0.119672131147541</v>
      </c>
      <c r="H219" s="0" t="n">
        <f aca="false">G219^2</f>
        <v>0.0143214189733942</v>
      </c>
      <c r="K219" s="0" t="n">
        <f aca="false">ABS(G219)</f>
        <v>0.119672131147541</v>
      </c>
    </row>
    <row r="220" customFormat="false" ht="15" hidden="false" customHeight="false" outlineLevel="0" collapsed="false">
      <c r="A220" s="0" t="s">
        <v>186</v>
      </c>
      <c r="B220" s="0" t="n">
        <v>60.6</v>
      </c>
      <c r="C220" s="0" t="n">
        <v>62.6</v>
      </c>
      <c r="F220" s="0" t="n">
        <f aca="false">B220-C220</f>
        <v>-2</v>
      </c>
      <c r="G220" s="0" t="n">
        <f aca="false">F220/B220</f>
        <v>-0.033003300330033</v>
      </c>
      <c r="H220" s="0" t="n">
        <f aca="false">G220^2</f>
        <v>0.00108921783267436</v>
      </c>
      <c r="K220" s="0" t="n">
        <f aca="false">ABS(G220)</f>
        <v>0.033003300330033</v>
      </c>
    </row>
    <row r="221" customFormat="false" ht="15" hidden="false" customHeight="false" outlineLevel="0" collapsed="false">
      <c r="A221" s="0" t="s">
        <v>663</v>
      </c>
      <c r="B221" s="0" t="n">
        <v>60.5</v>
      </c>
      <c r="C221" s="0" t="n">
        <v>44.2</v>
      </c>
      <c r="F221" s="0" t="n">
        <f aca="false">B221-C221</f>
        <v>16.3</v>
      </c>
      <c r="G221" s="0" t="n">
        <f aca="false">F221/B221</f>
        <v>0.269421487603306</v>
      </c>
      <c r="H221" s="0" t="n">
        <f aca="false">G221^2</f>
        <v>0.0725879379823782</v>
      </c>
      <c r="K221" s="0" t="n">
        <f aca="false">ABS(G221)</f>
        <v>0.269421487603306</v>
      </c>
    </row>
    <row r="222" customFormat="false" ht="15" hidden="false" customHeight="false" outlineLevel="0" collapsed="false">
      <c r="A222" s="0" t="s">
        <v>672</v>
      </c>
      <c r="B222" s="0" t="n">
        <v>60.5</v>
      </c>
      <c r="C222" s="0" t="n">
        <v>47.3</v>
      </c>
      <c r="F222" s="0" t="n">
        <f aca="false">B222-C222</f>
        <v>13.2</v>
      </c>
      <c r="G222" s="0" t="n">
        <f aca="false">F222/B222</f>
        <v>0.218181818181818</v>
      </c>
      <c r="H222" s="0" t="n">
        <f aca="false">G222^2</f>
        <v>0.047603305785124</v>
      </c>
      <c r="K222" s="0" t="n">
        <f aca="false">ABS(G222)</f>
        <v>0.218181818181818</v>
      </c>
    </row>
    <row r="223" customFormat="false" ht="15" hidden="false" customHeight="false" outlineLevel="0" collapsed="false">
      <c r="A223" s="0" t="s">
        <v>455</v>
      </c>
      <c r="B223" s="0" t="n">
        <v>60.5</v>
      </c>
      <c r="C223" s="0" t="n">
        <v>48.5</v>
      </c>
      <c r="F223" s="0" t="n">
        <f aca="false">B223-C223</f>
        <v>12</v>
      </c>
      <c r="G223" s="0" t="n">
        <f aca="false">F223/B223</f>
        <v>0.198347107438017</v>
      </c>
      <c r="H223" s="0" t="n">
        <f aca="false">G223^2</f>
        <v>0.0393415750290281</v>
      </c>
      <c r="K223" s="0" t="n">
        <f aca="false">ABS(G223)</f>
        <v>0.198347107438017</v>
      </c>
    </row>
    <row r="224" customFormat="false" ht="15" hidden="false" customHeight="false" outlineLevel="0" collapsed="false">
      <c r="A224" s="0" t="s">
        <v>563</v>
      </c>
      <c r="B224" s="0" t="n">
        <v>60.4</v>
      </c>
      <c r="C224" s="0" t="n">
        <v>43.9</v>
      </c>
      <c r="F224" s="0" t="n">
        <f aca="false">B224-C224</f>
        <v>16.5</v>
      </c>
      <c r="G224" s="0" t="n">
        <f aca="false">F224/B224</f>
        <v>0.27317880794702</v>
      </c>
      <c r="H224" s="0" t="n">
        <f aca="false">G224^2</f>
        <v>0.0746266611113548</v>
      </c>
      <c r="K224" s="0" t="n">
        <f aca="false">ABS(G224)</f>
        <v>0.27317880794702</v>
      </c>
    </row>
    <row r="225" customFormat="false" ht="15" hidden="false" customHeight="false" outlineLevel="0" collapsed="false">
      <c r="A225" s="0" t="s">
        <v>190</v>
      </c>
      <c r="B225" s="0" t="n">
        <v>60.4</v>
      </c>
      <c r="C225" s="0" t="n">
        <v>52.8</v>
      </c>
      <c r="F225" s="0" t="n">
        <f aca="false">B225-C225</f>
        <v>7.6</v>
      </c>
      <c r="G225" s="0" t="n">
        <f aca="false">F225/B225</f>
        <v>0.125827814569536</v>
      </c>
      <c r="H225" s="0" t="n">
        <f aca="false">G225^2</f>
        <v>0.0158326389193457</v>
      </c>
      <c r="K225" s="0" t="n">
        <f aca="false">ABS(G225)</f>
        <v>0.125827814569536</v>
      </c>
    </row>
    <row r="226" customFormat="false" ht="15" hidden="false" customHeight="false" outlineLevel="0" collapsed="false">
      <c r="A226" s="0" t="s">
        <v>487</v>
      </c>
      <c r="B226" s="0" t="n">
        <v>60.1</v>
      </c>
      <c r="C226" s="0" t="n">
        <v>49.4</v>
      </c>
      <c r="F226" s="0" t="n">
        <f aca="false">B226-C226</f>
        <v>10.7</v>
      </c>
      <c r="G226" s="0" t="n">
        <f aca="false">F226/B226</f>
        <v>0.178036605657238</v>
      </c>
      <c r="H226" s="0" t="n">
        <f aca="false">G226^2</f>
        <v>0.0316970329539509</v>
      </c>
      <c r="K226" s="0" t="n">
        <f aca="false">ABS(G226)</f>
        <v>0.178036605657238</v>
      </c>
    </row>
    <row r="227" customFormat="false" ht="15" hidden="false" customHeight="false" outlineLevel="0" collapsed="false">
      <c r="A227" s="0" t="s">
        <v>483</v>
      </c>
      <c r="B227" s="0" t="n">
        <v>59.7</v>
      </c>
      <c r="C227" s="0" t="n">
        <v>50.1</v>
      </c>
      <c r="F227" s="0" t="n">
        <f aca="false">B227-C227</f>
        <v>9.6</v>
      </c>
      <c r="G227" s="0" t="n">
        <f aca="false">F227/B227</f>
        <v>0.160804020100503</v>
      </c>
      <c r="H227" s="0" t="n">
        <f aca="false">G227^2</f>
        <v>0.0258579328804828</v>
      </c>
      <c r="K227" s="0" t="n">
        <f aca="false">ABS(G227)</f>
        <v>0.160804020100503</v>
      </c>
    </row>
    <row r="228" customFormat="false" ht="15" hidden="false" customHeight="false" outlineLevel="0" collapsed="false">
      <c r="A228" s="0" t="s">
        <v>539</v>
      </c>
      <c r="B228" s="0" t="n">
        <v>59.7</v>
      </c>
      <c r="C228" s="0" t="n">
        <v>50.2</v>
      </c>
      <c r="F228" s="0" t="n">
        <f aca="false">B228-C228</f>
        <v>9.5</v>
      </c>
      <c r="G228" s="0" t="n">
        <f aca="false">F228/B228</f>
        <v>0.159128978224456</v>
      </c>
      <c r="H228" s="0" t="n">
        <f aca="false">G228^2</f>
        <v>0.0253220317107593</v>
      </c>
      <c r="K228" s="0" t="n">
        <f aca="false">ABS(G228)</f>
        <v>0.159128978224456</v>
      </c>
    </row>
    <row r="229" customFormat="false" ht="15" hidden="false" customHeight="false" outlineLevel="0" collapsed="false">
      <c r="A229" s="0" t="s">
        <v>202</v>
      </c>
      <c r="B229" s="0" t="n">
        <v>59.5</v>
      </c>
      <c r="C229" s="0" t="n">
        <v>44.8</v>
      </c>
      <c r="F229" s="0" t="n">
        <f aca="false">B229-C229</f>
        <v>14.7</v>
      </c>
      <c r="G229" s="0" t="n">
        <f aca="false">F229/B229</f>
        <v>0.247058823529412</v>
      </c>
      <c r="H229" s="0" t="n">
        <f aca="false">G229^2</f>
        <v>0.061038062283737</v>
      </c>
      <c r="K229" s="0" t="n">
        <f aca="false">ABS(G229)</f>
        <v>0.247058823529412</v>
      </c>
    </row>
    <row r="230" customFormat="false" ht="15" hidden="false" customHeight="false" outlineLevel="0" collapsed="false">
      <c r="A230" s="0" t="s">
        <v>244</v>
      </c>
      <c r="B230" s="0" t="n">
        <v>59.4</v>
      </c>
      <c r="C230" s="0" t="n">
        <v>47.9</v>
      </c>
      <c r="F230" s="0" t="n">
        <f aca="false">B230-C230</f>
        <v>11.5</v>
      </c>
      <c r="G230" s="0" t="n">
        <f aca="false">F230/B230</f>
        <v>0.193602693602694</v>
      </c>
      <c r="H230" s="0" t="n">
        <f aca="false">G230^2</f>
        <v>0.0374820029702185</v>
      </c>
      <c r="K230" s="0" t="n">
        <f aca="false">ABS(G230)</f>
        <v>0.193602693602694</v>
      </c>
    </row>
    <row r="231" customFormat="false" ht="15" hidden="false" customHeight="false" outlineLevel="0" collapsed="false">
      <c r="A231" s="0" t="s">
        <v>164</v>
      </c>
      <c r="B231" s="0" t="n">
        <v>59.4</v>
      </c>
      <c r="C231" s="0" t="n">
        <v>51.4</v>
      </c>
      <c r="F231" s="0" t="n">
        <f aca="false">B231-C231</f>
        <v>8</v>
      </c>
      <c r="G231" s="0" t="n">
        <f aca="false">F231/B231</f>
        <v>0.134680134680135</v>
      </c>
      <c r="H231" s="0" t="n">
        <f aca="false">G231^2</f>
        <v>0.0181387386774592</v>
      </c>
      <c r="K231" s="0" t="n">
        <f aca="false">ABS(G231)</f>
        <v>0.134680134680135</v>
      </c>
    </row>
    <row r="232" customFormat="false" ht="15" hidden="false" customHeight="false" outlineLevel="0" collapsed="false">
      <c r="A232" s="0" t="s">
        <v>208</v>
      </c>
      <c r="B232" s="0" t="n">
        <v>59.3</v>
      </c>
      <c r="C232" s="0" t="n">
        <v>49.2</v>
      </c>
      <c r="F232" s="0" t="n">
        <f aca="false">B232-C232</f>
        <v>10.1</v>
      </c>
      <c r="G232" s="0" t="n">
        <f aca="false">F232/B232</f>
        <v>0.170320404721754</v>
      </c>
      <c r="H232" s="0" t="n">
        <f aca="false">G232^2</f>
        <v>0.029009040264582</v>
      </c>
      <c r="K232" s="0" t="n">
        <f aca="false">ABS(G232)</f>
        <v>0.170320404721754</v>
      </c>
    </row>
    <row r="233" customFormat="false" ht="15" hidden="false" customHeight="false" outlineLevel="0" collapsed="false">
      <c r="A233" s="0" t="s">
        <v>355</v>
      </c>
      <c r="B233" s="0" t="n">
        <v>59.3</v>
      </c>
      <c r="C233" s="0" t="n">
        <v>52.6</v>
      </c>
      <c r="F233" s="0" t="n">
        <f aca="false">B233-C233</f>
        <v>6.7</v>
      </c>
      <c r="G233" s="0" t="n">
        <f aca="false">F233/B233</f>
        <v>0.112984822934233</v>
      </c>
      <c r="H233" s="0" t="n">
        <f aca="false">G233^2</f>
        <v>0.0127655702134799</v>
      </c>
      <c r="K233" s="0" t="n">
        <f aca="false">ABS(G233)</f>
        <v>0.112984822934233</v>
      </c>
    </row>
    <row r="234" customFormat="false" ht="15" hidden="false" customHeight="false" outlineLevel="0" collapsed="false">
      <c r="A234" s="0" t="s">
        <v>395</v>
      </c>
      <c r="B234" s="0" t="n">
        <v>59</v>
      </c>
      <c r="C234" s="0" t="n">
        <v>48.7</v>
      </c>
      <c r="F234" s="0" t="n">
        <f aca="false">B234-C234</f>
        <v>10.3</v>
      </c>
      <c r="G234" s="0" t="n">
        <f aca="false">F234/B234</f>
        <v>0.174576271186441</v>
      </c>
      <c r="H234" s="0" t="n">
        <f aca="false">G234^2</f>
        <v>0.0304768744613617</v>
      </c>
      <c r="K234" s="0" t="n">
        <f aca="false">ABS(G234)</f>
        <v>0.174576271186441</v>
      </c>
    </row>
    <row r="235" customFormat="false" ht="15" hidden="false" customHeight="false" outlineLevel="0" collapsed="false">
      <c r="A235" s="0" t="s">
        <v>96</v>
      </c>
      <c r="B235" s="0" t="n">
        <v>59</v>
      </c>
      <c r="C235" s="0" t="n">
        <v>52</v>
      </c>
      <c r="F235" s="0" t="n">
        <f aca="false">B235-C235</f>
        <v>7</v>
      </c>
      <c r="G235" s="0" t="n">
        <f aca="false">F235/B235</f>
        <v>0.11864406779661</v>
      </c>
      <c r="H235" s="0" t="n">
        <f aca="false">G235^2</f>
        <v>0.0140764148233266</v>
      </c>
      <c r="K235" s="0" t="n">
        <f aca="false">ABS(G235)</f>
        <v>0.11864406779661</v>
      </c>
    </row>
    <row r="236" customFormat="false" ht="15" hidden="false" customHeight="false" outlineLevel="0" collapsed="false">
      <c r="A236" s="0" t="s">
        <v>198</v>
      </c>
      <c r="B236" s="0" t="n">
        <v>59</v>
      </c>
      <c r="C236" s="0" t="n">
        <v>53.3</v>
      </c>
      <c r="F236" s="0" t="n">
        <f aca="false">B236-C236</f>
        <v>5.7</v>
      </c>
      <c r="G236" s="0" t="n">
        <f aca="false">F236/B236</f>
        <v>0.0966101694915255</v>
      </c>
      <c r="H236" s="0" t="n">
        <f aca="false">G236^2</f>
        <v>0.00933352484918128</v>
      </c>
      <c r="K236" s="0" t="n">
        <f aca="false">ABS(G236)</f>
        <v>0.0966101694915255</v>
      </c>
    </row>
    <row r="237" customFormat="false" ht="15" hidden="false" customHeight="false" outlineLevel="0" collapsed="false">
      <c r="A237" s="0" t="s">
        <v>245</v>
      </c>
      <c r="B237" s="0" t="n">
        <v>58.8</v>
      </c>
      <c r="C237" s="0" t="n">
        <v>51.4</v>
      </c>
      <c r="F237" s="0" t="n">
        <f aca="false">B237-C237</f>
        <v>7.4</v>
      </c>
      <c r="G237" s="0" t="n">
        <f aca="false">F237/B237</f>
        <v>0.125850340136054</v>
      </c>
      <c r="H237" s="0" t="n">
        <f aca="false">G237^2</f>
        <v>0.0158383081123606</v>
      </c>
      <c r="K237" s="0" t="n">
        <f aca="false">ABS(G237)</f>
        <v>0.125850340136054</v>
      </c>
    </row>
    <row r="238" customFormat="false" ht="15" hidden="false" customHeight="false" outlineLevel="0" collapsed="false">
      <c r="A238" s="0" t="s">
        <v>568</v>
      </c>
      <c r="B238" s="0" t="n">
        <v>58.6</v>
      </c>
      <c r="C238" s="0" t="n">
        <v>53.3</v>
      </c>
      <c r="F238" s="0" t="n">
        <f aca="false">B238-C238</f>
        <v>5.3</v>
      </c>
      <c r="G238" s="0" t="n">
        <f aca="false">F238/B238</f>
        <v>0.090443686006826</v>
      </c>
      <c r="H238" s="0" t="n">
        <f aca="false">G238^2</f>
        <v>0.00818006033850133</v>
      </c>
      <c r="K238" s="0" t="n">
        <f aca="false">ABS(G238)</f>
        <v>0.090443686006826</v>
      </c>
    </row>
    <row r="239" customFormat="false" ht="15" hidden="false" customHeight="false" outlineLevel="0" collapsed="false">
      <c r="A239" s="0" t="s">
        <v>400</v>
      </c>
      <c r="B239" s="0" t="n">
        <v>58.5</v>
      </c>
      <c r="C239" s="0" t="n">
        <v>45</v>
      </c>
      <c r="F239" s="0" t="n">
        <f aca="false">B239-C239</f>
        <v>13.5</v>
      </c>
      <c r="G239" s="0" t="n">
        <f aca="false">F239/B239</f>
        <v>0.230769230769231</v>
      </c>
      <c r="H239" s="0" t="n">
        <f aca="false">G239^2</f>
        <v>0.0532544378698225</v>
      </c>
      <c r="K239" s="0" t="n">
        <f aca="false">ABS(G239)</f>
        <v>0.230769230769231</v>
      </c>
    </row>
    <row r="240" customFormat="false" ht="15" hidden="false" customHeight="false" outlineLevel="0" collapsed="false">
      <c r="A240" s="0" t="s">
        <v>98</v>
      </c>
      <c r="B240" s="0" t="n">
        <v>58.5</v>
      </c>
      <c r="C240" s="0" t="n">
        <v>50</v>
      </c>
      <c r="F240" s="0" t="n">
        <f aca="false">B240-C240</f>
        <v>8.5</v>
      </c>
      <c r="G240" s="0" t="n">
        <f aca="false">F240/B240</f>
        <v>0.145299145299145</v>
      </c>
      <c r="H240" s="0" t="n">
        <f aca="false">G240^2</f>
        <v>0.0211118416246621</v>
      </c>
      <c r="K240" s="0" t="n">
        <f aca="false">ABS(G240)</f>
        <v>0.145299145299145</v>
      </c>
    </row>
    <row r="241" customFormat="false" ht="15" hidden="false" customHeight="false" outlineLevel="0" collapsed="false">
      <c r="A241" s="0" t="s">
        <v>277</v>
      </c>
      <c r="B241" s="0" t="n">
        <v>58.2</v>
      </c>
      <c r="C241" s="0" t="n">
        <v>46.2</v>
      </c>
      <c r="F241" s="0" t="n">
        <f aca="false">B241-C241</f>
        <v>12</v>
      </c>
      <c r="G241" s="0" t="n">
        <f aca="false">F241/B241</f>
        <v>0.206185567010309</v>
      </c>
      <c r="H241" s="0" t="n">
        <f aca="false">G241^2</f>
        <v>0.0425124880433627</v>
      </c>
      <c r="K241" s="0" t="n">
        <f aca="false">ABS(G241)</f>
        <v>0.206185567010309</v>
      </c>
    </row>
    <row r="242" customFormat="false" ht="15" hidden="false" customHeight="false" outlineLevel="0" collapsed="false">
      <c r="A242" s="0" t="s">
        <v>323</v>
      </c>
      <c r="B242" s="0" t="n">
        <v>58.2</v>
      </c>
      <c r="C242" s="0" t="n">
        <v>50.1</v>
      </c>
      <c r="F242" s="0" t="n">
        <f aca="false">B242-C242</f>
        <v>8.1</v>
      </c>
      <c r="G242" s="0" t="n">
        <f aca="false">F242/B242</f>
        <v>0.139175257731959</v>
      </c>
      <c r="H242" s="0" t="n">
        <f aca="false">G242^2</f>
        <v>0.0193697523647572</v>
      </c>
      <c r="K242" s="0" t="n">
        <f aca="false">ABS(G242)</f>
        <v>0.139175257731959</v>
      </c>
    </row>
    <row r="243" customFormat="false" ht="15" hidden="false" customHeight="false" outlineLevel="0" collapsed="false">
      <c r="A243" s="0" t="s">
        <v>87</v>
      </c>
      <c r="B243" s="0" t="n">
        <v>58.1</v>
      </c>
      <c r="C243" s="0" t="n">
        <v>51.7</v>
      </c>
      <c r="F243" s="0" t="n">
        <f aca="false">B243-C243</f>
        <v>6.4</v>
      </c>
      <c r="G243" s="0" t="n">
        <f aca="false">F243/B243</f>
        <v>0.110154905335628</v>
      </c>
      <c r="H243" s="0" t="n">
        <f aca="false">G243^2</f>
        <v>0.0121341031695012</v>
      </c>
      <c r="K243" s="0" t="n">
        <f aca="false">ABS(G243)</f>
        <v>0.110154905335628</v>
      </c>
    </row>
    <row r="244" customFormat="false" ht="15" hidden="false" customHeight="false" outlineLevel="0" collapsed="false">
      <c r="A244" s="0" t="s">
        <v>92</v>
      </c>
      <c r="B244" s="0" t="n">
        <v>57.6</v>
      </c>
      <c r="C244" s="0" t="n">
        <v>50.1</v>
      </c>
      <c r="F244" s="0" t="n">
        <f aca="false">B244-C244</f>
        <v>7.5</v>
      </c>
      <c r="G244" s="0" t="n">
        <f aca="false">F244/B244</f>
        <v>0.130208333333333</v>
      </c>
      <c r="H244" s="0" t="n">
        <f aca="false">G244^2</f>
        <v>0.0169542100694444</v>
      </c>
      <c r="K244" s="0" t="n">
        <f aca="false">ABS(G244)</f>
        <v>0.130208333333333</v>
      </c>
    </row>
    <row r="245" customFormat="false" ht="15" hidden="false" customHeight="false" outlineLevel="0" collapsed="false">
      <c r="A245" s="0" t="s">
        <v>125</v>
      </c>
      <c r="B245" s="0" t="n">
        <v>57.5</v>
      </c>
      <c r="C245" s="0" t="n">
        <v>47.7</v>
      </c>
      <c r="F245" s="0" t="n">
        <f aca="false">B245-C245</f>
        <v>9.8</v>
      </c>
      <c r="G245" s="0" t="n">
        <f aca="false">F245/B245</f>
        <v>0.170434782608696</v>
      </c>
      <c r="H245" s="0" t="n">
        <f aca="false">G245^2</f>
        <v>0.0290480151228733</v>
      </c>
      <c r="K245" s="0" t="n">
        <f aca="false">ABS(G245)</f>
        <v>0.170434782608696</v>
      </c>
    </row>
    <row r="246" customFormat="false" ht="15" hidden="false" customHeight="false" outlineLevel="0" collapsed="false">
      <c r="A246" s="0" t="s">
        <v>50</v>
      </c>
      <c r="B246" s="0" t="n">
        <v>57.3</v>
      </c>
      <c r="C246" s="0" t="n">
        <v>50</v>
      </c>
      <c r="F246" s="0" t="n">
        <f aca="false">B246-C246</f>
        <v>7.3</v>
      </c>
      <c r="G246" s="0" t="n">
        <f aca="false">F246/B246</f>
        <v>0.12739965095986</v>
      </c>
      <c r="H246" s="0" t="n">
        <f aca="false">G246^2</f>
        <v>0.0162306710646942</v>
      </c>
      <c r="K246" s="0" t="n">
        <f aca="false">ABS(G246)</f>
        <v>0.12739965095986</v>
      </c>
    </row>
    <row r="247" customFormat="false" ht="15" hidden="false" customHeight="false" outlineLevel="0" collapsed="false">
      <c r="A247" s="0" t="s">
        <v>271</v>
      </c>
      <c r="B247" s="0" t="n">
        <v>56.9</v>
      </c>
      <c r="C247" s="0" t="n">
        <v>45.7</v>
      </c>
      <c r="F247" s="0" t="n">
        <f aca="false">B247-C247</f>
        <v>11.2</v>
      </c>
      <c r="G247" s="0" t="n">
        <f aca="false">F247/B247</f>
        <v>0.196836555360281</v>
      </c>
      <c r="H247" s="0" t="n">
        <f aca="false">G247^2</f>
        <v>0.038744629526101</v>
      </c>
      <c r="K247" s="0" t="n">
        <f aca="false">ABS(G247)</f>
        <v>0.196836555360281</v>
      </c>
    </row>
    <row r="248" customFormat="false" ht="15" hidden="false" customHeight="false" outlineLevel="0" collapsed="false">
      <c r="A248" s="0" t="s">
        <v>432</v>
      </c>
      <c r="B248" s="0" t="n">
        <v>56.9</v>
      </c>
      <c r="C248" s="0" t="n">
        <v>49.5</v>
      </c>
      <c r="F248" s="0" t="n">
        <f aca="false">B248-C248</f>
        <v>7.4</v>
      </c>
      <c r="G248" s="0" t="n">
        <f aca="false">F248/B248</f>
        <v>0.130052724077329</v>
      </c>
      <c r="H248" s="0" t="n">
        <f aca="false">G248^2</f>
        <v>0.0169137110399338</v>
      </c>
      <c r="K248" s="0" t="n">
        <f aca="false">ABS(G248)</f>
        <v>0.130052724077329</v>
      </c>
    </row>
    <row r="249" customFormat="false" ht="15" hidden="false" customHeight="false" outlineLevel="0" collapsed="false">
      <c r="A249" s="0" t="s">
        <v>91</v>
      </c>
      <c r="B249" s="0" t="n">
        <v>56.8</v>
      </c>
      <c r="C249" s="0" t="n">
        <v>49.3</v>
      </c>
      <c r="F249" s="0" t="n">
        <f aca="false">B249-C249</f>
        <v>7.5</v>
      </c>
      <c r="G249" s="0" t="n">
        <f aca="false">F249/B249</f>
        <v>0.132042253521127</v>
      </c>
      <c r="H249" s="0" t="n">
        <f aca="false">G249^2</f>
        <v>0.0174351567149375</v>
      </c>
      <c r="K249" s="0" t="n">
        <f aca="false">ABS(G249)</f>
        <v>0.132042253521127</v>
      </c>
    </row>
    <row r="250" customFormat="false" ht="15" hidden="false" customHeight="false" outlineLevel="0" collapsed="false">
      <c r="A250" s="0" t="s">
        <v>279</v>
      </c>
      <c r="B250" s="0" t="n">
        <v>56.6</v>
      </c>
      <c r="C250" s="0" t="n">
        <v>51.3</v>
      </c>
      <c r="F250" s="0" t="n">
        <f aca="false">B250-C250</f>
        <v>5.3</v>
      </c>
      <c r="G250" s="0" t="n">
        <f aca="false">F250/B250</f>
        <v>0.0936395759717315</v>
      </c>
      <c r="H250" s="0" t="n">
        <f aca="false">G250^2</f>
        <v>0.00876837018816568</v>
      </c>
      <c r="K250" s="0" t="n">
        <f aca="false">ABS(G250)</f>
        <v>0.0936395759717315</v>
      </c>
    </row>
    <row r="251" customFormat="false" ht="15" hidden="false" customHeight="false" outlineLevel="0" collapsed="false">
      <c r="A251" s="0" t="s">
        <v>112</v>
      </c>
      <c r="B251" s="0" t="n">
        <v>56.5</v>
      </c>
      <c r="C251" s="0" t="n">
        <v>49.8</v>
      </c>
      <c r="F251" s="0" t="n">
        <f aca="false">B251-C251</f>
        <v>6.7</v>
      </c>
      <c r="G251" s="0" t="n">
        <f aca="false">F251/B251</f>
        <v>0.11858407079646</v>
      </c>
      <c r="H251" s="0" t="n">
        <f aca="false">G251^2</f>
        <v>0.0140621818466599</v>
      </c>
      <c r="K251" s="0" t="n">
        <f aca="false">ABS(G251)</f>
        <v>0.11858407079646</v>
      </c>
    </row>
    <row r="252" customFormat="false" ht="15" hidden="false" customHeight="false" outlineLevel="0" collapsed="false">
      <c r="A252" s="0" t="s">
        <v>46</v>
      </c>
      <c r="B252" s="0" t="n">
        <v>56.3</v>
      </c>
      <c r="C252" s="0" t="n">
        <v>47.3</v>
      </c>
      <c r="F252" s="0" t="n">
        <f aca="false">B252-C252</f>
        <v>9</v>
      </c>
      <c r="G252" s="0" t="n">
        <f aca="false">F252/B252</f>
        <v>0.159857904085258</v>
      </c>
      <c r="H252" s="0" t="n">
        <f aca="false">G252^2</f>
        <v>0.0255545494985314</v>
      </c>
      <c r="K252" s="0" t="n">
        <f aca="false">ABS(G252)</f>
        <v>0.159857904085258</v>
      </c>
    </row>
    <row r="253" customFormat="false" ht="15" hidden="false" customHeight="false" outlineLevel="0" collapsed="false">
      <c r="A253" s="0" t="s">
        <v>870</v>
      </c>
      <c r="B253" s="0" t="n">
        <v>56.3</v>
      </c>
      <c r="C253" s="0" t="n">
        <v>49.3</v>
      </c>
      <c r="F253" s="0" t="n">
        <f aca="false">B253-C253</f>
        <v>7</v>
      </c>
      <c r="G253" s="0" t="n">
        <f aca="false">F253/B253</f>
        <v>0.124333925399645</v>
      </c>
      <c r="H253" s="0" t="n">
        <f aca="false">G253^2</f>
        <v>0.0154589250052844</v>
      </c>
      <c r="K253" s="0" t="n">
        <f aca="false">ABS(G253)</f>
        <v>0.124333925399645</v>
      </c>
    </row>
    <row r="254" customFormat="false" ht="15" hidden="false" customHeight="false" outlineLevel="0" collapsed="false">
      <c r="A254" s="0" t="s">
        <v>347</v>
      </c>
      <c r="B254" s="0" t="n">
        <v>56.2</v>
      </c>
      <c r="C254" s="0" t="n">
        <v>48.8</v>
      </c>
      <c r="F254" s="0" t="n">
        <f aca="false">B254-C254</f>
        <v>7.40000000000001</v>
      </c>
      <c r="G254" s="0" t="n">
        <f aca="false">F254/B254</f>
        <v>0.131672597864769</v>
      </c>
      <c r="H254" s="0" t="n">
        <f aca="false">G254^2</f>
        <v>0.0173376730284571</v>
      </c>
      <c r="K254" s="0" t="n">
        <f aca="false">ABS(G254)</f>
        <v>0.131672597864769</v>
      </c>
    </row>
    <row r="255" customFormat="false" ht="15" hidden="false" customHeight="false" outlineLevel="0" collapsed="false">
      <c r="A255" s="0" t="s">
        <v>179</v>
      </c>
      <c r="B255" s="0" t="n">
        <v>55.8</v>
      </c>
      <c r="C255" s="0" t="n">
        <v>46.6</v>
      </c>
      <c r="F255" s="0" t="n">
        <f aca="false">B255-C255</f>
        <v>9.2</v>
      </c>
      <c r="G255" s="0" t="n">
        <f aca="false">F255/B255</f>
        <v>0.164874551971326</v>
      </c>
      <c r="H255" s="0" t="n">
        <f aca="false">G255^2</f>
        <v>0.0271836178877455</v>
      </c>
      <c r="K255" s="0" t="n">
        <f aca="false">ABS(G255)</f>
        <v>0.164874551971326</v>
      </c>
    </row>
    <row r="256" customFormat="false" ht="15" hidden="false" customHeight="false" outlineLevel="0" collapsed="false">
      <c r="A256" s="0" t="s">
        <v>466</v>
      </c>
      <c r="B256" s="0" t="n">
        <v>55.5</v>
      </c>
      <c r="C256" s="0" t="n">
        <v>47.3</v>
      </c>
      <c r="F256" s="0" t="n">
        <f aca="false">B256-C256</f>
        <v>8.2</v>
      </c>
      <c r="G256" s="0" t="n">
        <f aca="false">F256/B256</f>
        <v>0.147747747747748</v>
      </c>
      <c r="H256" s="0" t="n">
        <f aca="false">G256^2</f>
        <v>0.0218293969645321</v>
      </c>
      <c r="K256" s="0" t="n">
        <f aca="false">ABS(G256)</f>
        <v>0.147747747747748</v>
      </c>
    </row>
    <row r="257" customFormat="false" ht="15" hidden="false" customHeight="false" outlineLevel="0" collapsed="false">
      <c r="A257" s="0" t="s">
        <v>704</v>
      </c>
      <c r="B257" s="0" t="n">
        <v>55.4</v>
      </c>
      <c r="C257" s="0" t="n">
        <v>48.3</v>
      </c>
      <c r="F257" s="0" t="n">
        <f aca="false">B257-C257</f>
        <v>7.1</v>
      </c>
      <c r="G257" s="0" t="n">
        <f aca="false">F257/B257</f>
        <v>0.128158844765343</v>
      </c>
      <c r="H257" s="0" t="n">
        <f aca="false">G257^2</f>
        <v>0.0164246894915873</v>
      </c>
      <c r="K257" s="0" t="n">
        <f aca="false">ABS(G257)</f>
        <v>0.128158844765343</v>
      </c>
    </row>
    <row r="258" customFormat="false" ht="15" hidden="false" customHeight="false" outlineLevel="0" collapsed="false">
      <c r="A258" s="0" t="s">
        <v>298</v>
      </c>
      <c r="B258" s="0" t="n">
        <v>55.4</v>
      </c>
      <c r="C258" s="0" t="n">
        <v>50.2</v>
      </c>
      <c r="F258" s="0" t="n">
        <f aca="false">B258-C258</f>
        <v>5.2</v>
      </c>
      <c r="G258" s="0" t="n">
        <f aca="false">F258/B258</f>
        <v>0.0938628158844765</v>
      </c>
      <c r="H258" s="0" t="n">
        <f aca="false">G258^2</f>
        <v>0.00881022820576313</v>
      </c>
      <c r="K258" s="0" t="n">
        <f aca="false">ABS(G258)</f>
        <v>0.0938628158844765</v>
      </c>
    </row>
    <row r="259" customFormat="false" ht="15" hidden="false" customHeight="false" outlineLevel="0" collapsed="false">
      <c r="A259" s="0" t="s">
        <v>103</v>
      </c>
      <c r="B259" s="0" t="n">
        <v>55.2</v>
      </c>
      <c r="C259" s="0" t="n">
        <v>47.3</v>
      </c>
      <c r="F259" s="0" t="n">
        <f aca="false">B259-C259</f>
        <v>7.90000000000001</v>
      </c>
      <c r="G259" s="0" t="n">
        <f aca="false">F259/B259</f>
        <v>0.143115942028986</v>
      </c>
      <c r="H259" s="0" t="n">
        <f aca="false">G259^2</f>
        <v>0.020482172862844</v>
      </c>
      <c r="K259" s="0" t="n">
        <f aca="false">ABS(G259)</f>
        <v>0.143115942028986</v>
      </c>
    </row>
    <row r="260" customFormat="false" ht="15" hidden="false" customHeight="false" outlineLevel="0" collapsed="false">
      <c r="A260" s="0" t="s">
        <v>481</v>
      </c>
      <c r="B260" s="0" t="n">
        <v>55.1</v>
      </c>
      <c r="C260" s="0" t="n">
        <v>56.5</v>
      </c>
      <c r="F260" s="0" t="n">
        <f aca="false">B260-C260</f>
        <v>-1.4</v>
      </c>
      <c r="G260" s="0" t="n">
        <f aca="false">F260/B260</f>
        <v>-0.0254083484573502</v>
      </c>
      <c r="H260" s="0" t="n">
        <f aca="false">G260^2</f>
        <v>0.000645584171330133</v>
      </c>
      <c r="K260" s="0" t="n">
        <f aca="false">ABS(G260)</f>
        <v>0.0254083484573502</v>
      </c>
    </row>
    <row r="261" customFormat="false" ht="15" hidden="false" customHeight="false" outlineLevel="0" collapsed="false">
      <c r="A261" s="0" t="s">
        <v>319</v>
      </c>
      <c r="B261" s="0" t="n">
        <v>55</v>
      </c>
      <c r="C261" s="0" t="n">
        <v>47.6</v>
      </c>
      <c r="F261" s="0" t="n">
        <f aca="false">B261-C261</f>
        <v>7.4</v>
      </c>
      <c r="G261" s="0" t="n">
        <f aca="false">F261/B261</f>
        <v>0.134545454545455</v>
      </c>
      <c r="H261" s="0" t="n">
        <f aca="false">G261^2</f>
        <v>0.018102479338843</v>
      </c>
      <c r="K261" s="0" t="n">
        <f aca="false">ABS(G261)</f>
        <v>0.134545454545455</v>
      </c>
    </row>
    <row r="262" customFormat="false" ht="15" hidden="false" customHeight="false" outlineLevel="0" collapsed="false">
      <c r="A262" s="0" t="s">
        <v>416</v>
      </c>
      <c r="B262" s="0" t="n">
        <v>54.8</v>
      </c>
      <c r="C262" s="0" t="n">
        <v>43.8</v>
      </c>
      <c r="F262" s="0" t="n">
        <f aca="false">B262-C262</f>
        <v>11</v>
      </c>
      <c r="G262" s="0" t="n">
        <f aca="false">F262/B262</f>
        <v>0.200729927007299</v>
      </c>
      <c r="H262" s="0" t="n">
        <f aca="false">G262^2</f>
        <v>0.0402925035963557</v>
      </c>
      <c r="K262" s="0" t="n">
        <f aca="false">ABS(G262)</f>
        <v>0.200729927007299</v>
      </c>
    </row>
    <row r="263" customFormat="false" ht="15" hidden="false" customHeight="false" outlineLevel="0" collapsed="false">
      <c r="A263" s="0" t="s">
        <v>246</v>
      </c>
      <c r="B263" s="0" t="n">
        <v>54.1</v>
      </c>
      <c r="C263" s="0" t="n">
        <v>47.8</v>
      </c>
      <c r="F263" s="0" t="n">
        <f aca="false">B263-C263</f>
        <v>6.3</v>
      </c>
      <c r="G263" s="0" t="n">
        <f aca="false">F263/B263</f>
        <v>0.11645101663586</v>
      </c>
      <c r="H263" s="0" t="n">
        <f aca="false">G263^2</f>
        <v>0.0135608392755252</v>
      </c>
      <c r="K263" s="0" t="n">
        <f aca="false">ABS(G263)</f>
        <v>0.11645101663586</v>
      </c>
    </row>
    <row r="264" customFormat="false" ht="15" hidden="false" customHeight="false" outlineLevel="0" collapsed="false">
      <c r="A264" s="0" t="s">
        <v>895</v>
      </c>
      <c r="B264" s="0" t="n">
        <v>54.1</v>
      </c>
      <c r="C264" s="0" t="n">
        <v>48.9</v>
      </c>
      <c r="F264" s="0" t="n">
        <f aca="false">B264-C264</f>
        <v>5.2</v>
      </c>
      <c r="G264" s="0" t="n">
        <f aca="false">F264/B264</f>
        <v>0.0961182994454714</v>
      </c>
      <c r="H264" s="0" t="n">
        <f aca="false">G264^2</f>
        <v>0.00923872748828931</v>
      </c>
      <c r="K264" s="0" t="n">
        <f aca="false">ABS(G264)</f>
        <v>0.0961182994454714</v>
      </c>
    </row>
    <row r="265" customFormat="false" ht="15" hidden="false" customHeight="false" outlineLevel="0" collapsed="false">
      <c r="A265" s="0" t="s">
        <v>649</v>
      </c>
      <c r="B265" s="0" t="n">
        <v>54</v>
      </c>
      <c r="C265" s="0" t="n">
        <v>43.3</v>
      </c>
      <c r="F265" s="0" t="n">
        <f aca="false">B265-C265</f>
        <v>10.7</v>
      </c>
      <c r="G265" s="0" t="n">
        <f aca="false">F265/B265</f>
        <v>0.198148148148148</v>
      </c>
      <c r="H265" s="0" t="n">
        <f aca="false">G265^2</f>
        <v>0.0392626886145405</v>
      </c>
      <c r="K265" s="0" t="n">
        <f aca="false">ABS(G265)</f>
        <v>0.198148148148148</v>
      </c>
    </row>
    <row r="266" customFormat="false" ht="15" hidden="false" customHeight="false" outlineLevel="0" collapsed="false">
      <c r="A266" s="0" t="s">
        <v>600</v>
      </c>
      <c r="B266" s="0" t="n">
        <v>54</v>
      </c>
      <c r="C266" s="0" t="n">
        <v>46.6</v>
      </c>
      <c r="F266" s="0" t="n">
        <f aca="false">B266-C266</f>
        <v>7.4</v>
      </c>
      <c r="G266" s="0" t="n">
        <f aca="false">F266/B266</f>
        <v>0.137037037037037</v>
      </c>
      <c r="H266" s="0" t="n">
        <f aca="false">G266^2</f>
        <v>0.0187791495198903</v>
      </c>
      <c r="K266" s="0" t="n">
        <f aca="false">ABS(G266)</f>
        <v>0.137037037037037</v>
      </c>
    </row>
    <row r="267" customFormat="false" ht="15" hidden="false" customHeight="false" outlineLevel="0" collapsed="false">
      <c r="A267" s="0" t="s">
        <v>431</v>
      </c>
      <c r="B267" s="0" t="n">
        <v>54</v>
      </c>
      <c r="C267" s="0" t="n">
        <v>54.9</v>
      </c>
      <c r="F267" s="0" t="n">
        <f aca="false">B267-C267</f>
        <v>-0.899999999999999</v>
      </c>
      <c r="G267" s="0" t="n">
        <f aca="false">F267/B267</f>
        <v>-0.0166666666666666</v>
      </c>
      <c r="H267" s="0" t="n">
        <f aca="false">G267^2</f>
        <v>0.000277777777777777</v>
      </c>
      <c r="K267" s="0" t="n">
        <f aca="false">ABS(G267)</f>
        <v>0.0166666666666666</v>
      </c>
    </row>
    <row r="268" customFormat="false" ht="15" hidden="false" customHeight="false" outlineLevel="0" collapsed="false">
      <c r="A268" s="0" t="s">
        <v>129</v>
      </c>
      <c r="B268" s="0" t="n">
        <v>53.9</v>
      </c>
      <c r="C268" s="0" t="n">
        <v>48</v>
      </c>
      <c r="F268" s="0" t="n">
        <f aca="false">B268-C268</f>
        <v>5.9</v>
      </c>
      <c r="G268" s="0" t="n">
        <f aca="false">F268/B268</f>
        <v>0.109461966604824</v>
      </c>
      <c r="H268" s="0" t="n">
        <f aca="false">G268^2</f>
        <v>0.0119819221329955</v>
      </c>
      <c r="K268" s="0" t="n">
        <f aca="false">ABS(G268)</f>
        <v>0.109461966604824</v>
      </c>
    </row>
    <row r="269" customFormat="false" ht="15" hidden="false" customHeight="false" outlineLevel="0" collapsed="false">
      <c r="A269" s="0" t="s">
        <v>461</v>
      </c>
      <c r="B269" s="0" t="n">
        <v>53.9</v>
      </c>
      <c r="C269" s="0" t="n">
        <v>48.8</v>
      </c>
      <c r="F269" s="0" t="n">
        <f aca="false">B269-C269</f>
        <v>5.1</v>
      </c>
      <c r="G269" s="0" t="n">
        <f aca="false">F269/B269</f>
        <v>0.0946196660482375</v>
      </c>
      <c r="H269" s="0" t="n">
        <f aca="false">G269^2</f>
        <v>0.00895288120307999</v>
      </c>
      <c r="K269" s="0" t="n">
        <f aca="false">ABS(G269)</f>
        <v>0.0946196660482375</v>
      </c>
    </row>
    <row r="270" customFormat="false" ht="15" hidden="false" customHeight="false" outlineLevel="0" collapsed="false">
      <c r="A270" s="0" t="s">
        <v>138</v>
      </c>
      <c r="B270" s="0" t="n">
        <v>53.8</v>
      </c>
      <c r="C270" s="0" t="n">
        <v>45</v>
      </c>
      <c r="F270" s="0" t="n">
        <f aca="false">B270-C270</f>
        <v>8.8</v>
      </c>
      <c r="G270" s="0" t="n">
        <f aca="false">F270/B270</f>
        <v>0.163568773234201</v>
      </c>
      <c r="H270" s="0" t="n">
        <f aca="false">G270^2</f>
        <v>0.0267547435773414</v>
      </c>
      <c r="K270" s="0" t="n">
        <f aca="false">ABS(G270)</f>
        <v>0.163568773234201</v>
      </c>
    </row>
    <row r="271" customFormat="false" ht="15" hidden="false" customHeight="false" outlineLevel="0" collapsed="false">
      <c r="A271" s="0" t="s">
        <v>614</v>
      </c>
      <c r="B271" s="0" t="n">
        <v>53.8</v>
      </c>
      <c r="C271" s="0" t="n">
        <v>45.7</v>
      </c>
      <c r="F271" s="0" t="n">
        <f aca="false">B271-C271</f>
        <v>8.09999999999999</v>
      </c>
      <c r="G271" s="0" t="n">
        <f aca="false">F271/B271</f>
        <v>0.150557620817844</v>
      </c>
      <c r="H271" s="0" t="n">
        <f aca="false">G271^2</f>
        <v>0.0226675971863296</v>
      </c>
      <c r="K271" s="0" t="n">
        <f aca="false">ABS(G271)</f>
        <v>0.150557620817844</v>
      </c>
    </row>
    <row r="272" customFormat="false" ht="15" hidden="false" customHeight="false" outlineLevel="0" collapsed="false">
      <c r="A272" s="0" t="s">
        <v>353</v>
      </c>
      <c r="B272" s="0" t="n">
        <v>53.6</v>
      </c>
      <c r="C272" s="0" t="n">
        <v>53.1</v>
      </c>
      <c r="F272" s="0" t="n">
        <f aca="false">B272-C272</f>
        <v>0.5</v>
      </c>
      <c r="G272" s="0" t="n">
        <f aca="false">F272/B272</f>
        <v>0.00932835820895522</v>
      </c>
      <c r="H272" s="0" t="n">
        <f aca="false">G272^2</f>
        <v>8.70182668745823E-005</v>
      </c>
      <c r="K272" s="0" t="n">
        <f aca="false">ABS(G272)</f>
        <v>0.00932835820895522</v>
      </c>
    </row>
    <row r="273" customFormat="false" ht="15" hidden="false" customHeight="false" outlineLevel="0" collapsed="false">
      <c r="A273" s="0" t="s">
        <v>166</v>
      </c>
      <c r="B273" s="0" t="n">
        <v>53.3</v>
      </c>
      <c r="C273" s="0" t="n">
        <v>37.9</v>
      </c>
      <c r="F273" s="0" t="n">
        <f aca="false">B273-C273</f>
        <v>15.4</v>
      </c>
      <c r="G273" s="0" t="n">
        <f aca="false">F273/B273</f>
        <v>0.288930581613508</v>
      </c>
      <c r="H273" s="0" t="n">
        <f aca="false">G273^2</f>
        <v>0.0834808809915203</v>
      </c>
      <c r="K273" s="0" t="n">
        <f aca="false">ABS(G273)</f>
        <v>0.288930581613508</v>
      </c>
    </row>
    <row r="274" customFormat="false" ht="15" hidden="false" customHeight="false" outlineLevel="0" collapsed="false">
      <c r="A274" s="0" t="s">
        <v>188</v>
      </c>
      <c r="B274" s="0" t="n">
        <v>53.3</v>
      </c>
      <c r="C274" s="0" t="n">
        <v>42.3</v>
      </c>
      <c r="F274" s="0" t="n">
        <f aca="false">B274-C274</f>
        <v>11</v>
      </c>
      <c r="G274" s="0" t="n">
        <f aca="false">F274/B274</f>
        <v>0.206378986866792</v>
      </c>
      <c r="H274" s="0" t="n">
        <f aca="false">G274^2</f>
        <v>0.0425922862201634</v>
      </c>
      <c r="K274" s="0" t="n">
        <f aca="false">ABS(G274)</f>
        <v>0.206378986866792</v>
      </c>
    </row>
    <row r="275" customFormat="false" ht="15" hidden="false" customHeight="false" outlineLevel="0" collapsed="false">
      <c r="A275" s="0" t="s">
        <v>220</v>
      </c>
      <c r="B275" s="0" t="n">
        <v>53.3</v>
      </c>
      <c r="C275" s="0" t="n">
        <v>46.3</v>
      </c>
      <c r="F275" s="0" t="n">
        <f aca="false">B275-C275</f>
        <v>7</v>
      </c>
      <c r="G275" s="0" t="n">
        <f aca="false">F275/B275</f>
        <v>0.131332082551595</v>
      </c>
      <c r="H275" s="0" t="n">
        <f aca="false">G275^2</f>
        <v>0.0172481159073389</v>
      </c>
      <c r="K275" s="0" t="n">
        <f aca="false">ABS(G275)</f>
        <v>0.131332082551595</v>
      </c>
    </row>
    <row r="276" customFormat="false" ht="15" hidden="false" customHeight="false" outlineLevel="0" collapsed="false">
      <c r="A276" s="0" t="s">
        <v>201</v>
      </c>
      <c r="B276" s="0" t="n">
        <v>53.3</v>
      </c>
      <c r="C276" s="0" t="n">
        <v>49.5</v>
      </c>
      <c r="F276" s="0" t="n">
        <f aca="false">B276-C276</f>
        <v>3.8</v>
      </c>
      <c r="G276" s="0" t="n">
        <f aca="false">F276/B276</f>
        <v>0.0712945590994371</v>
      </c>
      <c r="H276" s="0" t="n">
        <f aca="false">G276^2</f>
        <v>0.00508291415718313</v>
      </c>
      <c r="K276" s="0" t="n">
        <f aca="false">ABS(G276)</f>
        <v>0.0712945590994371</v>
      </c>
    </row>
    <row r="277" customFormat="false" ht="15" hidden="false" customHeight="false" outlineLevel="0" collapsed="false">
      <c r="A277" s="0" t="s">
        <v>161</v>
      </c>
      <c r="B277" s="0" t="n">
        <v>53</v>
      </c>
      <c r="C277" s="0" t="n">
        <v>44.9</v>
      </c>
      <c r="F277" s="0" t="n">
        <f aca="false">B277-C277</f>
        <v>8.1</v>
      </c>
      <c r="G277" s="0" t="n">
        <f aca="false">F277/B277</f>
        <v>0.152830188679245</v>
      </c>
      <c r="H277" s="0" t="n">
        <f aca="false">G277^2</f>
        <v>0.0233570665717337</v>
      </c>
      <c r="K277" s="0" t="n">
        <f aca="false">ABS(G277)</f>
        <v>0.152830188679245</v>
      </c>
    </row>
    <row r="278" customFormat="false" ht="15" hidden="false" customHeight="false" outlineLevel="0" collapsed="false">
      <c r="A278" s="0" t="s">
        <v>151</v>
      </c>
      <c r="B278" s="0" t="n">
        <v>52.9</v>
      </c>
      <c r="C278" s="0" t="n">
        <v>50.8</v>
      </c>
      <c r="F278" s="0" t="n">
        <f aca="false">B278-C278</f>
        <v>2.1</v>
      </c>
      <c r="G278" s="0" t="n">
        <f aca="false">F278/B278</f>
        <v>0.0396975425330813</v>
      </c>
      <c r="H278" s="0" t="n">
        <f aca="false">G278^2</f>
        <v>0.0015758948831658</v>
      </c>
      <c r="K278" s="0" t="n">
        <f aca="false">ABS(G278)</f>
        <v>0.0396975425330813</v>
      </c>
    </row>
    <row r="279" customFormat="false" ht="15" hidden="false" customHeight="false" outlineLevel="0" collapsed="false">
      <c r="A279" s="0" t="s">
        <v>314</v>
      </c>
      <c r="B279" s="0" t="n">
        <v>51.4</v>
      </c>
      <c r="C279" s="0" t="n">
        <v>44.4</v>
      </c>
      <c r="F279" s="0" t="n">
        <f aca="false">B279-C279</f>
        <v>7</v>
      </c>
      <c r="G279" s="0" t="n">
        <f aca="false">F279/B279</f>
        <v>0.136186770428016</v>
      </c>
      <c r="H279" s="0" t="n">
        <f aca="false">G279^2</f>
        <v>0.018546836439613</v>
      </c>
      <c r="K279" s="0" t="n">
        <f aca="false">ABS(G279)</f>
        <v>0.136186770428016</v>
      </c>
    </row>
    <row r="280" customFormat="false" ht="15" hidden="false" customHeight="false" outlineLevel="0" collapsed="false">
      <c r="A280" s="0" t="s">
        <v>286</v>
      </c>
      <c r="B280" s="0" t="n">
        <v>51.3</v>
      </c>
      <c r="C280" s="0" t="n">
        <v>35.7</v>
      </c>
      <c r="F280" s="0" t="n">
        <f aca="false">B280-C280</f>
        <v>15.6</v>
      </c>
      <c r="G280" s="0" t="n">
        <f aca="false">F280/B280</f>
        <v>0.304093567251462</v>
      </c>
      <c r="H280" s="0" t="n">
        <f aca="false">G280^2</f>
        <v>0.0924728976437194</v>
      </c>
      <c r="K280" s="0" t="n">
        <f aca="false">ABS(G280)</f>
        <v>0.304093567251462</v>
      </c>
    </row>
    <row r="281" customFormat="false" ht="15" hidden="false" customHeight="false" outlineLevel="0" collapsed="false">
      <c r="A281" s="0" t="s">
        <v>328</v>
      </c>
      <c r="B281" s="0" t="n">
        <v>51.3</v>
      </c>
      <c r="C281" s="0" t="n">
        <v>43.7</v>
      </c>
      <c r="F281" s="0" t="n">
        <f aca="false">B281-C281</f>
        <v>7.59999999999999</v>
      </c>
      <c r="G281" s="0" t="n">
        <f aca="false">F281/B281</f>
        <v>0.148148148148148</v>
      </c>
      <c r="H281" s="0" t="n">
        <f aca="false">G281^2</f>
        <v>0.0219478737997256</v>
      </c>
      <c r="K281" s="0" t="n">
        <f aca="false">ABS(G281)</f>
        <v>0.148148148148148</v>
      </c>
    </row>
    <row r="282" customFormat="false" ht="15" hidden="false" customHeight="false" outlineLevel="0" collapsed="false">
      <c r="A282" s="0" t="s">
        <v>445</v>
      </c>
      <c r="B282" s="0" t="n">
        <v>51.3</v>
      </c>
      <c r="C282" s="0" t="n">
        <v>47.8</v>
      </c>
      <c r="F282" s="0" t="n">
        <f aca="false">B282-C282</f>
        <v>3.5</v>
      </c>
      <c r="G282" s="0" t="n">
        <f aca="false">F282/B282</f>
        <v>0.0682261208576998</v>
      </c>
      <c r="H282" s="0" t="n">
        <f aca="false">G282^2</f>
        <v>0.00465480356728946</v>
      </c>
      <c r="K282" s="0" t="n">
        <f aca="false">ABS(G282)</f>
        <v>0.0682261208576998</v>
      </c>
    </row>
    <row r="283" customFormat="false" ht="15" hidden="false" customHeight="false" outlineLevel="0" collapsed="false">
      <c r="A283" s="0" t="s">
        <v>535</v>
      </c>
      <c r="B283" s="0" t="n">
        <v>51</v>
      </c>
      <c r="C283" s="0" t="n">
        <v>31.3</v>
      </c>
      <c r="F283" s="0" t="n">
        <f aca="false">B283-C283</f>
        <v>19.7</v>
      </c>
      <c r="G283" s="0" t="n">
        <f aca="false">F283/B283</f>
        <v>0.386274509803922</v>
      </c>
      <c r="H283" s="0" t="n">
        <f aca="false">G283^2</f>
        <v>0.14920799692426</v>
      </c>
      <c r="K283" s="0" t="n">
        <f aca="false">ABS(G283)</f>
        <v>0.386274509803922</v>
      </c>
    </row>
    <row r="284" customFormat="false" ht="15" hidden="false" customHeight="false" outlineLevel="0" collapsed="false">
      <c r="A284" s="0" t="s">
        <v>363</v>
      </c>
      <c r="B284" s="0" t="n">
        <v>51</v>
      </c>
      <c r="C284" s="0" t="n">
        <v>38.3</v>
      </c>
      <c r="F284" s="0" t="n">
        <f aca="false">B284-C284</f>
        <v>12.7</v>
      </c>
      <c r="G284" s="0" t="n">
        <f aca="false">F284/B284</f>
        <v>0.249019607843137</v>
      </c>
      <c r="H284" s="0" t="n">
        <f aca="false">G284^2</f>
        <v>0.0620107650903499</v>
      </c>
      <c r="K284" s="0" t="n">
        <f aca="false">ABS(G284)</f>
        <v>0.249019607843137</v>
      </c>
    </row>
    <row r="285" customFormat="false" ht="15" hidden="false" customHeight="false" outlineLevel="0" collapsed="false">
      <c r="A285" s="0" t="s">
        <v>537</v>
      </c>
      <c r="B285" s="0" t="n">
        <v>51</v>
      </c>
      <c r="C285" s="0" t="n">
        <v>41.5</v>
      </c>
      <c r="F285" s="0" t="n">
        <f aca="false">B285-C285</f>
        <v>9.5</v>
      </c>
      <c r="G285" s="0" t="n">
        <f aca="false">F285/B285</f>
        <v>0.186274509803922</v>
      </c>
      <c r="H285" s="0" t="n">
        <f aca="false">G285^2</f>
        <v>0.0346981930026913</v>
      </c>
      <c r="K285" s="0" t="n">
        <f aca="false">ABS(G285)</f>
        <v>0.186274509803922</v>
      </c>
    </row>
    <row r="286" customFormat="false" ht="15" hidden="false" customHeight="false" outlineLevel="0" collapsed="false">
      <c r="A286" s="0" t="s">
        <v>291</v>
      </c>
      <c r="B286" s="0" t="n">
        <v>50.6</v>
      </c>
      <c r="C286" s="0" t="n">
        <v>39.8</v>
      </c>
      <c r="F286" s="0" t="n">
        <f aca="false">B286-C286</f>
        <v>10.8</v>
      </c>
      <c r="G286" s="0" t="n">
        <f aca="false">F286/B286</f>
        <v>0.213438735177866</v>
      </c>
      <c r="H286" s="0" t="n">
        <f aca="false">G286^2</f>
        <v>0.0455560936743271</v>
      </c>
      <c r="K286" s="0" t="n">
        <f aca="false">ABS(G286)</f>
        <v>0.213438735177866</v>
      </c>
    </row>
    <row r="287" customFormat="false" ht="15" hidden="false" customHeight="false" outlineLevel="0" collapsed="false">
      <c r="A287" s="0" t="s">
        <v>209</v>
      </c>
      <c r="B287" s="0" t="n">
        <v>50.3</v>
      </c>
      <c r="C287" s="0" t="n">
        <v>42.4</v>
      </c>
      <c r="F287" s="0" t="n">
        <f aca="false">B287-C287</f>
        <v>7.9</v>
      </c>
      <c r="G287" s="0" t="n">
        <f aca="false">F287/B287</f>
        <v>0.157057654075547</v>
      </c>
      <c r="H287" s="0" t="n">
        <f aca="false">G287^2</f>
        <v>0.0246671067037141</v>
      </c>
      <c r="K287" s="0" t="n">
        <f aca="false">ABS(G287)</f>
        <v>0.157057654075547</v>
      </c>
    </row>
    <row r="288" customFormat="false" ht="15" hidden="false" customHeight="false" outlineLevel="0" collapsed="false">
      <c r="A288" s="0" t="s">
        <v>266</v>
      </c>
      <c r="B288" s="0" t="n">
        <v>50.1</v>
      </c>
      <c r="C288" s="0" t="n">
        <v>36.3</v>
      </c>
      <c r="F288" s="0" t="n">
        <f aca="false">B288-C288</f>
        <v>13.8</v>
      </c>
      <c r="G288" s="0" t="n">
        <f aca="false">F288/B288</f>
        <v>0.275449101796407</v>
      </c>
      <c r="H288" s="0" t="n">
        <f aca="false">G288^2</f>
        <v>0.0758722076804475</v>
      </c>
      <c r="K288" s="0" t="n">
        <f aca="false">ABS(G288)</f>
        <v>0.275449101796407</v>
      </c>
    </row>
    <row r="289" customFormat="false" ht="15" hidden="false" customHeight="false" outlineLevel="0" collapsed="false">
      <c r="A289" s="0" t="s">
        <v>167</v>
      </c>
      <c r="B289" s="0" t="n">
        <v>50.1</v>
      </c>
      <c r="C289" s="0" t="n">
        <v>43.2</v>
      </c>
      <c r="F289" s="0" t="n">
        <f aca="false">B289-C289</f>
        <v>6.9</v>
      </c>
      <c r="G289" s="0" t="n">
        <f aca="false">F289/B289</f>
        <v>0.137724550898204</v>
      </c>
      <c r="H289" s="0" t="n">
        <f aca="false">G289^2</f>
        <v>0.0189680519201119</v>
      </c>
      <c r="K289" s="0" t="n">
        <f aca="false">ABS(G289)</f>
        <v>0.137724550898204</v>
      </c>
    </row>
    <row r="290" customFormat="false" ht="15" hidden="false" customHeight="false" outlineLevel="0" collapsed="false">
      <c r="A290" s="0" t="s">
        <v>199</v>
      </c>
      <c r="B290" s="0" t="n">
        <v>50.1</v>
      </c>
      <c r="C290" s="0" t="n">
        <v>45.3</v>
      </c>
      <c r="F290" s="0" t="n">
        <f aca="false">B290-C290</f>
        <v>4.8</v>
      </c>
      <c r="G290" s="0" t="n">
        <f aca="false">F290/B290</f>
        <v>0.095808383233533</v>
      </c>
      <c r="H290" s="0" t="n">
        <f aca="false">G290^2</f>
        <v>0.00917924629782353</v>
      </c>
      <c r="K290" s="0" t="n">
        <f aca="false">ABS(G290)</f>
        <v>0.095808383233533</v>
      </c>
    </row>
    <row r="291" customFormat="false" ht="15" hidden="false" customHeight="false" outlineLevel="0" collapsed="false">
      <c r="A291" s="0" t="s">
        <v>251</v>
      </c>
      <c r="B291" s="0" t="n">
        <v>50</v>
      </c>
      <c r="C291" s="0" t="n">
        <v>43.7</v>
      </c>
      <c r="F291" s="0" t="n">
        <f aca="false">B291-C291</f>
        <v>6.3</v>
      </c>
      <c r="G291" s="0" t="n">
        <f aca="false">F291/B291</f>
        <v>0.126</v>
      </c>
      <c r="H291" s="0" t="n">
        <f aca="false">G291^2</f>
        <v>0.015876</v>
      </c>
      <c r="K291" s="0" t="n">
        <f aca="false">ABS(G291)</f>
        <v>0.126</v>
      </c>
    </row>
    <row r="292" customFormat="false" ht="15" hidden="false" customHeight="false" outlineLevel="0" collapsed="false">
      <c r="A292" s="0" t="s">
        <v>685</v>
      </c>
      <c r="B292" s="0" t="n">
        <v>49.9</v>
      </c>
      <c r="C292" s="0" t="n">
        <v>38.2</v>
      </c>
      <c r="F292" s="0" t="n">
        <f aca="false">B292-C292</f>
        <v>11.7</v>
      </c>
      <c r="G292" s="0" t="n">
        <f aca="false">F292/B292</f>
        <v>0.234468937875751</v>
      </c>
      <c r="H292" s="0" t="n">
        <f aca="false">G292^2</f>
        <v>0.054975682828583</v>
      </c>
      <c r="K292" s="0" t="n">
        <f aca="false">ABS(G292)</f>
        <v>0.234468937875751</v>
      </c>
    </row>
    <row r="293" customFormat="false" ht="15" hidden="false" customHeight="false" outlineLevel="0" collapsed="false">
      <c r="A293" s="0" t="s">
        <v>389</v>
      </c>
      <c r="B293" s="0" t="n">
        <v>49.4</v>
      </c>
      <c r="C293" s="0" t="n">
        <v>41.9</v>
      </c>
      <c r="F293" s="0" t="n">
        <f aca="false">B293-C293</f>
        <v>7.5</v>
      </c>
      <c r="G293" s="0" t="n">
        <f aca="false">F293/B293</f>
        <v>0.151821862348178</v>
      </c>
      <c r="H293" s="0" t="n">
        <f aca="false">G293^2</f>
        <v>0.0230498778868692</v>
      </c>
      <c r="K293" s="0" t="n">
        <f aca="false">ABS(G293)</f>
        <v>0.151821862348178</v>
      </c>
    </row>
    <row r="294" customFormat="false" ht="15" hidden="false" customHeight="false" outlineLevel="0" collapsed="false">
      <c r="A294" s="0" t="s">
        <v>264</v>
      </c>
      <c r="B294" s="0" t="n">
        <v>49.4</v>
      </c>
      <c r="C294" s="0" t="n">
        <v>43.8</v>
      </c>
      <c r="F294" s="0" t="n">
        <f aca="false">B294-C294</f>
        <v>5.6</v>
      </c>
      <c r="G294" s="0" t="n">
        <f aca="false">F294/B294</f>
        <v>0.11336032388664</v>
      </c>
      <c r="H294" s="0" t="n">
        <f aca="false">G294^2</f>
        <v>0.0128505630316839</v>
      </c>
      <c r="K294" s="0" t="n">
        <f aca="false">ABS(G294)</f>
        <v>0.11336032388664</v>
      </c>
    </row>
    <row r="295" customFormat="false" ht="15" hidden="false" customHeight="false" outlineLevel="0" collapsed="false">
      <c r="A295" s="0" t="s">
        <v>952</v>
      </c>
      <c r="B295" s="0" t="n">
        <v>49.2</v>
      </c>
      <c r="C295" s="0" t="n">
        <v>47.1</v>
      </c>
      <c r="F295" s="0" t="n">
        <f aca="false">B295-C295</f>
        <v>2.1</v>
      </c>
      <c r="G295" s="0" t="n">
        <f aca="false">F295/B295</f>
        <v>0.0426829268292683</v>
      </c>
      <c r="H295" s="0" t="n">
        <f aca="false">G295^2</f>
        <v>0.00182183224271267</v>
      </c>
      <c r="K295" s="0" t="n">
        <f aca="false">ABS(G295)</f>
        <v>0.0426829268292683</v>
      </c>
    </row>
    <row r="296" customFormat="false" ht="15" hidden="false" customHeight="false" outlineLevel="0" collapsed="false">
      <c r="A296" s="0" t="s">
        <v>273</v>
      </c>
      <c r="B296" s="0" t="n">
        <v>49.1</v>
      </c>
      <c r="C296" s="0" t="n">
        <v>44.1</v>
      </c>
      <c r="F296" s="0" t="n">
        <f aca="false">B296-C296</f>
        <v>5</v>
      </c>
      <c r="G296" s="0" t="n">
        <f aca="false">F296/B296</f>
        <v>0.10183299389002</v>
      </c>
      <c r="H296" s="0" t="n">
        <f aca="false">G296^2</f>
        <v>0.0103699586446049</v>
      </c>
      <c r="K296" s="0" t="n">
        <f aca="false">ABS(G296)</f>
        <v>0.10183299389002</v>
      </c>
    </row>
    <row r="297" customFormat="false" ht="15" hidden="false" customHeight="false" outlineLevel="0" collapsed="false">
      <c r="A297" s="0" t="s">
        <v>406</v>
      </c>
      <c r="B297" s="0" t="n">
        <v>48.7</v>
      </c>
      <c r="C297" s="0" t="n">
        <v>49.4</v>
      </c>
      <c r="F297" s="0" t="n">
        <f aca="false">B297-C297</f>
        <v>-0.699999999999996</v>
      </c>
      <c r="G297" s="0" t="n">
        <f aca="false">F297/B297</f>
        <v>-0.0143737166324434</v>
      </c>
      <c r="H297" s="0" t="n">
        <f aca="false">G297^2</f>
        <v>0.000206603729829781</v>
      </c>
      <c r="K297" s="0" t="n">
        <f aca="false">ABS(G297)</f>
        <v>0.0143737166324434</v>
      </c>
    </row>
    <row r="298" customFormat="false" ht="15" hidden="false" customHeight="false" outlineLevel="0" collapsed="false">
      <c r="A298" s="0" t="s">
        <v>356</v>
      </c>
      <c r="B298" s="0" t="n">
        <v>48.5</v>
      </c>
      <c r="C298" s="0" t="n">
        <v>42.2</v>
      </c>
      <c r="F298" s="0" t="n">
        <f aca="false">B298-C298</f>
        <v>6.3</v>
      </c>
      <c r="G298" s="0" t="n">
        <f aca="false">F298/B298</f>
        <v>0.129896907216495</v>
      </c>
      <c r="H298" s="0" t="n">
        <f aca="false">G298^2</f>
        <v>0.0168732065044107</v>
      </c>
      <c r="K298" s="0" t="n">
        <f aca="false">ABS(G298)</f>
        <v>0.129896907216495</v>
      </c>
    </row>
    <row r="299" customFormat="false" ht="15" hidden="false" customHeight="false" outlineLevel="0" collapsed="false">
      <c r="A299" s="0" t="s">
        <v>157</v>
      </c>
      <c r="B299" s="0" t="n">
        <v>48.4</v>
      </c>
      <c r="C299" s="0" t="n">
        <v>38.1</v>
      </c>
      <c r="F299" s="0" t="n">
        <f aca="false">B299-C299</f>
        <v>10.3</v>
      </c>
      <c r="G299" s="0" t="n">
        <f aca="false">F299/B299</f>
        <v>0.212809917355372</v>
      </c>
      <c r="H299" s="0" t="n">
        <f aca="false">G299^2</f>
        <v>0.0452880609248002</v>
      </c>
      <c r="K299" s="0" t="n">
        <f aca="false">ABS(G299)</f>
        <v>0.212809917355372</v>
      </c>
    </row>
    <row r="300" customFormat="false" ht="15" hidden="false" customHeight="false" outlineLevel="0" collapsed="false">
      <c r="A300" s="0" t="s">
        <v>197</v>
      </c>
      <c r="B300" s="0" t="n">
        <v>48.3</v>
      </c>
      <c r="C300" s="0" t="n">
        <v>40.7</v>
      </c>
      <c r="F300" s="0" t="n">
        <f aca="false">B300-C300</f>
        <v>7.59999999999999</v>
      </c>
      <c r="G300" s="0" t="n">
        <f aca="false">F300/B300</f>
        <v>0.157349896480331</v>
      </c>
      <c r="H300" s="0" t="n">
        <f aca="false">G300^2</f>
        <v>0.0247589899223709</v>
      </c>
      <c r="K300" s="0" t="n">
        <f aca="false">ABS(G300)</f>
        <v>0.157349896480331</v>
      </c>
    </row>
    <row r="301" customFormat="false" ht="15" hidden="false" customHeight="false" outlineLevel="0" collapsed="false">
      <c r="A301" s="0" t="s">
        <v>425</v>
      </c>
      <c r="B301" s="0" t="n">
        <v>48.2</v>
      </c>
      <c r="C301" s="0" t="n">
        <v>35.8</v>
      </c>
      <c r="F301" s="0" t="n">
        <f aca="false">B301-C301</f>
        <v>12.4</v>
      </c>
      <c r="G301" s="0" t="n">
        <f aca="false">F301/B301</f>
        <v>0.257261410788382</v>
      </c>
      <c r="H301" s="0" t="n">
        <f aca="false">G301^2</f>
        <v>0.0661834334808285</v>
      </c>
      <c r="K301" s="0" t="n">
        <f aca="false">ABS(G301)</f>
        <v>0.257261410788382</v>
      </c>
    </row>
    <row r="302" customFormat="false" ht="15" hidden="false" customHeight="false" outlineLevel="0" collapsed="false">
      <c r="A302" s="0" t="s">
        <v>116</v>
      </c>
      <c r="B302" s="0" t="n">
        <v>48</v>
      </c>
      <c r="C302" s="0" t="n">
        <v>45</v>
      </c>
      <c r="F302" s="0" t="n">
        <f aca="false">B302-C302</f>
        <v>3</v>
      </c>
      <c r="G302" s="0" t="n">
        <f aca="false">F302/B302</f>
        <v>0.0625</v>
      </c>
      <c r="H302" s="0" t="n">
        <f aca="false">G302^2</f>
        <v>0.00390625</v>
      </c>
      <c r="K302" s="0" t="n">
        <f aca="false">ABS(G302)</f>
        <v>0.0625</v>
      </c>
    </row>
    <row r="303" customFormat="false" ht="15" hidden="false" customHeight="false" outlineLevel="0" collapsed="false">
      <c r="A303" s="0" t="s">
        <v>429</v>
      </c>
      <c r="B303" s="0" t="n">
        <v>47.9</v>
      </c>
      <c r="C303" s="0" t="n">
        <v>42.4</v>
      </c>
      <c r="F303" s="0" t="n">
        <f aca="false">B303-C303</f>
        <v>5.5</v>
      </c>
      <c r="G303" s="0" t="n">
        <f aca="false">F303/B303</f>
        <v>0.11482254697286</v>
      </c>
      <c r="H303" s="0" t="n">
        <f aca="false">G303^2</f>
        <v>0.0131842172933347</v>
      </c>
      <c r="K303" s="0" t="n">
        <f aca="false">ABS(G303)</f>
        <v>0.11482254697286</v>
      </c>
    </row>
    <row r="304" customFormat="false" ht="15" hidden="false" customHeight="false" outlineLevel="0" collapsed="false">
      <c r="A304" s="0" t="s">
        <v>814</v>
      </c>
      <c r="B304" s="0" t="n">
        <v>47.8</v>
      </c>
      <c r="C304" s="0" t="n">
        <v>37.9</v>
      </c>
      <c r="F304" s="0" t="n">
        <f aca="false">B304-C304</f>
        <v>9.9</v>
      </c>
      <c r="G304" s="0" t="n">
        <f aca="false">F304/B304</f>
        <v>0.207112970711297</v>
      </c>
      <c r="H304" s="0" t="n">
        <f aca="false">G304^2</f>
        <v>0.0428957826368586</v>
      </c>
      <c r="K304" s="0" t="n">
        <f aca="false">ABS(G304)</f>
        <v>0.207112970711297</v>
      </c>
    </row>
    <row r="305" customFormat="false" ht="15" hidden="false" customHeight="false" outlineLevel="0" collapsed="false">
      <c r="A305" s="0" t="s">
        <v>249</v>
      </c>
      <c r="B305" s="0" t="n">
        <v>47.4</v>
      </c>
      <c r="C305" s="0" t="n">
        <v>38.1</v>
      </c>
      <c r="F305" s="0" t="n">
        <f aca="false">B305-C305</f>
        <v>9.3</v>
      </c>
      <c r="G305" s="0" t="n">
        <f aca="false">F305/B305</f>
        <v>0.19620253164557</v>
      </c>
      <c r="H305" s="0" t="n">
        <f aca="false">G305^2</f>
        <v>0.0384954334241307</v>
      </c>
      <c r="K305" s="0" t="n">
        <f aca="false">ABS(G305)</f>
        <v>0.19620253164557</v>
      </c>
    </row>
    <row r="306" customFormat="false" ht="15" hidden="false" customHeight="false" outlineLevel="0" collapsed="false">
      <c r="A306" s="0" t="s">
        <v>620</v>
      </c>
      <c r="B306" s="0" t="n">
        <v>47.2</v>
      </c>
      <c r="C306" s="0" t="n">
        <v>44.3</v>
      </c>
      <c r="F306" s="0" t="n">
        <f aca="false">B306-C306</f>
        <v>2.90000000000001</v>
      </c>
      <c r="G306" s="0" t="n">
        <f aca="false">F306/B306</f>
        <v>0.0614406779661018</v>
      </c>
      <c r="H306" s="0" t="n">
        <f aca="false">G306^2</f>
        <v>0.00377495690893423</v>
      </c>
      <c r="K306" s="0" t="n">
        <f aca="false">ABS(G306)</f>
        <v>0.0614406779661018</v>
      </c>
    </row>
    <row r="307" customFormat="false" ht="15" hidden="false" customHeight="false" outlineLevel="0" collapsed="false">
      <c r="A307" s="0" t="s">
        <v>382</v>
      </c>
      <c r="B307" s="0" t="n">
        <v>47.1</v>
      </c>
      <c r="C307" s="0" t="n">
        <v>40</v>
      </c>
      <c r="F307" s="0" t="n">
        <f aca="false">B307-C307</f>
        <v>7.1</v>
      </c>
      <c r="G307" s="0" t="n">
        <f aca="false">F307/B307</f>
        <v>0.150743099787686</v>
      </c>
      <c r="H307" s="0" t="n">
        <f aca="false">G307^2</f>
        <v>0.0227234821336002</v>
      </c>
      <c r="K307" s="0" t="n">
        <f aca="false">ABS(G307)</f>
        <v>0.150743099787686</v>
      </c>
    </row>
    <row r="308" customFormat="false" ht="15" hidden="false" customHeight="false" outlineLevel="0" collapsed="false">
      <c r="A308" s="0" t="s">
        <v>624</v>
      </c>
      <c r="B308" s="0" t="n">
        <v>47</v>
      </c>
      <c r="C308" s="0" t="n">
        <v>35.5</v>
      </c>
      <c r="F308" s="0" t="n">
        <f aca="false">B308-C308</f>
        <v>11.5</v>
      </c>
      <c r="G308" s="0" t="n">
        <f aca="false">F308/B308</f>
        <v>0.24468085106383</v>
      </c>
      <c r="H308" s="0" t="n">
        <f aca="false">G308^2</f>
        <v>0.0598687188773201</v>
      </c>
      <c r="K308" s="0" t="n">
        <f aca="false">ABS(G308)</f>
        <v>0.24468085106383</v>
      </c>
    </row>
    <row r="309" customFormat="false" ht="15" hidden="false" customHeight="false" outlineLevel="0" collapsed="false">
      <c r="A309" s="0" t="s">
        <v>115</v>
      </c>
      <c r="B309" s="0" t="n">
        <v>47</v>
      </c>
      <c r="C309" s="0" t="n">
        <v>40.1</v>
      </c>
      <c r="F309" s="0" t="n">
        <f aca="false">B309-C309</f>
        <v>6.9</v>
      </c>
      <c r="G309" s="0" t="n">
        <f aca="false">F309/B309</f>
        <v>0.146808510638298</v>
      </c>
      <c r="H309" s="0" t="n">
        <f aca="false">G309^2</f>
        <v>0.0215527387958352</v>
      </c>
      <c r="K309" s="0" t="n">
        <f aca="false">ABS(G309)</f>
        <v>0.146808510638298</v>
      </c>
    </row>
    <row r="310" customFormat="false" ht="15" hidden="false" customHeight="false" outlineLevel="0" collapsed="false">
      <c r="A310" s="0" t="s">
        <v>555</v>
      </c>
      <c r="B310" s="0" t="n">
        <v>46.9</v>
      </c>
      <c r="C310" s="0" t="n">
        <v>40.7</v>
      </c>
      <c r="F310" s="0" t="n">
        <f aca="false">B310-C310</f>
        <v>6.2</v>
      </c>
      <c r="G310" s="0" t="n">
        <f aca="false">F310/B310</f>
        <v>0.132196162046908</v>
      </c>
      <c r="H310" s="0" t="n">
        <f aca="false">G310^2</f>
        <v>0.0174758252599324</v>
      </c>
      <c r="K310" s="0" t="n">
        <f aca="false">ABS(G310)</f>
        <v>0.132196162046908</v>
      </c>
    </row>
    <row r="311" customFormat="false" ht="15" hidden="false" customHeight="false" outlineLevel="0" collapsed="false">
      <c r="A311" s="0" t="s">
        <v>498</v>
      </c>
      <c r="B311" s="0" t="n">
        <v>46.8</v>
      </c>
      <c r="C311" s="0" t="n">
        <v>40.1</v>
      </c>
      <c r="F311" s="0" t="n">
        <f aca="false">B311-C311</f>
        <v>6.7</v>
      </c>
      <c r="G311" s="0" t="n">
        <f aca="false">F311/B311</f>
        <v>0.143162393162393</v>
      </c>
      <c r="H311" s="0" t="n">
        <f aca="false">G311^2</f>
        <v>0.0204954708159836</v>
      </c>
      <c r="K311" s="0" t="n">
        <f aca="false">ABS(G311)</f>
        <v>0.143162393162393</v>
      </c>
    </row>
    <row r="312" customFormat="false" ht="15" hidden="false" customHeight="false" outlineLevel="0" collapsed="false">
      <c r="A312" s="0" t="s">
        <v>621</v>
      </c>
      <c r="B312" s="0" t="n">
        <v>46.5</v>
      </c>
      <c r="C312" s="0" t="n">
        <v>37.6</v>
      </c>
      <c r="F312" s="0" t="n">
        <f aca="false">B312-C312</f>
        <v>8.9</v>
      </c>
      <c r="G312" s="0" t="n">
        <f aca="false">F312/B312</f>
        <v>0.191397849462366</v>
      </c>
      <c r="H312" s="0" t="n">
        <f aca="false">G312^2</f>
        <v>0.0366331367788184</v>
      </c>
      <c r="K312" s="0" t="n">
        <f aca="false">ABS(G312)</f>
        <v>0.191397849462366</v>
      </c>
    </row>
    <row r="313" customFormat="false" ht="15" hidden="false" customHeight="false" outlineLevel="0" collapsed="false">
      <c r="A313" s="0" t="s">
        <v>450</v>
      </c>
      <c r="B313" s="0" t="n">
        <v>46.4</v>
      </c>
      <c r="C313" s="0" t="n">
        <v>39.4</v>
      </c>
      <c r="F313" s="0" t="n">
        <f aca="false">B313-C313</f>
        <v>7</v>
      </c>
      <c r="G313" s="0" t="n">
        <f aca="false">F313/B313</f>
        <v>0.150862068965517</v>
      </c>
      <c r="H313" s="0" t="n">
        <f aca="false">G313^2</f>
        <v>0.0227593638525565</v>
      </c>
      <c r="K313" s="0" t="n">
        <f aca="false">ABS(G313)</f>
        <v>0.150862068965517</v>
      </c>
    </row>
    <row r="314" customFormat="false" ht="15" hidden="false" customHeight="false" outlineLevel="0" collapsed="false">
      <c r="A314" s="0" t="s">
        <v>259</v>
      </c>
      <c r="B314" s="0" t="n">
        <v>46.3</v>
      </c>
      <c r="C314" s="0" t="n">
        <v>31.8</v>
      </c>
      <c r="F314" s="0" t="n">
        <f aca="false">B314-C314</f>
        <v>14.5</v>
      </c>
      <c r="G314" s="0" t="n">
        <f aca="false">F314/B314</f>
        <v>0.31317494600432</v>
      </c>
      <c r="H314" s="0" t="n">
        <f aca="false">G314^2</f>
        <v>0.0980785468048085</v>
      </c>
      <c r="K314" s="0" t="n">
        <f aca="false">ABS(G314)</f>
        <v>0.31317494600432</v>
      </c>
    </row>
    <row r="315" customFormat="false" ht="15" hidden="false" customHeight="false" outlineLevel="0" collapsed="false">
      <c r="A315" s="0" t="s">
        <v>344</v>
      </c>
      <c r="B315" s="0" t="n">
        <v>46.3</v>
      </c>
      <c r="C315" s="0" t="n">
        <v>40.2</v>
      </c>
      <c r="F315" s="0" t="n">
        <f aca="false">B315-C315</f>
        <v>6.09999999999999</v>
      </c>
      <c r="G315" s="0" t="n">
        <f aca="false">F315/B315</f>
        <v>0.131749460043196</v>
      </c>
      <c r="H315" s="0" t="n">
        <f aca="false">G315^2</f>
        <v>0.0173579202216738</v>
      </c>
      <c r="K315" s="0" t="n">
        <f aca="false">ABS(G315)</f>
        <v>0.131749460043196</v>
      </c>
    </row>
    <row r="316" customFormat="false" ht="15" hidden="false" customHeight="false" outlineLevel="0" collapsed="false">
      <c r="A316" s="0" t="s">
        <v>567</v>
      </c>
      <c r="B316" s="0" t="n">
        <v>45.8</v>
      </c>
      <c r="C316" s="0" t="n">
        <v>38</v>
      </c>
      <c r="F316" s="0" t="n">
        <f aca="false">B316-C316</f>
        <v>7.8</v>
      </c>
      <c r="G316" s="0" t="n">
        <f aca="false">F316/B316</f>
        <v>0.170305676855895</v>
      </c>
      <c r="H316" s="0" t="n">
        <f aca="false">G316^2</f>
        <v>0.0290040235693446</v>
      </c>
      <c r="K316" s="0" t="n">
        <f aca="false">ABS(G316)</f>
        <v>0.170305676855895</v>
      </c>
    </row>
    <row r="317" customFormat="false" ht="15" hidden="false" customHeight="false" outlineLevel="0" collapsed="false">
      <c r="A317" s="0" t="s">
        <v>357</v>
      </c>
      <c r="B317" s="0" t="n">
        <v>45.8</v>
      </c>
      <c r="C317" s="0" t="n">
        <v>38.9</v>
      </c>
      <c r="F317" s="0" t="n">
        <f aca="false">B317-C317</f>
        <v>6.9</v>
      </c>
      <c r="G317" s="0" t="n">
        <f aca="false">F317/B317</f>
        <v>0.150655021834061</v>
      </c>
      <c r="H317" s="0" t="n">
        <f aca="false">G317^2</f>
        <v>0.0226969356038214</v>
      </c>
      <c r="K317" s="0" t="n">
        <f aca="false">ABS(G317)</f>
        <v>0.150655021834061</v>
      </c>
    </row>
    <row r="318" customFormat="false" ht="15" hidden="false" customHeight="false" outlineLevel="0" collapsed="false">
      <c r="A318" s="0" t="s">
        <v>248</v>
      </c>
      <c r="B318" s="0" t="n">
        <v>45.8</v>
      </c>
      <c r="C318" s="0" t="n">
        <v>40.3</v>
      </c>
      <c r="F318" s="0" t="n">
        <f aca="false">B318-C318</f>
        <v>5.5</v>
      </c>
      <c r="G318" s="0" t="n">
        <f aca="false">F318/B318</f>
        <v>0.120087336244541</v>
      </c>
      <c r="H318" s="0" t="n">
        <f aca="false">G318^2</f>
        <v>0.0144209683263096</v>
      </c>
      <c r="K318" s="0" t="n">
        <f aca="false">ABS(G318)</f>
        <v>0.120087336244541</v>
      </c>
    </row>
    <row r="319" customFormat="false" ht="15" hidden="false" customHeight="false" outlineLevel="0" collapsed="false">
      <c r="A319" s="0" t="s">
        <v>136</v>
      </c>
      <c r="B319" s="0" t="n">
        <v>45.7</v>
      </c>
      <c r="C319" s="0" t="n">
        <v>38.2</v>
      </c>
      <c r="F319" s="0" t="n">
        <f aca="false">B319-C319</f>
        <v>7.5</v>
      </c>
      <c r="G319" s="0" t="n">
        <f aca="false">F319/B319</f>
        <v>0.164113785557987</v>
      </c>
      <c r="H319" s="0" t="n">
        <f aca="false">G319^2</f>
        <v>0.0269333346101729</v>
      </c>
      <c r="K319" s="0" t="n">
        <f aca="false">ABS(G319)</f>
        <v>0.164113785557987</v>
      </c>
    </row>
    <row r="320" customFormat="false" ht="15" hidden="false" customHeight="false" outlineLevel="0" collapsed="false">
      <c r="A320" s="0" t="s">
        <v>479</v>
      </c>
      <c r="B320" s="0" t="n">
        <v>45.7</v>
      </c>
      <c r="C320" s="0" t="n">
        <v>38.7</v>
      </c>
      <c r="F320" s="0" t="n">
        <f aca="false">B320-C320</f>
        <v>7</v>
      </c>
      <c r="G320" s="0" t="n">
        <f aca="false">F320/B320</f>
        <v>0.153172866520788</v>
      </c>
      <c r="H320" s="0" t="n">
        <f aca="false">G320^2</f>
        <v>0.0234619270381951</v>
      </c>
      <c r="K320" s="0" t="n">
        <f aca="false">ABS(G320)</f>
        <v>0.153172866520788</v>
      </c>
    </row>
    <row r="321" customFormat="false" ht="15" hidden="false" customHeight="false" outlineLevel="0" collapsed="false">
      <c r="A321" s="0" t="s">
        <v>670</v>
      </c>
      <c r="B321" s="0" t="n">
        <v>45.4</v>
      </c>
      <c r="C321" s="0" t="n">
        <v>38.8</v>
      </c>
      <c r="F321" s="0" t="n">
        <f aca="false">B321-C321</f>
        <v>6.6</v>
      </c>
      <c r="G321" s="0" t="n">
        <f aca="false">F321/B321</f>
        <v>0.145374449339207</v>
      </c>
      <c r="H321" s="0" t="n">
        <f aca="false">G321^2</f>
        <v>0.0211337305206777</v>
      </c>
      <c r="K321" s="0" t="n">
        <f aca="false">ABS(G321)</f>
        <v>0.145374449339207</v>
      </c>
    </row>
    <row r="322" customFormat="false" ht="15" hidden="false" customHeight="false" outlineLevel="0" collapsed="false">
      <c r="A322" s="0" t="s">
        <v>334</v>
      </c>
      <c r="B322" s="0" t="n">
        <v>45.2</v>
      </c>
      <c r="C322" s="0" t="n">
        <v>36.2</v>
      </c>
      <c r="F322" s="0" t="n">
        <f aca="false">B322-C322</f>
        <v>9</v>
      </c>
      <c r="G322" s="0" t="n">
        <f aca="false">F322/B322</f>
        <v>0.199115044247788</v>
      </c>
      <c r="H322" s="0" t="n">
        <f aca="false">G322^2</f>
        <v>0.0396468008457984</v>
      </c>
      <c r="K322" s="0" t="n">
        <f aca="false">ABS(G322)</f>
        <v>0.199115044247788</v>
      </c>
    </row>
    <row r="323" customFormat="false" ht="15" hidden="false" customHeight="false" outlineLevel="0" collapsed="false">
      <c r="A323" s="0" t="s">
        <v>360</v>
      </c>
      <c r="B323" s="0" t="n">
        <v>45.2</v>
      </c>
      <c r="C323" s="0" t="n">
        <v>38.5</v>
      </c>
      <c r="F323" s="0" t="n">
        <f aca="false">B323-C323</f>
        <v>6.7</v>
      </c>
      <c r="G323" s="0" t="n">
        <f aca="false">F323/B323</f>
        <v>0.148230088495575</v>
      </c>
      <c r="H323" s="0" t="n">
        <f aca="false">G323^2</f>
        <v>0.0219721591354061</v>
      </c>
      <c r="K323" s="0" t="n">
        <f aca="false">ABS(G323)</f>
        <v>0.148230088495575</v>
      </c>
    </row>
    <row r="324" customFormat="false" ht="15" hidden="false" customHeight="false" outlineLevel="0" collapsed="false">
      <c r="A324" s="0" t="s">
        <v>405</v>
      </c>
      <c r="B324" s="0" t="n">
        <v>45.1</v>
      </c>
      <c r="C324" s="0" t="n">
        <v>37.5</v>
      </c>
      <c r="F324" s="0" t="n">
        <f aca="false">B324-C324</f>
        <v>7.6</v>
      </c>
      <c r="G324" s="0" t="n">
        <f aca="false">F324/B324</f>
        <v>0.168514412416851</v>
      </c>
      <c r="H324" s="0" t="n">
        <f aca="false">G324^2</f>
        <v>0.0283971071921967</v>
      </c>
      <c r="K324" s="0" t="n">
        <f aca="false">ABS(G324)</f>
        <v>0.168514412416851</v>
      </c>
    </row>
    <row r="325" customFormat="false" ht="15" hidden="false" customHeight="false" outlineLevel="0" collapsed="false">
      <c r="A325" s="0" t="s">
        <v>351</v>
      </c>
      <c r="B325" s="0" t="n">
        <v>45.1</v>
      </c>
      <c r="C325" s="0" t="n">
        <v>38.5</v>
      </c>
      <c r="F325" s="0" t="n">
        <f aca="false">B325-C325</f>
        <v>6.6</v>
      </c>
      <c r="G325" s="0" t="n">
        <f aca="false">F325/B325</f>
        <v>0.146341463414634</v>
      </c>
      <c r="H325" s="0" t="n">
        <f aca="false">G325^2</f>
        <v>0.0214158239143367</v>
      </c>
      <c r="K325" s="0" t="n">
        <f aca="false">ABS(G325)</f>
        <v>0.146341463414634</v>
      </c>
    </row>
    <row r="326" customFormat="false" ht="15" hidden="false" customHeight="false" outlineLevel="0" collapsed="false">
      <c r="A326" s="0" t="s">
        <v>394</v>
      </c>
      <c r="B326" s="0" t="n">
        <v>45.1</v>
      </c>
      <c r="C326" s="0" t="n">
        <v>39.5</v>
      </c>
      <c r="F326" s="0" t="n">
        <f aca="false">B326-C326</f>
        <v>5.6</v>
      </c>
      <c r="G326" s="0" t="n">
        <f aca="false">F326/B326</f>
        <v>0.124168514412417</v>
      </c>
      <c r="H326" s="0" t="n">
        <f aca="false">G326^2</f>
        <v>0.0154178199713866</v>
      </c>
      <c r="K326" s="0" t="n">
        <f aca="false">ABS(G326)</f>
        <v>0.124168514412417</v>
      </c>
    </row>
    <row r="327" customFormat="false" ht="15" hidden="false" customHeight="false" outlineLevel="0" collapsed="false">
      <c r="A327" s="0" t="s">
        <v>896</v>
      </c>
      <c r="B327" s="0" t="n">
        <v>45</v>
      </c>
      <c r="C327" s="0" t="n">
        <v>32</v>
      </c>
      <c r="F327" s="0" t="n">
        <f aca="false">B327-C327</f>
        <v>13</v>
      </c>
      <c r="G327" s="0" t="n">
        <f aca="false">F327/B327</f>
        <v>0.288888888888889</v>
      </c>
      <c r="H327" s="0" t="n">
        <f aca="false">G327^2</f>
        <v>0.0834567901234568</v>
      </c>
      <c r="K327" s="0" t="n">
        <f aca="false">ABS(G327)</f>
        <v>0.288888888888889</v>
      </c>
    </row>
    <row r="328" customFormat="false" ht="15" hidden="false" customHeight="false" outlineLevel="0" collapsed="false">
      <c r="A328" s="0" t="s">
        <v>460</v>
      </c>
      <c r="B328" s="0" t="n">
        <v>45</v>
      </c>
      <c r="C328" s="0" t="n">
        <v>33.4</v>
      </c>
      <c r="F328" s="0" t="n">
        <f aca="false">B328-C328</f>
        <v>11.6</v>
      </c>
      <c r="G328" s="0" t="n">
        <f aca="false">F328/B328</f>
        <v>0.257777777777778</v>
      </c>
      <c r="H328" s="0" t="n">
        <f aca="false">G328^2</f>
        <v>0.0664493827160494</v>
      </c>
      <c r="K328" s="0" t="n">
        <f aca="false">ABS(G328)</f>
        <v>0.257777777777778</v>
      </c>
    </row>
    <row r="329" customFormat="false" ht="15" hidden="false" customHeight="false" outlineLevel="0" collapsed="false">
      <c r="A329" s="0" t="s">
        <v>419</v>
      </c>
      <c r="B329" s="0" t="n">
        <v>44.9</v>
      </c>
      <c r="C329" s="0" t="n">
        <v>37.7</v>
      </c>
      <c r="F329" s="0" t="n">
        <f aca="false">B329-C329</f>
        <v>7.2</v>
      </c>
      <c r="G329" s="0" t="n">
        <f aca="false">F329/B329</f>
        <v>0.160356347438753</v>
      </c>
      <c r="H329" s="0" t="n">
        <f aca="false">G329^2</f>
        <v>0.025714158163898</v>
      </c>
      <c r="K329" s="0" t="n">
        <f aca="false">ABS(G329)</f>
        <v>0.160356347438753</v>
      </c>
    </row>
    <row r="330" customFormat="false" ht="15" hidden="false" customHeight="false" outlineLevel="0" collapsed="false">
      <c r="A330" s="0" t="s">
        <v>230</v>
      </c>
      <c r="B330" s="0" t="n">
        <v>44.9</v>
      </c>
      <c r="C330" s="0" t="n">
        <v>38.1</v>
      </c>
      <c r="F330" s="0" t="n">
        <f aca="false">B330-C330</f>
        <v>6.8</v>
      </c>
      <c r="G330" s="0" t="n">
        <f aca="false">F330/B330</f>
        <v>0.151447661469933</v>
      </c>
      <c r="H330" s="0" t="n">
        <f aca="false">G330^2</f>
        <v>0.0229363941647115</v>
      </c>
      <c r="K330" s="0" t="n">
        <f aca="false">ABS(G330)</f>
        <v>0.151447661469933</v>
      </c>
    </row>
    <row r="331" customFormat="false" ht="15" hidden="false" customHeight="false" outlineLevel="0" collapsed="false">
      <c r="A331" s="0" t="s">
        <v>575</v>
      </c>
      <c r="B331" s="0" t="n">
        <v>44.2</v>
      </c>
      <c r="C331" s="0" t="n">
        <v>38.1</v>
      </c>
      <c r="F331" s="0" t="n">
        <f aca="false">B331-C331</f>
        <v>6.1</v>
      </c>
      <c r="G331" s="0" t="n">
        <f aca="false">F331/B331</f>
        <v>0.138009049773756</v>
      </c>
      <c r="H331" s="0" t="n">
        <f aca="false">G331^2</f>
        <v>0.019046497819455</v>
      </c>
      <c r="K331" s="0" t="n">
        <f aca="false">ABS(G331)</f>
        <v>0.138009049773756</v>
      </c>
    </row>
    <row r="332" customFormat="false" ht="15" hidden="false" customHeight="false" outlineLevel="0" collapsed="false">
      <c r="A332" s="0" t="s">
        <v>561</v>
      </c>
      <c r="B332" s="0" t="n">
        <v>44.2</v>
      </c>
      <c r="C332" s="0" t="n">
        <v>38.7</v>
      </c>
      <c r="F332" s="0" t="n">
        <f aca="false">B332-C332</f>
        <v>5.5</v>
      </c>
      <c r="G332" s="0" t="n">
        <f aca="false">F332/B332</f>
        <v>0.124434389140271</v>
      </c>
      <c r="H332" s="0" t="n">
        <f aca="false">G332^2</f>
        <v>0.0154839172007125</v>
      </c>
      <c r="K332" s="0" t="n">
        <f aca="false">ABS(G332)</f>
        <v>0.124434389140271</v>
      </c>
    </row>
    <row r="333" customFormat="false" ht="15" hidden="false" customHeight="false" outlineLevel="0" collapsed="false">
      <c r="A333" s="0" t="s">
        <v>459</v>
      </c>
      <c r="B333" s="0" t="n">
        <v>44.1</v>
      </c>
      <c r="C333" s="0" t="n">
        <v>30.2</v>
      </c>
      <c r="F333" s="0" t="n">
        <f aca="false">B333-C333</f>
        <v>13.9</v>
      </c>
      <c r="G333" s="0" t="n">
        <f aca="false">F333/B333</f>
        <v>0.315192743764172</v>
      </c>
      <c r="H333" s="0" t="n">
        <f aca="false">G333^2</f>
        <v>0.0993464657215872</v>
      </c>
      <c r="K333" s="0" t="n">
        <f aca="false">ABS(G333)</f>
        <v>0.315192743764172</v>
      </c>
    </row>
    <row r="334" customFormat="false" ht="15" hidden="false" customHeight="false" outlineLevel="0" collapsed="false">
      <c r="A334" s="0" t="s">
        <v>665</v>
      </c>
      <c r="B334" s="0" t="n">
        <v>43.9</v>
      </c>
      <c r="C334" s="0" t="n">
        <v>38.4</v>
      </c>
      <c r="F334" s="0" t="n">
        <f aca="false">B334-C334</f>
        <v>5.5</v>
      </c>
      <c r="G334" s="0" t="n">
        <f aca="false">F334/B334</f>
        <v>0.125284738041002</v>
      </c>
      <c r="H334" s="0" t="n">
        <f aca="false">G334^2</f>
        <v>0.0156962655860026</v>
      </c>
      <c r="K334" s="0" t="n">
        <f aca="false">ABS(G334)</f>
        <v>0.125284738041002</v>
      </c>
    </row>
    <row r="335" customFormat="false" ht="15" hidden="false" customHeight="false" outlineLevel="0" collapsed="false">
      <c r="A335" s="0" t="s">
        <v>311</v>
      </c>
      <c r="B335" s="0" t="n">
        <v>43.8</v>
      </c>
      <c r="C335" s="0" t="n">
        <v>36.7</v>
      </c>
      <c r="F335" s="0" t="n">
        <f aca="false">B335-C335</f>
        <v>7.09999999999999</v>
      </c>
      <c r="G335" s="0" t="n">
        <f aca="false">F335/B335</f>
        <v>0.162100456621004</v>
      </c>
      <c r="H335" s="0" t="n">
        <f aca="false">G335^2</f>
        <v>0.0262765580367381</v>
      </c>
      <c r="K335" s="0" t="n">
        <f aca="false">ABS(G335)</f>
        <v>0.162100456621004</v>
      </c>
    </row>
    <row r="336" customFormat="false" ht="15" hidden="false" customHeight="false" outlineLevel="0" collapsed="false">
      <c r="A336" s="0" t="s">
        <v>928</v>
      </c>
      <c r="B336" s="0" t="n">
        <v>43.8</v>
      </c>
      <c r="C336" s="0" t="n">
        <v>36.8</v>
      </c>
      <c r="F336" s="0" t="n">
        <f aca="false">B336-C336</f>
        <v>7</v>
      </c>
      <c r="G336" s="0" t="n">
        <f aca="false">F336/B336</f>
        <v>0.159817351598174</v>
      </c>
      <c r="H336" s="0" t="n">
        <f aca="false">G336^2</f>
        <v>0.0255415858718542</v>
      </c>
      <c r="K336" s="0" t="n">
        <f aca="false">ABS(G336)</f>
        <v>0.159817351598174</v>
      </c>
    </row>
    <row r="337" customFormat="false" ht="15" hidden="false" customHeight="false" outlineLevel="0" collapsed="false">
      <c r="A337" s="0" t="s">
        <v>134</v>
      </c>
      <c r="B337" s="0" t="n">
        <v>43.5</v>
      </c>
      <c r="C337" s="0" t="n">
        <v>36.9</v>
      </c>
      <c r="F337" s="0" t="n">
        <f aca="false">B337-C337</f>
        <v>6.6</v>
      </c>
      <c r="G337" s="0" t="n">
        <f aca="false">F337/B337</f>
        <v>0.151724137931035</v>
      </c>
      <c r="H337" s="0" t="n">
        <f aca="false">G337^2</f>
        <v>0.0230202140309156</v>
      </c>
      <c r="K337" s="0" t="n">
        <f aca="false">ABS(G337)</f>
        <v>0.151724137931035</v>
      </c>
    </row>
    <row r="338" customFormat="false" ht="15" hidden="false" customHeight="false" outlineLevel="0" collapsed="false">
      <c r="A338" s="0" t="s">
        <v>214</v>
      </c>
      <c r="B338" s="0" t="n">
        <v>43.4</v>
      </c>
      <c r="C338" s="0" t="n">
        <v>33.6</v>
      </c>
      <c r="F338" s="0" t="n">
        <f aca="false">B338-C338</f>
        <v>9.8</v>
      </c>
      <c r="G338" s="0" t="n">
        <f aca="false">F338/B338</f>
        <v>0.225806451612903</v>
      </c>
      <c r="H338" s="0" t="n">
        <f aca="false">G338^2</f>
        <v>0.0509885535900104</v>
      </c>
      <c r="K338" s="0" t="n">
        <f aca="false">ABS(G338)</f>
        <v>0.225806451612903</v>
      </c>
    </row>
    <row r="339" customFormat="false" ht="15" hidden="false" customHeight="false" outlineLevel="0" collapsed="false">
      <c r="A339" s="0" t="s">
        <v>232</v>
      </c>
      <c r="B339" s="0" t="n">
        <v>43.4</v>
      </c>
      <c r="C339" s="0" t="n">
        <v>35.8</v>
      </c>
      <c r="F339" s="0" t="n">
        <f aca="false">B339-C339</f>
        <v>7.6</v>
      </c>
      <c r="G339" s="0" t="n">
        <f aca="false">F339/B339</f>
        <v>0.175115207373272</v>
      </c>
      <c r="H339" s="0" t="n">
        <f aca="false">G339^2</f>
        <v>0.030665335853384</v>
      </c>
      <c r="K339" s="0" t="n">
        <f aca="false">ABS(G339)</f>
        <v>0.175115207373272</v>
      </c>
    </row>
    <row r="340" customFormat="false" ht="15" hidden="false" customHeight="false" outlineLevel="0" collapsed="false">
      <c r="A340" s="0" t="s">
        <v>489</v>
      </c>
      <c r="B340" s="0" t="n">
        <v>43.3</v>
      </c>
      <c r="C340" s="0" t="n">
        <v>35.1</v>
      </c>
      <c r="F340" s="0" t="n">
        <f aca="false">B340-C340</f>
        <v>8.2</v>
      </c>
      <c r="G340" s="0" t="n">
        <f aca="false">F340/B340</f>
        <v>0.189376443418014</v>
      </c>
      <c r="H340" s="0" t="n">
        <f aca="false">G340^2</f>
        <v>0.0358634373216562</v>
      </c>
      <c r="K340" s="0" t="n">
        <f aca="false">ABS(G340)</f>
        <v>0.189376443418014</v>
      </c>
    </row>
    <row r="341" customFormat="false" ht="15" hidden="false" customHeight="false" outlineLevel="0" collapsed="false">
      <c r="A341" s="0" t="s">
        <v>82</v>
      </c>
      <c r="B341" s="0" t="n">
        <v>43.3</v>
      </c>
      <c r="C341" s="0" t="n">
        <v>36.4</v>
      </c>
      <c r="F341" s="0" t="n">
        <f aca="false">B341-C341</f>
        <v>6.9</v>
      </c>
      <c r="G341" s="0" t="n">
        <f aca="false">F341/B341</f>
        <v>0.159353348729792</v>
      </c>
      <c r="H341" s="0" t="n">
        <f aca="false">G341^2</f>
        <v>0.0253934897513987</v>
      </c>
      <c r="K341" s="0" t="n">
        <f aca="false">ABS(G341)</f>
        <v>0.159353348729792</v>
      </c>
    </row>
    <row r="342" customFormat="false" ht="15" hidden="false" customHeight="false" outlineLevel="0" collapsed="false">
      <c r="A342" s="0" t="s">
        <v>677</v>
      </c>
      <c r="B342" s="0" t="n">
        <v>43.2</v>
      </c>
      <c r="C342" s="0" t="n">
        <v>25</v>
      </c>
      <c r="F342" s="0" t="n">
        <f aca="false">B342-C342</f>
        <v>18.2</v>
      </c>
      <c r="G342" s="0" t="n">
        <f aca="false">F342/B342</f>
        <v>0.421296296296296</v>
      </c>
      <c r="H342" s="0" t="n">
        <f aca="false">G342^2</f>
        <v>0.177490569272977</v>
      </c>
      <c r="K342" s="0" t="n">
        <f aca="false">ABS(G342)</f>
        <v>0.421296296296296</v>
      </c>
    </row>
    <row r="343" customFormat="false" ht="15" hidden="false" customHeight="false" outlineLevel="0" collapsed="false">
      <c r="A343" s="0" t="s">
        <v>375</v>
      </c>
      <c r="B343" s="0" t="n">
        <v>43.1</v>
      </c>
      <c r="C343" s="0" t="n">
        <v>35.5</v>
      </c>
      <c r="F343" s="0" t="n">
        <f aca="false">B343-C343</f>
        <v>7.6</v>
      </c>
      <c r="G343" s="0" t="n">
        <f aca="false">F343/B343</f>
        <v>0.176334106728538</v>
      </c>
      <c r="H343" s="0" t="n">
        <f aca="false">G343^2</f>
        <v>0.0310937171957515</v>
      </c>
      <c r="K343" s="0" t="n">
        <f aca="false">ABS(G343)</f>
        <v>0.176334106728538</v>
      </c>
    </row>
    <row r="344" customFormat="false" ht="15" hidden="false" customHeight="false" outlineLevel="0" collapsed="false">
      <c r="A344" s="0" t="s">
        <v>528</v>
      </c>
      <c r="B344" s="0" t="n">
        <v>42.9</v>
      </c>
      <c r="C344" s="0" t="n">
        <v>31.3</v>
      </c>
      <c r="F344" s="0" t="n">
        <f aca="false">B344-C344</f>
        <v>11.6</v>
      </c>
      <c r="G344" s="0" t="n">
        <f aca="false">F344/B344</f>
        <v>0.27039627039627</v>
      </c>
      <c r="H344" s="0" t="n">
        <f aca="false">G344^2</f>
        <v>0.0731141430442129</v>
      </c>
      <c r="K344" s="0" t="n">
        <f aca="false">ABS(G344)</f>
        <v>0.27039627039627</v>
      </c>
    </row>
    <row r="345" customFormat="false" ht="15" hidden="false" customHeight="false" outlineLevel="0" collapsed="false">
      <c r="A345" s="0" t="s">
        <v>120</v>
      </c>
      <c r="B345" s="0" t="n">
        <v>42.6</v>
      </c>
      <c r="C345" s="0" t="n">
        <v>34.9</v>
      </c>
      <c r="F345" s="0" t="n">
        <f aca="false">B345-C345</f>
        <v>7.7</v>
      </c>
      <c r="G345" s="0" t="n">
        <f aca="false">F345/B345</f>
        <v>0.18075117370892</v>
      </c>
      <c r="H345" s="0" t="n">
        <f aca="false">G345^2</f>
        <v>0.0326709867971523</v>
      </c>
      <c r="K345" s="0" t="n">
        <f aca="false">ABS(G345)</f>
        <v>0.18075117370892</v>
      </c>
    </row>
    <row r="346" customFormat="false" ht="15" hidden="false" customHeight="false" outlineLevel="0" collapsed="false">
      <c r="A346" s="0" t="s">
        <v>305</v>
      </c>
      <c r="B346" s="0" t="n">
        <v>42.6</v>
      </c>
      <c r="C346" s="0" t="n">
        <v>37.3</v>
      </c>
      <c r="F346" s="0" t="n">
        <f aca="false">B346-C346</f>
        <v>5.3</v>
      </c>
      <c r="G346" s="0" t="n">
        <f aca="false">F346/B346</f>
        <v>0.124413145539906</v>
      </c>
      <c r="H346" s="0" t="n">
        <f aca="false">G346^2</f>
        <v>0.0154786307831339</v>
      </c>
      <c r="K346" s="0" t="n">
        <f aca="false">ABS(G346)</f>
        <v>0.124413145539906</v>
      </c>
    </row>
    <row r="347" customFormat="false" ht="15" hidden="false" customHeight="false" outlineLevel="0" collapsed="false">
      <c r="A347" s="0" t="s">
        <v>396</v>
      </c>
      <c r="B347" s="0" t="n">
        <v>42.5</v>
      </c>
      <c r="C347" s="0" t="n">
        <v>35.7</v>
      </c>
      <c r="F347" s="0" t="n">
        <f aca="false">B347-C347</f>
        <v>6.8</v>
      </c>
      <c r="G347" s="0" t="n">
        <f aca="false">F347/B347</f>
        <v>0.16</v>
      </c>
      <c r="H347" s="0" t="n">
        <f aca="false">G347^2</f>
        <v>0.0256</v>
      </c>
      <c r="K347" s="0" t="n">
        <f aca="false">ABS(G347)</f>
        <v>0.16</v>
      </c>
    </row>
    <row r="348" customFormat="false" ht="15" hidden="false" customHeight="false" outlineLevel="0" collapsed="false">
      <c r="A348" s="0" t="s">
        <v>871</v>
      </c>
      <c r="B348" s="0" t="n">
        <v>42.5</v>
      </c>
      <c r="C348" s="0" t="n">
        <v>36.8</v>
      </c>
      <c r="F348" s="0" t="n">
        <f aca="false">B348-C348</f>
        <v>5.7</v>
      </c>
      <c r="G348" s="0" t="n">
        <f aca="false">F348/B348</f>
        <v>0.134117647058824</v>
      </c>
      <c r="H348" s="0" t="n">
        <f aca="false">G348^2</f>
        <v>0.0179875432525952</v>
      </c>
      <c r="K348" s="0" t="n">
        <f aca="false">ABS(G348)</f>
        <v>0.134117647058824</v>
      </c>
    </row>
    <row r="349" customFormat="false" ht="15" hidden="false" customHeight="false" outlineLevel="0" collapsed="false">
      <c r="A349" s="0" t="s">
        <v>946</v>
      </c>
      <c r="B349" s="0" t="n">
        <v>42.3</v>
      </c>
      <c r="C349" s="0" t="n">
        <v>34.4</v>
      </c>
      <c r="F349" s="0" t="n">
        <f aca="false">B349-C349</f>
        <v>7.9</v>
      </c>
      <c r="G349" s="0" t="n">
        <f aca="false">F349/B349</f>
        <v>0.186761229314421</v>
      </c>
      <c r="H349" s="0" t="n">
        <f aca="false">G349^2</f>
        <v>0.0348797567750337</v>
      </c>
      <c r="K349" s="0" t="n">
        <f aca="false">ABS(G349)</f>
        <v>0.186761229314421</v>
      </c>
    </row>
    <row r="350" customFormat="false" ht="15" hidden="false" customHeight="false" outlineLevel="0" collapsed="false">
      <c r="A350" s="0" t="s">
        <v>454</v>
      </c>
      <c r="B350" s="0" t="n">
        <v>42.3</v>
      </c>
      <c r="C350" s="0" t="n">
        <v>35.7</v>
      </c>
      <c r="F350" s="0" t="n">
        <f aca="false">B350-C350</f>
        <v>6.59999999999999</v>
      </c>
      <c r="G350" s="0" t="n">
        <f aca="false">F350/B350</f>
        <v>0.156028368794326</v>
      </c>
      <c r="H350" s="0" t="n">
        <f aca="false">G350^2</f>
        <v>0.0243448518686182</v>
      </c>
      <c r="K350" s="0" t="n">
        <f aca="false">ABS(G350)</f>
        <v>0.156028368794326</v>
      </c>
    </row>
    <row r="351" customFormat="false" ht="15" hidden="false" customHeight="false" outlineLevel="0" collapsed="false">
      <c r="A351" s="0" t="s">
        <v>234</v>
      </c>
      <c r="B351" s="0" t="n">
        <v>42.3</v>
      </c>
      <c r="C351" s="0" t="n">
        <v>37.7</v>
      </c>
      <c r="F351" s="0" t="n">
        <f aca="false">B351-C351</f>
        <v>4.59999999999999</v>
      </c>
      <c r="G351" s="0" t="n">
        <f aca="false">F351/B351</f>
        <v>0.108747044917258</v>
      </c>
      <c r="H351" s="0" t="n">
        <f aca="false">G351^2</f>
        <v>0.011825919778236</v>
      </c>
      <c r="K351" s="0" t="n">
        <f aca="false">ABS(G351)</f>
        <v>0.108747044917258</v>
      </c>
    </row>
    <row r="352" customFormat="false" ht="15" hidden="false" customHeight="false" outlineLevel="0" collapsed="false">
      <c r="A352" s="0" t="s">
        <v>480</v>
      </c>
      <c r="B352" s="0" t="n">
        <v>42.2</v>
      </c>
      <c r="C352" s="0" t="n">
        <v>34.9</v>
      </c>
      <c r="F352" s="0" t="n">
        <f aca="false">B352-C352</f>
        <v>7.3</v>
      </c>
      <c r="G352" s="0" t="n">
        <f aca="false">F352/B352</f>
        <v>0.172985781990521</v>
      </c>
      <c r="H352" s="0" t="n">
        <f aca="false">G352^2</f>
        <v>0.0299240807708722</v>
      </c>
      <c r="K352" s="0" t="n">
        <f aca="false">ABS(G352)</f>
        <v>0.172985781990521</v>
      </c>
    </row>
    <row r="353" customFormat="false" ht="15" hidden="false" customHeight="false" outlineLevel="0" collapsed="false">
      <c r="A353" s="0" t="s">
        <v>953</v>
      </c>
      <c r="B353" s="0" t="n">
        <v>42.1</v>
      </c>
      <c r="C353" s="0" t="n">
        <v>35.8</v>
      </c>
      <c r="F353" s="0" t="n">
        <f aca="false">B353-C353</f>
        <v>6.3</v>
      </c>
      <c r="G353" s="0" t="n">
        <f aca="false">F353/B353</f>
        <v>0.149643705463183</v>
      </c>
      <c r="H353" s="0" t="n">
        <f aca="false">G353^2</f>
        <v>0.0223932385847519</v>
      </c>
      <c r="K353" s="0" t="n">
        <f aca="false">ABS(G353)</f>
        <v>0.149643705463183</v>
      </c>
    </row>
    <row r="354" customFormat="false" ht="15" hidden="false" customHeight="false" outlineLevel="0" collapsed="false">
      <c r="A354" s="0" t="s">
        <v>346</v>
      </c>
      <c r="B354" s="0" t="n">
        <v>42.1</v>
      </c>
      <c r="C354" s="0" t="n">
        <v>36.5</v>
      </c>
      <c r="F354" s="0" t="n">
        <f aca="false">B354-C354</f>
        <v>5.6</v>
      </c>
      <c r="G354" s="0" t="n">
        <f aca="false">F354/B354</f>
        <v>0.133016627078385</v>
      </c>
      <c r="H354" s="0" t="n">
        <f aca="false">G354^2</f>
        <v>0.0176934230793101</v>
      </c>
      <c r="K354" s="0" t="n">
        <f aca="false">ABS(G354)</f>
        <v>0.133016627078385</v>
      </c>
    </row>
    <row r="355" customFormat="false" ht="15" hidden="false" customHeight="false" outlineLevel="0" collapsed="false">
      <c r="A355" s="0" t="s">
        <v>625</v>
      </c>
      <c r="B355" s="0" t="n">
        <v>42</v>
      </c>
      <c r="C355" s="0" t="n">
        <v>34.7</v>
      </c>
      <c r="F355" s="0" t="n">
        <f aca="false">B355-C355</f>
        <v>7.3</v>
      </c>
      <c r="G355" s="0" t="n">
        <f aca="false">F355/B355</f>
        <v>0.173809523809524</v>
      </c>
      <c r="H355" s="0" t="n">
        <f aca="false">G355^2</f>
        <v>0.0302097505668934</v>
      </c>
      <c r="K355" s="0" t="n">
        <f aca="false">ABS(G355)</f>
        <v>0.173809523809524</v>
      </c>
    </row>
    <row r="356" customFormat="false" ht="15" hidden="false" customHeight="false" outlineLevel="0" collapsed="false">
      <c r="A356" s="0" t="s">
        <v>417</v>
      </c>
      <c r="B356" s="0" t="n">
        <v>41.9</v>
      </c>
      <c r="C356" s="0" t="n">
        <v>32.2</v>
      </c>
      <c r="F356" s="0" t="n">
        <f aca="false">B356-C356</f>
        <v>9.7</v>
      </c>
      <c r="G356" s="0" t="n">
        <f aca="false">F356/B356</f>
        <v>0.231503579952267</v>
      </c>
      <c r="H356" s="0" t="n">
        <f aca="false">G356^2</f>
        <v>0.0535939075307158</v>
      </c>
      <c r="K356" s="0" t="n">
        <f aca="false">ABS(G356)</f>
        <v>0.231503579952267</v>
      </c>
    </row>
    <row r="357" customFormat="false" ht="15" hidden="false" customHeight="false" outlineLevel="0" collapsed="false">
      <c r="A357" s="0" t="s">
        <v>143</v>
      </c>
      <c r="B357" s="0" t="n">
        <v>41.7</v>
      </c>
      <c r="C357" s="0" t="n">
        <v>35.1</v>
      </c>
      <c r="F357" s="0" t="n">
        <f aca="false">B357-C357</f>
        <v>6.6</v>
      </c>
      <c r="G357" s="0" t="n">
        <f aca="false">F357/B357</f>
        <v>0.158273381294964</v>
      </c>
      <c r="H357" s="0" t="n">
        <f aca="false">G357^2</f>
        <v>0.0250504632265411</v>
      </c>
      <c r="K357" s="0" t="n">
        <f aca="false">ABS(G357)</f>
        <v>0.158273381294964</v>
      </c>
    </row>
    <row r="358" customFormat="false" ht="15" hidden="false" customHeight="false" outlineLevel="0" collapsed="false">
      <c r="A358" s="0" t="s">
        <v>297</v>
      </c>
      <c r="B358" s="0" t="n">
        <v>41.4</v>
      </c>
      <c r="C358" s="0" t="n">
        <v>35.1</v>
      </c>
      <c r="F358" s="0" t="n">
        <f aca="false">B358-C358</f>
        <v>6.3</v>
      </c>
      <c r="G358" s="0" t="n">
        <f aca="false">F358/B358</f>
        <v>0.152173913043478</v>
      </c>
      <c r="H358" s="0" t="n">
        <f aca="false">G358^2</f>
        <v>0.0231568998109641</v>
      </c>
      <c r="K358" s="0" t="n">
        <f aca="false">ABS(G358)</f>
        <v>0.152173913043478</v>
      </c>
    </row>
    <row r="359" customFormat="false" ht="15" hidden="false" customHeight="false" outlineLevel="0" collapsed="false">
      <c r="A359" s="0" t="s">
        <v>433</v>
      </c>
      <c r="B359" s="0" t="n">
        <v>41</v>
      </c>
      <c r="C359" s="0" t="n">
        <v>29.3</v>
      </c>
      <c r="F359" s="0" t="n">
        <f aca="false">B359-C359</f>
        <v>11.7</v>
      </c>
      <c r="G359" s="0" t="n">
        <f aca="false">F359/B359</f>
        <v>0.285365853658537</v>
      </c>
      <c r="H359" s="0" t="n">
        <f aca="false">G359^2</f>
        <v>0.0814336704342653</v>
      </c>
      <c r="K359" s="0" t="n">
        <f aca="false">ABS(G359)</f>
        <v>0.285365853658537</v>
      </c>
    </row>
    <row r="360" customFormat="false" ht="15" hidden="false" customHeight="false" outlineLevel="0" collapsed="false">
      <c r="A360" s="0" t="s">
        <v>141</v>
      </c>
      <c r="B360" s="0" t="n">
        <v>40.9</v>
      </c>
      <c r="C360" s="0" t="n">
        <v>33.7</v>
      </c>
      <c r="F360" s="0" t="n">
        <f aca="false">B360-C360</f>
        <v>7.2</v>
      </c>
      <c r="G360" s="0" t="n">
        <f aca="false">F360/B360</f>
        <v>0.176039119804401</v>
      </c>
      <c r="H360" s="0" t="n">
        <f aca="false">G360^2</f>
        <v>0.0309897717015082</v>
      </c>
      <c r="K360" s="0" t="n">
        <f aca="false">ABS(G360)</f>
        <v>0.176039119804401</v>
      </c>
    </row>
    <row r="361" customFormat="false" ht="15" hidden="false" customHeight="false" outlineLevel="0" collapsed="false">
      <c r="A361" s="0" t="s">
        <v>380</v>
      </c>
      <c r="B361" s="0" t="n">
        <v>40.6</v>
      </c>
      <c r="C361" s="0" t="n">
        <v>33.2</v>
      </c>
      <c r="F361" s="0" t="n">
        <f aca="false">B361-C361</f>
        <v>7.4</v>
      </c>
      <c r="G361" s="0" t="n">
        <f aca="false">F361/B361</f>
        <v>0.182266009852217</v>
      </c>
      <c r="H361" s="0" t="n">
        <f aca="false">G361^2</f>
        <v>0.0332208983474484</v>
      </c>
      <c r="K361" s="0" t="n">
        <f aca="false">ABS(G361)</f>
        <v>0.182266009852217</v>
      </c>
    </row>
    <row r="362" customFormat="false" ht="15" hidden="false" customHeight="false" outlineLevel="0" collapsed="false">
      <c r="A362" s="0" t="s">
        <v>341</v>
      </c>
      <c r="B362" s="0" t="n">
        <v>40.5</v>
      </c>
      <c r="C362" s="0" t="n">
        <v>35.7</v>
      </c>
      <c r="F362" s="0" t="n">
        <f aca="false">B362-C362</f>
        <v>4.8</v>
      </c>
      <c r="G362" s="0" t="n">
        <f aca="false">F362/B362</f>
        <v>0.118518518518518</v>
      </c>
      <c r="H362" s="0" t="n">
        <f aca="false">G362^2</f>
        <v>0.0140466392318244</v>
      </c>
      <c r="K362" s="0" t="n">
        <f aca="false">ABS(G362)</f>
        <v>0.118518518518518</v>
      </c>
    </row>
    <row r="363" customFormat="false" ht="15" hidden="false" customHeight="false" outlineLevel="0" collapsed="false">
      <c r="A363" s="0" t="s">
        <v>725</v>
      </c>
      <c r="B363" s="0" t="n">
        <v>40.3</v>
      </c>
      <c r="C363" s="0" t="n">
        <v>32.7</v>
      </c>
      <c r="F363" s="0" t="n">
        <f aca="false">B363-C363</f>
        <v>7.59999999999999</v>
      </c>
      <c r="G363" s="0" t="n">
        <f aca="false">F363/B363</f>
        <v>0.188585607940447</v>
      </c>
      <c r="H363" s="0" t="n">
        <f aca="false">G363^2</f>
        <v>0.0355645315222678</v>
      </c>
      <c r="K363" s="0" t="n">
        <f aca="false">ABS(G363)</f>
        <v>0.188585607940447</v>
      </c>
    </row>
    <row r="364" customFormat="false" ht="15" hidden="false" customHeight="false" outlineLevel="0" collapsed="false">
      <c r="A364" s="0" t="s">
        <v>121</v>
      </c>
      <c r="B364" s="0" t="n">
        <v>40.3</v>
      </c>
      <c r="C364" s="0" t="n">
        <v>33.6</v>
      </c>
      <c r="F364" s="0" t="n">
        <f aca="false">B364-C364</f>
        <v>6.7</v>
      </c>
      <c r="G364" s="0" t="n">
        <f aca="false">F364/B364</f>
        <v>0.166253101736973</v>
      </c>
      <c r="H364" s="0" t="n">
        <f aca="false">G364^2</f>
        <v>0.0276400938371642</v>
      </c>
      <c r="K364" s="0" t="n">
        <f aca="false">ABS(G364)</f>
        <v>0.166253101736973</v>
      </c>
    </row>
    <row r="365" customFormat="false" ht="15" hidden="false" customHeight="false" outlineLevel="0" collapsed="false">
      <c r="A365" s="0" t="s">
        <v>458</v>
      </c>
      <c r="B365" s="0" t="n">
        <v>40.2</v>
      </c>
      <c r="C365" s="0" t="n">
        <v>32.8</v>
      </c>
      <c r="F365" s="0" t="n">
        <f aca="false">B365-C365</f>
        <v>7.40000000000001</v>
      </c>
      <c r="G365" s="0" t="n">
        <f aca="false">F365/B365</f>
        <v>0.18407960199005</v>
      </c>
      <c r="H365" s="0" t="n">
        <f aca="false">G365^2</f>
        <v>0.0338852998688152</v>
      </c>
      <c r="K365" s="0" t="n">
        <f aca="false">ABS(G365)</f>
        <v>0.18407960199005</v>
      </c>
    </row>
    <row r="366" customFormat="false" ht="15" hidden="false" customHeight="false" outlineLevel="0" collapsed="false">
      <c r="A366" s="0" t="s">
        <v>619</v>
      </c>
      <c r="B366" s="0" t="n">
        <v>40.1</v>
      </c>
      <c r="C366" s="0" t="n">
        <v>33.7</v>
      </c>
      <c r="F366" s="0" t="n">
        <f aca="false">B366-C366</f>
        <v>6.4</v>
      </c>
      <c r="G366" s="0" t="n">
        <f aca="false">F366/B366</f>
        <v>0.159600997506234</v>
      </c>
      <c r="H366" s="0" t="n">
        <f aca="false">G366^2</f>
        <v>0.025472478404985</v>
      </c>
      <c r="K366" s="0" t="n">
        <f aca="false">ABS(G366)</f>
        <v>0.159600997506234</v>
      </c>
    </row>
    <row r="367" customFormat="false" ht="15" hidden="false" customHeight="false" outlineLevel="0" collapsed="false">
      <c r="A367" s="0" t="s">
        <v>793</v>
      </c>
      <c r="B367" s="0" t="n">
        <v>39.7</v>
      </c>
      <c r="C367" s="0" t="n">
        <v>28.3</v>
      </c>
      <c r="F367" s="0" t="n">
        <f aca="false">B367-C367</f>
        <v>11.4</v>
      </c>
      <c r="G367" s="0" t="n">
        <f aca="false">F367/B367</f>
        <v>0.287153652392947</v>
      </c>
      <c r="H367" s="0" t="n">
        <f aca="false">G367^2</f>
        <v>0.0824572200826095</v>
      </c>
      <c r="K367" s="0" t="n">
        <f aca="false">ABS(G367)</f>
        <v>0.287153652392947</v>
      </c>
    </row>
    <row r="368" customFormat="false" ht="15" hidden="false" customHeight="false" outlineLevel="0" collapsed="false">
      <c r="A368" s="0" t="s">
        <v>301</v>
      </c>
      <c r="B368" s="0" t="n">
        <v>39.5</v>
      </c>
      <c r="C368" s="0" t="n">
        <v>33.4</v>
      </c>
      <c r="F368" s="0" t="n">
        <f aca="false">B368-C368</f>
        <v>6.1</v>
      </c>
      <c r="G368" s="0" t="n">
        <f aca="false">F368/B368</f>
        <v>0.154430379746835</v>
      </c>
      <c r="H368" s="0" t="n">
        <f aca="false">G368^2</f>
        <v>0.0238487421887518</v>
      </c>
      <c r="K368" s="0" t="n">
        <f aca="false">ABS(G368)</f>
        <v>0.154430379746835</v>
      </c>
    </row>
    <row r="369" customFormat="false" ht="15" hidden="false" customHeight="false" outlineLevel="0" collapsed="false">
      <c r="A369" s="0" t="s">
        <v>607</v>
      </c>
      <c r="B369" s="0" t="n">
        <v>39.5</v>
      </c>
      <c r="C369" s="0" t="n">
        <v>34.4</v>
      </c>
      <c r="F369" s="0" t="n">
        <f aca="false">B369-C369</f>
        <v>5.1</v>
      </c>
      <c r="G369" s="0" t="n">
        <f aca="false">F369/B369</f>
        <v>0.129113924050633</v>
      </c>
      <c r="H369" s="0" t="n">
        <f aca="false">G369^2</f>
        <v>0.0166704053837526</v>
      </c>
      <c r="K369" s="0" t="n">
        <f aca="false">ABS(G369)</f>
        <v>0.129113924050633</v>
      </c>
    </row>
    <row r="370" customFormat="false" ht="15" hidden="false" customHeight="false" outlineLevel="0" collapsed="false">
      <c r="A370" s="0" t="s">
        <v>217</v>
      </c>
      <c r="B370" s="0" t="n">
        <v>39.4</v>
      </c>
      <c r="C370" s="0" t="n">
        <v>31.4</v>
      </c>
      <c r="F370" s="0" t="n">
        <f aca="false">B370-C370</f>
        <v>8</v>
      </c>
      <c r="G370" s="0" t="n">
        <f aca="false">F370/B370</f>
        <v>0.203045685279188</v>
      </c>
      <c r="H370" s="0" t="n">
        <f aca="false">G370^2</f>
        <v>0.041227550310495</v>
      </c>
      <c r="K370" s="0" t="n">
        <f aca="false">ABS(G370)</f>
        <v>0.203045685279188</v>
      </c>
    </row>
    <row r="371" customFormat="false" ht="15" hidden="false" customHeight="false" outlineLevel="0" collapsed="false">
      <c r="A371" s="0" t="s">
        <v>322</v>
      </c>
      <c r="B371" s="0" t="n">
        <v>39.2</v>
      </c>
      <c r="C371" s="0" t="n">
        <v>34.4</v>
      </c>
      <c r="F371" s="0" t="n">
        <f aca="false">B371-C371</f>
        <v>4.8</v>
      </c>
      <c r="G371" s="0" t="n">
        <f aca="false">F371/B371</f>
        <v>0.122448979591837</v>
      </c>
      <c r="H371" s="0" t="n">
        <f aca="false">G371^2</f>
        <v>0.0149937526030821</v>
      </c>
      <c r="K371" s="0" t="n">
        <f aca="false">ABS(G371)</f>
        <v>0.122448979591837</v>
      </c>
    </row>
    <row r="372" customFormat="false" ht="15" hidden="false" customHeight="false" outlineLevel="0" collapsed="false">
      <c r="A372" s="0" t="s">
        <v>342</v>
      </c>
      <c r="B372" s="0" t="n">
        <v>38.9</v>
      </c>
      <c r="C372" s="0" t="n">
        <v>31.5</v>
      </c>
      <c r="F372" s="0" t="n">
        <f aca="false">B372-C372</f>
        <v>7.4</v>
      </c>
      <c r="G372" s="0" t="n">
        <f aca="false">F372/B372</f>
        <v>0.190231362467866</v>
      </c>
      <c r="H372" s="0" t="n">
        <f aca="false">G372^2</f>
        <v>0.0361879712663807</v>
      </c>
      <c r="K372" s="0" t="n">
        <f aca="false">ABS(G372)</f>
        <v>0.190231362467866</v>
      </c>
    </row>
    <row r="373" customFormat="false" ht="15" hidden="false" customHeight="false" outlineLevel="0" collapsed="false">
      <c r="A373" s="0" t="s">
        <v>390</v>
      </c>
      <c r="B373" s="0" t="n">
        <v>38.9</v>
      </c>
      <c r="C373" s="0" t="n">
        <v>37.9</v>
      </c>
      <c r="F373" s="0" t="n">
        <f aca="false">B373-C373</f>
        <v>1</v>
      </c>
      <c r="G373" s="0" t="n">
        <f aca="false">F373/B373</f>
        <v>0.025706940874036</v>
      </c>
      <c r="H373" s="0" t="n">
        <f aca="false">G373^2</f>
        <v>0.000660846809101182</v>
      </c>
      <c r="K373" s="0" t="n">
        <f aca="false">ABS(G373)</f>
        <v>0.025706940874036</v>
      </c>
    </row>
    <row r="374" customFormat="false" ht="15" hidden="false" customHeight="false" outlineLevel="0" collapsed="false">
      <c r="A374" s="0" t="s">
        <v>265</v>
      </c>
      <c r="B374" s="0" t="n">
        <v>38.8</v>
      </c>
      <c r="C374" s="0" t="n">
        <v>32.1</v>
      </c>
      <c r="F374" s="0" t="n">
        <f aca="false">B374-C374</f>
        <v>6.7</v>
      </c>
      <c r="G374" s="0" t="n">
        <f aca="false">F374/B374</f>
        <v>0.172680412371134</v>
      </c>
      <c r="H374" s="0" t="n">
        <f aca="false">G374^2</f>
        <v>0.0298185248166649</v>
      </c>
      <c r="K374" s="0" t="n">
        <f aca="false">ABS(G374)</f>
        <v>0.172680412371134</v>
      </c>
    </row>
    <row r="375" customFormat="false" ht="15" hidden="false" customHeight="false" outlineLevel="0" collapsed="false">
      <c r="A375" s="0" t="s">
        <v>184</v>
      </c>
      <c r="B375" s="0" t="n">
        <v>38.8</v>
      </c>
      <c r="C375" s="0" t="n">
        <v>32.4</v>
      </c>
      <c r="F375" s="0" t="n">
        <f aca="false">B375-C375</f>
        <v>6.4</v>
      </c>
      <c r="G375" s="0" t="n">
        <f aca="false">F375/B375</f>
        <v>0.164948453608247</v>
      </c>
      <c r="H375" s="0" t="n">
        <f aca="false">G375^2</f>
        <v>0.0272079923477521</v>
      </c>
      <c r="K375" s="0" t="n">
        <f aca="false">ABS(G375)</f>
        <v>0.164948453608247</v>
      </c>
    </row>
    <row r="376" customFormat="false" ht="15" hidden="false" customHeight="false" outlineLevel="0" collapsed="false">
      <c r="A376" s="0" t="s">
        <v>159</v>
      </c>
      <c r="B376" s="0" t="n">
        <v>38.5</v>
      </c>
      <c r="C376" s="0" t="n">
        <v>31.6</v>
      </c>
      <c r="F376" s="0" t="n">
        <f aca="false">B376-C376</f>
        <v>6.9</v>
      </c>
      <c r="G376" s="0" t="n">
        <f aca="false">F376/B376</f>
        <v>0.179220779220779</v>
      </c>
      <c r="H376" s="0" t="n">
        <f aca="false">G376^2</f>
        <v>0.0321200877045033</v>
      </c>
      <c r="K376" s="0" t="n">
        <f aca="false">ABS(G376)</f>
        <v>0.179220779220779</v>
      </c>
    </row>
    <row r="377" customFormat="false" ht="15" hidden="false" customHeight="false" outlineLevel="0" collapsed="false">
      <c r="A377" s="0" t="s">
        <v>705</v>
      </c>
      <c r="B377" s="0" t="n">
        <v>38.4</v>
      </c>
      <c r="C377" s="0" t="n">
        <v>30.1</v>
      </c>
      <c r="F377" s="0" t="n">
        <f aca="false">B377-C377</f>
        <v>8.3</v>
      </c>
      <c r="G377" s="0" t="n">
        <f aca="false">F377/B377</f>
        <v>0.216145833333333</v>
      </c>
      <c r="H377" s="0" t="n">
        <f aca="false">G377^2</f>
        <v>0.0467190212673611</v>
      </c>
      <c r="K377" s="0" t="n">
        <f aca="false">ABS(G377)</f>
        <v>0.216145833333333</v>
      </c>
    </row>
    <row r="378" customFormat="false" ht="15" hidden="false" customHeight="false" outlineLevel="0" collapsed="false">
      <c r="A378" s="0" t="s">
        <v>229</v>
      </c>
      <c r="B378" s="0" t="n">
        <v>38.3</v>
      </c>
      <c r="C378" s="0" t="n">
        <v>31.8</v>
      </c>
      <c r="F378" s="0" t="n">
        <f aca="false">B378-C378</f>
        <v>6.5</v>
      </c>
      <c r="G378" s="0" t="n">
        <f aca="false">F378/B378</f>
        <v>0.169712793733681</v>
      </c>
      <c r="H378" s="0" t="n">
        <f aca="false">G378^2</f>
        <v>0.0288024323568911</v>
      </c>
      <c r="K378" s="0" t="n">
        <f aca="false">ABS(G378)</f>
        <v>0.169712793733681</v>
      </c>
    </row>
    <row r="379" customFormat="false" ht="15" hidden="false" customHeight="false" outlineLevel="0" collapsed="false">
      <c r="A379" s="0" t="s">
        <v>280</v>
      </c>
      <c r="B379" s="0" t="n">
        <v>38.1</v>
      </c>
      <c r="C379" s="0" t="n">
        <v>31.4</v>
      </c>
      <c r="F379" s="0" t="n">
        <f aca="false">B379-C379</f>
        <v>6.7</v>
      </c>
      <c r="G379" s="0" t="n">
        <f aca="false">F379/B379</f>
        <v>0.175853018372703</v>
      </c>
      <c r="H379" s="0" t="n">
        <f aca="false">G379^2</f>
        <v>0.0309242840707904</v>
      </c>
      <c r="K379" s="0" t="n">
        <f aca="false">ABS(G379)</f>
        <v>0.175853018372703</v>
      </c>
    </row>
    <row r="380" customFormat="false" ht="15" hidden="false" customHeight="false" outlineLevel="0" collapsed="false">
      <c r="A380" s="0" t="s">
        <v>475</v>
      </c>
      <c r="B380" s="0" t="n">
        <v>38</v>
      </c>
      <c r="C380" s="0" t="n">
        <v>22.5</v>
      </c>
      <c r="F380" s="0" t="n">
        <f aca="false">B380-C380</f>
        <v>15.5</v>
      </c>
      <c r="G380" s="0" t="n">
        <f aca="false">F380/B380</f>
        <v>0.407894736842105</v>
      </c>
      <c r="H380" s="0" t="n">
        <f aca="false">G380^2</f>
        <v>0.16637811634349</v>
      </c>
      <c r="K380" s="0" t="n">
        <f aca="false">ABS(G380)</f>
        <v>0.407894736842105</v>
      </c>
    </row>
    <row r="381" customFormat="false" ht="15" hidden="false" customHeight="false" outlineLevel="0" collapsed="false">
      <c r="A381" s="0" t="s">
        <v>744</v>
      </c>
      <c r="B381" s="0" t="n">
        <v>38</v>
      </c>
      <c r="C381" s="0" t="n">
        <v>27.2</v>
      </c>
      <c r="F381" s="0" t="n">
        <f aca="false">B381-C381</f>
        <v>10.8</v>
      </c>
      <c r="G381" s="0" t="n">
        <f aca="false">F381/B381</f>
        <v>0.284210526315789</v>
      </c>
      <c r="H381" s="0" t="n">
        <f aca="false">G381^2</f>
        <v>0.080775623268698</v>
      </c>
      <c r="K381" s="0" t="n">
        <f aca="false">ABS(G381)</f>
        <v>0.284210526315789</v>
      </c>
    </row>
    <row r="382" customFormat="false" ht="15" hidden="false" customHeight="false" outlineLevel="0" collapsed="false">
      <c r="A382" s="0" t="s">
        <v>565</v>
      </c>
      <c r="B382" s="0" t="n">
        <v>37.9</v>
      </c>
      <c r="C382" s="0" t="n">
        <v>31.5</v>
      </c>
      <c r="F382" s="0" t="n">
        <f aca="false">B382-C382</f>
        <v>6.4</v>
      </c>
      <c r="G382" s="0" t="n">
        <f aca="false">F382/B382</f>
        <v>0.1688654353562</v>
      </c>
      <c r="H382" s="0" t="n">
        <f aca="false">G382^2</f>
        <v>0.0285155352580391</v>
      </c>
      <c r="K382" s="0" t="n">
        <f aca="false">ABS(G382)</f>
        <v>0.1688654353562</v>
      </c>
    </row>
    <row r="383" customFormat="false" ht="15" hidden="false" customHeight="false" outlineLevel="0" collapsed="false">
      <c r="A383" s="0" t="s">
        <v>594</v>
      </c>
      <c r="B383" s="0" t="n">
        <v>37.9</v>
      </c>
      <c r="C383" s="0" t="n">
        <v>31.6</v>
      </c>
      <c r="F383" s="0" t="n">
        <f aca="false">B383-C383</f>
        <v>6.3</v>
      </c>
      <c r="G383" s="0" t="n">
        <f aca="false">F383/B383</f>
        <v>0.16622691292876</v>
      </c>
      <c r="H383" s="0" t="n">
        <f aca="false">G383^2</f>
        <v>0.0276313865818255</v>
      </c>
      <c r="K383" s="0" t="n">
        <f aca="false">ABS(G383)</f>
        <v>0.16622691292876</v>
      </c>
    </row>
    <row r="384" customFormat="false" ht="15" hidden="false" customHeight="false" outlineLevel="0" collapsed="false">
      <c r="A384" s="0" t="s">
        <v>318</v>
      </c>
      <c r="B384" s="0" t="n">
        <v>37.9</v>
      </c>
      <c r="C384" s="0" t="n">
        <v>33.3</v>
      </c>
      <c r="F384" s="0" t="n">
        <f aca="false">B384-C384</f>
        <v>4.6</v>
      </c>
      <c r="G384" s="0" t="n">
        <f aca="false">F384/B384</f>
        <v>0.121372031662269</v>
      </c>
      <c r="H384" s="0" t="n">
        <f aca="false">G384^2</f>
        <v>0.0147311700698269</v>
      </c>
      <c r="K384" s="0" t="n">
        <f aca="false">ABS(G384)</f>
        <v>0.121372031662269</v>
      </c>
    </row>
    <row r="385" customFormat="false" ht="15" hidden="false" customHeight="false" outlineLevel="0" collapsed="false">
      <c r="A385" s="0" t="s">
        <v>204</v>
      </c>
      <c r="B385" s="0" t="n">
        <v>37.8</v>
      </c>
      <c r="C385" s="0" t="n">
        <v>26.3</v>
      </c>
      <c r="F385" s="0" t="n">
        <f aca="false">B385-C385</f>
        <v>11.5</v>
      </c>
      <c r="G385" s="0" t="n">
        <f aca="false">F385/B385</f>
        <v>0.304232804232804</v>
      </c>
      <c r="H385" s="0" t="n">
        <f aca="false">G385^2</f>
        <v>0.0925575991713558</v>
      </c>
      <c r="K385" s="0" t="n">
        <f aca="false">ABS(G385)</f>
        <v>0.304232804232804</v>
      </c>
    </row>
    <row r="386" customFormat="false" ht="15" hidden="false" customHeight="false" outlineLevel="0" collapsed="false">
      <c r="A386" s="0" t="s">
        <v>690</v>
      </c>
      <c r="B386" s="0" t="n">
        <v>37.7</v>
      </c>
      <c r="C386" s="0" t="n">
        <v>31.2</v>
      </c>
      <c r="F386" s="0" t="n">
        <f aca="false">B386-C386</f>
        <v>6.5</v>
      </c>
      <c r="G386" s="0" t="n">
        <f aca="false">F386/B386</f>
        <v>0.172413793103448</v>
      </c>
      <c r="H386" s="0" t="n">
        <f aca="false">G386^2</f>
        <v>0.0297265160523187</v>
      </c>
      <c r="K386" s="0" t="n">
        <f aca="false">ABS(G386)</f>
        <v>0.172413793103448</v>
      </c>
    </row>
    <row r="387" customFormat="false" ht="15" hidden="false" customHeight="false" outlineLevel="0" collapsed="false">
      <c r="A387" s="0" t="s">
        <v>753</v>
      </c>
      <c r="B387" s="0" t="n">
        <v>37.6</v>
      </c>
      <c r="C387" s="0" t="n">
        <v>27.8</v>
      </c>
      <c r="F387" s="0" t="n">
        <f aca="false">B387-C387</f>
        <v>9.8</v>
      </c>
      <c r="G387" s="0" t="n">
        <f aca="false">F387/B387</f>
        <v>0.26063829787234</v>
      </c>
      <c r="H387" s="0" t="n">
        <f aca="false">G387^2</f>
        <v>0.0679323223177909</v>
      </c>
      <c r="K387" s="0" t="n">
        <f aca="false">ABS(G387)</f>
        <v>0.26063829787234</v>
      </c>
    </row>
    <row r="388" customFormat="false" ht="15" hidden="false" customHeight="false" outlineLevel="0" collapsed="false">
      <c r="A388" s="0" t="s">
        <v>508</v>
      </c>
      <c r="B388" s="0" t="n">
        <v>37.5</v>
      </c>
      <c r="C388" s="0" t="n">
        <v>30.2</v>
      </c>
      <c r="F388" s="0" t="n">
        <f aca="false">B388-C388</f>
        <v>7.3</v>
      </c>
      <c r="G388" s="0" t="n">
        <f aca="false">F388/B388</f>
        <v>0.194666666666667</v>
      </c>
      <c r="H388" s="0" t="n">
        <f aca="false">G388^2</f>
        <v>0.0378951111111111</v>
      </c>
      <c r="K388" s="0" t="n">
        <f aca="false">ABS(G388)</f>
        <v>0.194666666666667</v>
      </c>
    </row>
    <row r="389" customFormat="false" ht="15" hidden="false" customHeight="false" outlineLevel="0" collapsed="false">
      <c r="A389" s="0" t="s">
        <v>482</v>
      </c>
      <c r="B389" s="0" t="n">
        <v>37.4</v>
      </c>
      <c r="C389" s="0" t="n">
        <v>29.7</v>
      </c>
      <c r="F389" s="0" t="n">
        <f aca="false">B389-C389</f>
        <v>7.7</v>
      </c>
      <c r="G389" s="0" t="n">
        <f aca="false">F389/B389</f>
        <v>0.205882352941176</v>
      </c>
      <c r="H389" s="0" t="n">
        <f aca="false">G389^2</f>
        <v>0.0423875432525952</v>
      </c>
      <c r="K389" s="0" t="n">
        <f aca="false">ABS(G389)</f>
        <v>0.205882352941176</v>
      </c>
    </row>
    <row r="390" customFormat="false" ht="15" hidden="false" customHeight="false" outlineLevel="0" collapsed="false">
      <c r="A390" s="0" t="s">
        <v>413</v>
      </c>
      <c r="B390" s="0" t="n">
        <v>37.4</v>
      </c>
      <c r="C390" s="0" t="n">
        <v>30.1</v>
      </c>
      <c r="F390" s="0" t="n">
        <f aca="false">B390-C390</f>
        <v>7.3</v>
      </c>
      <c r="G390" s="0" t="n">
        <f aca="false">F390/B390</f>
        <v>0.195187165775401</v>
      </c>
      <c r="H390" s="0" t="n">
        <f aca="false">G390^2</f>
        <v>0.0380980296834339</v>
      </c>
      <c r="K390" s="0" t="n">
        <f aca="false">ABS(G390)</f>
        <v>0.195187165775401</v>
      </c>
    </row>
    <row r="391" customFormat="false" ht="15" hidden="false" customHeight="false" outlineLevel="0" collapsed="false">
      <c r="A391" s="0" t="s">
        <v>258</v>
      </c>
      <c r="B391" s="0" t="n">
        <v>37.3</v>
      </c>
      <c r="C391" s="0" t="n">
        <v>28.1</v>
      </c>
      <c r="F391" s="0" t="n">
        <f aca="false">B391-C391</f>
        <v>9.2</v>
      </c>
      <c r="G391" s="0" t="n">
        <f aca="false">F391/B391</f>
        <v>0.246648793565684</v>
      </c>
      <c r="H391" s="0" t="n">
        <f aca="false">G391^2</f>
        <v>0.0608356273674072</v>
      </c>
      <c r="K391" s="0" t="n">
        <f aca="false">ABS(G391)</f>
        <v>0.246648793565684</v>
      </c>
    </row>
    <row r="392" customFormat="false" ht="15" hidden="false" customHeight="false" outlineLevel="0" collapsed="false">
      <c r="A392" s="0" t="s">
        <v>384</v>
      </c>
      <c r="B392" s="0" t="n">
        <v>37.2</v>
      </c>
      <c r="C392" s="0" t="n">
        <v>31</v>
      </c>
      <c r="F392" s="0" t="n">
        <f aca="false">B392-C392</f>
        <v>6.2</v>
      </c>
      <c r="G392" s="0" t="n">
        <f aca="false">F392/B392</f>
        <v>0.166666666666667</v>
      </c>
      <c r="H392" s="0" t="n">
        <f aca="false">G392^2</f>
        <v>0.0277777777777778</v>
      </c>
      <c r="K392" s="0" t="n">
        <f aca="false">ABS(G392)</f>
        <v>0.166666666666667</v>
      </c>
    </row>
    <row r="393" customFormat="false" ht="15" hidden="false" customHeight="false" outlineLevel="0" collapsed="false">
      <c r="A393" s="0" t="s">
        <v>671</v>
      </c>
      <c r="B393" s="0" t="n">
        <v>37</v>
      </c>
      <c r="C393" s="0" t="n">
        <v>30.8</v>
      </c>
      <c r="F393" s="0" t="n">
        <f aca="false">B393-C393</f>
        <v>6.2</v>
      </c>
      <c r="G393" s="0" t="n">
        <f aca="false">F393/B393</f>
        <v>0.167567567567568</v>
      </c>
      <c r="H393" s="0" t="n">
        <f aca="false">G393^2</f>
        <v>0.0280788897005113</v>
      </c>
      <c r="K393" s="0" t="n">
        <f aca="false">ABS(G393)</f>
        <v>0.167567567567568</v>
      </c>
    </row>
    <row r="394" customFormat="false" ht="15" hidden="false" customHeight="false" outlineLevel="0" collapsed="false">
      <c r="A394" s="0" t="s">
        <v>350</v>
      </c>
      <c r="B394" s="0" t="n">
        <v>36.9</v>
      </c>
      <c r="C394" s="0" t="n">
        <v>30.3</v>
      </c>
      <c r="F394" s="0" t="n">
        <f aca="false">B394-C394</f>
        <v>6.6</v>
      </c>
      <c r="G394" s="0" t="n">
        <f aca="false">F394/B394</f>
        <v>0.178861788617886</v>
      </c>
      <c r="H394" s="0" t="n">
        <f aca="false">G394^2</f>
        <v>0.0319915394275894</v>
      </c>
      <c r="K394" s="0" t="n">
        <f aca="false">ABS(G394)</f>
        <v>0.178861788617886</v>
      </c>
    </row>
    <row r="395" customFormat="false" ht="15" hidden="false" customHeight="false" outlineLevel="0" collapsed="false">
      <c r="A395" s="0" t="s">
        <v>724</v>
      </c>
      <c r="B395" s="0" t="n">
        <v>36.8</v>
      </c>
      <c r="C395" s="0" t="n">
        <v>25.3</v>
      </c>
      <c r="F395" s="0" t="n">
        <f aca="false">B395-C395</f>
        <v>11.5</v>
      </c>
      <c r="G395" s="0" t="n">
        <f aca="false">F395/B395</f>
        <v>0.3125</v>
      </c>
      <c r="H395" s="0" t="n">
        <f aca="false">G395^2</f>
        <v>0.09765625</v>
      </c>
      <c r="K395" s="0" t="n">
        <f aca="false">ABS(G395)</f>
        <v>0.3125</v>
      </c>
    </row>
    <row r="396" customFormat="false" ht="15" hidden="false" customHeight="false" outlineLevel="0" collapsed="false">
      <c r="A396" s="0" t="s">
        <v>113</v>
      </c>
      <c r="B396" s="0" t="n">
        <v>36.8</v>
      </c>
      <c r="C396" s="0" t="n">
        <v>31.2</v>
      </c>
      <c r="F396" s="0" t="n">
        <f aca="false">B396-C396</f>
        <v>5.6</v>
      </c>
      <c r="G396" s="0" t="n">
        <f aca="false">F396/B396</f>
        <v>0.152173913043478</v>
      </c>
      <c r="H396" s="0" t="n">
        <f aca="false">G396^2</f>
        <v>0.0231568998109641</v>
      </c>
      <c r="K396" s="0" t="n">
        <f aca="false">ABS(G396)</f>
        <v>0.152173913043478</v>
      </c>
    </row>
    <row r="398" customFormat="false" ht="15" hidden="false" customHeight="false" outlineLevel="0" collapsed="false">
      <c r="G398" s="0" t="s">
        <v>965</v>
      </c>
      <c r="H398" s="0" t="n">
        <f aca="false">SUM(H2:H396)</f>
        <v>9.64346320031172</v>
      </c>
      <c r="K398" s="0" t="n">
        <f aca="false">SUM(K2:K396)</f>
        <v>51.1170837031619</v>
      </c>
    </row>
    <row r="399" customFormat="false" ht="15" hidden="false" customHeight="false" outlineLevel="0" collapsed="false">
      <c r="G399" s="0" t="s">
        <v>966</v>
      </c>
      <c r="H399" s="0" t="n">
        <f aca="false">H398/395</f>
        <v>0.0244138308868651</v>
      </c>
      <c r="J399" s="0" t="s">
        <v>967</v>
      </c>
      <c r="K399" s="1" t="n">
        <f aca="false">K398/395</f>
        <v>0.129410338489017</v>
      </c>
    </row>
    <row r="400" customFormat="false" ht="15" hidden="false" customHeight="false" outlineLevel="0" collapsed="false">
      <c r="G400" s="0" t="s">
        <v>968</v>
      </c>
      <c r="H400" s="1" t="n">
        <f aca="false">SQRT(H399)</f>
        <v>0.156249258836211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language>en-IN</dc:language>
  <dcterms:modified xsi:type="dcterms:W3CDTF">2017-02-10T05:34:57Z</dcterms:modified>
  <cp:revision>0</cp:revision>
</cp:coreProperties>
</file>